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报价但" sheetId="5" r:id="rId1"/>
  </sheets>
  <externalReferences>
    <externalReference r:id="rId2"/>
  </externalReferences>
  <definedNames>
    <definedName name="_xlnm._FilterDatabase" localSheetId="0" hidden="1">报价但!$C$2:$C$147</definedName>
  </definedNames>
  <calcPr calcId="144525"/>
</workbook>
</file>

<file path=xl/sharedStrings.xml><?xml version="1.0" encoding="utf-8"?>
<sst xmlns="http://schemas.openxmlformats.org/spreadsheetml/2006/main" count="222" uniqueCount="160">
  <si>
    <t>报废物资清单</t>
  </si>
  <si>
    <t>序号</t>
  </si>
  <si>
    <t>资产编号</t>
  </si>
  <si>
    <t>资产名称</t>
  </si>
  <si>
    <t>资产类别</t>
  </si>
  <si>
    <t>资产型号</t>
  </si>
  <si>
    <t>入账日期</t>
  </si>
  <si>
    <t>资产原值</t>
  </si>
  <si>
    <t>资产数量</t>
  </si>
  <si>
    <t>存放地点</t>
  </si>
  <si>
    <t>管理部门</t>
  </si>
  <si>
    <t>净值</t>
  </si>
  <si>
    <t>10833800000005</t>
  </si>
  <si>
    <t>10833800000006</t>
  </si>
  <si>
    <t>/</t>
  </si>
  <si>
    <t>10833800000007</t>
  </si>
  <si>
    <t>10833800000008</t>
  </si>
  <si>
    <t>10833800000009</t>
  </si>
  <si>
    <t>10833800000011</t>
  </si>
  <si>
    <t>10833800000012</t>
  </si>
  <si>
    <t>10833800000017</t>
  </si>
  <si>
    <t>10833800000018</t>
  </si>
  <si>
    <t>10833800000019</t>
  </si>
  <si>
    <t>10833800000020</t>
  </si>
  <si>
    <t>10833800000021</t>
  </si>
  <si>
    <t>10833800000022</t>
  </si>
  <si>
    <t>10833800000023</t>
  </si>
  <si>
    <t>10833800000029</t>
  </si>
  <si>
    <t>10833800000030</t>
  </si>
  <si>
    <t>10833800000031</t>
  </si>
  <si>
    <t>10833800000032</t>
  </si>
  <si>
    <t>10833800000033</t>
  </si>
  <si>
    <t>10833800000035</t>
  </si>
  <si>
    <t>10833800000036</t>
  </si>
  <si>
    <t>10833800000038</t>
  </si>
  <si>
    <t>10833800000041</t>
  </si>
  <si>
    <t>10833800000042</t>
  </si>
  <si>
    <t>10833800000043</t>
  </si>
  <si>
    <t>10833800000044</t>
  </si>
  <si>
    <t>10833800000045</t>
  </si>
  <si>
    <t>10833800000046</t>
  </si>
  <si>
    <t>10833800000047</t>
  </si>
  <si>
    <t>10833800000049</t>
  </si>
  <si>
    <t>10833800000054</t>
  </si>
  <si>
    <t>10833800000055</t>
  </si>
  <si>
    <t>10833800000056</t>
  </si>
  <si>
    <t>10833800000057</t>
  </si>
  <si>
    <t>10833800000058</t>
  </si>
  <si>
    <t>10833800000060</t>
  </si>
  <si>
    <t>10833800000061</t>
  </si>
  <si>
    <t>10833800000062</t>
  </si>
  <si>
    <t>10833800000066</t>
  </si>
  <si>
    <t>10833800000067</t>
  </si>
  <si>
    <t>10833800000068</t>
  </si>
  <si>
    <t>10833800000069</t>
  </si>
  <si>
    <t>10833800000070</t>
  </si>
  <si>
    <t>10833800000071</t>
  </si>
  <si>
    <t>10833800000072</t>
  </si>
  <si>
    <t>10833800000076</t>
  </si>
  <si>
    <t>10833800000077</t>
  </si>
  <si>
    <t>10833800000078</t>
  </si>
  <si>
    <t>1台</t>
  </si>
  <si>
    <t>10833800000079</t>
  </si>
  <si>
    <t>10833800000080</t>
  </si>
  <si>
    <t>10833800000081</t>
  </si>
  <si>
    <t>10833800000082</t>
  </si>
  <si>
    <t>10833800000083</t>
  </si>
  <si>
    <t>10833800000084</t>
  </si>
  <si>
    <t>10833800000085</t>
  </si>
  <si>
    <t>10833800000087</t>
  </si>
  <si>
    <t>10833800000088</t>
  </si>
  <si>
    <t>10833800000089</t>
  </si>
  <si>
    <t>10833800000090</t>
  </si>
  <si>
    <t>10833800000091</t>
  </si>
  <si>
    <t>10833800000092</t>
  </si>
  <si>
    <t>10833800000093</t>
  </si>
  <si>
    <t>10833800000097</t>
  </si>
  <si>
    <t>10833800000098</t>
  </si>
  <si>
    <t>10833800000099</t>
  </si>
  <si>
    <t>10833800000100</t>
  </si>
  <si>
    <t>10833800000101</t>
  </si>
  <si>
    <t>10833800000102</t>
  </si>
  <si>
    <t>10833800000103</t>
  </si>
  <si>
    <t>10833800000189</t>
  </si>
  <si>
    <t>10833800000190</t>
  </si>
  <si>
    <t>10833800000191</t>
  </si>
  <si>
    <t>10833800000192</t>
  </si>
  <si>
    <t>10833800000195</t>
  </si>
  <si>
    <t>10833800000203</t>
  </si>
  <si>
    <t>10833800000204</t>
  </si>
  <si>
    <t>10833800000205</t>
  </si>
  <si>
    <t>10833800000207</t>
  </si>
  <si>
    <t>10833800000208</t>
  </si>
  <si>
    <t>10833800000213</t>
  </si>
  <si>
    <t>10833800000214</t>
  </si>
  <si>
    <t>10833800000215</t>
  </si>
  <si>
    <t>10833800000216</t>
  </si>
  <si>
    <t>10833800000218</t>
  </si>
  <si>
    <t>10833800000219</t>
  </si>
  <si>
    <t>10833800000220</t>
  </si>
  <si>
    <t>10833800000221</t>
  </si>
  <si>
    <t>10833800000222</t>
  </si>
  <si>
    <t>10833800000224</t>
  </si>
  <si>
    <t>10833800000227</t>
  </si>
  <si>
    <t>10833800000228</t>
  </si>
  <si>
    <t>10833800000229</t>
  </si>
  <si>
    <t>10833800000230</t>
  </si>
  <si>
    <t>10833800000231</t>
  </si>
  <si>
    <t>10833800000232</t>
  </si>
  <si>
    <t>10833800000233</t>
  </si>
  <si>
    <t>10833800000234</t>
  </si>
  <si>
    <t>10833800000237</t>
  </si>
  <si>
    <t>10833800000244</t>
  </si>
  <si>
    <t>10833800000245</t>
  </si>
  <si>
    <t>10833800000246</t>
  </si>
  <si>
    <t>10833800000403</t>
  </si>
  <si>
    <t>1张</t>
  </si>
  <si>
    <t>10833800000422</t>
  </si>
  <si>
    <t>10833800000523</t>
  </si>
  <si>
    <t>10833800000524</t>
  </si>
  <si>
    <t>10833800000549</t>
  </si>
  <si>
    <t>10833800001328</t>
  </si>
  <si>
    <t>10833800000104</t>
  </si>
  <si>
    <t>10833800000113</t>
  </si>
  <si>
    <t>10833800000124</t>
  </si>
  <si>
    <t>10833800000129</t>
  </si>
  <si>
    <t>10833800000130</t>
  </si>
  <si>
    <t>10833800000131</t>
  </si>
  <si>
    <t>10833800000137</t>
  </si>
  <si>
    <t>10833800000138</t>
  </si>
  <si>
    <t>10833800000140</t>
  </si>
  <si>
    <t>10833800000146</t>
  </si>
  <si>
    <t>10833800000149</t>
  </si>
  <si>
    <t>10833800000150</t>
  </si>
  <si>
    <t>10833800000152</t>
  </si>
  <si>
    <t>10833800000155</t>
  </si>
  <si>
    <t>10833800000156</t>
  </si>
  <si>
    <t>10833800000158</t>
  </si>
  <si>
    <t>10833800000162</t>
  </si>
  <si>
    <t>10833800000171</t>
  </si>
  <si>
    <t>10833800000186</t>
  </si>
  <si>
    <t>10833800000188</t>
  </si>
  <si>
    <t>10833800001340</t>
  </si>
  <si>
    <t>1套</t>
  </si>
  <si>
    <t>10833800001341</t>
  </si>
  <si>
    <t>10833800001444</t>
  </si>
  <si>
    <t>10833800001445</t>
  </si>
  <si>
    <t>10833800001446</t>
  </si>
  <si>
    <t>10833800001447</t>
  </si>
  <si>
    <t>10833800001448</t>
  </si>
  <si>
    <t>10833800001449</t>
  </si>
  <si>
    <t>10833800001450</t>
  </si>
  <si>
    <t>10833800001554</t>
  </si>
  <si>
    <t>10833800001555</t>
  </si>
  <si>
    <t>10833800001560</t>
  </si>
  <si>
    <t>10833800001563</t>
  </si>
  <si>
    <t>10833800001706</t>
  </si>
  <si>
    <t>10833800001707</t>
  </si>
  <si>
    <t>10833800001774</t>
  </si>
  <si>
    <t>10833800002139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</si>
</sst>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"/>
    </font>
    <font>
      <sz val="9"/>
      <name val="宋体"/>
      <charset val="1"/>
    </font>
    <font>
      <sz val="8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24" fillId="3" borderId="3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0427;&#22269;&#21326;&#26032;&#20844;&#21496;&#21150;&#25991;&#20214;\2025&#24180;&#25991;&#20214;\2025&#24180;&#20225;&#19994;&#25253;&#24223;\&#21040;2020&#24180;12&#26376;31&#26085;&#25311;&#25253;&#24223;&#20225;&#19994;&#36164;&#20135;&#28165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清理公司报该废品堆清单"/>
      <sheetName val="报废清单"/>
      <sheetName val="新清单"/>
      <sheetName val="20250304清单"/>
      <sheetName val="20250228企业资产清单"/>
      <sheetName val="电站所有设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资产编号</v>
          </cell>
          <cell r="B1" t="str">
            <v>资产名称</v>
          </cell>
          <cell r="C1" t="str">
            <v>资产类别编号</v>
          </cell>
          <cell r="D1" t="str">
            <v>资产类别名称</v>
          </cell>
          <cell r="E1" t="str">
            <v>资产来源</v>
          </cell>
          <cell r="F1" t="str">
            <v>资产状态</v>
          </cell>
          <cell r="G1" t="str">
            <v>资产用途</v>
          </cell>
          <cell r="H1" t="str">
            <v>入账日期</v>
          </cell>
          <cell r="I1" t="str">
            <v>资产原值</v>
          </cell>
          <cell r="J1" t="str">
            <v>累计折旧</v>
          </cell>
          <cell r="K1" t="str">
            <v>折旧方法</v>
          </cell>
          <cell r="L1" t="str">
            <v>资产数量</v>
          </cell>
          <cell r="M1" t="str">
            <v>年 限</v>
          </cell>
          <cell r="N1" t="str">
            <v>净残值率(%)</v>
          </cell>
          <cell r="O1" t="str">
            <v>净残值</v>
          </cell>
          <cell r="P1" t="str">
            <v>净 值</v>
          </cell>
          <cell r="Q1" t="str">
            <v>月折旧率(%)</v>
          </cell>
          <cell r="R1" t="str">
            <v>月折旧额</v>
          </cell>
          <cell r="S1" t="str">
            <v>年折旧率(%)</v>
          </cell>
          <cell r="T1" t="str">
            <v>年折旧额</v>
          </cell>
          <cell r="U1" t="str">
            <v>总工作量</v>
          </cell>
          <cell r="V1" t="str">
            <v>确认人</v>
          </cell>
          <cell r="W1" t="str">
            <v>确认日期</v>
          </cell>
          <cell r="X1" t="str">
            <v>存放地点</v>
          </cell>
          <cell r="Y1" t="str">
            <v>部门编号</v>
          </cell>
          <cell r="Z1" t="str">
            <v>所属部门</v>
          </cell>
          <cell r="AA1" t="str">
            <v>责任人</v>
          </cell>
          <cell r="AB1" t="str">
            <v>入账时累计折旧</v>
          </cell>
          <cell r="AC1" t="str">
            <v>减值准备</v>
          </cell>
          <cell r="AD1" t="str">
            <v>已提月份</v>
          </cell>
          <cell r="AE1" t="str">
            <v>未计提月份</v>
          </cell>
          <cell r="AF1" t="str">
            <v>单位名称</v>
          </cell>
          <cell r="AG1" t="str">
            <v>使用部门</v>
          </cell>
          <cell r="AH1" t="str">
            <v>品牌型号</v>
          </cell>
          <cell r="AI1" t="str">
            <v>使用人</v>
          </cell>
          <cell r="AJ1" t="str">
            <v>使用月份</v>
          </cell>
          <cell r="AK1" t="str">
            <v>已完成工作量</v>
          </cell>
          <cell r="AL1" t="str">
            <v>减值后尚可使用月份</v>
          </cell>
          <cell r="AM1" t="str">
            <v>减值调整时累计折旧</v>
          </cell>
          <cell r="AN1" t="str">
            <v>计量单位</v>
          </cell>
          <cell r="AO1" t="str">
            <v>主要配置</v>
          </cell>
          <cell r="AP1" t="str">
            <v>使用单位</v>
          </cell>
          <cell r="AQ1" t="str">
            <v>使用人（手工录入）</v>
          </cell>
          <cell r="AR1" t="str">
            <v>发票号</v>
          </cell>
          <cell r="AS1" t="str">
            <v>订单号</v>
          </cell>
          <cell r="AT1" t="str">
            <v>设备号</v>
          </cell>
          <cell r="AU1" t="str">
            <v>验收部门</v>
          </cell>
          <cell r="AV1" t="str">
            <v>新增当月计提</v>
          </cell>
          <cell r="AW1" t="str">
            <v>购入日期</v>
          </cell>
          <cell r="AX1" t="str">
            <v>暂存</v>
          </cell>
          <cell r="AY1" t="str">
            <v>启用日期</v>
          </cell>
          <cell r="AZ1" t="str">
            <v>已入账月份</v>
          </cell>
          <cell r="BA1" t="str">
            <v>入账前当年折旧</v>
          </cell>
          <cell r="BB1" t="str">
            <v>存放地点（坐落位置）</v>
          </cell>
          <cell r="BC1" t="str">
            <v>原资产编号</v>
          </cell>
          <cell r="BD1" t="str">
            <v>备注</v>
          </cell>
          <cell r="BE1" t="str">
            <v>久其资产编号</v>
          </cell>
          <cell r="BF1" t="str">
            <v>预算项目编号</v>
          </cell>
          <cell r="BG1" t="str">
            <v>入账形式</v>
          </cell>
          <cell r="BH1" t="str">
            <v>会计凭证号</v>
          </cell>
          <cell r="BI1" t="str">
            <v>价值类型</v>
          </cell>
          <cell r="BJ1" t="str">
            <v>财政性资金</v>
          </cell>
          <cell r="BK1" t="str">
            <v>非财政性资金</v>
          </cell>
          <cell r="BL1" t="str">
            <v>折旧状态</v>
          </cell>
          <cell r="BM1" t="str">
            <v>折旧年限（月）</v>
          </cell>
          <cell r="BN1" t="str">
            <v>使用方向</v>
          </cell>
          <cell r="BO1" t="str">
            <v>采购组织形式</v>
          </cell>
          <cell r="BP1" t="str">
            <v>生产厂家</v>
          </cell>
          <cell r="BQ1" t="str">
            <v>规格型号</v>
          </cell>
          <cell r="BR1" t="str">
            <v>形成方式（软件专用字段）</v>
          </cell>
          <cell r="BS1" t="str">
            <v>均价</v>
          </cell>
          <cell r="BT1" t="str">
            <v>科目</v>
          </cell>
        </row>
        <row r="2">
          <cell r="A2" t="str">
            <v>10833800000002</v>
          </cell>
          <cell r="B2" t="str">
            <v>一号楼一楼干警通道门</v>
          </cell>
          <cell r="C2" t="str">
            <v>1202</v>
          </cell>
          <cell r="D2" t="str">
            <v>办公设备</v>
          </cell>
          <cell r="E2" t="str">
            <v>新购</v>
          </cell>
          <cell r="F2" t="str">
            <v>在使用</v>
          </cell>
          <cell r="G2" t="str">
            <v>生产经营用</v>
          </cell>
          <cell r="H2" t="str">
            <v>20130301</v>
          </cell>
          <cell r="I2" t="str">
            <v>18,972.70</v>
          </cell>
          <cell r="J2" t="str">
            <v>18,403.52</v>
          </cell>
          <cell r="K2" t="str">
            <v>平均年限法</v>
          </cell>
          <cell r="L2" t="str">
            <v>1</v>
          </cell>
          <cell r="M2" t="str">
            <v>8.00</v>
          </cell>
          <cell r="N2" t="str">
            <v>3.0000</v>
          </cell>
          <cell r="O2" t="str">
            <v>569.18</v>
          </cell>
          <cell r="P2" t="str">
            <v>569.18</v>
          </cell>
          <cell r="Q2" t="str">
            <v>1.0100</v>
          </cell>
          <cell r="R2" t="str">
            <v>  </v>
          </cell>
          <cell r="S2" t="str">
            <v>12.1200</v>
          </cell>
          <cell r="T2" t="str">
            <v>  </v>
          </cell>
          <cell r="U2" t="str">
            <v>  </v>
          </cell>
        </row>
        <row r="2">
          <cell r="W2" t="str">
            <v>201303  </v>
          </cell>
          <cell r="X2" t="str">
            <v>一分厂</v>
          </cell>
          <cell r="Y2" t="str">
            <v>0005</v>
          </cell>
          <cell r="Z2" t="str">
            <v>一分厂</v>
          </cell>
        </row>
        <row r="2">
          <cell r="AB2" t="str">
            <v>8,572.17</v>
          </cell>
          <cell r="AC2" t="str">
            <v>  </v>
          </cell>
          <cell r="AD2" t="str">
            <v>96</v>
          </cell>
          <cell r="AE2" t="str">
            <v>0</v>
          </cell>
          <cell r="AF2" t="str">
            <v>四川省南宝山服饰有限公司</v>
          </cell>
          <cell r="AG2" t="str">
            <v>一分厂</v>
          </cell>
          <cell r="AH2" t="str">
            <v>2120×1480×60mm</v>
          </cell>
        </row>
        <row r="2">
          <cell r="AJ2" t="str">
            <v>96</v>
          </cell>
          <cell r="AK2" t="str">
            <v>  </v>
          </cell>
          <cell r="AL2" t="str">
            <v>  </v>
          </cell>
          <cell r="AM2" t="str">
            <v>  </v>
          </cell>
        </row>
        <row r="2">
          <cell r="AP2" t="str">
            <v>四川省南宝山服饰有限公司</v>
          </cell>
        </row>
        <row r="2">
          <cell r="AV2" t="str">
            <v>否</v>
          </cell>
        </row>
        <row r="2">
          <cell r="AX2" t="str">
            <v>否</v>
          </cell>
          <cell r="AY2" t="str">
            <v>20130301</v>
          </cell>
          <cell r="AZ2" t="str">
            <v>95.00</v>
          </cell>
          <cell r="BA2" t="str">
            <v>  </v>
          </cell>
          <cell r="BB2" t="str">
            <v>一号楼</v>
          </cell>
          <cell r="BC2" t="str">
            <v>210300001</v>
          </cell>
          <cell r="BD2" t="str">
            <v>3.14平方米</v>
          </cell>
        </row>
        <row r="2">
          <cell r="BJ2" t="str">
            <v>18,972.70</v>
          </cell>
          <cell r="BK2" t="str">
            <v>  </v>
          </cell>
        </row>
        <row r="2">
          <cell r="BS2" t="str">
            <v>  </v>
          </cell>
        </row>
        <row r="3">
          <cell r="A3" t="str">
            <v>10833800000003</v>
          </cell>
          <cell r="B3" t="str">
            <v>一监区干警通道门</v>
          </cell>
          <cell r="C3" t="str">
            <v>1202</v>
          </cell>
          <cell r="D3" t="str">
            <v>办公设备</v>
          </cell>
          <cell r="E3" t="str">
            <v>新购</v>
          </cell>
          <cell r="F3" t="str">
            <v>在使用</v>
          </cell>
          <cell r="G3" t="str">
            <v>生产经营用</v>
          </cell>
          <cell r="H3" t="str">
            <v>20130301</v>
          </cell>
          <cell r="I3" t="str">
            <v>18,972.70</v>
          </cell>
          <cell r="J3" t="str">
            <v>18,403.52</v>
          </cell>
          <cell r="K3" t="str">
            <v>平均年限法</v>
          </cell>
          <cell r="L3" t="str">
            <v>1</v>
          </cell>
          <cell r="M3" t="str">
            <v>8.00</v>
          </cell>
          <cell r="N3" t="str">
            <v>3.0000</v>
          </cell>
          <cell r="O3" t="str">
            <v>569.18</v>
          </cell>
          <cell r="P3" t="str">
            <v>569.18</v>
          </cell>
          <cell r="Q3" t="str">
            <v>1.0100</v>
          </cell>
          <cell r="R3" t="str">
            <v>  </v>
          </cell>
          <cell r="S3" t="str">
            <v>12.1200</v>
          </cell>
          <cell r="T3" t="str">
            <v>  </v>
          </cell>
          <cell r="U3" t="str">
            <v>  </v>
          </cell>
        </row>
        <row r="3">
          <cell r="W3" t="str">
            <v>201303  </v>
          </cell>
          <cell r="X3" t="str">
            <v>一分厂</v>
          </cell>
          <cell r="Y3" t="str">
            <v>0005</v>
          </cell>
          <cell r="Z3" t="str">
            <v>一分厂</v>
          </cell>
        </row>
        <row r="3">
          <cell r="AB3" t="str">
            <v>8,572.17</v>
          </cell>
          <cell r="AC3" t="str">
            <v>  </v>
          </cell>
          <cell r="AD3" t="str">
            <v>96</v>
          </cell>
          <cell r="AE3" t="str">
            <v>0</v>
          </cell>
          <cell r="AF3" t="str">
            <v>四川省南宝山服饰有限公司</v>
          </cell>
          <cell r="AG3" t="str">
            <v>一分厂</v>
          </cell>
          <cell r="AH3" t="str">
            <v>2120×1840×60mm</v>
          </cell>
        </row>
        <row r="3">
          <cell r="AJ3" t="str">
            <v>96</v>
          </cell>
          <cell r="AK3" t="str">
            <v>  </v>
          </cell>
          <cell r="AL3" t="str">
            <v>  </v>
          </cell>
          <cell r="AM3" t="str">
            <v>  </v>
          </cell>
        </row>
        <row r="3">
          <cell r="AP3" t="str">
            <v>四川省南宝山服饰有限公司</v>
          </cell>
        </row>
        <row r="3">
          <cell r="AV3" t="str">
            <v>否</v>
          </cell>
        </row>
        <row r="3">
          <cell r="AX3" t="str">
            <v>否</v>
          </cell>
          <cell r="AY3" t="str">
            <v>20130301</v>
          </cell>
          <cell r="AZ3" t="str">
            <v>95.00</v>
          </cell>
          <cell r="BA3" t="str">
            <v>  </v>
          </cell>
          <cell r="BB3" t="str">
            <v>一号楼</v>
          </cell>
          <cell r="BC3" t="str">
            <v>210300002</v>
          </cell>
          <cell r="BD3" t="str">
            <v>3.14平方米</v>
          </cell>
        </row>
        <row r="3">
          <cell r="BJ3" t="str">
            <v>18,972.70</v>
          </cell>
          <cell r="BK3" t="str">
            <v>  </v>
          </cell>
        </row>
        <row r="3">
          <cell r="BS3" t="str">
            <v>  </v>
          </cell>
        </row>
        <row r="4">
          <cell r="A4" t="str">
            <v>10833800000004</v>
          </cell>
          <cell r="B4" t="str">
            <v>一、二监区大门</v>
          </cell>
          <cell r="C4" t="str">
            <v>1202</v>
          </cell>
          <cell r="D4" t="str">
            <v>办公设备</v>
          </cell>
          <cell r="E4" t="str">
            <v>新购</v>
          </cell>
          <cell r="F4" t="str">
            <v>在使用</v>
          </cell>
          <cell r="G4" t="str">
            <v>生产经营用</v>
          </cell>
          <cell r="H4" t="str">
            <v>20130301</v>
          </cell>
          <cell r="I4" t="str">
            <v>19,498.90</v>
          </cell>
          <cell r="J4" t="str">
            <v>18,913.93</v>
          </cell>
          <cell r="K4" t="str">
            <v>平均年限法</v>
          </cell>
          <cell r="L4" t="str">
            <v>1</v>
          </cell>
          <cell r="M4" t="str">
            <v>8.00</v>
          </cell>
          <cell r="N4" t="str">
            <v>3.0000</v>
          </cell>
          <cell r="O4" t="str">
            <v>584.97</v>
          </cell>
          <cell r="P4" t="str">
            <v>584.97</v>
          </cell>
          <cell r="Q4" t="str">
            <v>1.0100</v>
          </cell>
          <cell r="R4" t="str">
            <v>  </v>
          </cell>
          <cell r="S4" t="str">
            <v>12.1200</v>
          </cell>
          <cell r="T4" t="str">
            <v>  </v>
          </cell>
          <cell r="U4" t="str">
            <v>  </v>
          </cell>
        </row>
        <row r="4">
          <cell r="W4" t="str">
            <v>201303  </v>
          </cell>
          <cell r="X4" t="str">
            <v>一分厂</v>
          </cell>
          <cell r="Y4" t="str">
            <v>0005</v>
          </cell>
          <cell r="Z4" t="str">
            <v>一分厂</v>
          </cell>
        </row>
        <row r="4">
          <cell r="AB4" t="str">
            <v>9,528.72</v>
          </cell>
          <cell r="AC4" t="str">
            <v>  </v>
          </cell>
          <cell r="AD4" t="str">
            <v>96</v>
          </cell>
          <cell r="AE4" t="str">
            <v>0</v>
          </cell>
          <cell r="AF4" t="str">
            <v>四川省南宝山服饰有限公司</v>
          </cell>
          <cell r="AG4" t="str">
            <v>一分厂</v>
          </cell>
          <cell r="AH4" t="str">
            <v>3100×3050mm</v>
          </cell>
        </row>
        <row r="4">
          <cell r="AJ4" t="str">
            <v>96</v>
          </cell>
          <cell r="AK4" t="str">
            <v>  </v>
          </cell>
          <cell r="AL4" t="str">
            <v>  </v>
          </cell>
          <cell r="AM4" t="str">
            <v>  </v>
          </cell>
        </row>
        <row r="4">
          <cell r="AP4" t="str">
            <v>四川省南宝山服饰有限公司</v>
          </cell>
        </row>
        <row r="4">
          <cell r="AV4" t="str">
            <v>否</v>
          </cell>
        </row>
        <row r="4">
          <cell r="AX4" t="str">
            <v>否</v>
          </cell>
          <cell r="AY4" t="str">
            <v>20130301</v>
          </cell>
          <cell r="AZ4" t="str">
            <v>95.00</v>
          </cell>
          <cell r="BA4" t="str">
            <v>  </v>
          </cell>
          <cell r="BB4" t="str">
            <v>一号楼</v>
          </cell>
          <cell r="BC4" t="str">
            <v>210300003</v>
          </cell>
          <cell r="BD4" t="str">
            <v>9.46平方米</v>
          </cell>
        </row>
        <row r="4">
          <cell r="BJ4" t="str">
            <v>19,498.90</v>
          </cell>
          <cell r="BK4" t="str">
            <v>  </v>
          </cell>
        </row>
        <row r="4">
          <cell r="BS4" t="str">
            <v>  </v>
          </cell>
        </row>
        <row r="5">
          <cell r="A5" t="str">
            <v>10833800000005</v>
          </cell>
          <cell r="B5" t="str">
            <v>澳柯玛冰柜</v>
          </cell>
          <cell r="C5" t="str">
            <v>1202</v>
          </cell>
          <cell r="D5" t="str">
            <v>办公设备</v>
          </cell>
          <cell r="E5" t="str">
            <v>新购</v>
          </cell>
          <cell r="F5" t="str">
            <v>在使用</v>
          </cell>
          <cell r="G5" t="str">
            <v>生产经营用</v>
          </cell>
          <cell r="H5" t="str">
            <v>20130630</v>
          </cell>
          <cell r="I5" t="str">
            <v>2,195.72</v>
          </cell>
          <cell r="J5" t="str">
            <v>2,129.85</v>
          </cell>
          <cell r="K5" t="str">
            <v>平均年限法</v>
          </cell>
          <cell r="L5" t="str">
            <v>1</v>
          </cell>
          <cell r="M5" t="str">
            <v>5.00</v>
          </cell>
          <cell r="N5" t="str">
            <v>3.0000</v>
          </cell>
          <cell r="O5" t="str">
            <v>65.87</v>
          </cell>
          <cell r="P5" t="str">
            <v>65.87</v>
          </cell>
          <cell r="Q5" t="str">
            <v>1.6200</v>
          </cell>
          <cell r="R5" t="str">
            <v>  </v>
          </cell>
          <cell r="S5" t="str">
            <v>19.4400</v>
          </cell>
          <cell r="T5" t="str">
            <v>  </v>
          </cell>
          <cell r="U5" t="str">
            <v>  </v>
          </cell>
        </row>
        <row r="5">
          <cell r="W5" t="str">
            <v>201306  </v>
          </cell>
          <cell r="X5" t="str">
            <v>一分厂</v>
          </cell>
          <cell r="Y5" t="str">
            <v>0005</v>
          </cell>
          <cell r="Z5" t="str">
            <v>一分厂</v>
          </cell>
        </row>
        <row r="5">
          <cell r="AB5" t="str">
            <v>1,490.00</v>
          </cell>
          <cell r="AC5" t="str">
            <v>  </v>
          </cell>
          <cell r="AD5" t="str">
            <v>60</v>
          </cell>
          <cell r="AE5" t="str">
            <v>0</v>
          </cell>
          <cell r="AF5" t="str">
            <v>四川省南宝山服饰有限公司</v>
          </cell>
          <cell r="AG5" t="str">
            <v>一分厂</v>
          </cell>
          <cell r="AH5" t="str">
            <v>SC-287</v>
          </cell>
        </row>
        <row r="5">
          <cell r="AJ5" t="str">
            <v>60</v>
          </cell>
          <cell r="AK5" t="str">
            <v>  </v>
          </cell>
          <cell r="AL5" t="str">
            <v>  </v>
          </cell>
          <cell r="AM5" t="str">
            <v>  </v>
          </cell>
          <cell r="AN5" t="str">
            <v>台</v>
          </cell>
        </row>
        <row r="5">
          <cell r="AP5" t="str">
            <v>四川省南宝山服饰有限公司</v>
          </cell>
        </row>
        <row r="5">
          <cell r="AV5" t="str">
            <v>否</v>
          </cell>
        </row>
        <row r="5">
          <cell r="AX5" t="str">
            <v>否</v>
          </cell>
          <cell r="AY5" t="str">
            <v>20130630</v>
          </cell>
          <cell r="AZ5" t="str">
            <v>95.00</v>
          </cell>
          <cell r="BA5" t="str">
            <v>  </v>
          </cell>
          <cell r="BB5" t="str">
            <v>一分厂</v>
          </cell>
          <cell r="BC5" t="str">
            <v>210100002</v>
          </cell>
          <cell r="BD5" t="str">
            <v>1台</v>
          </cell>
        </row>
        <row r="5">
          <cell r="BJ5" t="str">
            <v>2,195.72</v>
          </cell>
          <cell r="BK5" t="str">
            <v>  </v>
          </cell>
        </row>
        <row r="5">
          <cell r="BS5" t="str">
            <v>  </v>
          </cell>
        </row>
        <row r="6">
          <cell r="A6" t="str">
            <v>10833800000006</v>
          </cell>
          <cell r="B6" t="str">
            <v>三门书柜</v>
          </cell>
          <cell r="C6" t="str">
            <v>1601</v>
          </cell>
          <cell r="D6" t="str">
            <v>家具用具</v>
          </cell>
          <cell r="E6" t="str">
            <v>新购</v>
          </cell>
          <cell r="F6" t="str">
            <v>在使用</v>
          </cell>
          <cell r="G6" t="str">
            <v>生产经营用</v>
          </cell>
          <cell r="H6" t="str">
            <v>20131231</v>
          </cell>
          <cell r="I6" t="str">
            <v>3,060.00</v>
          </cell>
          <cell r="J6" t="str">
            <v>2,968.20</v>
          </cell>
          <cell r="K6" t="str">
            <v>平均年限法</v>
          </cell>
          <cell r="L6" t="str">
            <v>1</v>
          </cell>
          <cell r="M6" t="str">
            <v>5.00</v>
          </cell>
          <cell r="N6" t="str">
            <v>3.0000</v>
          </cell>
          <cell r="O6" t="str">
            <v>91.80</v>
          </cell>
          <cell r="P6" t="str">
            <v>91.80</v>
          </cell>
          <cell r="Q6" t="str">
            <v>1.6200</v>
          </cell>
          <cell r="R6" t="str">
            <v>  </v>
          </cell>
          <cell r="S6" t="str">
            <v>19.4400</v>
          </cell>
          <cell r="T6" t="str">
            <v>  </v>
          </cell>
          <cell r="U6" t="str">
            <v>  </v>
          </cell>
        </row>
        <row r="6">
          <cell r="W6" t="str">
            <v>201312  </v>
          </cell>
          <cell r="X6" t="str">
            <v>一分厂</v>
          </cell>
          <cell r="Y6" t="str">
            <v>0005</v>
          </cell>
          <cell r="Z6" t="str">
            <v>一分厂</v>
          </cell>
        </row>
        <row r="6">
          <cell r="AB6" t="str">
            <v>2,226.15</v>
          </cell>
          <cell r="AC6" t="str">
            <v>  </v>
          </cell>
          <cell r="AD6" t="str">
            <v>60</v>
          </cell>
          <cell r="AE6" t="str">
            <v>0</v>
          </cell>
          <cell r="AF6" t="str">
            <v>四川省南宝山服饰有限公司</v>
          </cell>
          <cell r="AG6" t="str">
            <v>一分厂</v>
          </cell>
        </row>
        <row r="6">
          <cell r="AJ6" t="str">
            <v>60</v>
          </cell>
          <cell r="AK6" t="str">
            <v>  </v>
          </cell>
          <cell r="AL6" t="str">
            <v>  </v>
          </cell>
          <cell r="AM6" t="str">
            <v>  </v>
          </cell>
          <cell r="AN6" t="str">
            <v>组</v>
          </cell>
        </row>
        <row r="6">
          <cell r="AP6" t="str">
            <v>四川省南宝山服饰有限公司</v>
          </cell>
        </row>
        <row r="6">
          <cell r="AV6" t="str">
            <v>否</v>
          </cell>
        </row>
        <row r="6">
          <cell r="AX6" t="str">
            <v>否</v>
          </cell>
          <cell r="AY6" t="str">
            <v>20131231</v>
          </cell>
          <cell r="AZ6" t="str">
            <v>95.00</v>
          </cell>
          <cell r="BA6" t="str">
            <v>  </v>
          </cell>
          <cell r="BB6" t="str">
            <v>一分厂</v>
          </cell>
          <cell r="BC6" t="str">
            <v>210300004</v>
          </cell>
          <cell r="BD6" t="str">
            <v>1组</v>
          </cell>
        </row>
        <row r="6">
          <cell r="BJ6" t="str">
            <v>3,060.00</v>
          </cell>
          <cell r="BK6" t="str">
            <v>  </v>
          </cell>
        </row>
        <row r="6">
          <cell r="BS6" t="str">
            <v>  </v>
          </cell>
        </row>
        <row r="7">
          <cell r="A7" t="str">
            <v>10833800000007</v>
          </cell>
          <cell r="B7" t="str">
            <v>五门书柜</v>
          </cell>
          <cell r="C7" t="str">
            <v>1601</v>
          </cell>
          <cell r="D7" t="str">
            <v>家具用具</v>
          </cell>
          <cell r="E7" t="str">
            <v>新购</v>
          </cell>
          <cell r="F7" t="str">
            <v>在使用</v>
          </cell>
          <cell r="G7" t="str">
            <v>生产经营用</v>
          </cell>
          <cell r="H7" t="str">
            <v>20131231</v>
          </cell>
          <cell r="I7" t="str">
            <v>6,120.00</v>
          </cell>
          <cell r="J7" t="str">
            <v>5,936.40</v>
          </cell>
          <cell r="K7" t="str">
            <v>平均年限法</v>
          </cell>
          <cell r="L7" t="str">
            <v>1</v>
          </cell>
          <cell r="M7" t="str">
            <v>5.00</v>
          </cell>
          <cell r="N7" t="str">
            <v>3.0000</v>
          </cell>
          <cell r="O7" t="str">
            <v>183.60</v>
          </cell>
          <cell r="P7" t="str">
            <v>183.60</v>
          </cell>
          <cell r="Q7" t="str">
            <v>1.6200</v>
          </cell>
          <cell r="R7" t="str">
            <v>  </v>
          </cell>
          <cell r="S7" t="str">
            <v>19.4400</v>
          </cell>
          <cell r="T7" t="str">
            <v>  </v>
          </cell>
          <cell r="U7" t="str">
            <v>  </v>
          </cell>
        </row>
        <row r="7">
          <cell r="W7" t="str">
            <v>201312  </v>
          </cell>
          <cell r="X7" t="str">
            <v>一分厂</v>
          </cell>
          <cell r="Y7" t="str">
            <v>0005</v>
          </cell>
          <cell r="Z7" t="str">
            <v>一分厂</v>
          </cell>
        </row>
        <row r="7">
          <cell r="AB7" t="str">
            <v>4,452.30</v>
          </cell>
          <cell r="AC7" t="str">
            <v>  </v>
          </cell>
          <cell r="AD7" t="str">
            <v>60</v>
          </cell>
          <cell r="AE7" t="str">
            <v>0</v>
          </cell>
          <cell r="AF7" t="str">
            <v>四川省南宝山服饰有限公司</v>
          </cell>
          <cell r="AG7" t="str">
            <v>一分厂</v>
          </cell>
        </row>
        <row r="7">
          <cell r="AJ7" t="str">
            <v>60</v>
          </cell>
          <cell r="AK7" t="str">
            <v>  </v>
          </cell>
          <cell r="AL7" t="str">
            <v>  </v>
          </cell>
          <cell r="AM7" t="str">
            <v>  </v>
          </cell>
          <cell r="AN7" t="str">
            <v>组</v>
          </cell>
        </row>
        <row r="7">
          <cell r="AP7" t="str">
            <v>四川省南宝山服饰有限公司</v>
          </cell>
        </row>
        <row r="7">
          <cell r="AV7" t="str">
            <v>否</v>
          </cell>
        </row>
        <row r="7">
          <cell r="AX7" t="str">
            <v>否</v>
          </cell>
          <cell r="AY7" t="str">
            <v>20131231</v>
          </cell>
          <cell r="AZ7" t="str">
            <v>95.00</v>
          </cell>
          <cell r="BA7" t="str">
            <v>  </v>
          </cell>
          <cell r="BB7" t="str">
            <v>一分厂</v>
          </cell>
          <cell r="BC7" t="str">
            <v>210300005</v>
          </cell>
          <cell r="BD7" t="str">
            <v>2组</v>
          </cell>
        </row>
        <row r="7">
          <cell r="BJ7" t="str">
            <v>6,120.00</v>
          </cell>
          <cell r="BK7" t="str">
            <v>  </v>
          </cell>
        </row>
        <row r="7">
          <cell r="BS7" t="str">
            <v>  </v>
          </cell>
        </row>
        <row r="8">
          <cell r="A8" t="str">
            <v>10833800000008</v>
          </cell>
          <cell r="B8" t="str">
            <v>5.5米会议桌</v>
          </cell>
          <cell r="C8" t="str">
            <v>1601</v>
          </cell>
          <cell r="D8" t="str">
            <v>家具用具</v>
          </cell>
          <cell r="E8" t="str">
            <v>新购</v>
          </cell>
          <cell r="F8" t="str">
            <v>在使用</v>
          </cell>
          <cell r="G8" t="str">
            <v>生产经营用</v>
          </cell>
          <cell r="H8" t="str">
            <v>20131231</v>
          </cell>
          <cell r="I8" t="str">
            <v>2,320.00</v>
          </cell>
          <cell r="J8" t="str">
            <v>2,250.40</v>
          </cell>
          <cell r="K8" t="str">
            <v>平均年限法</v>
          </cell>
          <cell r="L8" t="str">
            <v>1</v>
          </cell>
          <cell r="M8" t="str">
            <v>5.00</v>
          </cell>
          <cell r="N8" t="str">
            <v>3.0000</v>
          </cell>
          <cell r="O8" t="str">
            <v>69.60</v>
          </cell>
          <cell r="P8" t="str">
            <v>69.60</v>
          </cell>
          <cell r="Q8" t="str">
            <v>1.6200</v>
          </cell>
          <cell r="R8" t="str">
            <v>  </v>
          </cell>
          <cell r="S8" t="str">
            <v>19.4400</v>
          </cell>
          <cell r="T8" t="str">
            <v>  </v>
          </cell>
          <cell r="U8" t="str">
            <v>  </v>
          </cell>
        </row>
        <row r="8">
          <cell r="W8" t="str">
            <v>201312  </v>
          </cell>
          <cell r="X8" t="str">
            <v>一分厂</v>
          </cell>
          <cell r="Y8" t="str">
            <v>0005</v>
          </cell>
          <cell r="Z8" t="str">
            <v>一分厂</v>
          </cell>
        </row>
        <row r="8">
          <cell r="AB8" t="str">
            <v>1,687.92</v>
          </cell>
          <cell r="AC8" t="str">
            <v>  </v>
          </cell>
          <cell r="AD8" t="str">
            <v>60</v>
          </cell>
          <cell r="AE8" t="str">
            <v>0</v>
          </cell>
          <cell r="AF8" t="str">
            <v>四川省南宝山服饰有限公司</v>
          </cell>
          <cell r="AG8" t="str">
            <v>一分厂</v>
          </cell>
        </row>
        <row r="8">
          <cell r="AJ8" t="str">
            <v>60</v>
          </cell>
          <cell r="AK8" t="str">
            <v>  </v>
          </cell>
          <cell r="AL8" t="str">
            <v>  </v>
          </cell>
          <cell r="AM8" t="str">
            <v>  </v>
          </cell>
          <cell r="AN8" t="str">
            <v>张</v>
          </cell>
        </row>
        <row r="8">
          <cell r="AP8" t="str">
            <v>四川省南宝山服饰有限公司</v>
          </cell>
        </row>
        <row r="8">
          <cell r="AV8" t="str">
            <v>否</v>
          </cell>
        </row>
        <row r="8">
          <cell r="AX8" t="str">
            <v>否</v>
          </cell>
          <cell r="AY8" t="str">
            <v>20131231</v>
          </cell>
          <cell r="AZ8" t="str">
            <v>95.00</v>
          </cell>
          <cell r="BA8" t="str">
            <v>  </v>
          </cell>
          <cell r="BB8" t="str">
            <v>一分厂</v>
          </cell>
          <cell r="BC8" t="str">
            <v>210300006</v>
          </cell>
          <cell r="BD8" t="str">
            <v>1张</v>
          </cell>
        </row>
        <row r="8">
          <cell r="BJ8" t="str">
            <v>2,320.00</v>
          </cell>
          <cell r="BK8" t="str">
            <v>  </v>
          </cell>
        </row>
        <row r="8">
          <cell r="BS8" t="str">
            <v>  </v>
          </cell>
        </row>
        <row r="9">
          <cell r="A9" t="str">
            <v>10833800000009</v>
          </cell>
          <cell r="B9" t="str">
            <v>不锈钢工具柜</v>
          </cell>
          <cell r="C9" t="str">
            <v>1601</v>
          </cell>
          <cell r="D9" t="str">
            <v>家具用具</v>
          </cell>
          <cell r="E9" t="str">
            <v>新购</v>
          </cell>
          <cell r="F9" t="str">
            <v>在使用</v>
          </cell>
          <cell r="G9" t="str">
            <v>生产经营用</v>
          </cell>
          <cell r="H9" t="str">
            <v>20140108</v>
          </cell>
          <cell r="I9" t="str">
            <v>6,552.00</v>
          </cell>
          <cell r="J9" t="str">
            <v>6,355.44</v>
          </cell>
          <cell r="K9" t="str">
            <v>平均年限法</v>
          </cell>
          <cell r="L9" t="str">
            <v>1</v>
          </cell>
          <cell r="M9" t="str">
            <v>5.00</v>
          </cell>
          <cell r="N9" t="str">
            <v>3.0000</v>
          </cell>
          <cell r="O9" t="str">
            <v>196.56</v>
          </cell>
          <cell r="P9" t="str">
            <v>196.56</v>
          </cell>
          <cell r="Q9" t="str">
            <v>1.6200</v>
          </cell>
          <cell r="R9" t="str">
            <v>  </v>
          </cell>
          <cell r="S9" t="str">
            <v>19.4400</v>
          </cell>
          <cell r="T9" t="str">
            <v>  </v>
          </cell>
          <cell r="U9" t="str">
            <v>  </v>
          </cell>
        </row>
        <row r="9">
          <cell r="W9" t="str">
            <v>201401  </v>
          </cell>
          <cell r="X9" t="str">
            <v>一分厂</v>
          </cell>
          <cell r="Y9" t="str">
            <v>0005</v>
          </cell>
          <cell r="Z9" t="str">
            <v>一分厂</v>
          </cell>
        </row>
        <row r="9">
          <cell r="AB9" t="str">
            <v>3,707.20</v>
          </cell>
          <cell r="AC9" t="str">
            <v>  </v>
          </cell>
          <cell r="AD9" t="str">
            <v>60</v>
          </cell>
          <cell r="AE9" t="str">
            <v>0</v>
          </cell>
          <cell r="AF9" t="str">
            <v>四川省南宝山服饰有限公司</v>
          </cell>
          <cell r="AG9" t="str">
            <v>一分厂</v>
          </cell>
          <cell r="AH9" t="str">
            <v>80cm×40cm×120cm</v>
          </cell>
        </row>
        <row r="9">
          <cell r="AJ9" t="str">
            <v>60</v>
          </cell>
          <cell r="AK9" t="str">
            <v>  </v>
          </cell>
          <cell r="AL9" t="str">
            <v>  </v>
          </cell>
          <cell r="AM9" t="str">
            <v>  </v>
          </cell>
        </row>
        <row r="9">
          <cell r="AP9" t="str">
            <v>四川省南宝山服饰有限公司</v>
          </cell>
        </row>
        <row r="9">
          <cell r="AV9" t="str">
            <v>否</v>
          </cell>
        </row>
        <row r="9">
          <cell r="AX9" t="str">
            <v>否</v>
          </cell>
          <cell r="AY9" t="str">
            <v>20140108</v>
          </cell>
          <cell r="AZ9" t="str">
            <v>95.00</v>
          </cell>
          <cell r="BA9" t="str">
            <v>  </v>
          </cell>
          <cell r="BB9" t="str">
            <v>生产车间</v>
          </cell>
          <cell r="BC9" t="str">
            <v>210300007</v>
          </cell>
          <cell r="BD9" t="str">
            <v>3个</v>
          </cell>
        </row>
        <row r="9">
          <cell r="BJ9" t="str">
            <v>6,552.00</v>
          </cell>
          <cell r="BK9" t="str">
            <v>  </v>
          </cell>
        </row>
        <row r="9">
          <cell r="BS9" t="str">
            <v>  </v>
          </cell>
        </row>
        <row r="10">
          <cell r="A10" t="str">
            <v>10833800000010</v>
          </cell>
          <cell r="B10" t="str">
            <v>一监区生产车间大门门禁系统</v>
          </cell>
          <cell r="C10" t="str">
            <v>1202</v>
          </cell>
          <cell r="D10" t="str">
            <v>办公设备</v>
          </cell>
          <cell r="E10" t="str">
            <v>新购</v>
          </cell>
          <cell r="F10" t="str">
            <v>在使用</v>
          </cell>
          <cell r="G10" t="str">
            <v>生产经营用</v>
          </cell>
          <cell r="H10" t="str">
            <v>20140228</v>
          </cell>
          <cell r="I10" t="str">
            <v>12,432.60</v>
          </cell>
          <cell r="J10" t="str">
            <v>12,059.62</v>
          </cell>
          <cell r="K10" t="str">
            <v>平均年限法</v>
          </cell>
          <cell r="L10" t="str">
            <v>1</v>
          </cell>
          <cell r="M10" t="str">
            <v>8.00</v>
          </cell>
          <cell r="N10" t="str">
            <v>3.0000</v>
          </cell>
          <cell r="O10" t="str">
            <v>372.98</v>
          </cell>
          <cell r="P10" t="str">
            <v>372.98</v>
          </cell>
          <cell r="Q10" t="str">
            <v>1.0100</v>
          </cell>
          <cell r="R10" t="str">
            <v>  </v>
          </cell>
          <cell r="S10" t="str">
            <v>12.1200</v>
          </cell>
          <cell r="T10" t="str">
            <v>  </v>
          </cell>
          <cell r="U10" t="str">
            <v>  </v>
          </cell>
        </row>
        <row r="10">
          <cell r="W10" t="str">
            <v>201402  </v>
          </cell>
          <cell r="X10" t="str">
            <v>一分厂</v>
          </cell>
          <cell r="Y10" t="str">
            <v>0005</v>
          </cell>
          <cell r="Z10" t="str">
            <v>一分厂</v>
          </cell>
        </row>
        <row r="10">
          <cell r="AB10" t="str">
            <v>4,396.70</v>
          </cell>
          <cell r="AC10" t="str">
            <v>  </v>
          </cell>
          <cell r="AD10" t="str">
            <v>96</v>
          </cell>
          <cell r="AE10" t="str">
            <v>0</v>
          </cell>
          <cell r="AF10" t="str">
            <v>四川省南宝山服饰有限公司</v>
          </cell>
          <cell r="AG10" t="str">
            <v>一分厂</v>
          </cell>
          <cell r="AH10" t="str">
            <v>ZZA2002.net</v>
          </cell>
        </row>
        <row r="10">
          <cell r="AJ10" t="str">
            <v>96</v>
          </cell>
          <cell r="AK10" t="str">
            <v>  </v>
          </cell>
          <cell r="AL10" t="str">
            <v>  </v>
          </cell>
          <cell r="AM10" t="str">
            <v>  </v>
          </cell>
          <cell r="AN10" t="str">
            <v>套</v>
          </cell>
        </row>
        <row r="10">
          <cell r="AP10" t="str">
            <v>四川省南宝山服饰有限公司</v>
          </cell>
        </row>
        <row r="10">
          <cell r="AV10" t="str">
            <v>否</v>
          </cell>
        </row>
        <row r="10">
          <cell r="AX10" t="str">
            <v>否</v>
          </cell>
          <cell r="AY10" t="str">
            <v>20140228</v>
          </cell>
          <cell r="AZ10" t="str">
            <v>95.00</v>
          </cell>
          <cell r="BA10" t="str">
            <v>  </v>
          </cell>
          <cell r="BB10" t="str">
            <v>生产车间</v>
          </cell>
          <cell r="BC10" t="str">
            <v>210300008</v>
          </cell>
          <cell r="BD10" t="str">
            <v>1套</v>
          </cell>
        </row>
        <row r="10">
          <cell r="BJ10" t="str">
            <v>12,432.60</v>
          </cell>
          <cell r="BK10" t="str">
            <v>  </v>
          </cell>
        </row>
        <row r="10">
          <cell r="BS10" t="str">
            <v>  </v>
          </cell>
        </row>
        <row r="11">
          <cell r="A11" t="str">
            <v>10833800000011</v>
          </cell>
          <cell r="B11" t="str">
            <v>格力空调(1.5P)</v>
          </cell>
          <cell r="C11" t="str">
            <v>1202</v>
          </cell>
          <cell r="D11" t="str">
            <v>办公设备</v>
          </cell>
          <cell r="E11" t="str">
            <v>新购</v>
          </cell>
          <cell r="F11" t="str">
            <v>在使用</v>
          </cell>
          <cell r="G11" t="str">
            <v>生产经营用</v>
          </cell>
          <cell r="H11" t="str">
            <v>20140519</v>
          </cell>
          <cell r="I11" t="str">
            <v>2,650.00</v>
          </cell>
          <cell r="J11" t="str">
            <v>2,570.50</v>
          </cell>
          <cell r="K11" t="str">
            <v>平均年限法</v>
          </cell>
          <cell r="L11" t="str">
            <v>1</v>
          </cell>
          <cell r="M11" t="str">
            <v>5.00</v>
          </cell>
          <cell r="N11" t="str">
            <v>3.0000</v>
          </cell>
          <cell r="O11" t="str">
            <v>79.50</v>
          </cell>
          <cell r="P11" t="str">
            <v>79.50</v>
          </cell>
          <cell r="Q11" t="str">
            <v>1.6200</v>
          </cell>
          <cell r="R11" t="str">
            <v>  </v>
          </cell>
          <cell r="S11" t="str">
            <v>19.4400</v>
          </cell>
          <cell r="T11" t="str">
            <v>  </v>
          </cell>
          <cell r="U11" t="str">
            <v>  </v>
          </cell>
        </row>
        <row r="11">
          <cell r="W11" t="str">
            <v>201405  </v>
          </cell>
          <cell r="X11" t="str">
            <v>一分厂</v>
          </cell>
          <cell r="Y11" t="str">
            <v>0005</v>
          </cell>
          <cell r="Z11" t="str">
            <v>一分厂</v>
          </cell>
        </row>
        <row r="11">
          <cell r="AB11" t="str">
            <v>1,370.88</v>
          </cell>
          <cell r="AC11" t="str">
            <v>  </v>
          </cell>
          <cell r="AD11" t="str">
            <v>60</v>
          </cell>
          <cell r="AE11" t="str">
            <v>0</v>
          </cell>
          <cell r="AF11" t="str">
            <v>四川省南宝山服饰有限公司</v>
          </cell>
          <cell r="AG11" t="str">
            <v>一分厂</v>
          </cell>
          <cell r="AH11" t="str">
            <v>KFR-35GW-Q力</v>
          </cell>
        </row>
        <row r="11">
          <cell r="AJ11" t="str">
            <v>60</v>
          </cell>
          <cell r="AK11" t="str">
            <v>  </v>
          </cell>
          <cell r="AL11" t="str">
            <v>  </v>
          </cell>
          <cell r="AM11" t="str">
            <v>  </v>
          </cell>
          <cell r="AN11" t="str">
            <v>台</v>
          </cell>
        </row>
        <row r="11">
          <cell r="AP11" t="str">
            <v>四川省南宝山服饰有限公司</v>
          </cell>
        </row>
        <row r="11">
          <cell r="AV11" t="str">
            <v>否</v>
          </cell>
        </row>
        <row r="11">
          <cell r="AX11" t="str">
            <v>否</v>
          </cell>
          <cell r="AY11" t="str">
            <v>20140519</v>
          </cell>
          <cell r="AZ11" t="str">
            <v>95.00</v>
          </cell>
          <cell r="BA11" t="str">
            <v>  </v>
          </cell>
          <cell r="BB11" t="str">
            <v>生产车间</v>
          </cell>
          <cell r="BC11" t="str">
            <v>210100003</v>
          </cell>
          <cell r="BD11" t="str">
            <v>1台</v>
          </cell>
        </row>
        <row r="11">
          <cell r="BJ11" t="str">
            <v>2,650.00</v>
          </cell>
          <cell r="BK11" t="str">
            <v>  </v>
          </cell>
        </row>
        <row r="11">
          <cell r="BS11" t="str">
            <v>  </v>
          </cell>
        </row>
        <row r="12">
          <cell r="A12" t="str">
            <v>10833800000012</v>
          </cell>
          <cell r="B12" t="str">
            <v>LED显示屏+联想计算机</v>
          </cell>
          <cell r="C12" t="str">
            <v>1201</v>
          </cell>
          <cell r="D12" t="str">
            <v>计算机设备及软件</v>
          </cell>
          <cell r="E12" t="str">
            <v>新购</v>
          </cell>
          <cell r="F12" t="str">
            <v>在使用</v>
          </cell>
          <cell r="G12" t="str">
            <v>生产经营用</v>
          </cell>
          <cell r="H12" t="str">
            <v>20140912</v>
          </cell>
          <cell r="I12" t="str">
            <v>36,125.00</v>
          </cell>
          <cell r="J12" t="str">
            <v>35,041.25</v>
          </cell>
          <cell r="K12" t="str">
            <v>平均年限法</v>
          </cell>
          <cell r="L12" t="str">
            <v>1</v>
          </cell>
          <cell r="M12" t="str">
            <v>5.00</v>
          </cell>
          <cell r="N12" t="str">
            <v>3.0000</v>
          </cell>
          <cell r="O12" t="str">
            <v>1,083.75</v>
          </cell>
          <cell r="P12" t="str">
            <v>1,083.75</v>
          </cell>
          <cell r="Q12" t="str">
            <v>1.6200</v>
          </cell>
          <cell r="R12" t="str">
            <v>  </v>
          </cell>
          <cell r="S12" t="str">
            <v>19.4400</v>
          </cell>
          <cell r="T12" t="str">
            <v>  </v>
          </cell>
          <cell r="U12" t="str">
            <v>  </v>
          </cell>
        </row>
        <row r="12">
          <cell r="W12" t="str">
            <v>201409  </v>
          </cell>
          <cell r="X12" t="str">
            <v>一分厂</v>
          </cell>
          <cell r="Y12" t="str">
            <v>0005</v>
          </cell>
          <cell r="Z12" t="str">
            <v>一分厂</v>
          </cell>
        </row>
        <row r="12">
          <cell r="AB12" t="str">
            <v>16,352.56</v>
          </cell>
          <cell r="AC12" t="str">
            <v>  </v>
          </cell>
          <cell r="AD12" t="str">
            <v>60</v>
          </cell>
          <cell r="AE12" t="str">
            <v>0</v>
          </cell>
          <cell r="AF12" t="str">
            <v>四川省南宝山服饰有限公司</v>
          </cell>
          <cell r="AG12" t="str">
            <v>一分厂</v>
          </cell>
          <cell r="AH12" t="str">
            <v>YSD-P5A、联想m4360</v>
          </cell>
        </row>
        <row r="12">
          <cell r="AJ12" t="str">
            <v>60</v>
          </cell>
          <cell r="AK12" t="str">
            <v>  </v>
          </cell>
          <cell r="AL12" t="str">
            <v>  </v>
          </cell>
          <cell r="AM12" t="str">
            <v>  </v>
          </cell>
          <cell r="AN12" t="str">
            <v>套</v>
          </cell>
        </row>
        <row r="12">
          <cell r="AP12" t="str">
            <v>四川省南宝山服饰有限公司</v>
          </cell>
        </row>
        <row r="12">
          <cell r="AV12" t="str">
            <v>否</v>
          </cell>
        </row>
        <row r="12">
          <cell r="AX12" t="str">
            <v>否</v>
          </cell>
          <cell r="AY12" t="str">
            <v>20140912</v>
          </cell>
          <cell r="AZ12" t="str">
            <v>95.00</v>
          </cell>
          <cell r="BA12" t="str">
            <v>  </v>
          </cell>
          <cell r="BB12" t="str">
            <v>生产车间</v>
          </cell>
          <cell r="BC12" t="str">
            <v>210300009</v>
          </cell>
          <cell r="BD12" t="str">
            <v>1套</v>
          </cell>
        </row>
        <row r="12">
          <cell r="BJ12" t="str">
            <v>36,125.00</v>
          </cell>
          <cell r="BK12" t="str">
            <v>  </v>
          </cell>
        </row>
        <row r="12">
          <cell r="BS12" t="str">
            <v>  </v>
          </cell>
        </row>
        <row r="13">
          <cell r="A13" t="str">
            <v>10833800000013</v>
          </cell>
          <cell r="B13" t="str">
            <v>值勤亭</v>
          </cell>
          <cell r="C13" t="str">
            <v>1102</v>
          </cell>
          <cell r="D13" t="str">
            <v>房屋</v>
          </cell>
          <cell r="E13" t="str">
            <v>新购</v>
          </cell>
          <cell r="F13" t="str">
            <v>在使用</v>
          </cell>
          <cell r="G13" t="str">
            <v>生产经营用</v>
          </cell>
          <cell r="H13" t="str">
            <v>20150716</v>
          </cell>
          <cell r="I13" t="str">
            <v>20,786.00</v>
          </cell>
          <cell r="J13" t="str">
            <v>9,577.14</v>
          </cell>
          <cell r="K13" t="str">
            <v>平均年限法</v>
          </cell>
          <cell r="L13" t="str">
            <v>1</v>
          </cell>
          <cell r="M13" t="str">
            <v>20.00</v>
          </cell>
          <cell r="N13" t="str">
            <v>3.0000</v>
          </cell>
          <cell r="O13" t="str">
            <v>623.58</v>
          </cell>
          <cell r="P13" t="str">
            <v>11,208.86</v>
          </cell>
          <cell r="Q13" t="str">
            <v>0.4000</v>
          </cell>
          <cell r="R13" t="str">
            <v>84.01</v>
          </cell>
          <cell r="S13" t="str">
            <v>4.8000</v>
          </cell>
          <cell r="T13" t="str">
            <v>1,008.12</v>
          </cell>
          <cell r="U13" t="str">
            <v>  </v>
          </cell>
        </row>
        <row r="13">
          <cell r="W13" t="str">
            <v>201507  </v>
          </cell>
          <cell r="X13" t="str">
            <v>一分厂</v>
          </cell>
          <cell r="Y13" t="str">
            <v>0005</v>
          </cell>
          <cell r="Z13" t="str">
            <v>一分厂</v>
          </cell>
        </row>
        <row r="13">
          <cell r="AB13" t="str">
            <v>1,428.17</v>
          </cell>
          <cell r="AC13" t="str">
            <v>  </v>
          </cell>
          <cell r="AD13" t="str">
            <v>114</v>
          </cell>
          <cell r="AE13" t="str">
            <v>126</v>
          </cell>
          <cell r="AF13" t="str">
            <v>四川省南宝山服饰有限公司</v>
          </cell>
          <cell r="AG13" t="str">
            <v>一分厂</v>
          </cell>
          <cell r="AH13" t="str">
            <v>2.1m×2.5m</v>
          </cell>
        </row>
        <row r="13">
          <cell r="AJ13" t="str">
            <v>240</v>
          </cell>
          <cell r="AK13" t="str">
            <v>  </v>
          </cell>
          <cell r="AL13" t="str">
            <v>  </v>
          </cell>
          <cell r="AM13" t="str">
            <v>  </v>
          </cell>
          <cell r="AN13" t="str">
            <v>平方米</v>
          </cell>
        </row>
        <row r="13">
          <cell r="AP13" t="str">
            <v>四川省南宝山服饰有限公司</v>
          </cell>
        </row>
        <row r="13">
          <cell r="AV13" t="str">
            <v>否</v>
          </cell>
        </row>
        <row r="13">
          <cell r="AX13" t="str">
            <v>否</v>
          </cell>
          <cell r="AY13" t="str">
            <v>20150716</v>
          </cell>
          <cell r="AZ13" t="str">
            <v>95.00</v>
          </cell>
          <cell r="BA13" t="str">
            <v>  </v>
          </cell>
          <cell r="BB13" t="str">
            <v>生产车间</v>
          </cell>
          <cell r="BC13" t="str">
            <v>210400001</v>
          </cell>
          <cell r="BD13" t="str">
            <v>5.25平方米</v>
          </cell>
        </row>
        <row r="13">
          <cell r="BJ13" t="str">
            <v>20,786.00</v>
          </cell>
          <cell r="BK13" t="str">
            <v>  </v>
          </cell>
        </row>
        <row r="13">
          <cell r="BS13" t="str">
            <v>  </v>
          </cell>
        </row>
        <row r="14">
          <cell r="A14" t="str">
            <v>10833800000015</v>
          </cell>
          <cell r="B14" t="str">
            <v>一号楼四楼干警通道门</v>
          </cell>
          <cell r="C14" t="str">
            <v>1202</v>
          </cell>
          <cell r="D14" t="str">
            <v>办公设备</v>
          </cell>
          <cell r="E14" t="str">
            <v>新购</v>
          </cell>
          <cell r="F14" t="str">
            <v>在使用</v>
          </cell>
          <cell r="G14" t="str">
            <v>生产经营用</v>
          </cell>
          <cell r="H14" t="str">
            <v>20130301</v>
          </cell>
          <cell r="I14" t="str">
            <v>18,972.70</v>
          </cell>
          <cell r="J14" t="str">
            <v>18,403.52</v>
          </cell>
          <cell r="K14" t="str">
            <v>平均年限法</v>
          </cell>
          <cell r="L14" t="str">
            <v>1</v>
          </cell>
          <cell r="M14" t="str">
            <v>8.00</v>
          </cell>
          <cell r="N14" t="str">
            <v>3.0000</v>
          </cell>
          <cell r="O14" t="str">
            <v>569.18</v>
          </cell>
          <cell r="P14" t="str">
            <v>569.18</v>
          </cell>
          <cell r="Q14" t="str">
            <v>1.0100</v>
          </cell>
          <cell r="R14" t="str">
            <v>  </v>
          </cell>
          <cell r="S14" t="str">
            <v>12.1200</v>
          </cell>
          <cell r="T14" t="str">
            <v>  </v>
          </cell>
          <cell r="U14" t="str">
            <v>  </v>
          </cell>
        </row>
        <row r="14">
          <cell r="W14" t="str">
            <v>201303  </v>
          </cell>
          <cell r="X14" t="str">
            <v>二分厂</v>
          </cell>
          <cell r="Y14" t="str">
            <v>0006</v>
          </cell>
          <cell r="Z14" t="str">
            <v>二分厂</v>
          </cell>
        </row>
        <row r="14">
          <cell r="AB14" t="str">
            <v>8,572.17</v>
          </cell>
          <cell r="AC14" t="str">
            <v>  </v>
          </cell>
          <cell r="AD14" t="str">
            <v>96</v>
          </cell>
          <cell r="AE14" t="str">
            <v>0</v>
          </cell>
          <cell r="AF14" t="str">
            <v>四川省南宝山服饰有限公司</v>
          </cell>
          <cell r="AG14" t="str">
            <v>二分厂</v>
          </cell>
          <cell r="AH14" t="str">
            <v>2120×1480×60mm</v>
          </cell>
        </row>
        <row r="14">
          <cell r="AJ14" t="str">
            <v>96</v>
          </cell>
          <cell r="AK14" t="str">
            <v>  </v>
          </cell>
          <cell r="AL14" t="str">
            <v>  </v>
          </cell>
          <cell r="AM14" t="str">
            <v>  </v>
          </cell>
        </row>
        <row r="14">
          <cell r="AP14" t="str">
            <v>四川省南宝山服饰有限公司</v>
          </cell>
        </row>
        <row r="14">
          <cell r="AV14" t="str">
            <v>否</v>
          </cell>
        </row>
        <row r="14">
          <cell r="AX14" t="str">
            <v>否</v>
          </cell>
          <cell r="AY14" t="str">
            <v>20130301</v>
          </cell>
          <cell r="AZ14" t="str">
            <v>95.00</v>
          </cell>
          <cell r="BA14" t="str">
            <v>  </v>
          </cell>
          <cell r="BB14" t="str">
            <v>二分厂</v>
          </cell>
          <cell r="BC14" t="str">
            <v>220300001</v>
          </cell>
          <cell r="BD14" t="str">
            <v>3.14平方米</v>
          </cell>
        </row>
        <row r="14">
          <cell r="BJ14" t="str">
            <v>18,972.70</v>
          </cell>
          <cell r="BK14" t="str">
            <v>  </v>
          </cell>
        </row>
        <row r="14">
          <cell r="BS14" t="str">
            <v>  </v>
          </cell>
        </row>
        <row r="15">
          <cell r="A15" t="str">
            <v>10833800000016</v>
          </cell>
          <cell r="B15" t="str">
            <v>二监区干警通道门</v>
          </cell>
          <cell r="C15" t="str">
            <v>1202</v>
          </cell>
          <cell r="D15" t="str">
            <v>办公设备</v>
          </cell>
          <cell r="E15" t="str">
            <v>新购</v>
          </cell>
          <cell r="F15" t="str">
            <v>在使用</v>
          </cell>
          <cell r="G15" t="str">
            <v>生产经营用</v>
          </cell>
          <cell r="H15" t="str">
            <v>20130301</v>
          </cell>
          <cell r="I15" t="str">
            <v>18,972.70</v>
          </cell>
          <cell r="J15" t="str">
            <v>18,403.52</v>
          </cell>
          <cell r="K15" t="str">
            <v>平均年限法</v>
          </cell>
          <cell r="L15" t="str">
            <v>1</v>
          </cell>
          <cell r="M15" t="str">
            <v>8.00</v>
          </cell>
          <cell r="N15" t="str">
            <v>3.0000</v>
          </cell>
          <cell r="O15" t="str">
            <v>569.18</v>
          </cell>
          <cell r="P15" t="str">
            <v>569.18</v>
          </cell>
          <cell r="Q15" t="str">
            <v>1.0100</v>
          </cell>
          <cell r="R15" t="str">
            <v>  </v>
          </cell>
          <cell r="S15" t="str">
            <v>12.1200</v>
          </cell>
          <cell r="T15" t="str">
            <v>  </v>
          </cell>
          <cell r="U15" t="str">
            <v>  </v>
          </cell>
        </row>
        <row r="15">
          <cell r="W15" t="str">
            <v>201303  </v>
          </cell>
          <cell r="X15" t="str">
            <v>二分厂</v>
          </cell>
          <cell r="Y15" t="str">
            <v>0006</v>
          </cell>
          <cell r="Z15" t="str">
            <v>二分厂</v>
          </cell>
        </row>
        <row r="15">
          <cell r="AB15" t="str">
            <v>8,572.17</v>
          </cell>
          <cell r="AC15" t="str">
            <v>  </v>
          </cell>
          <cell r="AD15" t="str">
            <v>96</v>
          </cell>
          <cell r="AE15" t="str">
            <v>0</v>
          </cell>
          <cell r="AF15" t="str">
            <v>四川省南宝山服饰有限公司</v>
          </cell>
          <cell r="AG15" t="str">
            <v>二分厂</v>
          </cell>
          <cell r="AH15" t="str">
            <v>2120×1480×60mm</v>
          </cell>
        </row>
        <row r="15">
          <cell r="AJ15" t="str">
            <v>96</v>
          </cell>
          <cell r="AK15" t="str">
            <v>  </v>
          </cell>
          <cell r="AL15" t="str">
            <v>  </v>
          </cell>
          <cell r="AM15" t="str">
            <v>  </v>
          </cell>
        </row>
        <row r="15">
          <cell r="AP15" t="str">
            <v>四川省南宝山服饰有限公司</v>
          </cell>
        </row>
        <row r="15">
          <cell r="AV15" t="str">
            <v>否</v>
          </cell>
        </row>
        <row r="15">
          <cell r="AX15" t="str">
            <v>否</v>
          </cell>
          <cell r="AY15" t="str">
            <v>20130301</v>
          </cell>
          <cell r="AZ15" t="str">
            <v>95.00</v>
          </cell>
          <cell r="BA15" t="str">
            <v>  </v>
          </cell>
          <cell r="BB15" t="str">
            <v>一号楼</v>
          </cell>
          <cell r="BC15" t="str">
            <v>220300002</v>
          </cell>
          <cell r="BD15" t="str">
            <v>3.14平方米</v>
          </cell>
        </row>
        <row r="15">
          <cell r="BJ15" t="str">
            <v>18,972.70</v>
          </cell>
          <cell r="BK15" t="str">
            <v>  </v>
          </cell>
        </row>
        <row r="15">
          <cell r="BS15" t="str">
            <v>  </v>
          </cell>
        </row>
        <row r="16">
          <cell r="A16" t="str">
            <v>10833800000017</v>
          </cell>
          <cell r="B16" t="str">
            <v>澳柯玛冰柜</v>
          </cell>
          <cell r="C16" t="str">
            <v>1202</v>
          </cell>
          <cell r="D16" t="str">
            <v>办公设备</v>
          </cell>
          <cell r="E16" t="str">
            <v>新购</v>
          </cell>
          <cell r="F16" t="str">
            <v>在使用</v>
          </cell>
          <cell r="G16" t="str">
            <v>生产经营用</v>
          </cell>
          <cell r="H16" t="str">
            <v>20130630</v>
          </cell>
          <cell r="I16" t="str">
            <v>2,195.72</v>
          </cell>
          <cell r="J16" t="str">
            <v>2,129.85</v>
          </cell>
          <cell r="K16" t="str">
            <v>平均年限法</v>
          </cell>
          <cell r="L16" t="str">
            <v>1</v>
          </cell>
          <cell r="M16" t="str">
            <v>5.00</v>
          </cell>
          <cell r="N16" t="str">
            <v>3.0000</v>
          </cell>
          <cell r="O16" t="str">
            <v>65.87</v>
          </cell>
          <cell r="P16" t="str">
            <v>65.87</v>
          </cell>
          <cell r="Q16" t="str">
            <v>1.6200</v>
          </cell>
          <cell r="R16" t="str">
            <v>  </v>
          </cell>
          <cell r="S16" t="str">
            <v>19.4400</v>
          </cell>
          <cell r="T16" t="str">
            <v>  </v>
          </cell>
          <cell r="U16" t="str">
            <v>  </v>
          </cell>
        </row>
        <row r="16">
          <cell r="W16" t="str">
            <v>201306  </v>
          </cell>
          <cell r="X16" t="str">
            <v>二分厂</v>
          </cell>
          <cell r="Y16" t="str">
            <v>0006</v>
          </cell>
          <cell r="Z16" t="str">
            <v>二分厂</v>
          </cell>
        </row>
        <row r="16">
          <cell r="AB16" t="str">
            <v>1,490.00</v>
          </cell>
          <cell r="AC16" t="str">
            <v>  </v>
          </cell>
          <cell r="AD16" t="str">
            <v>60</v>
          </cell>
          <cell r="AE16" t="str">
            <v>0</v>
          </cell>
          <cell r="AF16" t="str">
            <v>四川省南宝山服饰有限公司</v>
          </cell>
          <cell r="AG16" t="str">
            <v>二分厂</v>
          </cell>
          <cell r="AH16" t="str">
            <v>SC-287</v>
          </cell>
        </row>
        <row r="16">
          <cell r="AJ16" t="str">
            <v>60</v>
          </cell>
          <cell r="AK16" t="str">
            <v>  </v>
          </cell>
          <cell r="AL16" t="str">
            <v>  </v>
          </cell>
          <cell r="AM16" t="str">
            <v>  </v>
          </cell>
          <cell r="AN16" t="str">
            <v>台</v>
          </cell>
        </row>
        <row r="16">
          <cell r="AP16" t="str">
            <v>四川省南宝山服饰有限公司</v>
          </cell>
        </row>
        <row r="16">
          <cell r="AV16" t="str">
            <v>否</v>
          </cell>
        </row>
        <row r="16">
          <cell r="AX16" t="str">
            <v>否</v>
          </cell>
          <cell r="AY16" t="str">
            <v>20130630</v>
          </cell>
          <cell r="AZ16" t="str">
            <v>95.00</v>
          </cell>
          <cell r="BA16" t="str">
            <v>  </v>
          </cell>
          <cell r="BB16" t="str">
            <v>二分厂</v>
          </cell>
          <cell r="BC16" t="str">
            <v>220100002</v>
          </cell>
          <cell r="BD16" t="str">
            <v>1台</v>
          </cell>
        </row>
        <row r="16">
          <cell r="BJ16" t="str">
            <v>2,195.72</v>
          </cell>
          <cell r="BK16" t="str">
            <v>  </v>
          </cell>
        </row>
        <row r="16">
          <cell r="BS16" t="str">
            <v>  </v>
          </cell>
        </row>
        <row r="17">
          <cell r="A17" t="str">
            <v>10833800000018</v>
          </cell>
          <cell r="B17" t="str">
            <v>三门书柜</v>
          </cell>
          <cell r="C17" t="str">
            <v>1601</v>
          </cell>
          <cell r="D17" t="str">
            <v>家具用具</v>
          </cell>
          <cell r="E17" t="str">
            <v>新购</v>
          </cell>
          <cell r="F17" t="str">
            <v>在使用</v>
          </cell>
          <cell r="G17" t="str">
            <v>生产经营用</v>
          </cell>
          <cell r="H17" t="str">
            <v>20131231</v>
          </cell>
          <cell r="I17" t="str">
            <v>3,060.00</v>
          </cell>
          <cell r="J17" t="str">
            <v>2,968.20</v>
          </cell>
          <cell r="K17" t="str">
            <v>平均年限法</v>
          </cell>
          <cell r="L17" t="str">
            <v>1</v>
          </cell>
          <cell r="M17" t="str">
            <v>5.00</v>
          </cell>
          <cell r="N17" t="str">
            <v>3.0000</v>
          </cell>
          <cell r="O17" t="str">
            <v>91.80</v>
          </cell>
          <cell r="P17" t="str">
            <v>91.80</v>
          </cell>
          <cell r="Q17" t="str">
            <v>1.6200</v>
          </cell>
          <cell r="R17" t="str">
            <v>  </v>
          </cell>
          <cell r="S17" t="str">
            <v>19.4400</v>
          </cell>
          <cell r="T17" t="str">
            <v>  </v>
          </cell>
          <cell r="U17" t="str">
            <v>  </v>
          </cell>
        </row>
        <row r="17">
          <cell r="W17" t="str">
            <v>201312  </v>
          </cell>
          <cell r="X17" t="str">
            <v>二分厂</v>
          </cell>
          <cell r="Y17" t="str">
            <v>0006</v>
          </cell>
          <cell r="Z17" t="str">
            <v>二分厂</v>
          </cell>
        </row>
        <row r="17">
          <cell r="AB17" t="str">
            <v>2,226.15</v>
          </cell>
          <cell r="AC17" t="str">
            <v>  </v>
          </cell>
          <cell r="AD17" t="str">
            <v>60</v>
          </cell>
          <cell r="AE17" t="str">
            <v>0</v>
          </cell>
          <cell r="AF17" t="str">
            <v>四川省南宝山服饰有限公司</v>
          </cell>
          <cell r="AG17" t="str">
            <v>二分厂</v>
          </cell>
        </row>
        <row r="17">
          <cell r="AJ17" t="str">
            <v>60</v>
          </cell>
          <cell r="AK17" t="str">
            <v>  </v>
          </cell>
          <cell r="AL17" t="str">
            <v>  </v>
          </cell>
          <cell r="AM17" t="str">
            <v>  </v>
          </cell>
          <cell r="AN17" t="str">
            <v>组</v>
          </cell>
        </row>
        <row r="17">
          <cell r="AP17" t="str">
            <v>四川省南宝山服饰有限公司</v>
          </cell>
        </row>
        <row r="17">
          <cell r="AV17" t="str">
            <v>否</v>
          </cell>
        </row>
        <row r="17">
          <cell r="AX17" t="str">
            <v>否</v>
          </cell>
          <cell r="AY17" t="str">
            <v>20131231</v>
          </cell>
          <cell r="AZ17" t="str">
            <v>95.00</v>
          </cell>
          <cell r="BA17" t="str">
            <v>  </v>
          </cell>
          <cell r="BB17" t="str">
            <v>二分厂</v>
          </cell>
          <cell r="BC17" t="str">
            <v>220300003</v>
          </cell>
          <cell r="BD17" t="str">
            <v>1组</v>
          </cell>
        </row>
        <row r="17">
          <cell r="BJ17" t="str">
            <v>3,060.00</v>
          </cell>
          <cell r="BK17" t="str">
            <v>  </v>
          </cell>
        </row>
        <row r="17">
          <cell r="BS17" t="str">
            <v>  </v>
          </cell>
        </row>
        <row r="18">
          <cell r="A18" t="str">
            <v>10833800000019</v>
          </cell>
          <cell r="B18" t="str">
            <v>五门书柜</v>
          </cell>
          <cell r="C18" t="str">
            <v>1601</v>
          </cell>
          <cell r="D18" t="str">
            <v>家具用具</v>
          </cell>
          <cell r="E18" t="str">
            <v>新购</v>
          </cell>
          <cell r="F18" t="str">
            <v>在使用</v>
          </cell>
          <cell r="G18" t="str">
            <v>生产经营用</v>
          </cell>
          <cell r="H18" t="str">
            <v>20131231</v>
          </cell>
          <cell r="I18" t="str">
            <v>6,120.00</v>
          </cell>
          <cell r="J18" t="str">
            <v>5,936.40</v>
          </cell>
          <cell r="K18" t="str">
            <v>平均年限法</v>
          </cell>
          <cell r="L18" t="str">
            <v>1</v>
          </cell>
          <cell r="M18" t="str">
            <v>5.00</v>
          </cell>
          <cell r="N18" t="str">
            <v>3.0000</v>
          </cell>
          <cell r="O18" t="str">
            <v>183.60</v>
          </cell>
          <cell r="P18" t="str">
            <v>183.60</v>
          </cell>
          <cell r="Q18" t="str">
            <v>1.6200</v>
          </cell>
          <cell r="R18" t="str">
            <v>  </v>
          </cell>
          <cell r="S18" t="str">
            <v>19.4400</v>
          </cell>
          <cell r="T18" t="str">
            <v>  </v>
          </cell>
          <cell r="U18" t="str">
            <v>  </v>
          </cell>
        </row>
        <row r="18">
          <cell r="W18" t="str">
            <v>201312  </v>
          </cell>
          <cell r="X18" t="str">
            <v>二分厂</v>
          </cell>
          <cell r="Y18" t="str">
            <v>0006</v>
          </cell>
          <cell r="Z18" t="str">
            <v>二分厂</v>
          </cell>
        </row>
        <row r="18">
          <cell r="AB18" t="str">
            <v>4,452.30</v>
          </cell>
          <cell r="AC18" t="str">
            <v>  </v>
          </cell>
          <cell r="AD18" t="str">
            <v>60</v>
          </cell>
          <cell r="AE18" t="str">
            <v>0</v>
          </cell>
          <cell r="AF18" t="str">
            <v>四川省南宝山服饰有限公司</v>
          </cell>
          <cell r="AG18" t="str">
            <v>二分厂</v>
          </cell>
        </row>
        <row r="18">
          <cell r="AJ18" t="str">
            <v>60</v>
          </cell>
          <cell r="AK18" t="str">
            <v>  </v>
          </cell>
          <cell r="AL18" t="str">
            <v>  </v>
          </cell>
          <cell r="AM18" t="str">
            <v>  </v>
          </cell>
        </row>
        <row r="18">
          <cell r="AP18" t="str">
            <v>四川省南宝山服饰有限公司</v>
          </cell>
        </row>
        <row r="18">
          <cell r="AV18" t="str">
            <v>否</v>
          </cell>
        </row>
        <row r="18">
          <cell r="AX18" t="str">
            <v>否</v>
          </cell>
          <cell r="AY18" t="str">
            <v>20131231</v>
          </cell>
          <cell r="AZ18" t="str">
            <v>95.00</v>
          </cell>
          <cell r="BA18" t="str">
            <v>  </v>
          </cell>
          <cell r="BB18" t="str">
            <v>二分厂</v>
          </cell>
          <cell r="BC18" t="str">
            <v>220300004</v>
          </cell>
          <cell r="BD18" t="str">
            <v>2组</v>
          </cell>
        </row>
        <row r="18">
          <cell r="BJ18" t="str">
            <v>6,120.00</v>
          </cell>
          <cell r="BK18" t="str">
            <v>  </v>
          </cell>
        </row>
        <row r="18">
          <cell r="BS18" t="str">
            <v>  </v>
          </cell>
        </row>
        <row r="19">
          <cell r="A19" t="str">
            <v>10833800000020</v>
          </cell>
          <cell r="B19" t="str">
            <v>5.5米会议桌</v>
          </cell>
          <cell r="C19" t="str">
            <v>1601</v>
          </cell>
          <cell r="D19" t="str">
            <v>家具用具</v>
          </cell>
          <cell r="E19" t="str">
            <v>新购</v>
          </cell>
          <cell r="F19" t="str">
            <v>在使用</v>
          </cell>
          <cell r="G19" t="str">
            <v>生产经营用</v>
          </cell>
          <cell r="H19" t="str">
            <v>20131231</v>
          </cell>
          <cell r="I19" t="str">
            <v>2,320.00</v>
          </cell>
          <cell r="J19" t="str">
            <v>2,250.40</v>
          </cell>
          <cell r="K19" t="str">
            <v>平均年限法</v>
          </cell>
          <cell r="L19" t="str">
            <v>1</v>
          </cell>
          <cell r="M19" t="str">
            <v>5.00</v>
          </cell>
          <cell r="N19" t="str">
            <v>3.0000</v>
          </cell>
          <cell r="O19" t="str">
            <v>69.60</v>
          </cell>
          <cell r="P19" t="str">
            <v>69.60</v>
          </cell>
          <cell r="Q19" t="str">
            <v>1.6200</v>
          </cell>
          <cell r="R19" t="str">
            <v>  </v>
          </cell>
          <cell r="S19" t="str">
            <v>19.4400</v>
          </cell>
          <cell r="T19" t="str">
            <v>  </v>
          </cell>
          <cell r="U19" t="str">
            <v>  </v>
          </cell>
        </row>
        <row r="19">
          <cell r="W19" t="str">
            <v>201312  </v>
          </cell>
          <cell r="X19" t="str">
            <v>二分厂</v>
          </cell>
          <cell r="Y19" t="str">
            <v>0006</v>
          </cell>
          <cell r="Z19" t="str">
            <v>二分厂</v>
          </cell>
        </row>
        <row r="19">
          <cell r="AB19" t="str">
            <v>1,687.92</v>
          </cell>
          <cell r="AC19" t="str">
            <v>  </v>
          </cell>
          <cell r="AD19" t="str">
            <v>60</v>
          </cell>
          <cell r="AE19" t="str">
            <v>0</v>
          </cell>
          <cell r="AF19" t="str">
            <v>四川省南宝山服饰有限公司</v>
          </cell>
          <cell r="AG19" t="str">
            <v>二分厂</v>
          </cell>
        </row>
        <row r="19">
          <cell r="AJ19" t="str">
            <v>60</v>
          </cell>
          <cell r="AK19" t="str">
            <v>  </v>
          </cell>
          <cell r="AL19" t="str">
            <v>  </v>
          </cell>
          <cell r="AM19" t="str">
            <v>  </v>
          </cell>
          <cell r="AN19" t="str">
            <v>张</v>
          </cell>
        </row>
        <row r="19">
          <cell r="AP19" t="str">
            <v>四川省南宝山服饰有限公司</v>
          </cell>
        </row>
        <row r="19">
          <cell r="AV19" t="str">
            <v>否</v>
          </cell>
        </row>
        <row r="19">
          <cell r="AX19" t="str">
            <v>否</v>
          </cell>
          <cell r="AY19" t="str">
            <v>20131231</v>
          </cell>
          <cell r="AZ19" t="str">
            <v>95.00</v>
          </cell>
          <cell r="BA19" t="str">
            <v>  </v>
          </cell>
          <cell r="BB19" t="str">
            <v>二分厂</v>
          </cell>
          <cell r="BC19" t="str">
            <v>220300005</v>
          </cell>
          <cell r="BD19" t="str">
            <v>1张</v>
          </cell>
        </row>
        <row r="19">
          <cell r="BJ19" t="str">
            <v>2,320.00</v>
          </cell>
          <cell r="BK19" t="str">
            <v>  </v>
          </cell>
        </row>
        <row r="19">
          <cell r="BS19" t="str">
            <v>  </v>
          </cell>
        </row>
        <row r="20">
          <cell r="A20" t="str">
            <v>10833800000021</v>
          </cell>
          <cell r="B20" t="str">
            <v>不锈钢工具柜</v>
          </cell>
          <cell r="C20" t="str">
            <v>1601</v>
          </cell>
          <cell r="D20" t="str">
            <v>家具用具</v>
          </cell>
          <cell r="E20" t="str">
            <v>新购</v>
          </cell>
          <cell r="F20" t="str">
            <v>在使用</v>
          </cell>
          <cell r="G20" t="str">
            <v>生产经营用</v>
          </cell>
          <cell r="H20" t="str">
            <v>20140108</v>
          </cell>
          <cell r="I20" t="str">
            <v>6,552.00</v>
          </cell>
          <cell r="J20" t="str">
            <v>6,355.44</v>
          </cell>
          <cell r="K20" t="str">
            <v>平均年限法</v>
          </cell>
          <cell r="L20" t="str">
            <v>1</v>
          </cell>
          <cell r="M20" t="str">
            <v>5.00</v>
          </cell>
          <cell r="N20" t="str">
            <v>3.0000</v>
          </cell>
          <cell r="O20" t="str">
            <v>196.56</v>
          </cell>
          <cell r="P20" t="str">
            <v>196.56</v>
          </cell>
          <cell r="Q20" t="str">
            <v>1.6200</v>
          </cell>
          <cell r="R20" t="str">
            <v>  </v>
          </cell>
          <cell r="S20" t="str">
            <v>19.4400</v>
          </cell>
          <cell r="T20" t="str">
            <v>  </v>
          </cell>
          <cell r="U20" t="str">
            <v>  </v>
          </cell>
        </row>
        <row r="20">
          <cell r="W20" t="str">
            <v>201401  </v>
          </cell>
          <cell r="X20" t="str">
            <v>二分厂</v>
          </cell>
          <cell r="Y20" t="str">
            <v>0006</v>
          </cell>
          <cell r="Z20" t="str">
            <v>二分厂</v>
          </cell>
        </row>
        <row r="20">
          <cell r="AB20" t="str">
            <v>3,707.20</v>
          </cell>
          <cell r="AC20" t="str">
            <v>  </v>
          </cell>
          <cell r="AD20" t="str">
            <v>60</v>
          </cell>
          <cell r="AE20" t="str">
            <v>0</v>
          </cell>
          <cell r="AF20" t="str">
            <v>四川省南宝山服饰有限公司</v>
          </cell>
          <cell r="AG20" t="str">
            <v>二分厂</v>
          </cell>
          <cell r="AH20" t="str">
            <v>80cm×40cm×120cm</v>
          </cell>
        </row>
        <row r="20">
          <cell r="AJ20" t="str">
            <v>60</v>
          </cell>
          <cell r="AK20" t="str">
            <v>  </v>
          </cell>
          <cell r="AL20" t="str">
            <v>  </v>
          </cell>
          <cell r="AM20" t="str">
            <v>  </v>
          </cell>
        </row>
        <row r="20">
          <cell r="AP20" t="str">
            <v>四川省南宝山服饰有限公司</v>
          </cell>
        </row>
        <row r="20">
          <cell r="AV20" t="str">
            <v>否</v>
          </cell>
        </row>
        <row r="20">
          <cell r="AX20" t="str">
            <v>否</v>
          </cell>
          <cell r="AY20" t="str">
            <v>20140108</v>
          </cell>
          <cell r="AZ20" t="str">
            <v>95.00</v>
          </cell>
          <cell r="BA20" t="str">
            <v>  </v>
          </cell>
          <cell r="BB20" t="str">
            <v>生产车间</v>
          </cell>
          <cell r="BC20" t="str">
            <v>220300006</v>
          </cell>
          <cell r="BD20" t="str">
            <v>3个</v>
          </cell>
        </row>
        <row r="20">
          <cell r="BJ20" t="str">
            <v>6,552.00</v>
          </cell>
          <cell r="BK20" t="str">
            <v>  </v>
          </cell>
        </row>
        <row r="20">
          <cell r="BS20" t="str">
            <v>  </v>
          </cell>
        </row>
        <row r="21">
          <cell r="A21" t="str">
            <v>10833800000022</v>
          </cell>
          <cell r="B21" t="str">
            <v>格力空调(1.5P)</v>
          </cell>
          <cell r="C21" t="str">
            <v>1202</v>
          </cell>
          <cell r="D21" t="str">
            <v>办公设备</v>
          </cell>
          <cell r="E21" t="str">
            <v>新购</v>
          </cell>
          <cell r="F21" t="str">
            <v>在使用</v>
          </cell>
          <cell r="G21" t="str">
            <v>生产经营用</v>
          </cell>
          <cell r="H21" t="str">
            <v>20140519</v>
          </cell>
          <cell r="I21" t="str">
            <v>2,650.00</v>
          </cell>
          <cell r="J21" t="str">
            <v>2,570.50</v>
          </cell>
          <cell r="K21" t="str">
            <v>平均年限法</v>
          </cell>
          <cell r="L21" t="str">
            <v>1</v>
          </cell>
          <cell r="M21" t="str">
            <v>5.00</v>
          </cell>
          <cell r="N21" t="str">
            <v>3.0000</v>
          </cell>
          <cell r="O21" t="str">
            <v>79.50</v>
          </cell>
          <cell r="P21" t="str">
            <v>79.50</v>
          </cell>
          <cell r="Q21" t="str">
            <v>1.6200</v>
          </cell>
          <cell r="R21" t="str">
            <v>  </v>
          </cell>
          <cell r="S21" t="str">
            <v>19.4400</v>
          </cell>
          <cell r="T21" t="str">
            <v>  </v>
          </cell>
          <cell r="U21" t="str">
            <v>  </v>
          </cell>
        </row>
        <row r="21">
          <cell r="W21" t="str">
            <v>201405  </v>
          </cell>
          <cell r="X21" t="str">
            <v>二分厂</v>
          </cell>
          <cell r="Y21" t="str">
            <v>0006</v>
          </cell>
          <cell r="Z21" t="str">
            <v>二分厂</v>
          </cell>
        </row>
        <row r="21">
          <cell r="AB21" t="str">
            <v>1,370.88</v>
          </cell>
          <cell r="AC21" t="str">
            <v>  </v>
          </cell>
          <cell r="AD21" t="str">
            <v>60</v>
          </cell>
          <cell r="AE21" t="str">
            <v>0</v>
          </cell>
          <cell r="AF21" t="str">
            <v>四川省南宝山服饰有限公司</v>
          </cell>
          <cell r="AG21" t="str">
            <v>二分厂</v>
          </cell>
          <cell r="AH21" t="str">
            <v>KFR-35GW-Q力</v>
          </cell>
        </row>
        <row r="21">
          <cell r="AJ21" t="str">
            <v>60</v>
          </cell>
          <cell r="AK21" t="str">
            <v>  </v>
          </cell>
          <cell r="AL21" t="str">
            <v>  </v>
          </cell>
          <cell r="AM21" t="str">
            <v>  </v>
          </cell>
          <cell r="AN21" t="str">
            <v>台</v>
          </cell>
        </row>
        <row r="21">
          <cell r="AP21" t="str">
            <v>四川省南宝山服饰有限公司</v>
          </cell>
        </row>
        <row r="21">
          <cell r="AV21" t="str">
            <v>否</v>
          </cell>
        </row>
        <row r="21">
          <cell r="AX21" t="str">
            <v>否</v>
          </cell>
          <cell r="AY21" t="str">
            <v>20140519</v>
          </cell>
          <cell r="AZ21" t="str">
            <v>95.00</v>
          </cell>
          <cell r="BA21" t="str">
            <v>  </v>
          </cell>
          <cell r="BB21" t="str">
            <v>生产车间</v>
          </cell>
          <cell r="BC21" t="str">
            <v>220100003</v>
          </cell>
          <cell r="BD21" t="str">
            <v>1台</v>
          </cell>
        </row>
        <row r="21">
          <cell r="BJ21" t="str">
            <v>2,650.00</v>
          </cell>
          <cell r="BK21" t="str">
            <v>  </v>
          </cell>
        </row>
        <row r="21">
          <cell r="BS21" t="str">
            <v>  </v>
          </cell>
        </row>
        <row r="22">
          <cell r="A22" t="str">
            <v>10833800000023</v>
          </cell>
          <cell r="B22" t="str">
            <v>LED显示屏</v>
          </cell>
          <cell r="C22" t="str">
            <v>1202</v>
          </cell>
          <cell r="D22" t="str">
            <v>办公设备</v>
          </cell>
          <cell r="E22" t="str">
            <v>新购</v>
          </cell>
          <cell r="F22" t="str">
            <v>在使用</v>
          </cell>
          <cell r="G22" t="str">
            <v>生产经营用</v>
          </cell>
          <cell r="H22" t="str">
            <v>20140630</v>
          </cell>
          <cell r="I22" t="str">
            <v>40,670.00</v>
          </cell>
          <cell r="J22" t="str">
            <v>39,449.90</v>
          </cell>
          <cell r="K22" t="str">
            <v>平均年限法</v>
          </cell>
          <cell r="L22" t="str">
            <v>1</v>
          </cell>
          <cell r="M22" t="str">
            <v>5.00</v>
          </cell>
          <cell r="N22" t="str">
            <v>3.0000</v>
          </cell>
          <cell r="O22" t="str">
            <v>1,220.10</v>
          </cell>
          <cell r="P22" t="str">
            <v>1,220.10</v>
          </cell>
          <cell r="Q22" t="str">
            <v>1.6200</v>
          </cell>
          <cell r="R22" t="str">
            <v>  </v>
          </cell>
          <cell r="S22" t="str">
            <v>19.4400</v>
          </cell>
          <cell r="T22" t="str">
            <v>  </v>
          </cell>
          <cell r="U22" t="str">
            <v>  </v>
          </cell>
        </row>
        <row r="22">
          <cell r="W22" t="str">
            <v>201406  </v>
          </cell>
          <cell r="X22" t="str">
            <v>二分厂</v>
          </cell>
          <cell r="Y22" t="str">
            <v>0006</v>
          </cell>
          <cell r="Z22" t="str">
            <v>二分厂</v>
          </cell>
        </row>
        <row r="22">
          <cell r="AB22" t="str">
            <v>21,697.50</v>
          </cell>
          <cell r="AC22" t="str">
            <v>  </v>
          </cell>
          <cell r="AD22" t="str">
            <v>60</v>
          </cell>
          <cell r="AE22" t="str">
            <v>0</v>
          </cell>
          <cell r="AF22" t="str">
            <v>四川省南宝山服饰有限公司</v>
          </cell>
          <cell r="AG22" t="str">
            <v>二分厂</v>
          </cell>
          <cell r="AH22" t="str">
            <v>4.15平方米</v>
          </cell>
        </row>
        <row r="22">
          <cell r="AJ22" t="str">
            <v>60</v>
          </cell>
          <cell r="AK22" t="str">
            <v>  </v>
          </cell>
          <cell r="AL22" t="str">
            <v>  </v>
          </cell>
          <cell r="AM22" t="str">
            <v>  </v>
          </cell>
          <cell r="AN22" t="str">
            <v>台</v>
          </cell>
        </row>
        <row r="22">
          <cell r="AP22" t="str">
            <v>四川省南宝山服饰有限公司</v>
          </cell>
        </row>
        <row r="22">
          <cell r="AV22" t="str">
            <v>否</v>
          </cell>
        </row>
        <row r="22">
          <cell r="AX22" t="str">
            <v>否</v>
          </cell>
          <cell r="AY22" t="str">
            <v>20140630</v>
          </cell>
          <cell r="AZ22" t="str">
            <v>95.00</v>
          </cell>
          <cell r="BA22" t="str">
            <v>  </v>
          </cell>
          <cell r="BB22" t="str">
            <v>生产车间</v>
          </cell>
          <cell r="BC22" t="str">
            <v>220300007</v>
          </cell>
          <cell r="BD22" t="str">
            <v>1台</v>
          </cell>
        </row>
        <row r="22">
          <cell r="BJ22" t="str">
            <v>40,670.00</v>
          </cell>
          <cell r="BK22" t="str">
            <v>  </v>
          </cell>
        </row>
        <row r="22">
          <cell r="BS22" t="str">
            <v>  </v>
          </cell>
        </row>
        <row r="23">
          <cell r="A23" t="str">
            <v>10833800000024</v>
          </cell>
          <cell r="B23" t="str">
            <v>值勤亭</v>
          </cell>
          <cell r="C23" t="str">
            <v>1102</v>
          </cell>
          <cell r="D23" t="str">
            <v>房屋</v>
          </cell>
          <cell r="E23" t="str">
            <v>新购</v>
          </cell>
          <cell r="F23" t="str">
            <v>在使用</v>
          </cell>
          <cell r="G23" t="str">
            <v>生产经营用</v>
          </cell>
          <cell r="H23" t="str">
            <v>20150731</v>
          </cell>
          <cell r="I23" t="str">
            <v>20,786.00</v>
          </cell>
          <cell r="J23" t="str">
            <v>9,577.14</v>
          </cell>
          <cell r="K23" t="str">
            <v>平均年限法</v>
          </cell>
          <cell r="L23" t="str">
            <v>1</v>
          </cell>
          <cell r="M23" t="str">
            <v>20.00</v>
          </cell>
          <cell r="N23" t="str">
            <v>3.0000</v>
          </cell>
          <cell r="O23" t="str">
            <v>623.58</v>
          </cell>
          <cell r="P23" t="str">
            <v>11,208.86</v>
          </cell>
          <cell r="Q23" t="str">
            <v>0.4000</v>
          </cell>
          <cell r="R23" t="str">
            <v>84.01</v>
          </cell>
          <cell r="S23" t="str">
            <v>4.8000</v>
          </cell>
          <cell r="T23" t="str">
            <v>1,008.12</v>
          </cell>
          <cell r="U23" t="str">
            <v>  </v>
          </cell>
        </row>
        <row r="23">
          <cell r="W23" t="str">
            <v>201507  </v>
          </cell>
          <cell r="X23" t="str">
            <v>二分厂</v>
          </cell>
          <cell r="Y23" t="str">
            <v>0006</v>
          </cell>
          <cell r="Z23" t="str">
            <v>二分厂</v>
          </cell>
        </row>
        <row r="23">
          <cell r="AB23" t="str">
            <v>1,428.17</v>
          </cell>
          <cell r="AC23" t="str">
            <v>  </v>
          </cell>
          <cell r="AD23" t="str">
            <v>114</v>
          </cell>
          <cell r="AE23" t="str">
            <v>126</v>
          </cell>
          <cell r="AF23" t="str">
            <v>四川省南宝山服饰有限公司</v>
          </cell>
          <cell r="AG23" t="str">
            <v>二分厂</v>
          </cell>
          <cell r="AH23" t="str">
            <v>2.1m×2.5m</v>
          </cell>
        </row>
        <row r="23">
          <cell r="AJ23" t="str">
            <v>240</v>
          </cell>
          <cell r="AK23" t="str">
            <v>  </v>
          </cell>
          <cell r="AL23" t="str">
            <v>  </v>
          </cell>
          <cell r="AM23" t="str">
            <v>  </v>
          </cell>
          <cell r="AN23" t="str">
            <v>平方米</v>
          </cell>
        </row>
        <row r="23">
          <cell r="AP23" t="str">
            <v>四川省南宝山服饰有限公司</v>
          </cell>
        </row>
        <row r="23">
          <cell r="AV23" t="str">
            <v>否</v>
          </cell>
        </row>
        <row r="23">
          <cell r="AX23" t="str">
            <v>否</v>
          </cell>
          <cell r="AY23" t="str">
            <v>20150731</v>
          </cell>
          <cell r="AZ23" t="str">
            <v>95.00</v>
          </cell>
          <cell r="BA23" t="str">
            <v>  </v>
          </cell>
          <cell r="BB23" t="str">
            <v>生产车间</v>
          </cell>
          <cell r="BC23" t="str">
            <v>220400001</v>
          </cell>
          <cell r="BD23" t="str">
            <v>5.25平方米</v>
          </cell>
        </row>
        <row r="23">
          <cell r="BJ23" t="str">
            <v>20,786.00</v>
          </cell>
          <cell r="BK23" t="str">
            <v>  </v>
          </cell>
        </row>
        <row r="23">
          <cell r="BS23" t="str">
            <v>  </v>
          </cell>
        </row>
        <row r="24">
          <cell r="A24" t="str">
            <v>10833800000026</v>
          </cell>
          <cell r="B24" t="str">
            <v>二号楼一楼干警通道门</v>
          </cell>
          <cell r="C24" t="str">
            <v>1202</v>
          </cell>
          <cell r="D24" t="str">
            <v>办公设备</v>
          </cell>
          <cell r="E24" t="str">
            <v>新购</v>
          </cell>
          <cell r="F24" t="str">
            <v>在使用</v>
          </cell>
          <cell r="G24" t="str">
            <v>生产经营用</v>
          </cell>
          <cell r="H24" t="str">
            <v>20130301</v>
          </cell>
          <cell r="I24" t="str">
            <v>18,972.70</v>
          </cell>
          <cell r="J24" t="str">
            <v>18,403.52</v>
          </cell>
          <cell r="K24" t="str">
            <v>平均年限法</v>
          </cell>
          <cell r="L24" t="str">
            <v>1</v>
          </cell>
          <cell r="M24" t="str">
            <v>8.00</v>
          </cell>
          <cell r="N24" t="str">
            <v>3.0000</v>
          </cell>
          <cell r="O24" t="str">
            <v>569.18</v>
          </cell>
          <cell r="P24" t="str">
            <v>569.18</v>
          </cell>
          <cell r="Q24" t="str">
            <v>1.0100</v>
          </cell>
          <cell r="R24" t="str">
            <v>  </v>
          </cell>
          <cell r="S24" t="str">
            <v>12.1200</v>
          </cell>
          <cell r="T24" t="str">
            <v>  </v>
          </cell>
          <cell r="U24" t="str">
            <v>  </v>
          </cell>
        </row>
        <row r="24">
          <cell r="W24" t="str">
            <v>201303  </v>
          </cell>
          <cell r="X24" t="str">
            <v>三分厂</v>
          </cell>
          <cell r="Y24" t="str">
            <v>0007</v>
          </cell>
          <cell r="Z24" t="str">
            <v>三分厂</v>
          </cell>
        </row>
        <row r="24">
          <cell r="AB24" t="str">
            <v>8,572.17</v>
          </cell>
          <cell r="AC24" t="str">
            <v>  </v>
          </cell>
          <cell r="AD24" t="str">
            <v>96</v>
          </cell>
          <cell r="AE24" t="str">
            <v>0</v>
          </cell>
          <cell r="AF24" t="str">
            <v>四川省南宝山服饰有限公司</v>
          </cell>
          <cell r="AG24" t="str">
            <v>三分厂</v>
          </cell>
          <cell r="AH24" t="str">
            <v>2120×1480×60mm</v>
          </cell>
        </row>
        <row r="24">
          <cell r="AJ24" t="str">
            <v>96</v>
          </cell>
          <cell r="AK24" t="str">
            <v>  </v>
          </cell>
          <cell r="AL24" t="str">
            <v>  </v>
          </cell>
          <cell r="AM24" t="str">
            <v>  </v>
          </cell>
        </row>
        <row r="24">
          <cell r="AP24" t="str">
            <v>四川省南宝山服饰有限公司</v>
          </cell>
        </row>
        <row r="24">
          <cell r="AV24" t="str">
            <v>否</v>
          </cell>
          <cell r="AW24" t="str">
            <v>20130301</v>
          </cell>
          <cell r="AX24" t="str">
            <v>否</v>
          </cell>
          <cell r="AY24" t="str">
            <v>20130301</v>
          </cell>
          <cell r="AZ24" t="str">
            <v>95.00</v>
          </cell>
          <cell r="BA24" t="str">
            <v>  </v>
          </cell>
          <cell r="BB24" t="str">
            <v>二号楼</v>
          </cell>
          <cell r="BC24" t="str">
            <v>230300001</v>
          </cell>
          <cell r="BD24" t="str">
            <v>3.14平方米</v>
          </cell>
        </row>
        <row r="24">
          <cell r="BJ24" t="str">
            <v>18,972.70</v>
          </cell>
          <cell r="BK24" t="str">
            <v>  </v>
          </cell>
        </row>
        <row r="24">
          <cell r="BS24" t="str">
            <v>  </v>
          </cell>
        </row>
        <row r="25">
          <cell r="A25" t="str">
            <v>10833800000027</v>
          </cell>
          <cell r="B25" t="str">
            <v>三监区干警通道门</v>
          </cell>
          <cell r="C25" t="str">
            <v>1202</v>
          </cell>
          <cell r="D25" t="str">
            <v>办公设备</v>
          </cell>
          <cell r="E25" t="str">
            <v>新购</v>
          </cell>
          <cell r="F25" t="str">
            <v>在使用</v>
          </cell>
          <cell r="G25" t="str">
            <v>生产经营用</v>
          </cell>
          <cell r="H25" t="str">
            <v>20130301</v>
          </cell>
          <cell r="I25" t="str">
            <v>18,972.70</v>
          </cell>
          <cell r="J25" t="str">
            <v>18,403.52</v>
          </cell>
          <cell r="K25" t="str">
            <v>平均年限法</v>
          </cell>
          <cell r="L25" t="str">
            <v>1</v>
          </cell>
          <cell r="M25" t="str">
            <v>8.00</v>
          </cell>
          <cell r="N25" t="str">
            <v>3.0000</v>
          </cell>
          <cell r="O25" t="str">
            <v>569.18</v>
          </cell>
          <cell r="P25" t="str">
            <v>569.18</v>
          </cell>
          <cell r="Q25" t="str">
            <v>1.0100</v>
          </cell>
          <cell r="R25" t="str">
            <v>  </v>
          </cell>
          <cell r="S25" t="str">
            <v>12.1200</v>
          </cell>
          <cell r="T25" t="str">
            <v>  </v>
          </cell>
          <cell r="U25" t="str">
            <v>  </v>
          </cell>
        </row>
        <row r="25">
          <cell r="W25" t="str">
            <v>201303  </v>
          </cell>
          <cell r="X25" t="str">
            <v>三分厂</v>
          </cell>
          <cell r="Y25" t="str">
            <v>0007</v>
          </cell>
          <cell r="Z25" t="str">
            <v>三分厂</v>
          </cell>
        </row>
        <row r="25">
          <cell r="AB25" t="str">
            <v>8,572.17</v>
          </cell>
          <cell r="AC25" t="str">
            <v>  </v>
          </cell>
          <cell r="AD25" t="str">
            <v>96</v>
          </cell>
          <cell r="AE25" t="str">
            <v>0</v>
          </cell>
          <cell r="AF25" t="str">
            <v>四川省南宝山服饰有限公司</v>
          </cell>
          <cell r="AG25" t="str">
            <v>三分厂</v>
          </cell>
          <cell r="AH25" t="str">
            <v>2120×1480×60mm</v>
          </cell>
        </row>
        <row r="25">
          <cell r="AJ25" t="str">
            <v>96</v>
          </cell>
          <cell r="AK25" t="str">
            <v>  </v>
          </cell>
          <cell r="AL25" t="str">
            <v>  </v>
          </cell>
          <cell r="AM25" t="str">
            <v>  </v>
          </cell>
        </row>
        <row r="25">
          <cell r="AP25" t="str">
            <v>四川省南宝山服饰有限公司</v>
          </cell>
        </row>
        <row r="25">
          <cell r="AV25" t="str">
            <v>否</v>
          </cell>
          <cell r="AW25" t="str">
            <v>20130301</v>
          </cell>
          <cell r="AX25" t="str">
            <v>否</v>
          </cell>
          <cell r="AY25" t="str">
            <v>20130301</v>
          </cell>
          <cell r="AZ25" t="str">
            <v>95.00</v>
          </cell>
          <cell r="BA25" t="str">
            <v>  </v>
          </cell>
          <cell r="BB25" t="str">
            <v>二号楼</v>
          </cell>
          <cell r="BC25" t="str">
            <v>230300002</v>
          </cell>
          <cell r="BD25" t="str">
            <v>3.14平方米</v>
          </cell>
        </row>
        <row r="25">
          <cell r="BJ25" t="str">
            <v>18,972.70</v>
          </cell>
          <cell r="BK25" t="str">
            <v>  </v>
          </cell>
        </row>
        <row r="25">
          <cell r="BS25" t="str">
            <v>  </v>
          </cell>
        </row>
        <row r="26">
          <cell r="A26" t="str">
            <v>10833800000028</v>
          </cell>
          <cell r="B26" t="str">
            <v>三、四监区大门</v>
          </cell>
          <cell r="C26" t="str">
            <v>1202</v>
          </cell>
          <cell r="D26" t="str">
            <v>办公设备</v>
          </cell>
          <cell r="E26" t="str">
            <v>新购</v>
          </cell>
          <cell r="F26" t="str">
            <v>在使用</v>
          </cell>
          <cell r="G26" t="str">
            <v>生产经营用</v>
          </cell>
          <cell r="H26" t="str">
            <v>20130301</v>
          </cell>
          <cell r="I26" t="str">
            <v>19,498.90</v>
          </cell>
          <cell r="J26" t="str">
            <v>18,913.93</v>
          </cell>
          <cell r="K26" t="str">
            <v>平均年限法</v>
          </cell>
          <cell r="L26" t="str">
            <v>1</v>
          </cell>
          <cell r="M26" t="str">
            <v>8.00</v>
          </cell>
          <cell r="N26" t="str">
            <v>3.0000</v>
          </cell>
          <cell r="O26" t="str">
            <v>584.97</v>
          </cell>
          <cell r="P26" t="str">
            <v>584.97</v>
          </cell>
          <cell r="Q26" t="str">
            <v>1.0100</v>
          </cell>
          <cell r="R26" t="str">
            <v>  </v>
          </cell>
          <cell r="S26" t="str">
            <v>12.1200</v>
          </cell>
          <cell r="T26" t="str">
            <v>  </v>
          </cell>
          <cell r="U26" t="str">
            <v>  </v>
          </cell>
        </row>
        <row r="26">
          <cell r="W26" t="str">
            <v>201303  </v>
          </cell>
          <cell r="X26" t="str">
            <v>三分厂</v>
          </cell>
          <cell r="Y26" t="str">
            <v>0007</v>
          </cell>
          <cell r="Z26" t="str">
            <v>三分厂</v>
          </cell>
        </row>
        <row r="26">
          <cell r="AB26" t="str">
            <v>9,528.72</v>
          </cell>
          <cell r="AC26" t="str">
            <v>  </v>
          </cell>
          <cell r="AD26" t="str">
            <v>96</v>
          </cell>
          <cell r="AE26" t="str">
            <v>0</v>
          </cell>
          <cell r="AF26" t="str">
            <v>四川省南宝山服饰有限公司</v>
          </cell>
          <cell r="AG26" t="str">
            <v>三分厂</v>
          </cell>
          <cell r="AH26" t="str">
            <v>3100×3050mm</v>
          </cell>
        </row>
        <row r="26">
          <cell r="AJ26" t="str">
            <v>96</v>
          </cell>
          <cell r="AK26" t="str">
            <v>  </v>
          </cell>
          <cell r="AL26" t="str">
            <v>  </v>
          </cell>
          <cell r="AM26" t="str">
            <v>  </v>
          </cell>
        </row>
        <row r="26">
          <cell r="AP26" t="str">
            <v>四川省南宝山服饰有限公司</v>
          </cell>
        </row>
        <row r="26">
          <cell r="AV26" t="str">
            <v>否</v>
          </cell>
          <cell r="AW26" t="str">
            <v>20130301</v>
          </cell>
          <cell r="AX26" t="str">
            <v>否</v>
          </cell>
          <cell r="AY26" t="str">
            <v>20130301</v>
          </cell>
          <cell r="AZ26" t="str">
            <v>95.00</v>
          </cell>
          <cell r="BA26" t="str">
            <v>  </v>
          </cell>
          <cell r="BB26" t="str">
            <v>二号楼</v>
          </cell>
          <cell r="BC26" t="str">
            <v>230300003</v>
          </cell>
          <cell r="BD26" t="str">
            <v>9.46平方米</v>
          </cell>
        </row>
        <row r="26">
          <cell r="BJ26" t="str">
            <v>19,498.90</v>
          </cell>
          <cell r="BK26" t="str">
            <v>  </v>
          </cell>
        </row>
        <row r="26">
          <cell r="BS26" t="str">
            <v>  </v>
          </cell>
        </row>
        <row r="27">
          <cell r="A27" t="str">
            <v>10833800000029</v>
          </cell>
          <cell r="B27" t="str">
            <v>澳柯玛冰柜</v>
          </cell>
          <cell r="C27" t="str">
            <v>1202</v>
          </cell>
          <cell r="D27" t="str">
            <v>办公设备</v>
          </cell>
          <cell r="E27" t="str">
            <v>新购</v>
          </cell>
          <cell r="F27" t="str">
            <v>在使用</v>
          </cell>
          <cell r="G27" t="str">
            <v>生产经营用</v>
          </cell>
          <cell r="H27" t="str">
            <v>20130630</v>
          </cell>
          <cell r="I27" t="str">
            <v>2,195.72</v>
          </cell>
          <cell r="J27" t="str">
            <v>2,129.85</v>
          </cell>
          <cell r="K27" t="str">
            <v>平均年限法</v>
          </cell>
          <cell r="L27" t="str">
            <v>1</v>
          </cell>
          <cell r="M27" t="str">
            <v>5.00</v>
          </cell>
          <cell r="N27" t="str">
            <v>3.0000</v>
          </cell>
          <cell r="O27" t="str">
            <v>65.87</v>
          </cell>
          <cell r="P27" t="str">
            <v>65.87</v>
          </cell>
          <cell r="Q27" t="str">
            <v>1.6200</v>
          </cell>
          <cell r="R27" t="str">
            <v>  </v>
          </cell>
          <cell r="S27" t="str">
            <v>19.4400</v>
          </cell>
          <cell r="T27" t="str">
            <v>  </v>
          </cell>
          <cell r="U27" t="str">
            <v>  </v>
          </cell>
        </row>
        <row r="27">
          <cell r="W27" t="str">
            <v>201306  </v>
          </cell>
          <cell r="X27" t="str">
            <v>三分厂</v>
          </cell>
          <cell r="Y27" t="str">
            <v>0007</v>
          </cell>
          <cell r="Z27" t="str">
            <v>三分厂</v>
          </cell>
        </row>
        <row r="27">
          <cell r="AB27" t="str">
            <v>1,490.00</v>
          </cell>
          <cell r="AC27" t="str">
            <v>  </v>
          </cell>
          <cell r="AD27" t="str">
            <v>60</v>
          </cell>
          <cell r="AE27" t="str">
            <v>0</v>
          </cell>
          <cell r="AF27" t="str">
            <v>四川省南宝山服饰有限公司</v>
          </cell>
          <cell r="AG27" t="str">
            <v>三分厂</v>
          </cell>
          <cell r="AH27" t="str">
            <v>SC-287</v>
          </cell>
        </row>
        <row r="27">
          <cell r="AJ27" t="str">
            <v>60</v>
          </cell>
          <cell r="AK27" t="str">
            <v>  </v>
          </cell>
          <cell r="AL27" t="str">
            <v>  </v>
          </cell>
          <cell r="AM27" t="str">
            <v>  </v>
          </cell>
          <cell r="AN27" t="str">
            <v>台</v>
          </cell>
        </row>
        <row r="27">
          <cell r="AP27" t="str">
            <v>四川省南宝山服饰有限公司</v>
          </cell>
        </row>
        <row r="27">
          <cell r="AV27" t="str">
            <v>否</v>
          </cell>
          <cell r="AW27" t="str">
            <v>20130630</v>
          </cell>
          <cell r="AX27" t="str">
            <v>否</v>
          </cell>
          <cell r="AY27" t="str">
            <v>20130630</v>
          </cell>
          <cell r="AZ27" t="str">
            <v>95.00</v>
          </cell>
          <cell r="BA27" t="str">
            <v>  </v>
          </cell>
          <cell r="BB27" t="str">
            <v>三分厂</v>
          </cell>
          <cell r="BC27" t="str">
            <v>230100002</v>
          </cell>
          <cell r="BD27" t="str">
            <v>1台</v>
          </cell>
        </row>
        <row r="27">
          <cell r="BJ27" t="str">
            <v>2,195.72</v>
          </cell>
          <cell r="BK27" t="str">
            <v>  </v>
          </cell>
        </row>
        <row r="27">
          <cell r="BS27" t="str">
            <v>  </v>
          </cell>
        </row>
        <row r="28">
          <cell r="A28" t="str">
            <v>10833800000030</v>
          </cell>
          <cell r="B28" t="str">
            <v>三门书柜</v>
          </cell>
          <cell r="C28" t="str">
            <v>1601</v>
          </cell>
          <cell r="D28" t="str">
            <v>家具用具</v>
          </cell>
          <cell r="E28" t="str">
            <v>新购</v>
          </cell>
          <cell r="F28" t="str">
            <v>在使用</v>
          </cell>
          <cell r="G28" t="str">
            <v>生产经营用</v>
          </cell>
          <cell r="H28" t="str">
            <v>20131231</v>
          </cell>
          <cell r="I28" t="str">
            <v>3,060.00</v>
          </cell>
          <cell r="J28" t="str">
            <v>2,968.20</v>
          </cell>
          <cell r="K28" t="str">
            <v>平均年限法</v>
          </cell>
          <cell r="L28" t="str">
            <v>1</v>
          </cell>
          <cell r="M28" t="str">
            <v>5.00</v>
          </cell>
          <cell r="N28" t="str">
            <v>3.0000</v>
          </cell>
          <cell r="O28" t="str">
            <v>91.80</v>
          </cell>
          <cell r="P28" t="str">
            <v>91.80</v>
          </cell>
          <cell r="Q28" t="str">
            <v>1.6200</v>
          </cell>
          <cell r="R28" t="str">
            <v>  </v>
          </cell>
          <cell r="S28" t="str">
            <v>19.4400</v>
          </cell>
          <cell r="T28" t="str">
            <v>  </v>
          </cell>
          <cell r="U28" t="str">
            <v>  </v>
          </cell>
        </row>
        <row r="28">
          <cell r="W28" t="str">
            <v>201312  </v>
          </cell>
          <cell r="X28" t="str">
            <v>三分厂</v>
          </cell>
          <cell r="Y28" t="str">
            <v>0007</v>
          </cell>
          <cell r="Z28" t="str">
            <v>三分厂</v>
          </cell>
        </row>
        <row r="28">
          <cell r="AB28" t="str">
            <v>2,226.15</v>
          </cell>
          <cell r="AC28" t="str">
            <v>  </v>
          </cell>
          <cell r="AD28" t="str">
            <v>60</v>
          </cell>
          <cell r="AE28" t="str">
            <v>0</v>
          </cell>
          <cell r="AF28" t="str">
            <v>四川省南宝山服饰有限公司</v>
          </cell>
          <cell r="AG28" t="str">
            <v>三分厂</v>
          </cell>
        </row>
        <row r="28">
          <cell r="AJ28" t="str">
            <v>60</v>
          </cell>
          <cell r="AK28" t="str">
            <v>  </v>
          </cell>
          <cell r="AL28" t="str">
            <v>  </v>
          </cell>
          <cell r="AM28" t="str">
            <v>  </v>
          </cell>
          <cell r="AN28" t="str">
            <v>组</v>
          </cell>
        </row>
        <row r="28">
          <cell r="AP28" t="str">
            <v>四川省南宝山服饰有限公司</v>
          </cell>
        </row>
        <row r="28">
          <cell r="AV28" t="str">
            <v>否</v>
          </cell>
          <cell r="AW28" t="str">
            <v>20130331</v>
          </cell>
          <cell r="AX28" t="str">
            <v>否</v>
          </cell>
          <cell r="AY28" t="str">
            <v>20131231</v>
          </cell>
          <cell r="AZ28" t="str">
            <v>95.00</v>
          </cell>
          <cell r="BA28" t="str">
            <v>  </v>
          </cell>
          <cell r="BB28" t="str">
            <v>三分厂</v>
          </cell>
          <cell r="BC28" t="str">
            <v>230300004</v>
          </cell>
          <cell r="BD28" t="str">
            <v>1组</v>
          </cell>
        </row>
        <row r="28">
          <cell r="BJ28" t="str">
            <v>3,060.00</v>
          </cell>
          <cell r="BK28" t="str">
            <v>  </v>
          </cell>
        </row>
        <row r="28">
          <cell r="BS28" t="str">
            <v>  </v>
          </cell>
        </row>
        <row r="29">
          <cell r="A29" t="str">
            <v>10833800000031</v>
          </cell>
          <cell r="B29" t="str">
            <v>五门书柜</v>
          </cell>
          <cell r="C29" t="str">
            <v>1601</v>
          </cell>
          <cell r="D29" t="str">
            <v>家具用具</v>
          </cell>
          <cell r="E29" t="str">
            <v>新购</v>
          </cell>
          <cell r="F29" t="str">
            <v>在使用</v>
          </cell>
          <cell r="G29" t="str">
            <v>生产经营用</v>
          </cell>
          <cell r="H29" t="str">
            <v>20131231</v>
          </cell>
          <cell r="I29" t="str">
            <v>6,120.00</v>
          </cell>
          <cell r="J29" t="str">
            <v>5,936.40</v>
          </cell>
          <cell r="K29" t="str">
            <v>平均年限法</v>
          </cell>
          <cell r="L29" t="str">
            <v>1</v>
          </cell>
          <cell r="M29" t="str">
            <v>5.00</v>
          </cell>
          <cell r="N29" t="str">
            <v>3.0000</v>
          </cell>
          <cell r="O29" t="str">
            <v>183.60</v>
          </cell>
          <cell r="P29" t="str">
            <v>183.60</v>
          </cell>
          <cell r="Q29" t="str">
            <v>1.6200</v>
          </cell>
          <cell r="R29" t="str">
            <v>  </v>
          </cell>
          <cell r="S29" t="str">
            <v>19.4400</v>
          </cell>
          <cell r="T29" t="str">
            <v>  </v>
          </cell>
          <cell r="U29" t="str">
            <v>  </v>
          </cell>
        </row>
        <row r="29">
          <cell r="W29" t="str">
            <v>201312  </v>
          </cell>
          <cell r="X29" t="str">
            <v>三分厂</v>
          </cell>
          <cell r="Y29" t="str">
            <v>0007</v>
          </cell>
          <cell r="Z29" t="str">
            <v>三分厂</v>
          </cell>
        </row>
        <row r="29">
          <cell r="AB29" t="str">
            <v>4,452.30</v>
          </cell>
          <cell r="AC29" t="str">
            <v>  </v>
          </cell>
          <cell r="AD29" t="str">
            <v>60</v>
          </cell>
          <cell r="AE29" t="str">
            <v>0</v>
          </cell>
          <cell r="AF29" t="str">
            <v>四川省南宝山服饰有限公司</v>
          </cell>
          <cell r="AG29" t="str">
            <v>三分厂</v>
          </cell>
        </row>
        <row r="29">
          <cell r="AJ29" t="str">
            <v>60</v>
          </cell>
          <cell r="AK29" t="str">
            <v>  </v>
          </cell>
          <cell r="AL29" t="str">
            <v>  </v>
          </cell>
          <cell r="AM29" t="str">
            <v>  </v>
          </cell>
        </row>
        <row r="29">
          <cell r="AP29" t="str">
            <v>四川省南宝山服饰有限公司</v>
          </cell>
        </row>
        <row r="29">
          <cell r="AV29" t="str">
            <v>否</v>
          </cell>
          <cell r="AW29" t="str">
            <v>20130331</v>
          </cell>
          <cell r="AX29" t="str">
            <v>否</v>
          </cell>
          <cell r="AY29" t="str">
            <v>20131231</v>
          </cell>
          <cell r="AZ29" t="str">
            <v>95.00</v>
          </cell>
          <cell r="BA29" t="str">
            <v>  </v>
          </cell>
          <cell r="BB29" t="str">
            <v>三分厂</v>
          </cell>
          <cell r="BC29" t="str">
            <v>230300005</v>
          </cell>
          <cell r="BD29" t="str">
            <v>2组</v>
          </cell>
        </row>
        <row r="29">
          <cell r="BJ29" t="str">
            <v>6,120.00</v>
          </cell>
          <cell r="BK29" t="str">
            <v>  </v>
          </cell>
        </row>
        <row r="29">
          <cell r="BS29" t="str">
            <v>  </v>
          </cell>
        </row>
        <row r="30">
          <cell r="A30" t="str">
            <v>10833800000032</v>
          </cell>
          <cell r="B30" t="str">
            <v>5.5米会议桌</v>
          </cell>
          <cell r="C30" t="str">
            <v>1601</v>
          </cell>
          <cell r="D30" t="str">
            <v>家具用具</v>
          </cell>
          <cell r="E30" t="str">
            <v>新购</v>
          </cell>
          <cell r="F30" t="str">
            <v>在使用</v>
          </cell>
          <cell r="G30" t="str">
            <v>生产经营用</v>
          </cell>
          <cell r="H30" t="str">
            <v>20131231</v>
          </cell>
          <cell r="I30" t="str">
            <v>2,320.00</v>
          </cell>
          <cell r="J30" t="str">
            <v>2,250.40</v>
          </cell>
          <cell r="K30" t="str">
            <v>平均年限法</v>
          </cell>
          <cell r="L30" t="str">
            <v>1</v>
          </cell>
          <cell r="M30" t="str">
            <v>5.00</v>
          </cell>
          <cell r="N30" t="str">
            <v>3.0000</v>
          </cell>
          <cell r="O30" t="str">
            <v>69.60</v>
          </cell>
          <cell r="P30" t="str">
            <v>69.60</v>
          </cell>
          <cell r="Q30" t="str">
            <v>1.6200</v>
          </cell>
          <cell r="R30" t="str">
            <v>  </v>
          </cell>
          <cell r="S30" t="str">
            <v>19.4400</v>
          </cell>
          <cell r="T30" t="str">
            <v>  </v>
          </cell>
          <cell r="U30" t="str">
            <v>  </v>
          </cell>
        </row>
        <row r="30">
          <cell r="W30" t="str">
            <v>201312  </v>
          </cell>
          <cell r="X30" t="str">
            <v>三分厂</v>
          </cell>
          <cell r="Y30" t="str">
            <v>0007</v>
          </cell>
          <cell r="Z30" t="str">
            <v>三分厂</v>
          </cell>
        </row>
        <row r="30">
          <cell r="AB30" t="str">
            <v>1,687.92</v>
          </cell>
          <cell r="AC30" t="str">
            <v>  </v>
          </cell>
          <cell r="AD30" t="str">
            <v>60</v>
          </cell>
          <cell r="AE30" t="str">
            <v>0</v>
          </cell>
          <cell r="AF30" t="str">
            <v>四川省南宝山服饰有限公司</v>
          </cell>
          <cell r="AG30" t="str">
            <v>三分厂</v>
          </cell>
        </row>
        <row r="30">
          <cell r="AJ30" t="str">
            <v>60</v>
          </cell>
          <cell r="AK30" t="str">
            <v>  </v>
          </cell>
          <cell r="AL30" t="str">
            <v>  </v>
          </cell>
          <cell r="AM30" t="str">
            <v>  </v>
          </cell>
          <cell r="AN30" t="str">
            <v>张</v>
          </cell>
        </row>
        <row r="30">
          <cell r="AP30" t="str">
            <v>四川省南宝山服饰有限公司</v>
          </cell>
        </row>
        <row r="30">
          <cell r="AV30" t="str">
            <v>否</v>
          </cell>
          <cell r="AW30" t="str">
            <v>20130331</v>
          </cell>
          <cell r="AX30" t="str">
            <v>否</v>
          </cell>
          <cell r="AY30" t="str">
            <v>20131231</v>
          </cell>
          <cell r="AZ30" t="str">
            <v>95.00</v>
          </cell>
          <cell r="BA30" t="str">
            <v>  </v>
          </cell>
          <cell r="BB30" t="str">
            <v>三分厂</v>
          </cell>
          <cell r="BC30" t="str">
            <v>230300006</v>
          </cell>
          <cell r="BD30" t="str">
            <v>1张</v>
          </cell>
        </row>
        <row r="30">
          <cell r="BJ30" t="str">
            <v>2,320.00</v>
          </cell>
          <cell r="BK30" t="str">
            <v>  </v>
          </cell>
        </row>
        <row r="30">
          <cell r="BS30" t="str">
            <v>  </v>
          </cell>
        </row>
        <row r="31">
          <cell r="A31" t="str">
            <v>10833800000033</v>
          </cell>
          <cell r="B31" t="str">
            <v>不锈钢工具柜</v>
          </cell>
          <cell r="C31" t="str">
            <v>1601</v>
          </cell>
          <cell r="D31" t="str">
            <v>家具用具</v>
          </cell>
          <cell r="E31" t="str">
            <v>新购</v>
          </cell>
          <cell r="F31" t="str">
            <v>在使用</v>
          </cell>
          <cell r="G31" t="str">
            <v>生产经营用</v>
          </cell>
          <cell r="H31" t="str">
            <v>20140108</v>
          </cell>
          <cell r="I31" t="str">
            <v>6,552.00</v>
          </cell>
          <cell r="J31" t="str">
            <v>6,355.44</v>
          </cell>
          <cell r="K31" t="str">
            <v>平均年限法</v>
          </cell>
          <cell r="L31" t="str">
            <v>1</v>
          </cell>
          <cell r="M31" t="str">
            <v>5.00</v>
          </cell>
          <cell r="N31" t="str">
            <v>3.0000</v>
          </cell>
          <cell r="O31" t="str">
            <v>196.56</v>
          </cell>
          <cell r="P31" t="str">
            <v>196.56</v>
          </cell>
          <cell r="Q31" t="str">
            <v>1.6200</v>
          </cell>
          <cell r="R31" t="str">
            <v>  </v>
          </cell>
          <cell r="S31" t="str">
            <v>19.4400</v>
          </cell>
          <cell r="T31" t="str">
            <v>  </v>
          </cell>
          <cell r="U31" t="str">
            <v>  </v>
          </cell>
        </row>
        <row r="31">
          <cell r="W31" t="str">
            <v>201401  </v>
          </cell>
          <cell r="X31" t="str">
            <v>三分厂</v>
          </cell>
          <cell r="Y31" t="str">
            <v>0007</v>
          </cell>
          <cell r="Z31" t="str">
            <v>三分厂</v>
          </cell>
        </row>
        <row r="31">
          <cell r="AB31" t="str">
            <v>3,707.20</v>
          </cell>
          <cell r="AC31" t="str">
            <v>  </v>
          </cell>
          <cell r="AD31" t="str">
            <v>60</v>
          </cell>
          <cell r="AE31" t="str">
            <v>0</v>
          </cell>
          <cell r="AF31" t="str">
            <v>四川省南宝山服饰有限公司</v>
          </cell>
          <cell r="AG31" t="str">
            <v>三分厂</v>
          </cell>
          <cell r="AH31" t="str">
            <v>80cm×40cm×120cm</v>
          </cell>
        </row>
        <row r="31">
          <cell r="AJ31" t="str">
            <v>60</v>
          </cell>
          <cell r="AK31" t="str">
            <v>  </v>
          </cell>
          <cell r="AL31" t="str">
            <v>  </v>
          </cell>
          <cell r="AM31" t="str">
            <v>  </v>
          </cell>
        </row>
        <row r="31">
          <cell r="AP31" t="str">
            <v>四川省南宝山服饰有限公司</v>
          </cell>
        </row>
        <row r="31">
          <cell r="AV31" t="str">
            <v>否</v>
          </cell>
          <cell r="AW31" t="str">
            <v>20140108</v>
          </cell>
          <cell r="AX31" t="str">
            <v>否</v>
          </cell>
          <cell r="AY31" t="str">
            <v>20140108</v>
          </cell>
          <cell r="AZ31" t="str">
            <v>95.00</v>
          </cell>
          <cell r="BA31" t="str">
            <v>  </v>
          </cell>
          <cell r="BB31" t="str">
            <v>生产车间</v>
          </cell>
          <cell r="BC31" t="str">
            <v>230300007</v>
          </cell>
          <cell r="BD31" t="str">
            <v>3个</v>
          </cell>
        </row>
        <row r="31">
          <cell r="BJ31" t="str">
            <v>6,552.00</v>
          </cell>
          <cell r="BK31" t="str">
            <v>  </v>
          </cell>
        </row>
        <row r="31">
          <cell r="BS31" t="str">
            <v>  </v>
          </cell>
        </row>
        <row r="32">
          <cell r="A32" t="str">
            <v>10833800000034</v>
          </cell>
          <cell r="B32" t="str">
            <v>三监区生产车间大门门禁系统</v>
          </cell>
          <cell r="C32" t="str">
            <v>1202</v>
          </cell>
          <cell r="D32" t="str">
            <v>办公设备</v>
          </cell>
          <cell r="E32" t="str">
            <v>新购</v>
          </cell>
          <cell r="F32" t="str">
            <v>在使用</v>
          </cell>
          <cell r="G32" t="str">
            <v>生产经营用</v>
          </cell>
          <cell r="H32" t="str">
            <v>20140228</v>
          </cell>
          <cell r="I32" t="str">
            <v>12,432.60</v>
          </cell>
          <cell r="J32" t="str">
            <v>12,059.62</v>
          </cell>
          <cell r="K32" t="str">
            <v>平均年限法</v>
          </cell>
          <cell r="L32" t="str">
            <v>1</v>
          </cell>
          <cell r="M32" t="str">
            <v>8.00</v>
          </cell>
          <cell r="N32" t="str">
            <v>3.0000</v>
          </cell>
          <cell r="O32" t="str">
            <v>372.98</v>
          </cell>
          <cell r="P32" t="str">
            <v>372.98</v>
          </cell>
          <cell r="Q32" t="str">
            <v>1.0100</v>
          </cell>
          <cell r="R32" t="str">
            <v>  </v>
          </cell>
          <cell r="S32" t="str">
            <v>12.1200</v>
          </cell>
          <cell r="T32" t="str">
            <v>  </v>
          </cell>
          <cell r="U32" t="str">
            <v>  </v>
          </cell>
        </row>
        <row r="32">
          <cell r="W32" t="str">
            <v>201402  </v>
          </cell>
          <cell r="X32" t="str">
            <v>三分厂</v>
          </cell>
          <cell r="Y32" t="str">
            <v>0007</v>
          </cell>
          <cell r="Z32" t="str">
            <v>三分厂</v>
          </cell>
        </row>
        <row r="32">
          <cell r="AB32" t="str">
            <v>4,396.70</v>
          </cell>
          <cell r="AC32" t="str">
            <v>  </v>
          </cell>
          <cell r="AD32" t="str">
            <v>96</v>
          </cell>
          <cell r="AE32" t="str">
            <v>0</v>
          </cell>
          <cell r="AF32" t="str">
            <v>四川省南宝山服饰有限公司</v>
          </cell>
          <cell r="AG32" t="str">
            <v>三分厂</v>
          </cell>
          <cell r="AH32" t="str">
            <v>ZZA2002.net</v>
          </cell>
        </row>
        <row r="32">
          <cell r="AJ32" t="str">
            <v>96</v>
          </cell>
          <cell r="AK32" t="str">
            <v>  </v>
          </cell>
          <cell r="AL32" t="str">
            <v>  </v>
          </cell>
          <cell r="AM32" t="str">
            <v>  </v>
          </cell>
          <cell r="AN32" t="str">
            <v>套</v>
          </cell>
        </row>
        <row r="32">
          <cell r="AP32" t="str">
            <v>四川省南宝山服饰有限公司</v>
          </cell>
        </row>
        <row r="32">
          <cell r="AV32" t="str">
            <v>否</v>
          </cell>
          <cell r="AW32" t="str">
            <v>20140131</v>
          </cell>
          <cell r="AX32" t="str">
            <v>否</v>
          </cell>
          <cell r="AY32" t="str">
            <v>20140228</v>
          </cell>
          <cell r="AZ32" t="str">
            <v>95.00</v>
          </cell>
          <cell r="BA32" t="str">
            <v>  </v>
          </cell>
          <cell r="BB32" t="str">
            <v>生产车间</v>
          </cell>
          <cell r="BC32" t="str">
            <v>230300008</v>
          </cell>
          <cell r="BD32" t="str">
            <v>1套</v>
          </cell>
        </row>
        <row r="32">
          <cell r="BJ32" t="str">
            <v>12,432.60</v>
          </cell>
          <cell r="BK32" t="str">
            <v>  </v>
          </cell>
        </row>
        <row r="32">
          <cell r="BS32" t="str">
            <v>  </v>
          </cell>
        </row>
        <row r="33">
          <cell r="A33" t="str">
            <v>10833800000035</v>
          </cell>
          <cell r="B33" t="str">
            <v>格力空调（1.5P）</v>
          </cell>
          <cell r="C33" t="str">
            <v>1202</v>
          </cell>
          <cell r="D33" t="str">
            <v>办公设备</v>
          </cell>
          <cell r="E33" t="str">
            <v>新购</v>
          </cell>
          <cell r="F33" t="str">
            <v>在使用</v>
          </cell>
          <cell r="G33" t="str">
            <v>生产经营用</v>
          </cell>
          <cell r="H33" t="str">
            <v>20140519</v>
          </cell>
          <cell r="I33" t="str">
            <v>2,650.00</v>
          </cell>
          <cell r="J33" t="str">
            <v>2,570.50</v>
          </cell>
          <cell r="K33" t="str">
            <v>平均年限法</v>
          </cell>
          <cell r="L33" t="str">
            <v>1</v>
          </cell>
          <cell r="M33" t="str">
            <v>5.00</v>
          </cell>
          <cell r="N33" t="str">
            <v>3.0000</v>
          </cell>
          <cell r="O33" t="str">
            <v>79.50</v>
          </cell>
          <cell r="P33" t="str">
            <v>79.50</v>
          </cell>
          <cell r="Q33" t="str">
            <v>1.6200</v>
          </cell>
          <cell r="R33" t="str">
            <v>  </v>
          </cell>
          <cell r="S33" t="str">
            <v>19.4400</v>
          </cell>
          <cell r="T33" t="str">
            <v>  </v>
          </cell>
          <cell r="U33" t="str">
            <v>  </v>
          </cell>
        </row>
        <row r="33">
          <cell r="W33" t="str">
            <v>201405  </v>
          </cell>
          <cell r="X33" t="str">
            <v>三分厂</v>
          </cell>
          <cell r="Y33" t="str">
            <v>0007</v>
          </cell>
          <cell r="Z33" t="str">
            <v>三分厂</v>
          </cell>
        </row>
        <row r="33">
          <cell r="AB33" t="str">
            <v>1,370.88</v>
          </cell>
          <cell r="AC33" t="str">
            <v>  </v>
          </cell>
          <cell r="AD33" t="str">
            <v>60</v>
          </cell>
          <cell r="AE33" t="str">
            <v>0</v>
          </cell>
          <cell r="AF33" t="str">
            <v>四川省南宝山服饰有限公司</v>
          </cell>
          <cell r="AG33" t="str">
            <v>三分厂</v>
          </cell>
          <cell r="AH33" t="str">
            <v>KFR-35GW-Q力</v>
          </cell>
        </row>
        <row r="33">
          <cell r="AJ33" t="str">
            <v>60</v>
          </cell>
          <cell r="AK33" t="str">
            <v>  </v>
          </cell>
          <cell r="AL33" t="str">
            <v>  </v>
          </cell>
          <cell r="AM33" t="str">
            <v>  </v>
          </cell>
          <cell r="AN33" t="str">
            <v>台</v>
          </cell>
        </row>
        <row r="33">
          <cell r="AP33" t="str">
            <v>四川省南宝山服饰有限公司</v>
          </cell>
        </row>
        <row r="33">
          <cell r="AV33" t="str">
            <v>否</v>
          </cell>
          <cell r="AW33" t="str">
            <v>20140430</v>
          </cell>
          <cell r="AX33" t="str">
            <v>否</v>
          </cell>
          <cell r="AY33" t="str">
            <v>20140519</v>
          </cell>
          <cell r="AZ33" t="str">
            <v>95.00</v>
          </cell>
          <cell r="BA33" t="str">
            <v>  </v>
          </cell>
          <cell r="BB33" t="str">
            <v>生产车间</v>
          </cell>
          <cell r="BC33" t="str">
            <v>230100003</v>
          </cell>
          <cell r="BD33" t="str">
            <v>1台</v>
          </cell>
        </row>
        <row r="33">
          <cell r="BJ33" t="str">
            <v>2,650.00</v>
          </cell>
          <cell r="BK33" t="str">
            <v>  </v>
          </cell>
        </row>
        <row r="33">
          <cell r="BS33" t="str">
            <v>  </v>
          </cell>
        </row>
        <row r="34">
          <cell r="A34" t="str">
            <v>10833800000036</v>
          </cell>
          <cell r="B34" t="str">
            <v>LED显示屏+联想计算机</v>
          </cell>
          <cell r="C34" t="str">
            <v>1201</v>
          </cell>
          <cell r="D34" t="str">
            <v>计算机设备及软件</v>
          </cell>
          <cell r="E34" t="str">
            <v>新购</v>
          </cell>
          <cell r="F34" t="str">
            <v>在使用</v>
          </cell>
          <cell r="G34" t="str">
            <v>生产经营用</v>
          </cell>
          <cell r="H34" t="str">
            <v>20140912</v>
          </cell>
          <cell r="I34" t="str">
            <v>36,125.00</v>
          </cell>
          <cell r="J34" t="str">
            <v>35,041.25</v>
          </cell>
          <cell r="K34" t="str">
            <v>平均年限法</v>
          </cell>
          <cell r="L34" t="str">
            <v>1</v>
          </cell>
          <cell r="M34" t="str">
            <v>5.00</v>
          </cell>
          <cell r="N34" t="str">
            <v>3.0000</v>
          </cell>
          <cell r="O34" t="str">
            <v>1,083.75</v>
          </cell>
          <cell r="P34" t="str">
            <v>1,083.75</v>
          </cell>
          <cell r="Q34" t="str">
            <v>1.6200</v>
          </cell>
          <cell r="R34" t="str">
            <v>  </v>
          </cell>
          <cell r="S34" t="str">
            <v>19.4400</v>
          </cell>
          <cell r="T34" t="str">
            <v>  </v>
          </cell>
          <cell r="U34" t="str">
            <v>  </v>
          </cell>
        </row>
        <row r="34">
          <cell r="W34" t="str">
            <v>201409  </v>
          </cell>
          <cell r="X34" t="str">
            <v>三分厂</v>
          </cell>
          <cell r="Y34" t="str">
            <v>0007</v>
          </cell>
          <cell r="Z34" t="str">
            <v>三分厂</v>
          </cell>
        </row>
        <row r="34">
          <cell r="AB34" t="str">
            <v>16,352.56</v>
          </cell>
          <cell r="AC34" t="str">
            <v>  </v>
          </cell>
          <cell r="AD34" t="str">
            <v>60</v>
          </cell>
          <cell r="AE34" t="str">
            <v>0</v>
          </cell>
          <cell r="AF34" t="str">
            <v>四川省南宝山服饰有限公司</v>
          </cell>
          <cell r="AG34" t="str">
            <v>三分厂</v>
          </cell>
          <cell r="AH34" t="str">
            <v>YSD-P5A、联想m4360</v>
          </cell>
        </row>
        <row r="34">
          <cell r="AJ34" t="str">
            <v>60</v>
          </cell>
          <cell r="AK34" t="str">
            <v>  </v>
          </cell>
          <cell r="AL34" t="str">
            <v>  </v>
          </cell>
          <cell r="AM34" t="str">
            <v>  </v>
          </cell>
          <cell r="AN34" t="str">
            <v>套</v>
          </cell>
        </row>
        <row r="34">
          <cell r="AP34" t="str">
            <v>四川省南宝山服饰有限公司</v>
          </cell>
        </row>
        <row r="34">
          <cell r="AV34" t="str">
            <v>否</v>
          </cell>
          <cell r="AW34" t="str">
            <v>20140801</v>
          </cell>
          <cell r="AX34" t="str">
            <v>否</v>
          </cell>
          <cell r="AY34" t="str">
            <v>20140912</v>
          </cell>
          <cell r="AZ34" t="str">
            <v>95.00</v>
          </cell>
          <cell r="BA34" t="str">
            <v>  </v>
          </cell>
          <cell r="BB34" t="str">
            <v>生产车间</v>
          </cell>
          <cell r="BC34" t="str">
            <v>230300009</v>
          </cell>
          <cell r="BD34" t="str">
            <v>1套</v>
          </cell>
        </row>
        <row r="34">
          <cell r="BJ34" t="str">
            <v>36,125.00</v>
          </cell>
          <cell r="BK34" t="str">
            <v>  </v>
          </cell>
        </row>
        <row r="34">
          <cell r="BS34" t="str">
            <v>  </v>
          </cell>
        </row>
        <row r="35">
          <cell r="A35" t="str">
            <v>10833800000037</v>
          </cell>
          <cell r="B35" t="str">
            <v>值勤亭</v>
          </cell>
          <cell r="C35" t="str">
            <v>1102</v>
          </cell>
          <cell r="D35" t="str">
            <v>房屋</v>
          </cell>
          <cell r="E35" t="str">
            <v>新购</v>
          </cell>
          <cell r="F35" t="str">
            <v>在使用</v>
          </cell>
          <cell r="G35" t="str">
            <v>生产经营用</v>
          </cell>
          <cell r="H35" t="str">
            <v>20150731</v>
          </cell>
          <cell r="I35" t="str">
            <v>20,786.00</v>
          </cell>
          <cell r="J35" t="str">
            <v>9,577.14</v>
          </cell>
          <cell r="K35" t="str">
            <v>平均年限法</v>
          </cell>
          <cell r="L35" t="str">
            <v>1</v>
          </cell>
          <cell r="M35" t="str">
            <v>20.00</v>
          </cell>
          <cell r="N35" t="str">
            <v>3.0000</v>
          </cell>
          <cell r="O35" t="str">
            <v>623.58</v>
          </cell>
          <cell r="P35" t="str">
            <v>11,208.86</v>
          </cell>
          <cell r="Q35" t="str">
            <v>0.4000</v>
          </cell>
          <cell r="R35" t="str">
            <v>84.01</v>
          </cell>
          <cell r="S35" t="str">
            <v>4.8000</v>
          </cell>
          <cell r="T35" t="str">
            <v>1,008.12</v>
          </cell>
          <cell r="U35" t="str">
            <v>  </v>
          </cell>
        </row>
        <row r="35">
          <cell r="W35" t="str">
            <v>201507  </v>
          </cell>
          <cell r="X35" t="str">
            <v>三分厂</v>
          </cell>
          <cell r="Y35" t="str">
            <v>0007</v>
          </cell>
          <cell r="Z35" t="str">
            <v>三分厂</v>
          </cell>
        </row>
        <row r="35">
          <cell r="AB35" t="str">
            <v>1,428.17</v>
          </cell>
          <cell r="AC35" t="str">
            <v>  </v>
          </cell>
          <cell r="AD35" t="str">
            <v>114</v>
          </cell>
          <cell r="AE35" t="str">
            <v>126</v>
          </cell>
          <cell r="AF35" t="str">
            <v>四川省南宝山服饰有限公司</v>
          </cell>
          <cell r="AG35" t="str">
            <v>三分厂</v>
          </cell>
          <cell r="AH35" t="str">
            <v>2.1m×2.5m</v>
          </cell>
        </row>
        <row r="35">
          <cell r="AJ35" t="str">
            <v>240</v>
          </cell>
          <cell r="AK35" t="str">
            <v>  </v>
          </cell>
          <cell r="AL35" t="str">
            <v>  </v>
          </cell>
          <cell r="AM35" t="str">
            <v>  </v>
          </cell>
        </row>
        <row r="35">
          <cell r="AP35" t="str">
            <v>四川省南宝山服饰有限公司</v>
          </cell>
        </row>
        <row r="35">
          <cell r="AV35" t="str">
            <v>否</v>
          </cell>
          <cell r="AW35" t="str">
            <v>20150731</v>
          </cell>
          <cell r="AX35" t="str">
            <v>否</v>
          </cell>
          <cell r="AY35" t="str">
            <v>20150731</v>
          </cell>
          <cell r="AZ35" t="str">
            <v>95.00</v>
          </cell>
          <cell r="BA35" t="str">
            <v>  </v>
          </cell>
          <cell r="BB35" t="str">
            <v>生产车间</v>
          </cell>
          <cell r="BC35" t="str">
            <v>230400001</v>
          </cell>
          <cell r="BD35" t="str">
            <v>5.25平方米</v>
          </cell>
        </row>
        <row r="35">
          <cell r="BJ35" t="str">
            <v>20,786.00</v>
          </cell>
          <cell r="BK35" t="str">
            <v>  </v>
          </cell>
        </row>
        <row r="35">
          <cell r="BS35" t="str">
            <v>  </v>
          </cell>
        </row>
        <row r="36">
          <cell r="A36" t="str">
            <v>10833800000038</v>
          </cell>
          <cell r="B36" t="str">
            <v>电脑</v>
          </cell>
          <cell r="C36" t="str">
            <v>1202</v>
          </cell>
          <cell r="D36" t="str">
            <v>办公设备</v>
          </cell>
          <cell r="E36" t="str">
            <v>新购</v>
          </cell>
          <cell r="F36" t="str">
            <v>在用不计提折旧</v>
          </cell>
          <cell r="G36" t="str">
            <v>生产经营用</v>
          </cell>
          <cell r="H36" t="str">
            <v>20120809</v>
          </cell>
          <cell r="I36" t="str">
            <v>3,801.44</v>
          </cell>
          <cell r="J36" t="str">
            <v>3,687.40</v>
          </cell>
          <cell r="K36" t="str">
            <v>平均年限法</v>
          </cell>
          <cell r="L36" t="str">
            <v>1</v>
          </cell>
          <cell r="M36" t="str">
            <v>5.00</v>
          </cell>
          <cell r="N36" t="str">
            <v>3.0000</v>
          </cell>
          <cell r="O36" t="str">
            <v>114.04</v>
          </cell>
          <cell r="P36" t="str">
            <v>114.04</v>
          </cell>
          <cell r="Q36" t="str">
            <v>  </v>
          </cell>
          <cell r="R36" t="str">
            <v>  </v>
          </cell>
          <cell r="S36" t="str">
            <v>8.3700</v>
          </cell>
          <cell r="T36" t="str">
            <v>  </v>
          </cell>
          <cell r="U36" t="str">
            <v>  </v>
          </cell>
        </row>
        <row r="36">
          <cell r="W36" t="str">
            <v>201208  </v>
          </cell>
          <cell r="X36" t="str">
            <v>四分厂</v>
          </cell>
          <cell r="Y36" t="str">
            <v>0008</v>
          </cell>
          <cell r="Z36" t="str">
            <v>四分厂</v>
          </cell>
        </row>
        <row r="36">
          <cell r="AB36" t="str">
            <v>3,687.40</v>
          </cell>
          <cell r="AC36" t="str">
            <v>  </v>
          </cell>
          <cell r="AD36" t="str">
            <v>60</v>
          </cell>
          <cell r="AE36" t="str">
            <v>0</v>
          </cell>
          <cell r="AF36" t="str">
            <v>四川省南宝山服饰有限公司</v>
          </cell>
          <cell r="AG36" t="str">
            <v>四分厂</v>
          </cell>
          <cell r="AH36" t="str">
            <v>启天m7160-3</v>
          </cell>
        </row>
        <row r="36">
          <cell r="AJ36" t="str">
            <v>60</v>
          </cell>
          <cell r="AK36" t="str">
            <v>  </v>
          </cell>
          <cell r="AL36" t="str">
            <v>  </v>
          </cell>
          <cell r="AM36" t="str">
            <v>  </v>
          </cell>
          <cell r="AN36" t="str">
            <v>台</v>
          </cell>
        </row>
        <row r="36">
          <cell r="AP36" t="str">
            <v>四川省南宝山服饰有限公司</v>
          </cell>
        </row>
        <row r="36">
          <cell r="AV36" t="str">
            <v>否</v>
          </cell>
          <cell r="AW36" t="str">
            <v>20110630</v>
          </cell>
          <cell r="AX36" t="str">
            <v>否</v>
          </cell>
          <cell r="AY36" t="str">
            <v>20120809</v>
          </cell>
          <cell r="AZ36" t="str">
            <v>95.00</v>
          </cell>
          <cell r="BA36" t="str">
            <v>  </v>
          </cell>
          <cell r="BB36" t="str">
            <v>四分厂</v>
          </cell>
          <cell r="BC36" t="str">
            <v>240100001</v>
          </cell>
          <cell r="BD36" t="str">
            <v>1台</v>
          </cell>
        </row>
        <row r="36">
          <cell r="BJ36" t="str">
            <v>3,801.44</v>
          </cell>
          <cell r="BK36" t="str">
            <v>  </v>
          </cell>
        </row>
        <row r="36">
          <cell r="BS36" t="str">
            <v>  </v>
          </cell>
        </row>
        <row r="37">
          <cell r="A37" t="str">
            <v>10833800000039</v>
          </cell>
          <cell r="B37" t="str">
            <v>二号楼四楼干警通道门</v>
          </cell>
          <cell r="C37" t="str">
            <v>1202</v>
          </cell>
          <cell r="D37" t="str">
            <v>办公设备</v>
          </cell>
          <cell r="E37" t="str">
            <v>新购</v>
          </cell>
          <cell r="F37" t="str">
            <v>在使用</v>
          </cell>
          <cell r="G37" t="str">
            <v>生产经营用</v>
          </cell>
          <cell r="H37" t="str">
            <v>20130301</v>
          </cell>
          <cell r="I37" t="str">
            <v>18,972.70</v>
          </cell>
          <cell r="J37" t="str">
            <v>18,403.52</v>
          </cell>
          <cell r="K37" t="str">
            <v>平均年限法</v>
          </cell>
          <cell r="L37" t="str">
            <v>1</v>
          </cell>
          <cell r="M37" t="str">
            <v>8.00</v>
          </cell>
          <cell r="N37" t="str">
            <v>3.0000</v>
          </cell>
          <cell r="O37" t="str">
            <v>569.18</v>
          </cell>
          <cell r="P37" t="str">
            <v>569.18</v>
          </cell>
          <cell r="Q37" t="str">
            <v>1.0100</v>
          </cell>
          <cell r="R37" t="str">
            <v>  </v>
          </cell>
          <cell r="S37" t="str">
            <v>12.1200</v>
          </cell>
          <cell r="T37" t="str">
            <v>  </v>
          </cell>
          <cell r="U37" t="str">
            <v>  </v>
          </cell>
        </row>
        <row r="37">
          <cell r="W37" t="str">
            <v>201303  </v>
          </cell>
          <cell r="X37" t="str">
            <v>四分厂</v>
          </cell>
          <cell r="Y37" t="str">
            <v>0008</v>
          </cell>
          <cell r="Z37" t="str">
            <v>四分厂</v>
          </cell>
        </row>
        <row r="37">
          <cell r="AB37" t="str">
            <v>8,572.17</v>
          </cell>
          <cell r="AC37" t="str">
            <v>  </v>
          </cell>
          <cell r="AD37" t="str">
            <v>96</v>
          </cell>
          <cell r="AE37" t="str">
            <v>0</v>
          </cell>
          <cell r="AF37" t="str">
            <v>四川省南宝山服饰有限公司</v>
          </cell>
          <cell r="AG37" t="str">
            <v>四分厂</v>
          </cell>
          <cell r="AH37" t="str">
            <v>2120×1480×60mm</v>
          </cell>
        </row>
        <row r="37">
          <cell r="AJ37" t="str">
            <v>96</v>
          </cell>
          <cell r="AK37" t="str">
            <v>  </v>
          </cell>
          <cell r="AL37" t="str">
            <v>  </v>
          </cell>
          <cell r="AM37" t="str">
            <v>  </v>
          </cell>
          <cell r="AN37" t="str">
            <v>平方米</v>
          </cell>
        </row>
        <row r="37">
          <cell r="AP37" t="str">
            <v>四川省南宝山服饰有限公司</v>
          </cell>
        </row>
        <row r="37">
          <cell r="AV37" t="str">
            <v>否</v>
          </cell>
          <cell r="AW37" t="str">
            <v>20130301</v>
          </cell>
          <cell r="AX37" t="str">
            <v>否</v>
          </cell>
          <cell r="AY37" t="str">
            <v>20130301</v>
          </cell>
          <cell r="AZ37" t="str">
            <v>95.00</v>
          </cell>
          <cell r="BA37" t="str">
            <v>  </v>
          </cell>
          <cell r="BB37" t="str">
            <v>二号楼</v>
          </cell>
          <cell r="BC37" t="str">
            <v>240300001</v>
          </cell>
          <cell r="BD37" t="str">
            <v>3.14平方米</v>
          </cell>
        </row>
        <row r="37">
          <cell r="BJ37" t="str">
            <v>18,972.70</v>
          </cell>
          <cell r="BK37" t="str">
            <v>  </v>
          </cell>
        </row>
        <row r="37">
          <cell r="BS37" t="str">
            <v>  </v>
          </cell>
        </row>
        <row r="38">
          <cell r="A38" t="str">
            <v>10833800000040</v>
          </cell>
          <cell r="B38" t="str">
            <v>四监区干警通道门</v>
          </cell>
          <cell r="C38" t="str">
            <v>1202</v>
          </cell>
          <cell r="D38" t="str">
            <v>办公设备</v>
          </cell>
          <cell r="E38" t="str">
            <v>新购</v>
          </cell>
          <cell r="F38" t="str">
            <v>在使用</v>
          </cell>
          <cell r="G38" t="str">
            <v>生产经营用</v>
          </cell>
          <cell r="H38" t="str">
            <v>20130301</v>
          </cell>
          <cell r="I38" t="str">
            <v>18,972.70</v>
          </cell>
          <cell r="J38" t="str">
            <v>18,403.52</v>
          </cell>
          <cell r="K38" t="str">
            <v>平均年限法</v>
          </cell>
          <cell r="L38" t="str">
            <v>1</v>
          </cell>
          <cell r="M38" t="str">
            <v>8.00</v>
          </cell>
          <cell r="N38" t="str">
            <v>3.0000</v>
          </cell>
          <cell r="O38" t="str">
            <v>569.18</v>
          </cell>
          <cell r="P38" t="str">
            <v>569.18</v>
          </cell>
          <cell r="Q38" t="str">
            <v>1.0100</v>
          </cell>
          <cell r="R38" t="str">
            <v>  </v>
          </cell>
          <cell r="S38" t="str">
            <v>12.1200</v>
          </cell>
          <cell r="T38" t="str">
            <v>  </v>
          </cell>
          <cell r="U38" t="str">
            <v>  </v>
          </cell>
        </row>
        <row r="38">
          <cell r="W38" t="str">
            <v>201303  </v>
          </cell>
          <cell r="X38" t="str">
            <v>四分厂</v>
          </cell>
          <cell r="Y38" t="str">
            <v>0008</v>
          </cell>
          <cell r="Z38" t="str">
            <v>四分厂</v>
          </cell>
        </row>
        <row r="38">
          <cell r="AB38" t="str">
            <v>8,572.17</v>
          </cell>
          <cell r="AC38" t="str">
            <v>  </v>
          </cell>
          <cell r="AD38" t="str">
            <v>96</v>
          </cell>
          <cell r="AE38" t="str">
            <v>0</v>
          </cell>
          <cell r="AF38" t="str">
            <v>四川省南宝山服饰有限公司</v>
          </cell>
          <cell r="AG38" t="str">
            <v>四分厂</v>
          </cell>
          <cell r="AH38" t="str">
            <v>2120×1480×60mm</v>
          </cell>
        </row>
        <row r="38">
          <cell r="AJ38" t="str">
            <v>96</v>
          </cell>
          <cell r="AK38" t="str">
            <v>  </v>
          </cell>
          <cell r="AL38" t="str">
            <v>  </v>
          </cell>
          <cell r="AM38" t="str">
            <v>  </v>
          </cell>
        </row>
        <row r="38">
          <cell r="AP38" t="str">
            <v>四川省南宝山服饰有限公司</v>
          </cell>
        </row>
        <row r="38">
          <cell r="AV38" t="str">
            <v>否</v>
          </cell>
          <cell r="AW38" t="str">
            <v>20130301</v>
          </cell>
          <cell r="AX38" t="str">
            <v>否</v>
          </cell>
          <cell r="AY38" t="str">
            <v>20130301</v>
          </cell>
          <cell r="AZ38" t="str">
            <v>95.00</v>
          </cell>
          <cell r="BA38" t="str">
            <v>  </v>
          </cell>
          <cell r="BB38" t="str">
            <v>二号楼</v>
          </cell>
          <cell r="BC38" t="str">
            <v>240300002</v>
          </cell>
          <cell r="BD38" t="str">
            <v>3.14平方米</v>
          </cell>
        </row>
        <row r="38">
          <cell r="BJ38" t="str">
            <v>18,972.70</v>
          </cell>
          <cell r="BK38" t="str">
            <v>  </v>
          </cell>
        </row>
        <row r="38">
          <cell r="BS38" t="str">
            <v>  </v>
          </cell>
        </row>
        <row r="39">
          <cell r="A39" t="str">
            <v>10833800000041</v>
          </cell>
          <cell r="B39" t="str">
            <v>澳柯玛冰柜</v>
          </cell>
          <cell r="C39" t="str">
            <v>1202</v>
          </cell>
          <cell r="D39" t="str">
            <v>办公设备</v>
          </cell>
          <cell r="E39" t="str">
            <v>新购</v>
          </cell>
          <cell r="F39" t="str">
            <v>在使用</v>
          </cell>
          <cell r="G39" t="str">
            <v>生产经营用</v>
          </cell>
          <cell r="H39" t="str">
            <v>20130630</v>
          </cell>
          <cell r="I39" t="str">
            <v>2,195.72</v>
          </cell>
          <cell r="J39" t="str">
            <v>2,129.85</v>
          </cell>
          <cell r="K39" t="str">
            <v>平均年限法</v>
          </cell>
          <cell r="L39" t="str">
            <v>1</v>
          </cell>
          <cell r="M39" t="str">
            <v>5.00</v>
          </cell>
          <cell r="N39" t="str">
            <v>3.0000</v>
          </cell>
          <cell r="O39" t="str">
            <v>65.87</v>
          </cell>
          <cell r="P39" t="str">
            <v>65.87</v>
          </cell>
          <cell r="Q39" t="str">
            <v>1.6200</v>
          </cell>
          <cell r="R39" t="str">
            <v>  </v>
          </cell>
          <cell r="S39" t="str">
            <v>19.4400</v>
          </cell>
          <cell r="T39" t="str">
            <v>  </v>
          </cell>
          <cell r="U39" t="str">
            <v>  </v>
          </cell>
        </row>
        <row r="39">
          <cell r="W39" t="str">
            <v>201306  </v>
          </cell>
          <cell r="X39" t="str">
            <v>四分厂</v>
          </cell>
          <cell r="Y39" t="str">
            <v>0008</v>
          </cell>
          <cell r="Z39" t="str">
            <v>四分厂</v>
          </cell>
        </row>
        <row r="39">
          <cell r="AB39" t="str">
            <v>1,490.00</v>
          </cell>
          <cell r="AC39" t="str">
            <v>  </v>
          </cell>
          <cell r="AD39" t="str">
            <v>60</v>
          </cell>
          <cell r="AE39" t="str">
            <v>0</v>
          </cell>
          <cell r="AF39" t="str">
            <v>四川省南宝山服饰有限公司</v>
          </cell>
          <cell r="AG39" t="str">
            <v>四分厂</v>
          </cell>
          <cell r="AH39" t="str">
            <v>SC-287</v>
          </cell>
        </row>
        <row r="39">
          <cell r="AJ39" t="str">
            <v>60</v>
          </cell>
          <cell r="AK39" t="str">
            <v>  </v>
          </cell>
          <cell r="AL39" t="str">
            <v>  </v>
          </cell>
          <cell r="AM39" t="str">
            <v>  </v>
          </cell>
          <cell r="AN39" t="str">
            <v>台</v>
          </cell>
        </row>
        <row r="39">
          <cell r="AP39" t="str">
            <v>四川省南宝山服饰有限公司</v>
          </cell>
        </row>
        <row r="39">
          <cell r="AV39" t="str">
            <v>否</v>
          </cell>
          <cell r="AW39" t="str">
            <v>20130630</v>
          </cell>
          <cell r="AX39" t="str">
            <v>否</v>
          </cell>
          <cell r="AY39" t="str">
            <v>20130630</v>
          </cell>
          <cell r="AZ39" t="str">
            <v>95.00</v>
          </cell>
          <cell r="BA39" t="str">
            <v>  </v>
          </cell>
          <cell r="BB39" t="str">
            <v>四分厂</v>
          </cell>
          <cell r="BC39" t="str">
            <v>240100002</v>
          </cell>
          <cell r="BD39" t="str">
            <v>1台</v>
          </cell>
        </row>
        <row r="39">
          <cell r="BJ39" t="str">
            <v>2,195.72</v>
          </cell>
          <cell r="BK39" t="str">
            <v>  </v>
          </cell>
        </row>
        <row r="39">
          <cell r="BS39" t="str">
            <v>  </v>
          </cell>
        </row>
        <row r="40">
          <cell r="A40" t="str">
            <v>10833800000042</v>
          </cell>
          <cell r="B40" t="str">
            <v>三门书柜</v>
          </cell>
          <cell r="C40" t="str">
            <v>1601</v>
          </cell>
          <cell r="D40" t="str">
            <v>家具用具</v>
          </cell>
          <cell r="E40" t="str">
            <v>新购</v>
          </cell>
          <cell r="F40" t="str">
            <v>在使用</v>
          </cell>
          <cell r="G40" t="str">
            <v>生产经营用</v>
          </cell>
          <cell r="H40" t="str">
            <v>20131231</v>
          </cell>
          <cell r="I40" t="str">
            <v>3,060.00</v>
          </cell>
          <cell r="J40" t="str">
            <v>2,968.20</v>
          </cell>
          <cell r="K40" t="str">
            <v>平均年限法</v>
          </cell>
          <cell r="L40" t="str">
            <v>1</v>
          </cell>
          <cell r="M40" t="str">
            <v>5.00</v>
          </cell>
          <cell r="N40" t="str">
            <v>3.0000</v>
          </cell>
          <cell r="O40" t="str">
            <v>91.80</v>
          </cell>
          <cell r="P40" t="str">
            <v>91.80</v>
          </cell>
          <cell r="Q40" t="str">
            <v>1.6200</v>
          </cell>
          <cell r="R40" t="str">
            <v>  </v>
          </cell>
          <cell r="S40" t="str">
            <v>19.4400</v>
          </cell>
          <cell r="T40" t="str">
            <v>  </v>
          </cell>
          <cell r="U40" t="str">
            <v>  </v>
          </cell>
        </row>
        <row r="40">
          <cell r="W40" t="str">
            <v>201312  </v>
          </cell>
          <cell r="X40" t="str">
            <v>四分厂</v>
          </cell>
          <cell r="Y40" t="str">
            <v>0008</v>
          </cell>
          <cell r="Z40" t="str">
            <v>四分厂</v>
          </cell>
        </row>
        <row r="40">
          <cell r="AB40" t="str">
            <v>2,226.15</v>
          </cell>
          <cell r="AC40" t="str">
            <v>  </v>
          </cell>
          <cell r="AD40" t="str">
            <v>60</v>
          </cell>
          <cell r="AE40" t="str">
            <v>0</v>
          </cell>
          <cell r="AF40" t="str">
            <v>四川省南宝山服饰有限公司</v>
          </cell>
          <cell r="AG40" t="str">
            <v>四分厂</v>
          </cell>
        </row>
        <row r="40">
          <cell r="AJ40" t="str">
            <v>60</v>
          </cell>
          <cell r="AK40" t="str">
            <v>  </v>
          </cell>
          <cell r="AL40" t="str">
            <v>  </v>
          </cell>
          <cell r="AM40" t="str">
            <v>  </v>
          </cell>
          <cell r="AN40" t="str">
            <v>组</v>
          </cell>
        </row>
        <row r="40">
          <cell r="AP40" t="str">
            <v>四川省南宝山服饰有限公司</v>
          </cell>
        </row>
        <row r="40">
          <cell r="AV40" t="str">
            <v>否</v>
          </cell>
          <cell r="AW40" t="str">
            <v>20130331</v>
          </cell>
          <cell r="AX40" t="str">
            <v>否</v>
          </cell>
          <cell r="AY40" t="str">
            <v>20131231</v>
          </cell>
          <cell r="AZ40" t="str">
            <v>95.00</v>
          </cell>
          <cell r="BA40" t="str">
            <v>  </v>
          </cell>
          <cell r="BB40" t="str">
            <v>四分厂</v>
          </cell>
          <cell r="BC40" t="str">
            <v>240300003</v>
          </cell>
          <cell r="BD40" t="str">
            <v>1组</v>
          </cell>
        </row>
        <row r="40">
          <cell r="BJ40" t="str">
            <v>3,060.00</v>
          </cell>
          <cell r="BK40" t="str">
            <v>  </v>
          </cell>
        </row>
        <row r="40">
          <cell r="BS40" t="str">
            <v>  </v>
          </cell>
        </row>
        <row r="41">
          <cell r="A41" t="str">
            <v>10833800000043</v>
          </cell>
          <cell r="B41" t="str">
            <v>五门书柜</v>
          </cell>
          <cell r="C41" t="str">
            <v>1601</v>
          </cell>
          <cell r="D41" t="str">
            <v>家具用具</v>
          </cell>
          <cell r="E41" t="str">
            <v>新购</v>
          </cell>
          <cell r="F41" t="str">
            <v>在使用</v>
          </cell>
          <cell r="G41" t="str">
            <v>生产经营用</v>
          </cell>
          <cell r="H41" t="str">
            <v>20131231</v>
          </cell>
          <cell r="I41" t="str">
            <v>6,120.00</v>
          </cell>
          <cell r="J41" t="str">
            <v>5,936.40</v>
          </cell>
          <cell r="K41" t="str">
            <v>平均年限法</v>
          </cell>
          <cell r="L41" t="str">
            <v>1</v>
          </cell>
          <cell r="M41" t="str">
            <v>5.00</v>
          </cell>
          <cell r="N41" t="str">
            <v>3.0000</v>
          </cell>
          <cell r="O41" t="str">
            <v>183.60</v>
          </cell>
          <cell r="P41" t="str">
            <v>183.60</v>
          </cell>
          <cell r="Q41" t="str">
            <v>1.6200</v>
          </cell>
          <cell r="R41" t="str">
            <v>  </v>
          </cell>
          <cell r="S41" t="str">
            <v>19.4400</v>
          </cell>
          <cell r="T41" t="str">
            <v>  </v>
          </cell>
          <cell r="U41" t="str">
            <v>  </v>
          </cell>
        </row>
        <row r="41">
          <cell r="W41" t="str">
            <v>201312  </v>
          </cell>
          <cell r="X41" t="str">
            <v>四分厂</v>
          </cell>
          <cell r="Y41" t="str">
            <v>0008</v>
          </cell>
          <cell r="Z41" t="str">
            <v>四分厂</v>
          </cell>
        </row>
        <row r="41">
          <cell r="AB41" t="str">
            <v>4,452.30</v>
          </cell>
          <cell r="AC41" t="str">
            <v>  </v>
          </cell>
          <cell r="AD41" t="str">
            <v>60</v>
          </cell>
          <cell r="AE41" t="str">
            <v>0</v>
          </cell>
          <cell r="AF41" t="str">
            <v>四川省南宝山服饰有限公司</v>
          </cell>
          <cell r="AG41" t="str">
            <v>四分厂</v>
          </cell>
        </row>
        <row r="41">
          <cell r="AJ41" t="str">
            <v>60</v>
          </cell>
          <cell r="AK41" t="str">
            <v>  </v>
          </cell>
          <cell r="AL41" t="str">
            <v>  </v>
          </cell>
          <cell r="AM41" t="str">
            <v>  </v>
          </cell>
        </row>
        <row r="41">
          <cell r="AP41" t="str">
            <v>四川省南宝山服饰有限公司</v>
          </cell>
        </row>
        <row r="41">
          <cell r="AV41" t="str">
            <v>否</v>
          </cell>
          <cell r="AW41" t="str">
            <v>20130331</v>
          </cell>
          <cell r="AX41" t="str">
            <v>否</v>
          </cell>
          <cell r="AY41" t="str">
            <v>20131231</v>
          </cell>
          <cell r="AZ41" t="str">
            <v>95.00</v>
          </cell>
          <cell r="BA41" t="str">
            <v>  </v>
          </cell>
          <cell r="BB41" t="str">
            <v>四分厂</v>
          </cell>
          <cell r="BC41" t="str">
            <v>240300004</v>
          </cell>
          <cell r="BD41" t="str">
            <v>2组</v>
          </cell>
        </row>
        <row r="41">
          <cell r="BJ41" t="str">
            <v>6,120.00</v>
          </cell>
          <cell r="BK41" t="str">
            <v>  </v>
          </cell>
        </row>
        <row r="41">
          <cell r="BS41" t="str">
            <v>  </v>
          </cell>
        </row>
        <row r="42">
          <cell r="A42" t="str">
            <v>10833800000044</v>
          </cell>
          <cell r="B42" t="str">
            <v>5.5米会议桌</v>
          </cell>
          <cell r="C42" t="str">
            <v>1601</v>
          </cell>
          <cell r="D42" t="str">
            <v>家具用具</v>
          </cell>
          <cell r="E42" t="str">
            <v>新购</v>
          </cell>
          <cell r="F42" t="str">
            <v>在使用</v>
          </cell>
          <cell r="G42" t="str">
            <v>生产经营用</v>
          </cell>
          <cell r="H42" t="str">
            <v>20131231</v>
          </cell>
          <cell r="I42" t="str">
            <v>2,320.00</v>
          </cell>
          <cell r="J42" t="str">
            <v>2,250.40</v>
          </cell>
          <cell r="K42" t="str">
            <v>平均年限法</v>
          </cell>
          <cell r="L42" t="str">
            <v>1</v>
          </cell>
          <cell r="M42" t="str">
            <v>5.00</v>
          </cell>
          <cell r="N42" t="str">
            <v>3.0000</v>
          </cell>
          <cell r="O42" t="str">
            <v>69.60</v>
          </cell>
          <cell r="P42" t="str">
            <v>69.60</v>
          </cell>
          <cell r="Q42" t="str">
            <v>1.6200</v>
          </cell>
          <cell r="R42" t="str">
            <v>  </v>
          </cell>
          <cell r="S42" t="str">
            <v>19.4400</v>
          </cell>
          <cell r="T42" t="str">
            <v>  </v>
          </cell>
          <cell r="U42" t="str">
            <v>  </v>
          </cell>
        </row>
        <row r="42">
          <cell r="W42" t="str">
            <v>201312  </v>
          </cell>
          <cell r="X42" t="str">
            <v>四分厂</v>
          </cell>
          <cell r="Y42" t="str">
            <v>0008</v>
          </cell>
          <cell r="Z42" t="str">
            <v>四分厂</v>
          </cell>
        </row>
        <row r="42">
          <cell r="AB42" t="str">
            <v>1,687.92</v>
          </cell>
          <cell r="AC42" t="str">
            <v>  </v>
          </cell>
          <cell r="AD42" t="str">
            <v>60</v>
          </cell>
          <cell r="AE42" t="str">
            <v>0</v>
          </cell>
          <cell r="AF42" t="str">
            <v>四川省南宝山服饰有限公司</v>
          </cell>
          <cell r="AG42" t="str">
            <v>四分厂</v>
          </cell>
        </row>
        <row r="42">
          <cell r="AJ42" t="str">
            <v>60</v>
          </cell>
          <cell r="AK42" t="str">
            <v>  </v>
          </cell>
          <cell r="AL42" t="str">
            <v>  </v>
          </cell>
          <cell r="AM42" t="str">
            <v>  </v>
          </cell>
          <cell r="AN42" t="str">
            <v>张</v>
          </cell>
        </row>
        <row r="42">
          <cell r="AP42" t="str">
            <v>四川省南宝山服饰有限公司</v>
          </cell>
        </row>
        <row r="42">
          <cell r="AV42" t="str">
            <v>否</v>
          </cell>
          <cell r="AW42" t="str">
            <v>20130331</v>
          </cell>
          <cell r="AX42" t="str">
            <v>否</v>
          </cell>
          <cell r="AY42" t="str">
            <v>20131231</v>
          </cell>
          <cell r="AZ42" t="str">
            <v>95.00</v>
          </cell>
          <cell r="BA42" t="str">
            <v>  </v>
          </cell>
          <cell r="BB42" t="str">
            <v>四分厂</v>
          </cell>
          <cell r="BC42" t="str">
            <v>240300004</v>
          </cell>
          <cell r="BD42" t="str">
            <v>1张</v>
          </cell>
        </row>
        <row r="42">
          <cell r="BJ42" t="str">
            <v>2,320.00</v>
          </cell>
          <cell r="BK42" t="str">
            <v>  </v>
          </cell>
        </row>
        <row r="42">
          <cell r="BS42" t="str">
            <v>  </v>
          </cell>
        </row>
        <row r="43">
          <cell r="A43" t="str">
            <v>10833800000045</v>
          </cell>
          <cell r="B43" t="str">
            <v>不锈钢工具柜</v>
          </cell>
          <cell r="C43" t="str">
            <v>1601</v>
          </cell>
          <cell r="D43" t="str">
            <v>家具用具</v>
          </cell>
          <cell r="E43" t="str">
            <v>新购</v>
          </cell>
          <cell r="F43" t="str">
            <v>在使用</v>
          </cell>
          <cell r="G43" t="str">
            <v>生产经营用</v>
          </cell>
          <cell r="H43" t="str">
            <v>20140108</v>
          </cell>
          <cell r="I43" t="str">
            <v>6,552.00</v>
          </cell>
          <cell r="J43" t="str">
            <v>6,355.44</v>
          </cell>
          <cell r="K43" t="str">
            <v>平均年限法</v>
          </cell>
          <cell r="L43" t="str">
            <v>1</v>
          </cell>
          <cell r="M43" t="str">
            <v>5.00</v>
          </cell>
          <cell r="N43" t="str">
            <v>3.0000</v>
          </cell>
          <cell r="O43" t="str">
            <v>196.56</v>
          </cell>
          <cell r="P43" t="str">
            <v>196.56</v>
          </cell>
          <cell r="Q43" t="str">
            <v>1.6200</v>
          </cell>
          <cell r="R43" t="str">
            <v>  </v>
          </cell>
          <cell r="S43" t="str">
            <v>19.4400</v>
          </cell>
          <cell r="T43" t="str">
            <v>  </v>
          </cell>
          <cell r="U43" t="str">
            <v>  </v>
          </cell>
        </row>
        <row r="43">
          <cell r="W43" t="str">
            <v>201401  </v>
          </cell>
          <cell r="X43" t="str">
            <v>四分厂</v>
          </cell>
          <cell r="Y43" t="str">
            <v>0008</v>
          </cell>
          <cell r="Z43" t="str">
            <v>四分厂</v>
          </cell>
        </row>
        <row r="43">
          <cell r="AB43" t="str">
            <v>3,707.20</v>
          </cell>
          <cell r="AC43" t="str">
            <v>  </v>
          </cell>
          <cell r="AD43" t="str">
            <v>60</v>
          </cell>
          <cell r="AE43" t="str">
            <v>0</v>
          </cell>
          <cell r="AF43" t="str">
            <v>四川省南宝山服饰有限公司</v>
          </cell>
          <cell r="AG43" t="str">
            <v>四分厂</v>
          </cell>
          <cell r="AH43" t="str">
            <v>80cm×40cm×120cm</v>
          </cell>
        </row>
        <row r="43">
          <cell r="AJ43" t="str">
            <v>60</v>
          </cell>
          <cell r="AK43" t="str">
            <v>  </v>
          </cell>
          <cell r="AL43" t="str">
            <v>  </v>
          </cell>
          <cell r="AM43" t="str">
            <v>  </v>
          </cell>
        </row>
        <row r="43">
          <cell r="AP43" t="str">
            <v>四川省南宝山服饰有限公司</v>
          </cell>
        </row>
        <row r="43">
          <cell r="AV43" t="str">
            <v>否</v>
          </cell>
          <cell r="AW43" t="str">
            <v>20140108</v>
          </cell>
          <cell r="AX43" t="str">
            <v>否</v>
          </cell>
          <cell r="AY43" t="str">
            <v>20140108</v>
          </cell>
          <cell r="AZ43" t="str">
            <v>95.00</v>
          </cell>
          <cell r="BA43" t="str">
            <v>  </v>
          </cell>
          <cell r="BB43" t="str">
            <v>生产车间</v>
          </cell>
          <cell r="BC43" t="str">
            <v>240300006</v>
          </cell>
          <cell r="BD43" t="str">
            <v>3个</v>
          </cell>
        </row>
        <row r="43">
          <cell r="BJ43" t="str">
            <v>6,552.00</v>
          </cell>
          <cell r="BK43" t="str">
            <v>  </v>
          </cell>
        </row>
        <row r="43">
          <cell r="BS43" t="str">
            <v>  </v>
          </cell>
        </row>
        <row r="44">
          <cell r="A44" t="str">
            <v>10833800000046</v>
          </cell>
          <cell r="B44" t="str">
            <v>格力空调（1.5P）</v>
          </cell>
          <cell r="C44" t="str">
            <v>1202</v>
          </cell>
          <cell r="D44" t="str">
            <v>办公设备</v>
          </cell>
          <cell r="E44" t="str">
            <v>新购</v>
          </cell>
          <cell r="F44" t="str">
            <v>在使用</v>
          </cell>
          <cell r="G44" t="str">
            <v>生产经营用</v>
          </cell>
          <cell r="H44" t="str">
            <v>20140519</v>
          </cell>
          <cell r="I44" t="str">
            <v>2,650.00</v>
          </cell>
          <cell r="J44" t="str">
            <v>2,570.50</v>
          </cell>
          <cell r="K44" t="str">
            <v>平均年限法</v>
          </cell>
          <cell r="L44" t="str">
            <v>1</v>
          </cell>
          <cell r="M44" t="str">
            <v>5.00</v>
          </cell>
          <cell r="N44" t="str">
            <v>3.0000</v>
          </cell>
          <cell r="O44" t="str">
            <v>79.50</v>
          </cell>
          <cell r="P44" t="str">
            <v>79.50</v>
          </cell>
          <cell r="Q44" t="str">
            <v>1.6200</v>
          </cell>
          <cell r="R44" t="str">
            <v>  </v>
          </cell>
          <cell r="S44" t="str">
            <v>19.4400</v>
          </cell>
          <cell r="T44" t="str">
            <v>  </v>
          </cell>
          <cell r="U44" t="str">
            <v>  </v>
          </cell>
        </row>
        <row r="44">
          <cell r="W44" t="str">
            <v>201405  </v>
          </cell>
          <cell r="X44" t="str">
            <v>四分厂</v>
          </cell>
          <cell r="Y44" t="str">
            <v>0008</v>
          </cell>
          <cell r="Z44" t="str">
            <v>四分厂</v>
          </cell>
        </row>
        <row r="44">
          <cell r="AB44" t="str">
            <v>1,370.88</v>
          </cell>
          <cell r="AC44" t="str">
            <v>  </v>
          </cell>
          <cell r="AD44" t="str">
            <v>60</v>
          </cell>
          <cell r="AE44" t="str">
            <v>0</v>
          </cell>
          <cell r="AF44" t="str">
            <v>四川省南宝山服饰有限公司</v>
          </cell>
          <cell r="AG44" t="str">
            <v>四分厂</v>
          </cell>
          <cell r="AH44" t="str">
            <v>KFR-35GW-Q力</v>
          </cell>
        </row>
        <row r="44">
          <cell r="AJ44" t="str">
            <v>60</v>
          </cell>
          <cell r="AK44" t="str">
            <v>  </v>
          </cell>
          <cell r="AL44" t="str">
            <v>  </v>
          </cell>
          <cell r="AM44" t="str">
            <v>  </v>
          </cell>
          <cell r="AN44" t="str">
            <v>台</v>
          </cell>
        </row>
        <row r="44">
          <cell r="AP44" t="str">
            <v>四川省南宝山服饰有限公司</v>
          </cell>
        </row>
        <row r="44">
          <cell r="AV44" t="str">
            <v>否</v>
          </cell>
          <cell r="AW44" t="str">
            <v>20140430</v>
          </cell>
          <cell r="AX44" t="str">
            <v>否</v>
          </cell>
          <cell r="AY44" t="str">
            <v>20140519</v>
          </cell>
          <cell r="AZ44" t="str">
            <v>95.00</v>
          </cell>
          <cell r="BA44" t="str">
            <v>  </v>
          </cell>
          <cell r="BB44" t="str">
            <v>生产车间</v>
          </cell>
          <cell r="BC44" t="str">
            <v>240100003</v>
          </cell>
          <cell r="BD44" t="str">
            <v>1台</v>
          </cell>
        </row>
        <row r="44">
          <cell r="BJ44" t="str">
            <v>2,650.00</v>
          </cell>
          <cell r="BK44" t="str">
            <v>  </v>
          </cell>
        </row>
        <row r="44">
          <cell r="BS44" t="str">
            <v>  </v>
          </cell>
        </row>
        <row r="45">
          <cell r="A45" t="str">
            <v>10833800000047</v>
          </cell>
          <cell r="B45" t="str">
            <v>LED显示屏+联想计算机</v>
          </cell>
          <cell r="C45" t="str">
            <v>1201</v>
          </cell>
          <cell r="D45" t="str">
            <v>计算机设备及软件</v>
          </cell>
          <cell r="E45" t="str">
            <v>新购</v>
          </cell>
          <cell r="F45" t="str">
            <v>在使用</v>
          </cell>
          <cell r="G45" t="str">
            <v>生产经营用</v>
          </cell>
          <cell r="H45" t="str">
            <v>20140912</v>
          </cell>
          <cell r="I45" t="str">
            <v>36,125.00</v>
          </cell>
          <cell r="J45" t="str">
            <v>35,041.25</v>
          </cell>
          <cell r="K45" t="str">
            <v>平均年限法</v>
          </cell>
          <cell r="L45" t="str">
            <v>1</v>
          </cell>
          <cell r="M45" t="str">
            <v>5.00</v>
          </cell>
          <cell r="N45" t="str">
            <v>3.0000</v>
          </cell>
          <cell r="O45" t="str">
            <v>1,083.75</v>
          </cell>
          <cell r="P45" t="str">
            <v>1,083.75</v>
          </cell>
          <cell r="Q45" t="str">
            <v>1.6200</v>
          </cell>
          <cell r="R45" t="str">
            <v>  </v>
          </cell>
          <cell r="S45" t="str">
            <v>19.4400</v>
          </cell>
          <cell r="T45" t="str">
            <v>  </v>
          </cell>
          <cell r="U45" t="str">
            <v>  </v>
          </cell>
        </row>
        <row r="45">
          <cell r="W45" t="str">
            <v>201409  </v>
          </cell>
          <cell r="X45" t="str">
            <v>四分厂</v>
          </cell>
          <cell r="Y45" t="str">
            <v>0008</v>
          </cell>
          <cell r="Z45" t="str">
            <v>四分厂</v>
          </cell>
        </row>
        <row r="45">
          <cell r="AB45" t="str">
            <v>16,352.56</v>
          </cell>
          <cell r="AC45" t="str">
            <v>  </v>
          </cell>
          <cell r="AD45" t="str">
            <v>60</v>
          </cell>
          <cell r="AE45" t="str">
            <v>0</v>
          </cell>
          <cell r="AF45" t="str">
            <v>四川省南宝山服饰有限公司</v>
          </cell>
          <cell r="AG45" t="str">
            <v>四分厂</v>
          </cell>
          <cell r="AH45" t="str">
            <v>YSD-P5A、联想m4360</v>
          </cell>
        </row>
        <row r="45">
          <cell r="AJ45" t="str">
            <v>60</v>
          </cell>
          <cell r="AK45" t="str">
            <v>  </v>
          </cell>
          <cell r="AL45" t="str">
            <v>  </v>
          </cell>
          <cell r="AM45" t="str">
            <v>  </v>
          </cell>
          <cell r="AN45" t="str">
            <v>套</v>
          </cell>
        </row>
        <row r="45">
          <cell r="AP45" t="str">
            <v>四川省南宝山服饰有限公司</v>
          </cell>
        </row>
        <row r="45">
          <cell r="AV45" t="str">
            <v>否</v>
          </cell>
          <cell r="AW45" t="str">
            <v>20140831</v>
          </cell>
          <cell r="AX45" t="str">
            <v>否</v>
          </cell>
          <cell r="AY45" t="str">
            <v>20140912</v>
          </cell>
          <cell r="AZ45" t="str">
            <v>95.00</v>
          </cell>
          <cell r="BA45" t="str">
            <v>  </v>
          </cell>
          <cell r="BB45" t="str">
            <v>生产车间</v>
          </cell>
          <cell r="BC45" t="str">
            <v>240300007</v>
          </cell>
          <cell r="BD45" t="str">
            <v>1套</v>
          </cell>
        </row>
        <row r="45">
          <cell r="BJ45" t="str">
            <v>36,125.00</v>
          </cell>
          <cell r="BK45" t="str">
            <v>  </v>
          </cell>
        </row>
        <row r="45">
          <cell r="BS45" t="str">
            <v>  </v>
          </cell>
        </row>
        <row r="46">
          <cell r="A46" t="str">
            <v>10833800000048</v>
          </cell>
          <cell r="B46" t="str">
            <v>值勤亭</v>
          </cell>
          <cell r="C46" t="str">
            <v>1102</v>
          </cell>
          <cell r="D46" t="str">
            <v>房屋</v>
          </cell>
          <cell r="E46" t="str">
            <v>新购</v>
          </cell>
          <cell r="F46" t="str">
            <v>在使用</v>
          </cell>
          <cell r="G46" t="str">
            <v>生产经营用</v>
          </cell>
          <cell r="H46" t="str">
            <v>20150731</v>
          </cell>
          <cell r="I46" t="str">
            <v>20,786.00</v>
          </cell>
          <cell r="J46" t="str">
            <v>9,577.14</v>
          </cell>
          <cell r="K46" t="str">
            <v>平均年限法</v>
          </cell>
          <cell r="L46" t="str">
            <v>1</v>
          </cell>
          <cell r="M46" t="str">
            <v>20.00</v>
          </cell>
          <cell r="N46" t="str">
            <v>3.0000</v>
          </cell>
          <cell r="O46" t="str">
            <v>623.58</v>
          </cell>
          <cell r="P46" t="str">
            <v>11,208.86</v>
          </cell>
          <cell r="Q46" t="str">
            <v>0.4000</v>
          </cell>
          <cell r="R46" t="str">
            <v>84.01</v>
          </cell>
          <cell r="S46" t="str">
            <v>4.8000</v>
          </cell>
          <cell r="T46" t="str">
            <v>1,008.12</v>
          </cell>
          <cell r="U46" t="str">
            <v>  </v>
          </cell>
        </row>
        <row r="46">
          <cell r="W46" t="str">
            <v>201507  </v>
          </cell>
          <cell r="X46" t="str">
            <v>四分厂</v>
          </cell>
          <cell r="Y46" t="str">
            <v>0008</v>
          </cell>
          <cell r="Z46" t="str">
            <v>四分厂</v>
          </cell>
        </row>
        <row r="46">
          <cell r="AB46" t="str">
            <v>1,428.17</v>
          </cell>
          <cell r="AC46" t="str">
            <v>  </v>
          </cell>
          <cell r="AD46" t="str">
            <v>114</v>
          </cell>
          <cell r="AE46" t="str">
            <v>126</v>
          </cell>
          <cell r="AF46" t="str">
            <v>四川省南宝山服饰有限公司</v>
          </cell>
          <cell r="AG46" t="str">
            <v>四分厂</v>
          </cell>
          <cell r="AH46" t="str">
            <v>2.1m×2.5m</v>
          </cell>
        </row>
        <row r="46">
          <cell r="AJ46" t="str">
            <v>240</v>
          </cell>
          <cell r="AK46" t="str">
            <v>  </v>
          </cell>
          <cell r="AL46" t="str">
            <v>  </v>
          </cell>
          <cell r="AM46" t="str">
            <v>  </v>
          </cell>
        </row>
        <row r="46">
          <cell r="AP46" t="str">
            <v>四川省南宝山服饰有限公司</v>
          </cell>
        </row>
        <row r="46">
          <cell r="AV46" t="str">
            <v>否</v>
          </cell>
          <cell r="AW46" t="str">
            <v>20150731</v>
          </cell>
          <cell r="AX46" t="str">
            <v>否</v>
          </cell>
          <cell r="AY46" t="str">
            <v>20150731</v>
          </cell>
          <cell r="AZ46" t="str">
            <v>95.00</v>
          </cell>
          <cell r="BA46" t="str">
            <v>  </v>
          </cell>
          <cell r="BB46" t="str">
            <v>生产车间</v>
          </cell>
          <cell r="BC46" t="str">
            <v>240400001</v>
          </cell>
          <cell r="BD46" t="str">
            <v>5.25平方米</v>
          </cell>
        </row>
        <row r="46">
          <cell r="BJ46" t="str">
            <v>20,786.00</v>
          </cell>
          <cell r="BK46" t="str">
            <v>  </v>
          </cell>
        </row>
        <row r="46">
          <cell r="BS46" t="str">
            <v>  </v>
          </cell>
        </row>
        <row r="47">
          <cell r="A47" t="str">
            <v>10833800000049</v>
          </cell>
          <cell r="B47" t="str">
            <v>格力空调</v>
          </cell>
          <cell r="C47" t="str">
            <v>1202</v>
          </cell>
          <cell r="D47" t="str">
            <v>办公设备</v>
          </cell>
          <cell r="E47" t="str">
            <v>新购</v>
          </cell>
          <cell r="F47" t="str">
            <v>在用不计提折旧</v>
          </cell>
          <cell r="G47" t="str">
            <v>生产经营用</v>
          </cell>
          <cell r="H47" t="str">
            <v>20110818</v>
          </cell>
          <cell r="I47" t="str">
            <v>37,860.24</v>
          </cell>
          <cell r="J47" t="str">
            <v>36,724.43</v>
          </cell>
          <cell r="K47" t="str">
            <v>平均年限法</v>
          </cell>
          <cell r="L47" t="str">
            <v>1</v>
          </cell>
          <cell r="M47" t="str">
            <v>5.00</v>
          </cell>
          <cell r="N47" t="str">
            <v>3.0000</v>
          </cell>
          <cell r="O47" t="str">
            <v>1,135.81</v>
          </cell>
          <cell r="P47" t="str">
            <v>1,135.81</v>
          </cell>
          <cell r="Q47" t="str">
            <v>  </v>
          </cell>
          <cell r="R47" t="str">
            <v>  </v>
          </cell>
          <cell r="S47" t="str">
            <v>15.6200</v>
          </cell>
          <cell r="T47" t="str">
            <v>  </v>
          </cell>
          <cell r="U47" t="str">
            <v>  </v>
          </cell>
        </row>
        <row r="47">
          <cell r="W47" t="str">
            <v>201108  </v>
          </cell>
          <cell r="X47" t="str">
            <v>五分厂</v>
          </cell>
          <cell r="Y47" t="str">
            <v>0009</v>
          </cell>
          <cell r="Z47" t="str">
            <v>五分厂</v>
          </cell>
        </row>
        <row r="47">
          <cell r="AB47" t="str">
            <v>36,724.43</v>
          </cell>
          <cell r="AC47" t="str">
            <v>  </v>
          </cell>
          <cell r="AD47" t="str">
            <v>60</v>
          </cell>
          <cell r="AE47" t="str">
            <v>0</v>
          </cell>
          <cell r="AF47" t="str">
            <v>四川省南宝山服饰有限公司</v>
          </cell>
          <cell r="AG47" t="str">
            <v>五分厂</v>
          </cell>
          <cell r="AH47" t="str">
            <v>KFR-120L（12568）A-1</v>
          </cell>
        </row>
        <row r="47">
          <cell r="AJ47" t="str">
            <v>60</v>
          </cell>
          <cell r="AK47" t="str">
            <v>  </v>
          </cell>
          <cell r="AL47" t="str">
            <v>  </v>
          </cell>
          <cell r="AM47" t="str">
            <v>  </v>
          </cell>
        </row>
        <row r="47">
          <cell r="AP47" t="str">
            <v>四川省南宝山服饰有限公司</v>
          </cell>
        </row>
        <row r="47">
          <cell r="AV47" t="str">
            <v>否</v>
          </cell>
          <cell r="AW47" t="str">
            <v>20110818</v>
          </cell>
          <cell r="AX47" t="str">
            <v>否</v>
          </cell>
          <cell r="AY47" t="str">
            <v>20110818</v>
          </cell>
          <cell r="AZ47" t="str">
            <v>95.00</v>
          </cell>
          <cell r="BA47" t="str">
            <v>  </v>
          </cell>
          <cell r="BB47" t="str">
            <v>五分厂</v>
          </cell>
          <cell r="BC47" t="str">
            <v>250100001</v>
          </cell>
          <cell r="BD47" t="str">
            <v>4台</v>
          </cell>
        </row>
        <row r="47">
          <cell r="BJ47" t="str">
            <v>37,860.24</v>
          </cell>
          <cell r="BK47" t="str">
            <v>  </v>
          </cell>
        </row>
        <row r="47">
          <cell r="BS47" t="str">
            <v>  </v>
          </cell>
        </row>
        <row r="48">
          <cell r="A48" t="str">
            <v>10833800000051</v>
          </cell>
          <cell r="B48" t="str">
            <v>三号楼一楼干警通道门</v>
          </cell>
          <cell r="C48" t="str">
            <v>1202</v>
          </cell>
          <cell r="D48" t="str">
            <v>办公设备</v>
          </cell>
          <cell r="E48" t="str">
            <v>新购</v>
          </cell>
          <cell r="F48" t="str">
            <v>在使用</v>
          </cell>
          <cell r="G48" t="str">
            <v>生产经营用</v>
          </cell>
          <cell r="H48" t="str">
            <v>20130301</v>
          </cell>
          <cell r="I48" t="str">
            <v>18,972.70</v>
          </cell>
          <cell r="J48" t="str">
            <v>18,403.52</v>
          </cell>
          <cell r="K48" t="str">
            <v>平均年限法</v>
          </cell>
          <cell r="L48" t="str">
            <v>1</v>
          </cell>
          <cell r="M48" t="str">
            <v>8.00</v>
          </cell>
          <cell r="N48" t="str">
            <v>3.0000</v>
          </cell>
          <cell r="O48" t="str">
            <v>569.18</v>
          </cell>
          <cell r="P48" t="str">
            <v>569.18</v>
          </cell>
          <cell r="Q48" t="str">
            <v>1.0100</v>
          </cell>
          <cell r="R48" t="str">
            <v>  </v>
          </cell>
          <cell r="S48" t="str">
            <v>12.1200</v>
          </cell>
          <cell r="T48" t="str">
            <v>  </v>
          </cell>
          <cell r="U48" t="str">
            <v>  </v>
          </cell>
        </row>
        <row r="48">
          <cell r="W48" t="str">
            <v>201303  </v>
          </cell>
          <cell r="X48" t="str">
            <v>五分厂</v>
          </cell>
          <cell r="Y48" t="str">
            <v>0009</v>
          </cell>
          <cell r="Z48" t="str">
            <v>五分厂</v>
          </cell>
        </row>
        <row r="48">
          <cell r="AB48" t="str">
            <v>8,572.17</v>
          </cell>
          <cell r="AC48" t="str">
            <v>  </v>
          </cell>
          <cell r="AD48" t="str">
            <v>96</v>
          </cell>
          <cell r="AE48" t="str">
            <v>0</v>
          </cell>
          <cell r="AF48" t="str">
            <v>四川省南宝山服饰有限公司</v>
          </cell>
          <cell r="AG48" t="str">
            <v>五分厂</v>
          </cell>
          <cell r="AH48" t="str">
            <v>2120×1480×60mm</v>
          </cell>
        </row>
        <row r="48">
          <cell r="AJ48" t="str">
            <v>96</v>
          </cell>
          <cell r="AK48" t="str">
            <v>  </v>
          </cell>
          <cell r="AL48" t="str">
            <v>  </v>
          </cell>
          <cell r="AM48" t="str">
            <v>  </v>
          </cell>
        </row>
        <row r="48">
          <cell r="AP48" t="str">
            <v>四川省南宝山服饰有限公司</v>
          </cell>
        </row>
        <row r="48">
          <cell r="AV48" t="str">
            <v>否</v>
          </cell>
          <cell r="AW48" t="str">
            <v>20130301</v>
          </cell>
          <cell r="AX48" t="str">
            <v>否</v>
          </cell>
          <cell r="AY48" t="str">
            <v>20130301</v>
          </cell>
          <cell r="AZ48" t="str">
            <v>95.00</v>
          </cell>
          <cell r="BA48" t="str">
            <v>  </v>
          </cell>
          <cell r="BB48" t="str">
            <v>三号楼</v>
          </cell>
          <cell r="BC48" t="str">
            <v>250300001</v>
          </cell>
          <cell r="BD48" t="str">
            <v>3.14平方米</v>
          </cell>
        </row>
        <row r="48">
          <cell r="BJ48" t="str">
            <v>18,972.70</v>
          </cell>
          <cell r="BK48" t="str">
            <v>  </v>
          </cell>
        </row>
        <row r="48">
          <cell r="BS48" t="str">
            <v>  </v>
          </cell>
        </row>
        <row r="49">
          <cell r="A49" t="str">
            <v>10833800000052</v>
          </cell>
          <cell r="B49" t="str">
            <v>五监区干警通道门</v>
          </cell>
          <cell r="C49" t="str">
            <v>1202</v>
          </cell>
          <cell r="D49" t="str">
            <v>办公设备</v>
          </cell>
          <cell r="E49" t="str">
            <v>新购</v>
          </cell>
          <cell r="F49" t="str">
            <v>在使用</v>
          </cell>
          <cell r="G49" t="str">
            <v>生产经营用</v>
          </cell>
          <cell r="H49" t="str">
            <v>20130301</v>
          </cell>
          <cell r="I49" t="str">
            <v>18,972.70</v>
          </cell>
          <cell r="J49" t="str">
            <v>18,403.52</v>
          </cell>
          <cell r="K49" t="str">
            <v>平均年限法</v>
          </cell>
          <cell r="L49" t="str">
            <v>1</v>
          </cell>
          <cell r="M49" t="str">
            <v>8.00</v>
          </cell>
          <cell r="N49" t="str">
            <v>3.0000</v>
          </cell>
          <cell r="O49" t="str">
            <v>569.18</v>
          </cell>
          <cell r="P49" t="str">
            <v>569.18</v>
          </cell>
          <cell r="Q49" t="str">
            <v>1.0100</v>
          </cell>
          <cell r="R49" t="str">
            <v>  </v>
          </cell>
          <cell r="S49" t="str">
            <v>12.1200</v>
          </cell>
          <cell r="T49" t="str">
            <v>  </v>
          </cell>
          <cell r="U49" t="str">
            <v>  </v>
          </cell>
        </row>
        <row r="49">
          <cell r="W49" t="str">
            <v>201303  </v>
          </cell>
          <cell r="X49" t="str">
            <v>五分厂</v>
          </cell>
          <cell r="Y49" t="str">
            <v>0009</v>
          </cell>
          <cell r="Z49" t="str">
            <v>五分厂</v>
          </cell>
        </row>
        <row r="49">
          <cell r="AB49" t="str">
            <v>8,572.17</v>
          </cell>
          <cell r="AC49" t="str">
            <v>  </v>
          </cell>
          <cell r="AD49" t="str">
            <v>96</v>
          </cell>
          <cell r="AE49" t="str">
            <v>0</v>
          </cell>
          <cell r="AF49" t="str">
            <v>四川省南宝山服饰有限公司</v>
          </cell>
          <cell r="AG49" t="str">
            <v>五分厂</v>
          </cell>
          <cell r="AH49" t="str">
            <v>2120×1480×60mm</v>
          </cell>
        </row>
        <row r="49">
          <cell r="AJ49" t="str">
            <v>96</v>
          </cell>
          <cell r="AK49" t="str">
            <v>  </v>
          </cell>
          <cell r="AL49" t="str">
            <v>  </v>
          </cell>
          <cell r="AM49" t="str">
            <v>  </v>
          </cell>
        </row>
        <row r="49">
          <cell r="AP49" t="str">
            <v>四川省南宝山服饰有限公司</v>
          </cell>
        </row>
        <row r="49">
          <cell r="AV49" t="str">
            <v>否</v>
          </cell>
          <cell r="AW49" t="str">
            <v>20130301</v>
          </cell>
          <cell r="AX49" t="str">
            <v>否</v>
          </cell>
          <cell r="AY49" t="str">
            <v>20130301</v>
          </cell>
          <cell r="AZ49" t="str">
            <v>95.00</v>
          </cell>
          <cell r="BA49" t="str">
            <v>  </v>
          </cell>
          <cell r="BB49" t="str">
            <v>三号楼</v>
          </cell>
          <cell r="BC49" t="str">
            <v>250300002</v>
          </cell>
          <cell r="BD49" t="str">
            <v>3.14平方米</v>
          </cell>
        </row>
        <row r="49">
          <cell r="BJ49" t="str">
            <v>18,972.70</v>
          </cell>
          <cell r="BK49" t="str">
            <v>  </v>
          </cell>
        </row>
        <row r="49">
          <cell r="BS49" t="str">
            <v>  </v>
          </cell>
        </row>
        <row r="50">
          <cell r="A50" t="str">
            <v>10833800000053</v>
          </cell>
          <cell r="B50" t="str">
            <v>五、六监区大门</v>
          </cell>
          <cell r="C50" t="str">
            <v>1202</v>
          </cell>
          <cell r="D50" t="str">
            <v>办公设备</v>
          </cell>
          <cell r="E50" t="str">
            <v>新购</v>
          </cell>
          <cell r="F50" t="str">
            <v>在使用</v>
          </cell>
          <cell r="G50" t="str">
            <v>生产经营用</v>
          </cell>
          <cell r="H50" t="str">
            <v>20130301</v>
          </cell>
          <cell r="I50" t="str">
            <v>19,498.90</v>
          </cell>
          <cell r="J50" t="str">
            <v>18,913.93</v>
          </cell>
          <cell r="K50" t="str">
            <v>平均年限法</v>
          </cell>
          <cell r="L50" t="str">
            <v>1</v>
          </cell>
          <cell r="M50" t="str">
            <v>8.00</v>
          </cell>
          <cell r="N50" t="str">
            <v>3.0000</v>
          </cell>
          <cell r="O50" t="str">
            <v>584.97</v>
          </cell>
          <cell r="P50" t="str">
            <v>584.97</v>
          </cell>
          <cell r="Q50" t="str">
            <v>1.0100</v>
          </cell>
          <cell r="R50" t="str">
            <v>  </v>
          </cell>
          <cell r="S50" t="str">
            <v>12.1200</v>
          </cell>
          <cell r="T50" t="str">
            <v>  </v>
          </cell>
          <cell r="U50" t="str">
            <v>  </v>
          </cell>
        </row>
        <row r="50">
          <cell r="W50" t="str">
            <v>201303  </v>
          </cell>
          <cell r="X50" t="str">
            <v>五分厂</v>
          </cell>
          <cell r="Y50" t="str">
            <v>0009</v>
          </cell>
          <cell r="Z50" t="str">
            <v>五分厂</v>
          </cell>
        </row>
        <row r="50">
          <cell r="AB50" t="str">
            <v>9,528.72</v>
          </cell>
          <cell r="AC50" t="str">
            <v>  </v>
          </cell>
          <cell r="AD50" t="str">
            <v>96</v>
          </cell>
          <cell r="AE50" t="str">
            <v>0</v>
          </cell>
          <cell r="AF50" t="str">
            <v>四川省南宝山服饰有限公司</v>
          </cell>
          <cell r="AG50" t="str">
            <v>五分厂</v>
          </cell>
          <cell r="AH50" t="str">
            <v>3100×3050mm</v>
          </cell>
        </row>
        <row r="50">
          <cell r="AJ50" t="str">
            <v>96</v>
          </cell>
          <cell r="AK50" t="str">
            <v>  </v>
          </cell>
          <cell r="AL50" t="str">
            <v>  </v>
          </cell>
          <cell r="AM50" t="str">
            <v>  </v>
          </cell>
          <cell r="AN50" t="str">
            <v>平方米</v>
          </cell>
        </row>
        <row r="50">
          <cell r="AP50" t="str">
            <v>四川省南宝山服饰有限公司</v>
          </cell>
        </row>
        <row r="50">
          <cell r="AV50" t="str">
            <v>否</v>
          </cell>
          <cell r="AW50" t="str">
            <v>20130301</v>
          </cell>
          <cell r="AX50" t="str">
            <v>否</v>
          </cell>
          <cell r="AY50" t="str">
            <v>20130301</v>
          </cell>
          <cell r="AZ50" t="str">
            <v>95.00</v>
          </cell>
          <cell r="BA50" t="str">
            <v>  </v>
          </cell>
          <cell r="BB50" t="str">
            <v>三号楼</v>
          </cell>
          <cell r="BC50" t="str">
            <v>250300003</v>
          </cell>
          <cell r="BD50" t="str">
            <v>9.46平方米</v>
          </cell>
        </row>
        <row r="50">
          <cell r="BJ50" t="str">
            <v>19,498.90</v>
          </cell>
          <cell r="BK50" t="str">
            <v>  </v>
          </cell>
        </row>
        <row r="50">
          <cell r="BS50" t="str">
            <v>  </v>
          </cell>
        </row>
        <row r="51">
          <cell r="A51" t="str">
            <v>10833800000054</v>
          </cell>
          <cell r="B51" t="str">
            <v>澳柯玛冰柜</v>
          </cell>
          <cell r="C51" t="str">
            <v>1202</v>
          </cell>
          <cell r="D51" t="str">
            <v>办公设备</v>
          </cell>
          <cell r="E51" t="str">
            <v>新购</v>
          </cell>
          <cell r="F51" t="str">
            <v>在使用</v>
          </cell>
          <cell r="G51" t="str">
            <v>生产经营用</v>
          </cell>
          <cell r="H51" t="str">
            <v>20130630</v>
          </cell>
          <cell r="I51" t="str">
            <v>2,195.72</v>
          </cell>
          <cell r="J51" t="str">
            <v>2,129.85</v>
          </cell>
          <cell r="K51" t="str">
            <v>平均年限法</v>
          </cell>
          <cell r="L51" t="str">
            <v>1</v>
          </cell>
          <cell r="M51" t="str">
            <v>5.00</v>
          </cell>
          <cell r="N51" t="str">
            <v>3.0000</v>
          </cell>
          <cell r="O51" t="str">
            <v>65.87</v>
          </cell>
          <cell r="P51" t="str">
            <v>65.87</v>
          </cell>
          <cell r="Q51" t="str">
            <v>1.6200</v>
          </cell>
          <cell r="R51" t="str">
            <v>  </v>
          </cell>
          <cell r="S51" t="str">
            <v>19.4400</v>
          </cell>
          <cell r="T51" t="str">
            <v>  </v>
          </cell>
          <cell r="U51" t="str">
            <v>  </v>
          </cell>
        </row>
        <row r="51">
          <cell r="W51" t="str">
            <v>201306  </v>
          </cell>
          <cell r="X51" t="str">
            <v>五分厂</v>
          </cell>
          <cell r="Y51" t="str">
            <v>0009</v>
          </cell>
          <cell r="Z51" t="str">
            <v>五分厂</v>
          </cell>
        </row>
        <row r="51">
          <cell r="AB51" t="str">
            <v>1,490.00</v>
          </cell>
          <cell r="AC51" t="str">
            <v>  </v>
          </cell>
          <cell r="AD51" t="str">
            <v>60</v>
          </cell>
          <cell r="AE51" t="str">
            <v>0</v>
          </cell>
          <cell r="AF51" t="str">
            <v>四川省南宝山服饰有限公司</v>
          </cell>
          <cell r="AG51" t="str">
            <v>五分厂</v>
          </cell>
          <cell r="AH51" t="str">
            <v>SC-287</v>
          </cell>
        </row>
        <row r="51">
          <cell r="AJ51" t="str">
            <v>60</v>
          </cell>
          <cell r="AK51" t="str">
            <v>  </v>
          </cell>
          <cell r="AL51" t="str">
            <v>  </v>
          </cell>
          <cell r="AM51" t="str">
            <v>  </v>
          </cell>
          <cell r="AN51" t="str">
            <v>台</v>
          </cell>
        </row>
        <row r="51">
          <cell r="AP51" t="str">
            <v>四川省南宝山服饰有限公司</v>
          </cell>
        </row>
        <row r="51">
          <cell r="AV51" t="str">
            <v>否</v>
          </cell>
          <cell r="AW51" t="str">
            <v>20130630</v>
          </cell>
          <cell r="AX51" t="str">
            <v>否</v>
          </cell>
          <cell r="AY51" t="str">
            <v>20130630</v>
          </cell>
          <cell r="AZ51" t="str">
            <v>95.00</v>
          </cell>
          <cell r="BA51" t="str">
            <v>  </v>
          </cell>
          <cell r="BB51" t="str">
            <v>五分厂</v>
          </cell>
          <cell r="BC51" t="str">
            <v>250100003</v>
          </cell>
          <cell r="BD51" t="str">
            <v>1台</v>
          </cell>
        </row>
        <row r="51">
          <cell r="BJ51" t="str">
            <v>2,195.72</v>
          </cell>
          <cell r="BK51" t="str">
            <v>  </v>
          </cell>
        </row>
        <row r="51">
          <cell r="BS51" t="str">
            <v>  </v>
          </cell>
        </row>
        <row r="52">
          <cell r="A52" t="str">
            <v>10833800000055</v>
          </cell>
          <cell r="B52" t="str">
            <v>三门书柜</v>
          </cell>
          <cell r="C52" t="str">
            <v>1601</v>
          </cell>
          <cell r="D52" t="str">
            <v>家具用具</v>
          </cell>
          <cell r="E52" t="str">
            <v>新购</v>
          </cell>
          <cell r="F52" t="str">
            <v>在使用</v>
          </cell>
          <cell r="G52" t="str">
            <v>生产经营用</v>
          </cell>
          <cell r="H52" t="str">
            <v>20131231</v>
          </cell>
          <cell r="I52" t="str">
            <v>3,060.00</v>
          </cell>
          <cell r="J52" t="str">
            <v>2,968.20</v>
          </cell>
          <cell r="K52" t="str">
            <v>平均年限法</v>
          </cell>
          <cell r="L52" t="str">
            <v>1</v>
          </cell>
          <cell r="M52" t="str">
            <v>5.00</v>
          </cell>
          <cell r="N52" t="str">
            <v>3.0000</v>
          </cell>
          <cell r="O52" t="str">
            <v>91.80</v>
          </cell>
          <cell r="P52" t="str">
            <v>91.80</v>
          </cell>
          <cell r="Q52" t="str">
            <v>1.6200</v>
          </cell>
          <cell r="R52" t="str">
            <v>  </v>
          </cell>
          <cell r="S52" t="str">
            <v>19.4400</v>
          </cell>
          <cell r="T52" t="str">
            <v>  </v>
          </cell>
          <cell r="U52" t="str">
            <v>  </v>
          </cell>
        </row>
        <row r="52">
          <cell r="W52" t="str">
            <v>201312  </v>
          </cell>
          <cell r="X52" t="str">
            <v>五分厂</v>
          </cell>
          <cell r="Y52" t="str">
            <v>0009</v>
          </cell>
          <cell r="Z52" t="str">
            <v>五分厂</v>
          </cell>
        </row>
        <row r="52">
          <cell r="AB52" t="str">
            <v>2,226.15</v>
          </cell>
          <cell r="AC52" t="str">
            <v>  </v>
          </cell>
          <cell r="AD52" t="str">
            <v>60</v>
          </cell>
          <cell r="AE52" t="str">
            <v>0</v>
          </cell>
          <cell r="AF52" t="str">
            <v>四川省南宝山服饰有限公司</v>
          </cell>
          <cell r="AG52" t="str">
            <v>五分厂</v>
          </cell>
        </row>
        <row r="52">
          <cell r="AJ52" t="str">
            <v>60</v>
          </cell>
          <cell r="AK52" t="str">
            <v>  </v>
          </cell>
          <cell r="AL52" t="str">
            <v>  </v>
          </cell>
          <cell r="AM52" t="str">
            <v>  </v>
          </cell>
          <cell r="AN52" t="str">
            <v>组</v>
          </cell>
        </row>
        <row r="52">
          <cell r="AP52" t="str">
            <v>四川省南宝山服饰有限公司</v>
          </cell>
        </row>
        <row r="52">
          <cell r="AV52" t="str">
            <v>否</v>
          </cell>
          <cell r="AW52" t="str">
            <v>20130331</v>
          </cell>
          <cell r="AX52" t="str">
            <v>否</v>
          </cell>
          <cell r="AY52" t="str">
            <v>20131231</v>
          </cell>
          <cell r="AZ52" t="str">
            <v>95.00</v>
          </cell>
          <cell r="BA52" t="str">
            <v>  </v>
          </cell>
          <cell r="BB52" t="str">
            <v>五分厂</v>
          </cell>
          <cell r="BC52" t="str">
            <v>250300004</v>
          </cell>
          <cell r="BD52" t="str">
            <v>1组</v>
          </cell>
        </row>
        <row r="52">
          <cell r="BJ52" t="str">
            <v>3,060.00</v>
          </cell>
          <cell r="BK52" t="str">
            <v>  </v>
          </cell>
        </row>
        <row r="52">
          <cell r="BS52" t="str">
            <v>  </v>
          </cell>
        </row>
        <row r="53">
          <cell r="A53" t="str">
            <v>10833800000056</v>
          </cell>
          <cell r="B53" t="str">
            <v>五门书柜</v>
          </cell>
          <cell r="C53" t="str">
            <v>1601</v>
          </cell>
          <cell r="D53" t="str">
            <v>家具用具</v>
          </cell>
          <cell r="E53" t="str">
            <v>新购</v>
          </cell>
          <cell r="F53" t="str">
            <v>在使用</v>
          </cell>
          <cell r="G53" t="str">
            <v>生产经营用</v>
          </cell>
          <cell r="H53" t="str">
            <v>20131231</v>
          </cell>
          <cell r="I53" t="str">
            <v>6,120.00</v>
          </cell>
          <cell r="J53" t="str">
            <v>5,936.40</v>
          </cell>
          <cell r="K53" t="str">
            <v>平均年限法</v>
          </cell>
          <cell r="L53" t="str">
            <v>1</v>
          </cell>
          <cell r="M53" t="str">
            <v>5.00</v>
          </cell>
          <cell r="N53" t="str">
            <v>3.0000</v>
          </cell>
          <cell r="O53" t="str">
            <v>183.60</v>
          </cell>
          <cell r="P53" t="str">
            <v>183.60</v>
          </cell>
          <cell r="Q53" t="str">
            <v>1.6200</v>
          </cell>
          <cell r="R53" t="str">
            <v>  </v>
          </cell>
          <cell r="S53" t="str">
            <v>19.4400</v>
          </cell>
          <cell r="T53" t="str">
            <v>  </v>
          </cell>
          <cell r="U53" t="str">
            <v>  </v>
          </cell>
        </row>
        <row r="53">
          <cell r="W53" t="str">
            <v>201312  </v>
          </cell>
          <cell r="X53" t="str">
            <v>五分厂</v>
          </cell>
          <cell r="Y53" t="str">
            <v>0009</v>
          </cell>
          <cell r="Z53" t="str">
            <v>五分厂</v>
          </cell>
        </row>
        <row r="53">
          <cell r="AB53" t="str">
            <v>4,452.30</v>
          </cell>
          <cell r="AC53" t="str">
            <v>  </v>
          </cell>
          <cell r="AD53" t="str">
            <v>60</v>
          </cell>
          <cell r="AE53" t="str">
            <v>0</v>
          </cell>
          <cell r="AF53" t="str">
            <v>四川省南宝山服饰有限公司</v>
          </cell>
          <cell r="AG53" t="str">
            <v>五分厂</v>
          </cell>
        </row>
        <row r="53">
          <cell r="AJ53" t="str">
            <v>60</v>
          </cell>
          <cell r="AK53" t="str">
            <v>  </v>
          </cell>
          <cell r="AL53" t="str">
            <v>  </v>
          </cell>
          <cell r="AM53" t="str">
            <v>  </v>
          </cell>
        </row>
        <row r="53">
          <cell r="AP53" t="str">
            <v>四川省南宝山服饰有限公司</v>
          </cell>
        </row>
        <row r="53">
          <cell r="AV53" t="str">
            <v>否</v>
          </cell>
          <cell r="AW53" t="str">
            <v>20130331</v>
          </cell>
          <cell r="AX53" t="str">
            <v>否</v>
          </cell>
          <cell r="AY53" t="str">
            <v>20131231</v>
          </cell>
          <cell r="AZ53" t="str">
            <v>95.00</v>
          </cell>
          <cell r="BA53" t="str">
            <v>  </v>
          </cell>
          <cell r="BB53" t="str">
            <v>五分厂</v>
          </cell>
          <cell r="BC53" t="str">
            <v>250300005</v>
          </cell>
          <cell r="BD53" t="str">
            <v>2组</v>
          </cell>
        </row>
        <row r="53">
          <cell r="BJ53" t="str">
            <v>6,120.00</v>
          </cell>
          <cell r="BK53" t="str">
            <v>  </v>
          </cell>
        </row>
        <row r="53">
          <cell r="BS53" t="str">
            <v>  </v>
          </cell>
        </row>
        <row r="54">
          <cell r="A54" t="str">
            <v>10833800000057</v>
          </cell>
          <cell r="B54" t="str">
            <v>5.5米会议桌</v>
          </cell>
          <cell r="C54" t="str">
            <v>1601</v>
          </cell>
          <cell r="D54" t="str">
            <v>家具用具</v>
          </cell>
          <cell r="E54" t="str">
            <v>新购</v>
          </cell>
          <cell r="F54" t="str">
            <v>在使用</v>
          </cell>
          <cell r="G54" t="str">
            <v>生产经营用</v>
          </cell>
          <cell r="H54" t="str">
            <v>20131231</v>
          </cell>
          <cell r="I54" t="str">
            <v>2,320.00</v>
          </cell>
          <cell r="J54" t="str">
            <v>2,250.40</v>
          </cell>
          <cell r="K54" t="str">
            <v>平均年限法</v>
          </cell>
          <cell r="L54" t="str">
            <v>1</v>
          </cell>
          <cell r="M54" t="str">
            <v>5.00</v>
          </cell>
          <cell r="N54" t="str">
            <v>3.0000</v>
          </cell>
          <cell r="O54" t="str">
            <v>69.60</v>
          </cell>
          <cell r="P54" t="str">
            <v>69.60</v>
          </cell>
          <cell r="Q54" t="str">
            <v>1.6200</v>
          </cell>
          <cell r="R54" t="str">
            <v>  </v>
          </cell>
          <cell r="S54" t="str">
            <v>19.4400</v>
          </cell>
          <cell r="T54" t="str">
            <v>  </v>
          </cell>
          <cell r="U54" t="str">
            <v>  </v>
          </cell>
        </row>
        <row r="54">
          <cell r="W54" t="str">
            <v>201312  </v>
          </cell>
          <cell r="X54" t="str">
            <v>五分厂</v>
          </cell>
          <cell r="Y54" t="str">
            <v>0009</v>
          </cell>
          <cell r="Z54" t="str">
            <v>五分厂</v>
          </cell>
        </row>
        <row r="54">
          <cell r="AB54" t="str">
            <v>1,687.92</v>
          </cell>
          <cell r="AC54" t="str">
            <v>  </v>
          </cell>
          <cell r="AD54" t="str">
            <v>60</v>
          </cell>
          <cell r="AE54" t="str">
            <v>0</v>
          </cell>
          <cell r="AF54" t="str">
            <v>四川省南宝山服饰有限公司</v>
          </cell>
          <cell r="AG54" t="str">
            <v>五分厂</v>
          </cell>
        </row>
        <row r="54">
          <cell r="AJ54" t="str">
            <v>60</v>
          </cell>
          <cell r="AK54" t="str">
            <v>  </v>
          </cell>
          <cell r="AL54" t="str">
            <v>  </v>
          </cell>
          <cell r="AM54" t="str">
            <v>  </v>
          </cell>
          <cell r="AN54" t="str">
            <v>张</v>
          </cell>
        </row>
        <row r="54">
          <cell r="AP54" t="str">
            <v>四川省南宝山服饰有限公司</v>
          </cell>
        </row>
        <row r="54">
          <cell r="AV54" t="str">
            <v>否</v>
          </cell>
          <cell r="AW54" t="str">
            <v>20130331</v>
          </cell>
          <cell r="AX54" t="str">
            <v>否</v>
          </cell>
          <cell r="AY54" t="str">
            <v>20131231</v>
          </cell>
          <cell r="AZ54" t="str">
            <v>95.00</v>
          </cell>
          <cell r="BA54" t="str">
            <v>  </v>
          </cell>
          <cell r="BB54" t="str">
            <v>五分厂</v>
          </cell>
          <cell r="BC54" t="str">
            <v>250300006</v>
          </cell>
          <cell r="BD54" t="str">
            <v>1张</v>
          </cell>
        </row>
        <row r="54">
          <cell r="BJ54" t="str">
            <v>2,320.00</v>
          </cell>
          <cell r="BK54" t="str">
            <v>  </v>
          </cell>
        </row>
        <row r="54">
          <cell r="BS54" t="str">
            <v>  </v>
          </cell>
        </row>
        <row r="55">
          <cell r="A55" t="str">
            <v>10833800000058</v>
          </cell>
          <cell r="B55" t="str">
            <v>不锈钢工具柜</v>
          </cell>
          <cell r="C55" t="str">
            <v>1601</v>
          </cell>
          <cell r="D55" t="str">
            <v>家具用具</v>
          </cell>
          <cell r="E55" t="str">
            <v>新购</v>
          </cell>
          <cell r="F55" t="str">
            <v>在使用</v>
          </cell>
          <cell r="G55" t="str">
            <v>生产经营用</v>
          </cell>
          <cell r="H55" t="str">
            <v>20140108</v>
          </cell>
          <cell r="I55" t="str">
            <v>6,552.00</v>
          </cell>
          <cell r="J55" t="str">
            <v>6,355.44</v>
          </cell>
          <cell r="K55" t="str">
            <v>平均年限法</v>
          </cell>
          <cell r="L55" t="str">
            <v>1</v>
          </cell>
          <cell r="M55" t="str">
            <v>5.00</v>
          </cell>
          <cell r="N55" t="str">
            <v>3.0000</v>
          </cell>
          <cell r="O55" t="str">
            <v>196.56</v>
          </cell>
          <cell r="P55" t="str">
            <v>196.56</v>
          </cell>
          <cell r="Q55" t="str">
            <v>1.6200</v>
          </cell>
          <cell r="R55" t="str">
            <v>  </v>
          </cell>
          <cell r="S55" t="str">
            <v>19.4400</v>
          </cell>
          <cell r="T55" t="str">
            <v>  </v>
          </cell>
          <cell r="U55" t="str">
            <v>  </v>
          </cell>
        </row>
        <row r="55">
          <cell r="W55" t="str">
            <v>201401  </v>
          </cell>
          <cell r="X55" t="str">
            <v>五分厂</v>
          </cell>
          <cell r="Y55" t="str">
            <v>0009</v>
          </cell>
          <cell r="Z55" t="str">
            <v>五分厂</v>
          </cell>
        </row>
        <row r="55">
          <cell r="AB55" t="str">
            <v>3,707.20</v>
          </cell>
          <cell r="AC55" t="str">
            <v>  </v>
          </cell>
          <cell r="AD55" t="str">
            <v>60</v>
          </cell>
          <cell r="AE55" t="str">
            <v>0</v>
          </cell>
          <cell r="AF55" t="str">
            <v>四川省南宝山服饰有限公司</v>
          </cell>
          <cell r="AG55" t="str">
            <v>五分厂</v>
          </cell>
          <cell r="AH55" t="str">
            <v>80cm×40cm×120cm</v>
          </cell>
        </row>
        <row r="55">
          <cell r="AJ55" t="str">
            <v>60</v>
          </cell>
          <cell r="AK55" t="str">
            <v>  </v>
          </cell>
          <cell r="AL55" t="str">
            <v>  </v>
          </cell>
          <cell r="AM55" t="str">
            <v>  </v>
          </cell>
        </row>
        <row r="55">
          <cell r="AP55" t="str">
            <v>四川省南宝山服饰有限公司</v>
          </cell>
        </row>
        <row r="55">
          <cell r="AV55" t="str">
            <v>否</v>
          </cell>
          <cell r="AW55" t="str">
            <v>20140108</v>
          </cell>
          <cell r="AX55" t="str">
            <v>否</v>
          </cell>
          <cell r="AY55" t="str">
            <v>20140108</v>
          </cell>
          <cell r="AZ55" t="str">
            <v>95.00</v>
          </cell>
          <cell r="BA55" t="str">
            <v>  </v>
          </cell>
          <cell r="BB55" t="str">
            <v>生产车间</v>
          </cell>
          <cell r="BC55" t="str">
            <v>250300007</v>
          </cell>
          <cell r="BD55" t="str">
            <v>3个</v>
          </cell>
        </row>
        <row r="55">
          <cell r="BJ55" t="str">
            <v>6,552.00</v>
          </cell>
          <cell r="BK55" t="str">
            <v>  </v>
          </cell>
        </row>
        <row r="55">
          <cell r="BS55" t="str">
            <v>  </v>
          </cell>
        </row>
        <row r="56">
          <cell r="A56" t="str">
            <v>10833800000059</v>
          </cell>
          <cell r="B56" t="str">
            <v>五监区生产车间大门门禁系统</v>
          </cell>
          <cell r="C56" t="str">
            <v>1202</v>
          </cell>
          <cell r="D56" t="str">
            <v>办公设备</v>
          </cell>
          <cell r="E56" t="str">
            <v>新购</v>
          </cell>
          <cell r="F56" t="str">
            <v>在使用</v>
          </cell>
          <cell r="G56" t="str">
            <v>生产经营用</v>
          </cell>
          <cell r="H56" t="str">
            <v>20140228</v>
          </cell>
          <cell r="I56" t="str">
            <v>12,432.60</v>
          </cell>
          <cell r="J56" t="str">
            <v>12,059.62</v>
          </cell>
          <cell r="K56" t="str">
            <v>平均年限法</v>
          </cell>
          <cell r="L56" t="str">
            <v>1</v>
          </cell>
          <cell r="M56" t="str">
            <v>8.00</v>
          </cell>
          <cell r="N56" t="str">
            <v>3.0000</v>
          </cell>
          <cell r="O56" t="str">
            <v>372.98</v>
          </cell>
          <cell r="P56" t="str">
            <v>372.98</v>
          </cell>
          <cell r="Q56" t="str">
            <v>1.0100</v>
          </cell>
          <cell r="R56" t="str">
            <v>  </v>
          </cell>
          <cell r="S56" t="str">
            <v>12.1200</v>
          </cell>
          <cell r="T56" t="str">
            <v>  </v>
          </cell>
          <cell r="U56" t="str">
            <v>  </v>
          </cell>
        </row>
        <row r="56">
          <cell r="W56" t="str">
            <v>201402  </v>
          </cell>
          <cell r="X56" t="str">
            <v>五分厂</v>
          </cell>
          <cell r="Y56" t="str">
            <v>0009</v>
          </cell>
          <cell r="Z56" t="str">
            <v>五分厂</v>
          </cell>
        </row>
        <row r="56">
          <cell r="AB56" t="str">
            <v>4,396.70</v>
          </cell>
          <cell r="AC56" t="str">
            <v>  </v>
          </cell>
          <cell r="AD56" t="str">
            <v>96</v>
          </cell>
          <cell r="AE56" t="str">
            <v>0</v>
          </cell>
          <cell r="AF56" t="str">
            <v>四川省南宝山服饰有限公司</v>
          </cell>
          <cell r="AG56" t="str">
            <v>五分厂</v>
          </cell>
          <cell r="AH56" t="str">
            <v>ZZA2002.net</v>
          </cell>
        </row>
        <row r="56">
          <cell r="AJ56" t="str">
            <v>96</v>
          </cell>
          <cell r="AK56" t="str">
            <v>  </v>
          </cell>
          <cell r="AL56" t="str">
            <v>  </v>
          </cell>
          <cell r="AM56" t="str">
            <v>  </v>
          </cell>
          <cell r="AN56" t="str">
            <v>套</v>
          </cell>
        </row>
        <row r="56">
          <cell r="AP56" t="str">
            <v>四川省南宝山服饰有限公司</v>
          </cell>
        </row>
        <row r="56">
          <cell r="AV56" t="str">
            <v>否</v>
          </cell>
          <cell r="AW56" t="str">
            <v>20140131</v>
          </cell>
          <cell r="AX56" t="str">
            <v>否</v>
          </cell>
          <cell r="AY56" t="str">
            <v>20140228</v>
          </cell>
          <cell r="AZ56" t="str">
            <v>95.00</v>
          </cell>
          <cell r="BA56" t="str">
            <v>  </v>
          </cell>
          <cell r="BB56" t="str">
            <v>生产车间</v>
          </cell>
          <cell r="BC56" t="str">
            <v>250300008</v>
          </cell>
          <cell r="BD56" t="str">
            <v>1套</v>
          </cell>
        </row>
        <row r="56">
          <cell r="BJ56" t="str">
            <v>12,432.60</v>
          </cell>
          <cell r="BK56" t="str">
            <v>  </v>
          </cell>
        </row>
        <row r="56">
          <cell r="BS56" t="str">
            <v>  </v>
          </cell>
        </row>
        <row r="57">
          <cell r="A57" t="str">
            <v>10833800000060</v>
          </cell>
          <cell r="B57" t="str">
            <v>格力空调（1.5P）</v>
          </cell>
          <cell r="C57" t="str">
            <v>1202</v>
          </cell>
          <cell r="D57" t="str">
            <v>办公设备</v>
          </cell>
          <cell r="E57" t="str">
            <v>新购</v>
          </cell>
          <cell r="F57" t="str">
            <v>在使用</v>
          </cell>
          <cell r="G57" t="str">
            <v>生产经营用</v>
          </cell>
          <cell r="H57" t="str">
            <v>20140519</v>
          </cell>
          <cell r="I57" t="str">
            <v>2,650.00</v>
          </cell>
          <cell r="J57" t="str">
            <v>2,570.50</v>
          </cell>
          <cell r="K57" t="str">
            <v>平均年限法</v>
          </cell>
          <cell r="L57" t="str">
            <v>1</v>
          </cell>
          <cell r="M57" t="str">
            <v>5.00</v>
          </cell>
          <cell r="N57" t="str">
            <v>3.0000</v>
          </cell>
          <cell r="O57" t="str">
            <v>79.50</v>
          </cell>
          <cell r="P57" t="str">
            <v>79.50</v>
          </cell>
          <cell r="Q57" t="str">
            <v>1.6200</v>
          </cell>
          <cell r="R57" t="str">
            <v>  </v>
          </cell>
          <cell r="S57" t="str">
            <v>19.4400</v>
          </cell>
          <cell r="T57" t="str">
            <v>  </v>
          </cell>
          <cell r="U57" t="str">
            <v>  </v>
          </cell>
        </row>
        <row r="57">
          <cell r="W57" t="str">
            <v>201405  </v>
          </cell>
          <cell r="X57" t="str">
            <v>五分厂</v>
          </cell>
          <cell r="Y57" t="str">
            <v>0009</v>
          </cell>
          <cell r="Z57" t="str">
            <v>五分厂</v>
          </cell>
        </row>
        <row r="57">
          <cell r="AB57" t="str">
            <v>1,370.88</v>
          </cell>
          <cell r="AC57" t="str">
            <v>  </v>
          </cell>
          <cell r="AD57" t="str">
            <v>60</v>
          </cell>
          <cell r="AE57" t="str">
            <v>0</v>
          </cell>
          <cell r="AF57" t="str">
            <v>四川省南宝山服饰有限公司</v>
          </cell>
          <cell r="AG57" t="str">
            <v>五分厂</v>
          </cell>
          <cell r="AH57" t="str">
            <v>KFR-35GW-Q力</v>
          </cell>
        </row>
        <row r="57">
          <cell r="AJ57" t="str">
            <v>60</v>
          </cell>
          <cell r="AK57" t="str">
            <v>  </v>
          </cell>
          <cell r="AL57" t="str">
            <v>  </v>
          </cell>
          <cell r="AM57" t="str">
            <v>  </v>
          </cell>
          <cell r="AN57" t="str">
            <v>台</v>
          </cell>
        </row>
        <row r="57">
          <cell r="AP57" t="str">
            <v>四川省南宝山服饰有限公司</v>
          </cell>
        </row>
        <row r="57">
          <cell r="AV57" t="str">
            <v>否</v>
          </cell>
          <cell r="AW57" t="str">
            <v>20140430</v>
          </cell>
          <cell r="AX57" t="str">
            <v>否</v>
          </cell>
          <cell r="AY57" t="str">
            <v>20140519</v>
          </cell>
          <cell r="AZ57" t="str">
            <v>95.00</v>
          </cell>
          <cell r="BA57" t="str">
            <v>  </v>
          </cell>
          <cell r="BB57" t="str">
            <v>生产车间</v>
          </cell>
          <cell r="BC57" t="str">
            <v>250100004</v>
          </cell>
          <cell r="BD57" t="str">
            <v>1台</v>
          </cell>
        </row>
        <row r="57">
          <cell r="BJ57" t="str">
            <v>2,650.00</v>
          </cell>
          <cell r="BK57" t="str">
            <v>  </v>
          </cell>
        </row>
        <row r="57">
          <cell r="BS57" t="str">
            <v>  </v>
          </cell>
        </row>
        <row r="58">
          <cell r="A58" t="str">
            <v>10833800000061</v>
          </cell>
          <cell r="B58" t="str">
            <v>LED显示屏+联想计算机</v>
          </cell>
          <cell r="C58" t="str">
            <v>1201</v>
          </cell>
          <cell r="D58" t="str">
            <v>计算机设备及软件</v>
          </cell>
          <cell r="E58" t="str">
            <v>新购</v>
          </cell>
          <cell r="F58" t="str">
            <v>在使用</v>
          </cell>
          <cell r="G58" t="str">
            <v>生产经营用</v>
          </cell>
          <cell r="H58" t="str">
            <v>20140912</v>
          </cell>
          <cell r="I58" t="str">
            <v>36,125.00</v>
          </cell>
          <cell r="J58" t="str">
            <v>35,041.25</v>
          </cell>
          <cell r="K58" t="str">
            <v>平均年限法</v>
          </cell>
          <cell r="L58" t="str">
            <v>1</v>
          </cell>
          <cell r="M58" t="str">
            <v>5.00</v>
          </cell>
          <cell r="N58" t="str">
            <v>3.0000</v>
          </cell>
          <cell r="O58" t="str">
            <v>1,083.75</v>
          </cell>
          <cell r="P58" t="str">
            <v>1,083.75</v>
          </cell>
          <cell r="Q58" t="str">
            <v>1.6200</v>
          </cell>
          <cell r="R58" t="str">
            <v>  </v>
          </cell>
          <cell r="S58" t="str">
            <v>19.4400</v>
          </cell>
          <cell r="T58" t="str">
            <v>  </v>
          </cell>
          <cell r="U58" t="str">
            <v>  </v>
          </cell>
        </row>
        <row r="58">
          <cell r="W58" t="str">
            <v>201409  </v>
          </cell>
          <cell r="X58" t="str">
            <v>五分厂</v>
          </cell>
          <cell r="Y58" t="str">
            <v>0009</v>
          </cell>
          <cell r="Z58" t="str">
            <v>五分厂</v>
          </cell>
        </row>
        <row r="58">
          <cell r="AB58" t="str">
            <v>16,352.56</v>
          </cell>
          <cell r="AC58" t="str">
            <v>  </v>
          </cell>
          <cell r="AD58" t="str">
            <v>60</v>
          </cell>
          <cell r="AE58" t="str">
            <v>0</v>
          </cell>
          <cell r="AF58" t="str">
            <v>四川省南宝山服饰有限公司</v>
          </cell>
          <cell r="AG58" t="str">
            <v>五分厂</v>
          </cell>
          <cell r="AH58" t="str">
            <v>YSD-P5A、联想m4360</v>
          </cell>
        </row>
        <row r="58">
          <cell r="AJ58" t="str">
            <v>60</v>
          </cell>
          <cell r="AK58" t="str">
            <v>  </v>
          </cell>
          <cell r="AL58" t="str">
            <v>  </v>
          </cell>
          <cell r="AM58" t="str">
            <v>  </v>
          </cell>
          <cell r="AN58" t="str">
            <v>套</v>
          </cell>
        </row>
        <row r="58">
          <cell r="AP58" t="str">
            <v>四川省南宝山服饰有限公司</v>
          </cell>
        </row>
        <row r="58">
          <cell r="AV58" t="str">
            <v>否</v>
          </cell>
          <cell r="AW58" t="str">
            <v>20140831</v>
          </cell>
          <cell r="AX58" t="str">
            <v>否</v>
          </cell>
          <cell r="AY58" t="str">
            <v>20140912</v>
          </cell>
          <cell r="AZ58" t="str">
            <v>95.00</v>
          </cell>
          <cell r="BA58" t="str">
            <v>  </v>
          </cell>
          <cell r="BB58" t="str">
            <v>生产车间</v>
          </cell>
          <cell r="BC58" t="str">
            <v>250300009</v>
          </cell>
          <cell r="BD58" t="str">
            <v>1套</v>
          </cell>
        </row>
        <row r="58">
          <cell r="BJ58" t="str">
            <v>36,125.00</v>
          </cell>
          <cell r="BK58" t="str">
            <v>  </v>
          </cell>
        </row>
        <row r="58">
          <cell r="BS58" t="str">
            <v>  </v>
          </cell>
        </row>
        <row r="59">
          <cell r="A59" t="str">
            <v>10833800000062</v>
          </cell>
          <cell r="B59" t="str">
            <v>摄像头</v>
          </cell>
          <cell r="C59" t="str">
            <v>1202</v>
          </cell>
          <cell r="D59" t="str">
            <v>办公设备</v>
          </cell>
          <cell r="E59" t="str">
            <v>新购</v>
          </cell>
          <cell r="F59" t="str">
            <v>在使用</v>
          </cell>
          <cell r="G59" t="str">
            <v>生产经营用</v>
          </cell>
          <cell r="H59" t="str">
            <v>20141031</v>
          </cell>
          <cell r="I59" t="str">
            <v>16,167.15</v>
          </cell>
          <cell r="J59" t="str">
            <v>15,682.14</v>
          </cell>
          <cell r="K59" t="str">
            <v>平均年限法</v>
          </cell>
          <cell r="L59" t="str">
            <v>1</v>
          </cell>
          <cell r="M59" t="str">
            <v>5.00</v>
          </cell>
          <cell r="N59" t="str">
            <v>3.0000</v>
          </cell>
          <cell r="O59" t="str">
            <v>485.01</v>
          </cell>
          <cell r="P59" t="str">
            <v>485.01</v>
          </cell>
          <cell r="Q59" t="str">
            <v>1.6200</v>
          </cell>
          <cell r="R59" t="str">
            <v>  </v>
          </cell>
          <cell r="S59" t="str">
            <v>19.4400</v>
          </cell>
          <cell r="T59" t="str">
            <v>  </v>
          </cell>
          <cell r="U59" t="str">
            <v>  </v>
          </cell>
        </row>
        <row r="59">
          <cell r="W59" t="str">
            <v>201410  </v>
          </cell>
          <cell r="X59" t="str">
            <v>五分厂</v>
          </cell>
          <cell r="Y59" t="str">
            <v>0009</v>
          </cell>
          <cell r="Z59" t="str">
            <v>五分厂</v>
          </cell>
        </row>
        <row r="59">
          <cell r="AB59" t="str">
            <v>7,056.99</v>
          </cell>
          <cell r="AC59" t="str">
            <v>  </v>
          </cell>
          <cell r="AD59" t="str">
            <v>60</v>
          </cell>
          <cell r="AE59" t="str">
            <v>0</v>
          </cell>
          <cell r="AF59" t="str">
            <v>四川省南宝山服饰有限公司</v>
          </cell>
          <cell r="AG59" t="str">
            <v>五分厂</v>
          </cell>
          <cell r="AH59" t="str">
            <v>AIRONIX(MCC860-720PSW-DK)</v>
          </cell>
        </row>
        <row r="59">
          <cell r="AJ59" t="str">
            <v>60</v>
          </cell>
          <cell r="AK59" t="str">
            <v>  </v>
          </cell>
          <cell r="AL59" t="str">
            <v>  </v>
          </cell>
          <cell r="AM59" t="str">
            <v>  </v>
          </cell>
        </row>
        <row r="59">
          <cell r="AP59" t="str">
            <v>四川省南宝山服饰有限公司</v>
          </cell>
        </row>
        <row r="59">
          <cell r="AV59" t="str">
            <v>否</v>
          </cell>
          <cell r="AW59" t="str">
            <v>20140930</v>
          </cell>
          <cell r="AX59" t="str">
            <v>否</v>
          </cell>
          <cell r="AY59" t="str">
            <v>20141031</v>
          </cell>
          <cell r="AZ59" t="str">
            <v>95.00</v>
          </cell>
          <cell r="BA59" t="str">
            <v>  </v>
          </cell>
          <cell r="BB59" t="str">
            <v>生产车间</v>
          </cell>
          <cell r="BC59" t="str">
            <v>250300010</v>
          </cell>
          <cell r="BD59" t="str">
            <v>4台</v>
          </cell>
        </row>
        <row r="59">
          <cell r="BJ59" t="str">
            <v>16,167.15</v>
          </cell>
          <cell r="BK59" t="str">
            <v>  </v>
          </cell>
        </row>
        <row r="59">
          <cell r="BS59" t="str">
            <v>  </v>
          </cell>
        </row>
        <row r="60">
          <cell r="A60" t="str">
            <v>10833800000064</v>
          </cell>
          <cell r="B60" t="str">
            <v>三号楼四楼干警通道门</v>
          </cell>
          <cell r="C60" t="str">
            <v>1202</v>
          </cell>
          <cell r="D60" t="str">
            <v>办公设备</v>
          </cell>
          <cell r="E60" t="str">
            <v>新购</v>
          </cell>
          <cell r="F60" t="str">
            <v>在使用</v>
          </cell>
          <cell r="G60" t="str">
            <v>生产经营用</v>
          </cell>
          <cell r="H60" t="str">
            <v>20130331</v>
          </cell>
          <cell r="I60" t="str">
            <v>18,972.70</v>
          </cell>
          <cell r="J60" t="str">
            <v>18,403.52</v>
          </cell>
          <cell r="K60" t="str">
            <v>平均年限法</v>
          </cell>
          <cell r="L60" t="str">
            <v>1</v>
          </cell>
          <cell r="M60" t="str">
            <v>8.00</v>
          </cell>
          <cell r="N60" t="str">
            <v>3.0000</v>
          </cell>
          <cell r="O60" t="str">
            <v>569.18</v>
          </cell>
          <cell r="P60" t="str">
            <v>569.18</v>
          </cell>
          <cell r="Q60" t="str">
            <v>1.0100</v>
          </cell>
          <cell r="R60" t="str">
            <v>  </v>
          </cell>
          <cell r="S60" t="str">
            <v>12.1200</v>
          </cell>
          <cell r="T60" t="str">
            <v>  </v>
          </cell>
          <cell r="U60" t="str">
            <v>  </v>
          </cell>
        </row>
        <row r="60">
          <cell r="W60" t="str">
            <v>201303  </v>
          </cell>
          <cell r="X60" t="str">
            <v>六分厂</v>
          </cell>
          <cell r="Y60" t="str">
            <v>0010</v>
          </cell>
          <cell r="Z60" t="str">
            <v>六分厂</v>
          </cell>
        </row>
        <row r="60">
          <cell r="AB60" t="str">
            <v>8,572.17</v>
          </cell>
          <cell r="AC60" t="str">
            <v>  </v>
          </cell>
          <cell r="AD60" t="str">
            <v>96</v>
          </cell>
          <cell r="AE60" t="str">
            <v>0</v>
          </cell>
          <cell r="AF60" t="str">
            <v>四川省南宝山服饰有限公司</v>
          </cell>
          <cell r="AG60" t="str">
            <v>六分厂</v>
          </cell>
          <cell r="AH60" t="str">
            <v>2120×1480×60mm</v>
          </cell>
        </row>
        <row r="60">
          <cell r="AJ60" t="str">
            <v>96</v>
          </cell>
          <cell r="AK60" t="str">
            <v>  </v>
          </cell>
          <cell r="AL60" t="str">
            <v>  </v>
          </cell>
          <cell r="AM60" t="str">
            <v>  </v>
          </cell>
        </row>
        <row r="60">
          <cell r="AP60" t="str">
            <v>四川省南宝山服饰有限公司</v>
          </cell>
        </row>
        <row r="60">
          <cell r="AV60" t="str">
            <v>否</v>
          </cell>
          <cell r="AW60" t="str">
            <v>20130331</v>
          </cell>
          <cell r="AX60" t="str">
            <v>否</v>
          </cell>
          <cell r="AY60" t="str">
            <v>20130331</v>
          </cell>
          <cell r="AZ60" t="str">
            <v>95.00</v>
          </cell>
          <cell r="BA60" t="str">
            <v>  </v>
          </cell>
          <cell r="BB60" t="str">
            <v>三号楼</v>
          </cell>
          <cell r="BC60" t="str">
            <v>260300001</v>
          </cell>
          <cell r="BD60" t="str">
            <v>3.14平方米</v>
          </cell>
        </row>
        <row r="60">
          <cell r="BJ60" t="str">
            <v>18,972.70</v>
          </cell>
          <cell r="BK60" t="str">
            <v>  </v>
          </cell>
        </row>
        <row r="60">
          <cell r="BS60" t="str">
            <v>  </v>
          </cell>
        </row>
        <row r="61">
          <cell r="A61" t="str">
            <v>10833800000065</v>
          </cell>
          <cell r="B61" t="str">
            <v>六监区干警通道门</v>
          </cell>
          <cell r="C61" t="str">
            <v>1202</v>
          </cell>
          <cell r="D61" t="str">
            <v>办公设备</v>
          </cell>
          <cell r="E61" t="str">
            <v>新购</v>
          </cell>
          <cell r="F61" t="str">
            <v>在使用</v>
          </cell>
          <cell r="G61" t="str">
            <v>生产经营用</v>
          </cell>
          <cell r="H61" t="str">
            <v>20130301</v>
          </cell>
          <cell r="I61" t="str">
            <v>18,972.70</v>
          </cell>
          <cell r="J61" t="str">
            <v>18,403.52</v>
          </cell>
          <cell r="K61" t="str">
            <v>平均年限法</v>
          </cell>
          <cell r="L61" t="str">
            <v>1</v>
          </cell>
          <cell r="M61" t="str">
            <v>8.00</v>
          </cell>
          <cell r="N61" t="str">
            <v>3.0000</v>
          </cell>
          <cell r="O61" t="str">
            <v>569.18</v>
          </cell>
          <cell r="P61" t="str">
            <v>569.18</v>
          </cell>
          <cell r="Q61" t="str">
            <v>1.0100</v>
          </cell>
          <cell r="R61" t="str">
            <v>  </v>
          </cell>
          <cell r="S61" t="str">
            <v>12.1200</v>
          </cell>
          <cell r="T61" t="str">
            <v>  </v>
          </cell>
          <cell r="U61" t="str">
            <v>  </v>
          </cell>
        </row>
        <row r="61">
          <cell r="W61" t="str">
            <v>201303  </v>
          </cell>
          <cell r="X61" t="str">
            <v>六分厂</v>
          </cell>
          <cell r="Y61" t="str">
            <v>0010</v>
          </cell>
          <cell r="Z61" t="str">
            <v>六分厂</v>
          </cell>
        </row>
        <row r="61">
          <cell r="AB61" t="str">
            <v>8,572.17</v>
          </cell>
          <cell r="AC61" t="str">
            <v>  </v>
          </cell>
          <cell r="AD61" t="str">
            <v>96</v>
          </cell>
          <cell r="AE61" t="str">
            <v>0</v>
          </cell>
          <cell r="AF61" t="str">
            <v>四川省南宝山服饰有限公司</v>
          </cell>
          <cell r="AG61" t="str">
            <v>六分厂</v>
          </cell>
          <cell r="AH61" t="str">
            <v>2120×1480×60mm</v>
          </cell>
        </row>
        <row r="61">
          <cell r="AJ61" t="str">
            <v>96</v>
          </cell>
          <cell r="AK61" t="str">
            <v>  </v>
          </cell>
          <cell r="AL61" t="str">
            <v>  </v>
          </cell>
          <cell r="AM61" t="str">
            <v>  </v>
          </cell>
        </row>
        <row r="61">
          <cell r="AP61" t="str">
            <v>四川省南宝山服饰有限公司</v>
          </cell>
        </row>
        <row r="61">
          <cell r="AV61" t="str">
            <v>否</v>
          </cell>
          <cell r="AW61" t="str">
            <v>20130301</v>
          </cell>
          <cell r="AX61" t="str">
            <v>否</v>
          </cell>
          <cell r="AY61" t="str">
            <v>20130301</v>
          </cell>
          <cell r="AZ61" t="str">
            <v>95.00</v>
          </cell>
          <cell r="BA61" t="str">
            <v>  </v>
          </cell>
          <cell r="BB61" t="str">
            <v>三号楼</v>
          </cell>
          <cell r="BC61" t="str">
            <v>260300002</v>
          </cell>
          <cell r="BD61" t="str">
            <v>3.14平方米</v>
          </cell>
        </row>
        <row r="61">
          <cell r="BJ61" t="str">
            <v>18,972.70</v>
          </cell>
          <cell r="BK61" t="str">
            <v>  </v>
          </cell>
        </row>
        <row r="61">
          <cell r="BS61" t="str">
            <v>  </v>
          </cell>
        </row>
        <row r="62">
          <cell r="A62" t="str">
            <v>10833800000066</v>
          </cell>
          <cell r="B62" t="str">
            <v>澳柯玛冰柜</v>
          </cell>
          <cell r="C62" t="str">
            <v>1601</v>
          </cell>
          <cell r="D62" t="str">
            <v>家具用具</v>
          </cell>
          <cell r="E62" t="str">
            <v>新购</v>
          </cell>
          <cell r="F62" t="str">
            <v>在使用</v>
          </cell>
          <cell r="G62" t="str">
            <v>生产经营用</v>
          </cell>
          <cell r="H62" t="str">
            <v>20130630</v>
          </cell>
          <cell r="I62" t="str">
            <v>2,195.72</v>
          </cell>
          <cell r="J62" t="str">
            <v>2,129.85</v>
          </cell>
          <cell r="K62" t="str">
            <v>平均年限法</v>
          </cell>
          <cell r="L62" t="str">
            <v>1</v>
          </cell>
          <cell r="M62" t="str">
            <v>5.00</v>
          </cell>
          <cell r="N62" t="str">
            <v>3.0000</v>
          </cell>
          <cell r="O62" t="str">
            <v>65.87</v>
          </cell>
          <cell r="P62" t="str">
            <v>65.87</v>
          </cell>
          <cell r="Q62" t="str">
            <v>1.6200</v>
          </cell>
          <cell r="R62" t="str">
            <v>  </v>
          </cell>
          <cell r="S62" t="str">
            <v>19.4400</v>
          </cell>
          <cell r="T62" t="str">
            <v>  </v>
          </cell>
          <cell r="U62" t="str">
            <v>  </v>
          </cell>
        </row>
        <row r="62">
          <cell r="W62" t="str">
            <v>201306  </v>
          </cell>
          <cell r="X62" t="str">
            <v>六分厂</v>
          </cell>
          <cell r="Y62" t="str">
            <v>0010</v>
          </cell>
          <cell r="Z62" t="str">
            <v>六分厂</v>
          </cell>
        </row>
        <row r="62">
          <cell r="AB62" t="str">
            <v>1,490.00</v>
          </cell>
          <cell r="AC62" t="str">
            <v>  </v>
          </cell>
          <cell r="AD62" t="str">
            <v>60</v>
          </cell>
          <cell r="AE62" t="str">
            <v>0</v>
          </cell>
          <cell r="AF62" t="str">
            <v>四川省南宝山服饰有限公司</v>
          </cell>
          <cell r="AG62" t="str">
            <v>六分厂</v>
          </cell>
          <cell r="AH62" t="str">
            <v>SC-287</v>
          </cell>
        </row>
        <row r="62">
          <cell r="AJ62" t="str">
            <v>60</v>
          </cell>
          <cell r="AK62" t="str">
            <v>  </v>
          </cell>
          <cell r="AL62" t="str">
            <v>  </v>
          </cell>
          <cell r="AM62" t="str">
            <v>  </v>
          </cell>
          <cell r="AN62" t="str">
            <v>台</v>
          </cell>
        </row>
        <row r="62">
          <cell r="AP62" t="str">
            <v>四川省南宝山服饰有限公司</v>
          </cell>
        </row>
        <row r="62">
          <cell r="AV62" t="str">
            <v>否</v>
          </cell>
          <cell r="AW62" t="str">
            <v>20130630</v>
          </cell>
          <cell r="AX62" t="str">
            <v>否</v>
          </cell>
          <cell r="AY62" t="str">
            <v>20130630</v>
          </cell>
          <cell r="AZ62" t="str">
            <v>95.00</v>
          </cell>
          <cell r="BA62" t="str">
            <v>  </v>
          </cell>
          <cell r="BB62" t="str">
            <v>六分厂</v>
          </cell>
          <cell r="BC62" t="str">
            <v>260100002</v>
          </cell>
          <cell r="BD62" t="str">
            <v>1台</v>
          </cell>
        </row>
        <row r="62">
          <cell r="BJ62" t="str">
            <v>2,195.72</v>
          </cell>
          <cell r="BK62" t="str">
            <v>  </v>
          </cell>
        </row>
        <row r="62">
          <cell r="BS62" t="str">
            <v>  </v>
          </cell>
        </row>
        <row r="63">
          <cell r="A63" t="str">
            <v>10833800000067</v>
          </cell>
          <cell r="B63" t="str">
            <v>三门书柜</v>
          </cell>
          <cell r="C63" t="str">
            <v>1601</v>
          </cell>
          <cell r="D63" t="str">
            <v>家具用具</v>
          </cell>
          <cell r="E63" t="str">
            <v>新购</v>
          </cell>
          <cell r="F63" t="str">
            <v>在使用</v>
          </cell>
          <cell r="G63" t="str">
            <v>生产经营用</v>
          </cell>
          <cell r="H63" t="str">
            <v>20131231</v>
          </cell>
          <cell r="I63" t="str">
            <v>3,060.00</v>
          </cell>
          <cell r="J63" t="str">
            <v>2,968.20</v>
          </cell>
          <cell r="K63" t="str">
            <v>平均年限法</v>
          </cell>
          <cell r="L63" t="str">
            <v>1</v>
          </cell>
          <cell r="M63" t="str">
            <v>5.00</v>
          </cell>
          <cell r="N63" t="str">
            <v>3.0000</v>
          </cell>
          <cell r="O63" t="str">
            <v>91.80</v>
          </cell>
          <cell r="P63" t="str">
            <v>91.80</v>
          </cell>
          <cell r="Q63" t="str">
            <v>1.6200</v>
          </cell>
          <cell r="R63" t="str">
            <v>  </v>
          </cell>
          <cell r="S63" t="str">
            <v>19.4400</v>
          </cell>
          <cell r="T63" t="str">
            <v>  </v>
          </cell>
          <cell r="U63" t="str">
            <v>  </v>
          </cell>
        </row>
        <row r="63">
          <cell r="W63" t="str">
            <v>201312  </v>
          </cell>
          <cell r="X63" t="str">
            <v>六分厂</v>
          </cell>
          <cell r="Y63" t="str">
            <v>0010</v>
          </cell>
          <cell r="Z63" t="str">
            <v>六分厂</v>
          </cell>
        </row>
        <row r="63">
          <cell r="AB63" t="str">
            <v>2,226.15</v>
          </cell>
          <cell r="AC63" t="str">
            <v>  </v>
          </cell>
          <cell r="AD63" t="str">
            <v>60</v>
          </cell>
          <cell r="AE63" t="str">
            <v>0</v>
          </cell>
          <cell r="AF63" t="str">
            <v>四川省南宝山服饰有限公司</v>
          </cell>
          <cell r="AG63" t="str">
            <v>六分厂</v>
          </cell>
        </row>
        <row r="63">
          <cell r="AJ63" t="str">
            <v>60</v>
          </cell>
          <cell r="AK63" t="str">
            <v>  </v>
          </cell>
          <cell r="AL63" t="str">
            <v>  </v>
          </cell>
          <cell r="AM63" t="str">
            <v>  </v>
          </cell>
          <cell r="AN63" t="str">
            <v>组</v>
          </cell>
        </row>
        <row r="63">
          <cell r="AP63" t="str">
            <v>四川省南宝山服饰有限公司</v>
          </cell>
        </row>
        <row r="63">
          <cell r="AV63" t="str">
            <v>否</v>
          </cell>
          <cell r="AW63" t="str">
            <v>20130331</v>
          </cell>
          <cell r="AX63" t="str">
            <v>否</v>
          </cell>
          <cell r="AY63" t="str">
            <v>20131231</v>
          </cell>
          <cell r="AZ63" t="str">
            <v>95.00</v>
          </cell>
          <cell r="BA63" t="str">
            <v>  </v>
          </cell>
          <cell r="BB63" t="str">
            <v>六分厂</v>
          </cell>
          <cell r="BC63" t="str">
            <v>260300003</v>
          </cell>
          <cell r="BD63" t="str">
            <v>1组</v>
          </cell>
        </row>
        <row r="63">
          <cell r="BJ63" t="str">
            <v>3,060.00</v>
          </cell>
          <cell r="BK63" t="str">
            <v>  </v>
          </cell>
        </row>
        <row r="63">
          <cell r="BS63" t="str">
            <v>  </v>
          </cell>
        </row>
        <row r="64">
          <cell r="A64" t="str">
            <v>10833800000068</v>
          </cell>
          <cell r="B64" t="str">
            <v>五门书柜</v>
          </cell>
          <cell r="C64" t="str">
            <v>1601</v>
          </cell>
          <cell r="D64" t="str">
            <v>家具用具</v>
          </cell>
          <cell r="E64" t="str">
            <v>新购</v>
          </cell>
          <cell r="F64" t="str">
            <v>在使用</v>
          </cell>
          <cell r="G64" t="str">
            <v>生产经营用</v>
          </cell>
          <cell r="H64" t="str">
            <v>20131231</v>
          </cell>
          <cell r="I64" t="str">
            <v>6,120.00</v>
          </cell>
          <cell r="J64" t="str">
            <v>5,936.40</v>
          </cell>
          <cell r="K64" t="str">
            <v>平均年限法</v>
          </cell>
          <cell r="L64" t="str">
            <v>1</v>
          </cell>
          <cell r="M64" t="str">
            <v>5.00</v>
          </cell>
          <cell r="N64" t="str">
            <v>3.0000</v>
          </cell>
          <cell r="O64" t="str">
            <v>183.60</v>
          </cell>
          <cell r="P64" t="str">
            <v>183.60</v>
          </cell>
          <cell r="Q64" t="str">
            <v>1.6200</v>
          </cell>
          <cell r="R64" t="str">
            <v>  </v>
          </cell>
          <cell r="S64" t="str">
            <v>19.4400</v>
          </cell>
          <cell r="T64" t="str">
            <v>  </v>
          </cell>
          <cell r="U64" t="str">
            <v>  </v>
          </cell>
        </row>
        <row r="64">
          <cell r="W64" t="str">
            <v>201312  </v>
          </cell>
          <cell r="X64" t="str">
            <v>六分厂</v>
          </cell>
          <cell r="Y64" t="str">
            <v>0010</v>
          </cell>
          <cell r="Z64" t="str">
            <v>六分厂</v>
          </cell>
        </row>
        <row r="64">
          <cell r="AB64" t="str">
            <v>4,452.30</v>
          </cell>
          <cell r="AC64" t="str">
            <v>  </v>
          </cell>
          <cell r="AD64" t="str">
            <v>60</v>
          </cell>
          <cell r="AE64" t="str">
            <v>0</v>
          </cell>
          <cell r="AF64" t="str">
            <v>四川省南宝山服饰有限公司</v>
          </cell>
          <cell r="AG64" t="str">
            <v>六分厂</v>
          </cell>
        </row>
        <row r="64">
          <cell r="AJ64" t="str">
            <v>60</v>
          </cell>
          <cell r="AK64" t="str">
            <v>  </v>
          </cell>
          <cell r="AL64" t="str">
            <v>  </v>
          </cell>
          <cell r="AM64" t="str">
            <v>  </v>
          </cell>
        </row>
        <row r="64">
          <cell r="AP64" t="str">
            <v>四川省南宝山服饰有限公司</v>
          </cell>
        </row>
        <row r="64">
          <cell r="AV64" t="str">
            <v>否</v>
          </cell>
          <cell r="AW64" t="str">
            <v>20130331</v>
          </cell>
          <cell r="AX64" t="str">
            <v>否</v>
          </cell>
          <cell r="AY64" t="str">
            <v>20131231</v>
          </cell>
          <cell r="AZ64" t="str">
            <v>95.00</v>
          </cell>
          <cell r="BA64" t="str">
            <v>  </v>
          </cell>
          <cell r="BB64" t="str">
            <v>六分厂</v>
          </cell>
          <cell r="BC64" t="str">
            <v>260300004</v>
          </cell>
          <cell r="BD64" t="str">
            <v>2组</v>
          </cell>
        </row>
        <row r="64">
          <cell r="BJ64" t="str">
            <v>6,120.00</v>
          </cell>
          <cell r="BK64" t="str">
            <v>  </v>
          </cell>
        </row>
        <row r="64">
          <cell r="BS64" t="str">
            <v>  </v>
          </cell>
        </row>
        <row r="65">
          <cell r="A65" t="str">
            <v>10833800000069</v>
          </cell>
          <cell r="B65" t="str">
            <v>5.5米会议桌</v>
          </cell>
          <cell r="C65" t="str">
            <v>1601</v>
          </cell>
          <cell r="D65" t="str">
            <v>家具用具</v>
          </cell>
          <cell r="E65" t="str">
            <v>新购</v>
          </cell>
          <cell r="F65" t="str">
            <v>在使用</v>
          </cell>
          <cell r="G65" t="str">
            <v>生产经营用</v>
          </cell>
          <cell r="H65" t="str">
            <v>20131231</v>
          </cell>
          <cell r="I65" t="str">
            <v>2,320.00</v>
          </cell>
          <cell r="J65" t="str">
            <v>2,250.40</v>
          </cell>
          <cell r="K65" t="str">
            <v>平均年限法</v>
          </cell>
          <cell r="L65" t="str">
            <v>1</v>
          </cell>
          <cell r="M65" t="str">
            <v>5.00</v>
          </cell>
          <cell r="N65" t="str">
            <v>3.0000</v>
          </cell>
          <cell r="O65" t="str">
            <v>69.60</v>
          </cell>
          <cell r="P65" t="str">
            <v>69.60</v>
          </cell>
          <cell r="Q65" t="str">
            <v>1.6200</v>
          </cell>
          <cell r="R65" t="str">
            <v>  </v>
          </cell>
          <cell r="S65" t="str">
            <v>19.4400</v>
          </cell>
          <cell r="T65" t="str">
            <v>  </v>
          </cell>
          <cell r="U65" t="str">
            <v>  </v>
          </cell>
        </row>
        <row r="65">
          <cell r="W65" t="str">
            <v>201312  </v>
          </cell>
          <cell r="X65" t="str">
            <v>六分厂</v>
          </cell>
          <cell r="Y65" t="str">
            <v>0010</v>
          </cell>
          <cell r="Z65" t="str">
            <v>六分厂</v>
          </cell>
        </row>
        <row r="65">
          <cell r="AB65" t="str">
            <v>1,687.92</v>
          </cell>
          <cell r="AC65" t="str">
            <v>  </v>
          </cell>
          <cell r="AD65" t="str">
            <v>60</v>
          </cell>
          <cell r="AE65" t="str">
            <v>0</v>
          </cell>
          <cell r="AF65" t="str">
            <v>四川省南宝山服饰有限公司</v>
          </cell>
          <cell r="AG65" t="str">
            <v>六分厂</v>
          </cell>
        </row>
        <row r="65">
          <cell r="AJ65" t="str">
            <v>60</v>
          </cell>
          <cell r="AK65" t="str">
            <v>  </v>
          </cell>
          <cell r="AL65" t="str">
            <v>  </v>
          </cell>
          <cell r="AM65" t="str">
            <v>  </v>
          </cell>
          <cell r="AN65" t="str">
            <v>张</v>
          </cell>
        </row>
        <row r="65">
          <cell r="AP65" t="str">
            <v>四川省南宝山服饰有限公司</v>
          </cell>
        </row>
        <row r="65">
          <cell r="AV65" t="str">
            <v>否</v>
          </cell>
          <cell r="AW65" t="str">
            <v>20130331</v>
          </cell>
          <cell r="AX65" t="str">
            <v>否</v>
          </cell>
          <cell r="AY65" t="str">
            <v>20131231</v>
          </cell>
          <cell r="AZ65" t="str">
            <v>95.00</v>
          </cell>
          <cell r="BA65" t="str">
            <v>  </v>
          </cell>
          <cell r="BB65" t="str">
            <v>六分厂</v>
          </cell>
          <cell r="BC65" t="str">
            <v>260300005</v>
          </cell>
          <cell r="BD65" t="str">
            <v>1张</v>
          </cell>
        </row>
        <row r="65">
          <cell r="BJ65" t="str">
            <v>2,320.00</v>
          </cell>
          <cell r="BK65" t="str">
            <v>  </v>
          </cell>
        </row>
        <row r="65">
          <cell r="BS65" t="str">
            <v>  </v>
          </cell>
        </row>
        <row r="66">
          <cell r="A66" t="str">
            <v>10833800000070</v>
          </cell>
          <cell r="B66" t="str">
            <v>不锈钢工具柜</v>
          </cell>
          <cell r="C66" t="str">
            <v>1601</v>
          </cell>
          <cell r="D66" t="str">
            <v>家具用具</v>
          </cell>
          <cell r="E66" t="str">
            <v>新购</v>
          </cell>
          <cell r="F66" t="str">
            <v>在使用</v>
          </cell>
          <cell r="G66" t="str">
            <v>生产经营用</v>
          </cell>
          <cell r="H66" t="str">
            <v>20140108</v>
          </cell>
          <cell r="I66" t="str">
            <v>6,552.00</v>
          </cell>
          <cell r="J66" t="str">
            <v>6,355.44</v>
          </cell>
          <cell r="K66" t="str">
            <v>平均年限法</v>
          </cell>
          <cell r="L66" t="str">
            <v>1</v>
          </cell>
          <cell r="M66" t="str">
            <v>5.00</v>
          </cell>
          <cell r="N66" t="str">
            <v>3.0000</v>
          </cell>
          <cell r="O66" t="str">
            <v>196.56</v>
          </cell>
          <cell r="P66" t="str">
            <v>196.56</v>
          </cell>
          <cell r="Q66" t="str">
            <v>1.6200</v>
          </cell>
          <cell r="R66" t="str">
            <v>  </v>
          </cell>
          <cell r="S66" t="str">
            <v>19.4400</v>
          </cell>
          <cell r="T66" t="str">
            <v>  </v>
          </cell>
          <cell r="U66" t="str">
            <v>  </v>
          </cell>
        </row>
        <row r="66">
          <cell r="W66" t="str">
            <v>201401  </v>
          </cell>
          <cell r="X66" t="str">
            <v>六分厂</v>
          </cell>
          <cell r="Y66" t="str">
            <v>0010</v>
          </cell>
          <cell r="Z66" t="str">
            <v>六分厂</v>
          </cell>
        </row>
        <row r="66">
          <cell r="AB66" t="str">
            <v>3,707.20</v>
          </cell>
          <cell r="AC66" t="str">
            <v>  </v>
          </cell>
          <cell r="AD66" t="str">
            <v>60</v>
          </cell>
          <cell r="AE66" t="str">
            <v>0</v>
          </cell>
          <cell r="AF66" t="str">
            <v>四川省南宝山服饰有限公司</v>
          </cell>
          <cell r="AG66" t="str">
            <v>六分厂</v>
          </cell>
          <cell r="AH66" t="str">
            <v>80cm×40cm×120cm</v>
          </cell>
        </row>
        <row r="66">
          <cell r="AJ66" t="str">
            <v>60</v>
          </cell>
          <cell r="AK66" t="str">
            <v>  </v>
          </cell>
          <cell r="AL66" t="str">
            <v>  </v>
          </cell>
          <cell r="AM66" t="str">
            <v>  </v>
          </cell>
        </row>
        <row r="66">
          <cell r="AP66" t="str">
            <v>四川省南宝山服饰有限公司</v>
          </cell>
        </row>
        <row r="66">
          <cell r="AV66" t="str">
            <v>否</v>
          </cell>
          <cell r="AW66" t="str">
            <v>20140108</v>
          </cell>
          <cell r="AX66" t="str">
            <v>否</v>
          </cell>
          <cell r="AY66" t="str">
            <v>20140108</v>
          </cell>
          <cell r="AZ66" t="str">
            <v>95.00</v>
          </cell>
          <cell r="BA66" t="str">
            <v>  </v>
          </cell>
          <cell r="BB66" t="str">
            <v>生产车间</v>
          </cell>
          <cell r="BC66" t="str">
            <v>260300006</v>
          </cell>
          <cell r="BD66" t="str">
            <v>3个</v>
          </cell>
        </row>
        <row r="66">
          <cell r="BJ66" t="str">
            <v>6,552.00</v>
          </cell>
          <cell r="BK66" t="str">
            <v>  </v>
          </cell>
        </row>
        <row r="66">
          <cell r="BS66" t="str">
            <v>  </v>
          </cell>
        </row>
        <row r="67">
          <cell r="A67" t="str">
            <v>10833800000071</v>
          </cell>
          <cell r="B67" t="str">
            <v>格力空调（1.5P）</v>
          </cell>
          <cell r="C67" t="str">
            <v>1202</v>
          </cell>
          <cell r="D67" t="str">
            <v>办公设备</v>
          </cell>
          <cell r="E67" t="str">
            <v>新购</v>
          </cell>
          <cell r="F67" t="str">
            <v>在使用</v>
          </cell>
          <cell r="G67" t="str">
            <v>生产经营用</v>
          </cell>
          <cell r="H67" t="str">
            <v>20140519</v>
          </cell>
          <cell r="I67" t="str">
            <v>2,650.00</v>
          </cell>
          <cell r="J67" t="str">
            <v>2,570.50</v>
          </cell>
          <cell r="K67" t="str">
            <v>平均年限法</v>
          </cell>
          <cell r="L67" t="str">
            <v>1</v>
          </cell>
          <cell r="M67" t="str">
            <v>5.00</v>
          </cell>
          <cell r="N67" t="str">
            <v>3.0000</v>
          </cell>
          <cell r="O67" t="str">
            <v>79.50</v>
          </cell>
          <cell r="P67" t="str">
            <v>79.50</v>
          </cell>
          <cell r="Q67" t="str">
            <v>1.6200</v>
          </cell>
          <cell r="R67" t="str">
            <v>  </v>
          </cell>
          <cell r="S67" t="str">
            <v>19.4400</v>
          </cell>
          <cell r="T67" t="str">
            <v>  </v>
          </cell>
          <cell r="U67" t="str">
            <v>  </v>
          </cell>
        </row>
        <row r="67">
          <cell r="W67" t="str">
            <v>201405  </v>
          </cell>
          <cell r="X67" t="str">
            <v>六分厂</v>
          </cell>
          <cell r="Y67" t="str">
            <v>0010</v>
          </cell>
          <cell r="Z67" t="str">
            <v>六分厂</v>
          </cell>
        </row>
        <row r="67">
          <cell r="AB67" t="str">
            <v>1,370.88</v>
          </cell>
          <cell r="AC67" t="str">
            <v>  </v>
          </cell>
          <cell r="AD67" t="str">
            <v>60</v>
          </cell>
          <cell r="AE67" t="str">
            <v>0</v>
          </cell>
          <cell r="AF67" t="str">
            <v>四川省南宝山服饰有限公司</v>
          </cell>
          <cell r="AG67" t="str">
            <v>六分厂</v>
          </cell>
          <cell r="AH67" t="str">
            <v>KFR-35GW-Q力</v>
          </cell>
        </row>
        <row r="67">
          <cell r="AJ67" t="str">
            <v>60</v>
          </cell>
          <cell r="AK67" t="str">
            <v>  </v>
          </cell>
          <cell r="AL67" t="str">
            <v>  </v>
          </cell>
          <cell r="AM67" t="str">
            <v>  </v>
          </cell>
          <cell r="AN67" t="str">
            <v>台</v>
          </cell>
        </row>
        <row r="67">
          <cell r="AP67" t="str">
            <v>四川省南宝山服饰有限公司</v>
          </cell>
        </row>
        <row r="67">
          <cell r="AV67" t="str">
            <v>否</v>
          </cell>
          <cell r="AW67" t="str">
            <v>20140430</v>
          </cell>
          <cell r="AX67" t="str">
            <v>否</v>
          </cell>
          <cell r="AY67" t="str">
            <v>20140519</v>
          </cell>
          <cell r="AZ67" t="str">
            <v>95.00</v>
          </cell>
          <cell r="BA67" t="str">
            <v>  </v>
          </cell>
          <cell r="BB67" t="str">
            <v>生产车间</v>
          </cell>
          <cell r="BC67" t="str">
            <v>260100003</v>
          </cell>
          <cell r="BD67" t="str">
            <v>1台</v>
          </cell>
        </row>
        <row r="67">
          <cell r="BJ67" t="str">
            <v>2,650.00</v>
          </cell>
          <cell r="BK67" t="str">
            <v>  </v>
          </cell>
        </row>
        <row r="67">
          <cell r="BS67" t="str">
            <v>  </v>
          </cell>
        </row>
        <row r="68">
          <cell r="A68" t="str">
            <v>10833800000072</v>
          </cell>
          <cell r="B68" t="str">
            <v>LED显示屏+联想计算机</v>
          </cell>
          <cell r="C68" t="str">
            <v>1202</v>
          </cell>
          <cell r="D68" t="str">
            <v>办公设备</v>
          </cell>
          <cell r="E68" t="str">
            <v>新购</v>
          </cell>
          <cell r="F68" t="str">
            <v>在使用</v>
          </cell>
          <cell r="G68" t="str">
            <v>生产经营用</v>
          </cell>
          <cell r="H68" t="str">
            <v>20140912</v>
          </cell>
          <cell r="I68" t="str">
            <v>36,125.00</v>
          </cell>
          <cell r="J68" t="str">
            <v>35,041.25</v>
          </cell>
          <cell r="K68" t="str">
            <v>平均年限法</v>
          </cell>
          <cell r="L68" t="str">
            <v>1</v>
          </cell>
          <cell r="M68" t="str">
            <v>5.00</v>
          </cell>
          <cell r="N68" t="str">
            <v>3.0000</v>
          </cell>
          <cell r="O68" t="str">
            <v>1,083.75</v>
          </cell>
          <cell r="P68" t="str">
            <v>1,083.75</v>
          </cell>
          <cell r="Q68" t="str">
            <v>1.6200</v>
          </cell>
          <cell r="R68" t="str">
            <v>  </v>
          </cell>
          <cell r="S68" t="str">
            <v>19.4400</v>
          </cell>
          <cell r="T68" t="str">
            <v>  </v>
          </cell>
          <cell r="U68" t="str">
            <v>  </v>
          </cell>
        </row>
        <row r="68">
          <cell r="W68" t="str">
            <v>201409  </v>
          </cell>
          <cell r="X68" t="str">
            <v>六分厂</v>
          </cell>
          <cell r="Y68" t="str">
            <v>0010</v>
          </cell>
          <cell r="Z68" t="str">
            <v>六分厂</v>
          </cell>
        </row>
        <row r="68">
          <cell r="AB68" t="str">
            <v>16,352.56</v>
          </cell>
          <cell r="AC68" t="str">
            <v>  </v>
          </cell>
          <cell r="AD68" t="str">
            <v>60</v>
          </cell>
          <cell r="AE68" t="str">
            <v>0</v>
          </cell>
          <cell r="AF68" t="str">
            <v>四川省南宝山服饰有限公司</v>
          </cell>
          <cell r="AG68" t="str">
            <v>六分厂</v>
          </cell>
          <cell r="AH68" t="str">
            <v>YSD-P5A、联想m4360</v>
          </cell>
        </row>
        <row r="68">
          <cell r="AJ68" t="str">
            <v>60</v>
          </cell>
          <cell r="AK68" t="str">
            <v>  </v>
          </cell>
          <cell r="AL68" t="str">
            <v>  </v>
          </cell>
          <cell r="AM68" t="str">
            <v>  </v>
          </cell>
          <cell r="AN68" t="str">
            <v>套</v>
          </cell>
        </row>
        <row r="68">
          <cell r="AP68" t="str">
            <v>四川省南宝山服饰有限公司</v>
          </cell>
        </row>
        <row r="68">
          <cell r="AV68" t="str">
            <v>否</v>
          </cell>
          <cell r="AW68" t="str">
            <v>20140831</v>
          </cell>
          <cell r="AX68" t="str">
            <v>否</v>
          </cell>
          <cell r="AY68" t="str">
            <v>20140912</v>
          </cell>
          <cell r="AZ68" t="str">
            <v>95.00</v>
          </cell>
          <cell r="BA68" t="str">
            <v>  </v>
          </cell>
          <cell r="BB68" t="str">
            <v>生产车间</v>
          </cell>
          <cell r="BC68" t="str">
            <v>260300007</v>
          </cell>
          <cell r="BD68" t="str">
            <v>1套</v>
          </cell>
        </row>
        <row r="68">
          <cell r="BJ68" t="str">
            <v>36,125.00</v>
          </cell>
          <cell r="BK68" t="str">
            <v>  </v>
          </cell>
        </row>
        <row r="68">
          <cell r="BS68" t="str">
            <v>  </v>
          </cell>
        </row>
        <row r="69">
          <cell r="A69" t="str">
            <v>10833800000073</v>
          </cell>
          <cell r="B69" t="str">
            <v>值勤亭</v>
          </cell>
          <cell r="C69" t="str">
            <v>1102</v>
          </cell>
          <cell r="D69" t="str">
            <v>房屋</v>
          </cell>
          <cell r="E69" t="str">
            <v>新购</v>
          </cell>
          <cell r="F69" t="str">
            <v>在使用</v>
          </cell>
          <cell r="G69" t="str">
            <v>生产经营用</v>
          </cell>
          <cell r="H69" t="str">
            <v>20150731</v>
          </cell>
          <cell r="I69" t="str">
            <v>20,786.00</v>
          </cell>
          <cell r="J69" t="str">
            <v>9,577.14</v>
          </cell>
          <cell r="K69" t="str">
            <v>平均年限法</v>
          </cell>
          <cell r="L69" t="str">
            <v>1</v>
          </cell>
          <cell r="M69" t="str">
            <v>20.00</v>
          </cell>
          <cell r="N69" t="str">
            <v>3.0000</v>
          </cell>
          <cell r="O69" t="str">
            <v>623.58</v>
          </cell>
          <cell r="P69" t="str">
            <v>11,208.86</v>
          </cell>
          <cell r="Q69" t="str">
            <v>0.4000</v>
          </cell>
          <cell r="R69" t="str">
            <v>84.01</v>
          </cell>
          <cell r="S69" t="str">
            <v>4.8000</v>
          </cell>
          <cell r="T69" t="str">
            <v>1,008.12</v>
          </cell>
          <cell r="U69" t="str">
            <v>  </v>
          </cell>
        </row>
        <row r="69">
          <cell r="W69" t="str">
            <v>201507  </v>
          </cell>
          <cell r="X69" t="str">
            <v>六分厂</v>
          </cell>
          <cell r="Y69" t="str">
            <v>0010</v>
          </cell>
          <cell r="Z69" t="str">
            <v>六分厂</v>
          </cell>
        </row>
        <row r="69">
          <cell r="AB69" t="str">
            <v>1,428.17</v>
          </cell>
          <cell r="AC69" t="str">
            <v>  </v>
          </cell>
          <cell r="AD69" t="str">
            <v>114</v>
          </cell>
          <cell r="AE69" t="str">
            <v>126</v>
          </cell>
          <cell r="AF69" t="str">
            <v>四川省南宝山服饰有限公司</v>
          </cell>
          <cell r="AG69" t="str">
            <v>六分厂</v>
          </cell>
          <cell r="AH69" t="str">
            <v>2.1m×2.5m</v>
          </cell>
        </row>
        <row r="69">
          <cell r="AJ69" t="str">
            <v>240</v>
          </cell>
          <cell r="AK69" t="str">
            <v>  </v>
          </cell>
          <cell r="AL69" t="str">
            <v>  </v>
          </cell>
          <cell r="AM69" t="str">
            <v>  </v>
          </cell>
        </row>
        <row r="69">
          <cell r="AP69" t="str">
            <v>四川省南宝山服饰有限公司</v>
          </cell>
        </row>
        <row r="69">
          <cell r="AV69" t="str">
            <v>否</v>
          </cell>
          <cell r="AW69" t="str">
            <v>20150731</v>
          </cell>
          <cell r="AX69" t="str">
            <v>否</v>
          </cell>
          <cell r="AY69" t="str">
            <v>20150731</v>
          </cell>
          <cell r="AZ69" t="str">
            <v>95.00</v>
          </cell>
          <cell r="BA69" t="str">
            <v>  </v>
          </cell>
          <cell r="BB69" t="str">
            <v>生产车间</v>
          </cell>
          <cell r="BC69" t="str">
            <v>260400001</v>
          </cell>
          <cell r="BD69" t="str">
            <v>5.25平方米</v>
          </cell>
        </row>
        <row r="69">
          <cell r="BJ69" t="str">
            <v>20,786.00</v>
          </cell>
          <cell r="BK69" t="str">
            <v>  </v>
          </cell>
        </row>
        <row r="69">
          <cell r="BS69" t="str">
            <v>  </v>
          </cell>
        </row>
        <row r="70">
          <cell r="A70" t="str">
            <v>10833800000075</v>
          </cell>
          <cell r="B70" t="str">
            <v>七、八监区大门</v>
          </cell>
          <cell r="C70" t="str">
            <v>1202</v>
          </cell>
          <cell r="D70" t="str">
            <v>办公设备</v>
          </cell>
          <cell r="E70" t="str">
            <v>新购</v>
          </cell>
          <cell r="F70" t="str">
            <v>在使用</v>
          </cell>
          <cell r="G70" t="str">
            <v>生产经营用</v>
          </cell>
          <cell r="H70" t="str">
            <v>20130301</v>
          </cell>
          <cell r="I70" t="str">
            <v>19,498.90</v>
          </cell>
          <cell r="J70" t="str">
            <v>18,913.93</v>
          </cell>
          <cell r="K70" t="str">
            <v>平均年限法</v>
          </cell>
          <cell r="L70" t="str">
            <v>1</v>
          </cell>
          <cell r="M70" t="str">
            <v>8.00</v>
          </cell>
          <cell r="N70" t="str">
            <v>3.0000</v>
          </cell>
          <cell r="O70" t="str">
            <v>584.97</v>
          </cell>
          <cell r="P70" t="str">
            <v>584.97</v>
          </cell>
          <cell r="Q70" t="str">
            <v>1.0100</v>
          </cell>
          <cell r="R70" t="str">
            <v>  </v>
          </cell>
          <cell r="S70" t="str">
            <v>12.1200</v>
          </cell>
          <cell r="T70" t="str">
            <v>  </v>
          </cell>
          <cell r="U70" t="str">
            <v>  </v>
          </cell>
        </row>
        <row r="70">
          <cell r="W70" t="str">
            <v>201303  </v>
          </cell>
          <cell r="X70" t="str">
            <v>七分厂</v>
          </cell>
          <cell r="Y70" t="str">
            <v>0011</v>
          </cell>
          <cell r="Z70" t="str">
            <v>七分厂</v>
          </cell>
        </row>
        <row r="70">
          <cell r="AB70" t="str">
            <v>9,528.72</v>
          </cell>
          <cell r="AC70" t="str">
            <v>  </v>
          </cell>
          <cell r="AD70" t="str">
            <v>96</v>
          </cell>
          <cell r="AE70" t="str">
            <v>0</v>
          </cell>
          <cell r="AF70" t="str">
            <v>四川省南宝山服饰有限公司</v>
          </cell>
          <cell r="AG70" t="str">
            <v>七分厂</v>
          </cell>
          <cell r="AH70" t="str">
            <v>3100×3050mm</v>
          </cell>
        </row>
        <row r="70">
          <cell r="AJ70" t="str">
            <v>96</v>
          </cell>
          <cell r="AK70" t="str">
            <v>  </v>
          </cell>
          <cell r="AL70" t="str">
            <v>  </v>
          </cell>
          <cell r="AM70" t="str">
            <v>  </v>
          </cell>
          <cell r="AN70" t="str">
            <v>平方米</v>
          </cell>
        </row>
        <row r="70">
          <cell r="AP70" t="str">
            <v>四川省南宝山服饰有限公司</v>
          </cell>
        </row>
        <row r="70">
          <cell r="AV70" t="str">
            <v>否</v>
          </cell>
          <cell r="AW70" t="str">
            <v>20130301</v>
          </cell>
          <cell r="AX70" t="str">
            <v>否</v>
          </cell>
          <cell r="AY70" t="str">
            <v>20130301</v>
          </cell>
          <cell r="AZ70" t="str">
            <v>95.00</v>
          </cell>
          <cell r="BA70" t="str">
            <v>  </v>
          </cell>
          <cell r="BB70" t="str">
            <v>四号楼</v>
          </cell>
          <cell r="BC70" t="str">
            <v>270300001</v>
          </cell>
          <cell r="BD70" t="str">
            <v>9.46平方米</v>
          </cell>
        </row>
        <row r="70">
          <cell r="BJ70" t="str">
            <v>19,498.90</v>
          </cell>
          <cell r="BK70" t="str">
            <v>  </v>
          </cell>
        </row>
        <row r="70">
          <cell r="BS70" t="str">
            <v>  </v>
          </cell>
        </row>
        <row r="71">
          <cell r="A71" t="str">
            <v>10833800000076</v>
          </cell>
          <cell r="B71" t="str">
            <v>澳柯玛冰柜</v>
          </cell>
          <cell r="C71" t="str">
            <v>1202</v>
          </cell>
          <cell r="D71" t="str">
            <v>办公设备</v>
          </cell>
          <cell r="E71" t="str">
            <v>新购</v>
          </cell>
          <cell r="F71" t="str">
            <v>在使用</v>
          </cell>
          <cell r="G71" t="str">
            <v>生产经营用</v>
          </cell>
          <cell r="H71" t="str">
            <v>20130630</v>
          </cell>
          <cell r="I71" t="str">
            <v>2,195.72</v>
          </cell>
          <cell r="J71" t="str">
            <v>2,129.85</v>
          </cell>
          <cell r="K71" t="str">
            <v>平均年限法</v>
          </cell>
          <cell r="L71" t="str">
            <v>1</v>
          </cell>
          <cell r="M71" t="str">
            <v>5.00</v>
          </cell>
          <cell r="N71" t="str">
            <v>3.0000</v>
          </cell>
          <cell r="O71" t="str">
            <v>65.87</v>
          </cell>
          <cell r="P71" t="str">
            <v>65.87</v>
          </cell>
          <cell r="Q71" t="str">
            <v>1.6200</v>
          </cell>
          <cell r="R71" t="str">
            <v>  </v>
          </cell>
          <cell r="S71" t="str">
            <v>19.4400</v>
          </cell>
          <cell r="T71" t="str">
            <v>  </v>
          </cell>
          <cell r="U71" t="str">
            <v>  </v>
          </cell>
        </row>
        <row r="71">
          <cell r="W71" t="str">
            <v>201306  </v>
          </cell>
          <cell r="X71" t="str">
            <v>七分厂</v>
          </cell>
          <cell r="Y71" t="str">
            <v>0011</v>
          </cell>
          <cell r="Z71" t="str">
            <v>七分厂</v>
          </cell>
        </row>
        <row r="71">
          <cell r="AB71" t="str">
            <v>1,490.00</v>
          </cell>
          <cell r="AC71" t="str">
            <v>  </v>
          </cell>
          <cell r="AD71" t="str">
            <v>60</v>
          </cell>
          <cell r="AE71" t="str">
            <v>0</v>
          </cell>
          <cell r="AF71" t="str">
            <v>四川省南宝山服饰有限公司</v>
          </cell>
          <cell r="AG71" t="str">
            <v>七分厂</v>
          </cell>
          <cell r="AH71" t="str">
            <v>SC-287</v>
          </cell>
        </row>
        <row r="71">
          <cell r="AJ71" t="str">
            <v>60</v>
          </cell>
          <cell r="AK71" t="str">
            <v>  </v>
          </cell>
          <cell r="AL71" t="str">
            <v>  </v>
          </cell>
          <cell r="AM71" t="str">
            <v>  </v>
          </cell>
          <cell r="AN71" t="str">
            <v>台</v>
          </cell>
        </row>
        <row r="71">
          <cell r="AP71" t="str">
            <v>四川省南宝山服饰有限公司</v>
          </cell>
        </row>
        <row r="71">
          <cell r="AV71" t="str">
            <v>否</v>
          </cell>
          <cell r="AW71" t="str">
            <v>20130630</v>
          </cell>
          <cell r="AX71" t="str">
            <v>否</v>
          </cell>
          <cell r="AY71" t="str">
            <v>20130630</v>
          </cell>
          <cell r="AZ71" t="str">
            <v>95.00</v>
          </cell>
          <cell r="BA71" t="str">
            <v>  </v>
          </cell>
          <cell r="BB71" t="str">
            <v>七分厂</v>
          </cell>
          <cell r="BC71" t="str">
            <v>270100002</v>
          </cell>
          <cell r="BD71" t="str">
            <v>1台</v>
          </cell>
        </row>
        <row r="71">
          <cell r="BJ71" t="str">
            <v>2,195.72</v>
          </cell>
          <cell r="BK71" t="str">
            <v>  </v>
          </cell>
        </row>
        <row r="71">
          <cell r="BS71" t="str">
            <v>  </v>
          </cell>
        </row>
        <row r="72">
          <cell r="A72" t="str">
            <v>10833800000077</v>
          </cell>
          <cell r="B72" t="str">
            <v>格力空调（5P）</v>
          </cell>
          <cell r="C72" t="str">
            <v>1202</v>
          </cell>
          <cell r="D72" t="str">
            <v>办公设备</v>
          </cell>
          <cell r="E72" t="str">
            <v>新购</v>
          </cell>
          <cell r="F72" t="str">
            <v>在使用</v>
          </cell>
          <cell r="G72" t="str">
            <v>生产经营用</v>
          </cell>
          <cell r="H72" t="str">
            <v>20130911</v>
          </cell>
          <cell r="I72" t="str">
            <v>27,050.00</v>
          </cell>
          <cell r="J72" t="str">
            <v>26,238.50</v>
          </cell>
          <cell r="K72" t="str">
            <v>平均年限法</v>
          </cell>
          <cell r="L72" t="str">
            <v>1</v>
          </cell>
          <cell r="M72" t="str">
            <v>5.00</v>
          </cell>
          <cell r="N72" t="str">
            <v>3.0000</v>
          </cell>
          <cell r="O72" t="str">
            <v>811.50</v>
          </cell>
          <cell r="P72" t="str">
            <v>811.50</v>
          </cell>
          <cell r="Q72" t="str">
            <v>1.6200</v>
          </cell>
          <cell r="R72" t="str">
            <v>  </v>
          </cell>
          <cell r="S72" t="str">
            <v>19.4400</v>
          </cell>
          <cell r="T72" t="str">
            <v>  </v>
          </cell>
          <cell r="U72" t="str">
            <v>  </v>
          </cell>
        </row>
        <row r="72">
          <cell r="W72" t="str">
            <v>201309  </v>
          </cell>
          <cell r="X72" t="str">
            <v>七分厂</v>
          </cell>
          <cell r="Y72" t="str">
            <v>0011</v>
          </cell>
          <cell r="Z72" t="str">
            <v>七分厂</v>
          </cell>
        </row>
        <row r="72">
          <cell r="AB72" t="str">
            <v>17,193.52</v>
          </cell>
          <cell r="AC72" t="str">
            <v>  </v>
          </cell>
          <cell r="AD72" t="str">
            <v>60</v>
          </cell>
          <cell r="AE72" t="str">
            <v>0</v>
          </cell>
          <cell r="AF72" t="str">
            <v>四川省南宝山服饰有限公司</v>
          </cell>
          <cell r="AG72" t="str">
            <v>七分厂</v>
          </cell>
          <cell r="AH72" t="str">
            <v>KFR-120LW-E（12568L）A1-A2</v>
          </cell>
        </row>
        <row r="72">
          <cell r="AJ72" t="str">
            <v>60</v>
          </cell>
          <cell r="AK72" t="str">
            <v>  </v>
          </cell>
          <cell r="AL72" t="str">
            <v>  </v>
          </cell>
          <cell r="AM72" t="str">
            <v>  </v>
          </cell>
        </row>
        <row r="72">
          <cell r="AP72" t="str">
            <v>四川省南宝山服饰有限公司</v>
          </cell>
        </row>
        <row r="72">
          <cell r="AV72" t="str">
            <v>否</v>
          </cell>
          <cell r="AW72" t="str">
            <v>20130911</v>
          </cell>
          <cell r="AX72" t="str">
            <v>否</v>
          </cell>
          <cell r="AY72" t="str">
            <v>20130911</v>
          </cell>
          <cell r="AZ72" t="str">
            <v>95.00</v>
          </cell>
          <cell r="BA72" t="str">
            <v>  </v>
          </cell>
          <cell r="BB72" t="str">
            <v>生产车间</v>
          </cell>
          <cell r="BC72" t="str">
            <v>270100003</v>
          </cell>
          <cell r="BD72" t="str">
            <v>4台</v>
          </cell>
        </row>
        <row r="72">
          <cell r="BJ72" t="str">
            <v>27,050.00</v>
          </cell>
          <cell r="BK72" t="str">
            <v>  </v>
          </cell>
        </row>
        <row r="72">
          <cell r="BS72" t="str">
            <v>  </v>
          </cell>
        </row>
        <row r="73">
          <cell r="A73" t="str">
            <v>10833800000078</v>
          </cell>
          <cell r="B73" t="str">
            <v>格力空调（1.5P）</v>
          </cell>
          <cell r="C73" t="str">
            <v>1202</v>
          </cell>
          <cell r="D73" t="str">
            <v>办公设备</v>
          </cell>
          <cell r="E73" t="str">
            <v>新购</v>
          </cell>
          <cell r="F73" t="str">
            <v>在使用</v>
          </cell>
          <cell r="G73" t="str">
            <v>生产经营用</v>
          </cell>
          <cell r="H73" t="str">
            <v>20130911</v>
          </cell>
          <cell r="I73" t="str">
            <v>4,120.00</v>
          </cell>
          <cell r="J73" t="str">
            <v>3,996.40</v>
          </cell>
          <cell r="K73" t="str">
            <v>平均年限法</v>
          </cell>
          <cell r="L73" t="str">
            <v>1</v>
          </cell>
          <cell r="M73" t="str">
            <v>5.00</v>
          </cell>
          <cell r="N73" t="str">
            <v>3.0000</v>
          </cell>
          <cell r="O73" t="str">
            <v>123.60</v>
          </cell>
          <cell r="P73" t="str">
            <v>123.60</v>
          </cell>
          <cell r="Q73" t="str">
            <v>1.6200</v>
          </cell>
          <cell r="R73" t="str">
            <v>  </v>
          </cell>
          <cell r="S73" t="str">
            <v>19.4400</v>
          </cell>
          <cell r="T73" t="str">
            <v>  </v>
          </cell>
          <cell r="U73" t="str">
            <v>  </v>
          </cell>
        </row>
        <row r="73">
          <cell r="W73" t="str">
            <v>201309  </v>
          </cell>
          <cell r="X73" t="str">
            <v>七分厂</v>
          </cell>
          <cell r="Y73" t="str">
            <v>0011</v>
          </cell>
          <cell r="Z73" t="str">
            <v>七分厂</v>
          </cell>
        </row>
        <row r="73">
          <cell r="AB73" t="str">
            <v>2,604.36</v>
          </cell>
          <cell r="AC73" t="str">
            <v>  </v>
          </cell>
          <cell r="AD73" t="str">
            <v>60</v>
          </cell>
          <cell r="AE73" t="str">
            <v>0</v>
          </cell>
          <cell r="AF73" t="str">
            <v>四川省南宝山服饰有限公司</v>
          </cell>
          <cell r="AG73" t="str">
            <v>七分厂</v>
          </cell>
          <cell r="AH73" t="str">
            <v>KFR-32G(32570)A1-2</v>
          </cell>
        </row>
        <row r="73">
          <cell r="AJ73" t="str">
            <v>60</v>
          </cell>
          <cell r="AK73" t="str">
            <v>  </v>
          </cell>
          <cell r="AL73" t="str">
            <v>  </v>
          </cell>
          <cell r="AM73" t="str">
            <v>  </v>
          </cell>
          <cell r="AN73" t="str">
            <v>台</v>
          </cell>
        </row>
        <row r="73">
          <cell r="AP73" t="str">
            <v>四川省南宝山服饰有限公司</v>
          </cell>
        </row>
        <row r="73">
          <cell r="AV73" t="str">
            <v>否</v>
          </cell>
          <cell r="AW73" t="str">
            <v>20130911</v>
          </cell>
          <cell r="AX73" t="str">
            <v>否</v>
          </cell>
          <cell r="AY73" t="str">
            <v>20130911</v>
          </cell>
          <cell r="AZ73" t="str">
            <v>95.00</v>
          </cell>
          <cell r="BA73" t="str">
            <v>  </v>
          </cell>
          <cell r="BB73" t="str">
            <v>生产车间</v>
          </cell>
          <cell r="BC73" t="str">
            <v>270100004</v>
          </cell>
          <cell r="BD73" t="str">
            <v>台</v>
          </cell>
        </row>
        <row r="73">
          <cell r="BJ73" t="str">
            <v>4,120.00</v>
          </cell>
          <cell r="BK73" t="str">
            <v>  </v>
          </cell>
        </row>
        <row r="73">
          <cell r="BS73" t="str">
            <v>  </v>
          </cell>
        </row>
        <row r="74">
          <cell r="A74" t="str">
            <v>10833800000079</v>
          </cell>
          <cell r="B74" t="str">
            <v>三门书柜</v>
          </cell>
          <cell r="C74" t="str">
            <v>1601</v>
          </cell>
          <cell r="D74" t="str">
            <v>家具用具</v>
          </cell>
          <cell r="E74" t="str">
            <v>新购</v>
          </cell>
          <cell r="F74" t="str">
            <v>在使用</v>
          </cell>
          <cell r="G74" t="str">
            <v>生产经营用</v>
          </cell>
          <cell r="H74" t="str">
            <v>20131231</v>
          </cell>
          <cell r="I74" t="str">
            <v>3,060.00</v>
          </cell>
          <cell r="J74" t="str">
            <v>2,968.20</v>
          </cell>
          <cell r="K74" t="str">
            <v>平均年限法</v>
          </cell>
          <cell r="L74" t="str">
            <v>1</v>
          </cell>
          <cell r="M74" t="str">
            <v>5.00</v>
          </cell>
          <cell r="N74" t="str">
            <v>3.0000</v>
          </cell>
          <cell r="O74" t="str">
            <v>91.80</v>
          </cell>
          <cell r="P74" t="str">
            <v>91.80</v>
          </cell>
          <cell r="Q74" t="str">
            <v>1.6200</v>
          </cell>
          <cell r="R74" t="str">
            <v>  </v>
          </cell>
          <cell r="S74" t="str">
            <v>19.4400</v>
          </cell>
          <cell r="T74" t="str">
            <v>  </v>
          </cell>
          <cell r="U74" t="str">
            <v>  </v>
          </cell>
        </row>
        <row r="74">
          <cell r="W74" t="str">
            <v>201312  </v>
          </cell>
          <cell r="X74" t="str">
            <v>七分厂</v>
          </cell>
          <cell r="Y74" t="str">
            <v>0011</v>
          </cell>
          <cell r="Z74" t="str">
            <v>七分厂</v>
          </cell>
        </row>
        <row r="74">
          <cell r="AB74" t="str">
            <v>2,226.15</v>
          </cell>
          <cell r="AC74" t="str">
            <v>  </v>
          </cell>
          <cell r="AD74" t="str">
            <v>60</v>
          </cell>
          <cell r="AE74" t="str">
            <v>0</v>
          </cell>
          <cell r="AF74" t="str">
            <v>四川省南宝山服饰有限公司</v>
          </cell>
          <cell r="AG74" t="str">
            <v>七分厂</v>
          </cell>
        </row>
        <row r="74">
          <cell r="AJ74" t="str">
            <v>60</v>
          </cell>
          <cell r="AK74" t="str">
            <v>  </v>
          </cell>
          <cell r="AL74" t="str">
            <v>  </v>
          </cell>
          <cell r="AM74" t="str">
            <v>  </v>
          </cell>
          <cell r="AN74" t="str">
            <v>组</v>
          </cell>
        </row>
        <row r="74">
          <cell r="AP74" t="str">
            <v>四川省南宝山服饰有限公司</v>
          </cell>
        </row>
        <row r="74">
          <cell r="AV74" t="str">
            <v>否</v>
          </cell>
          <cell r="AW74" t="str">
            <v>20130331</v>
          </cell>
          <cell r="AX74" t="str">
            <v>否</v>
          </cell>
          <cell r="AY74" t="str">
            <v>20131231</v>
          </cell>
          <cell r="AZ74" t="str">
            <v>95.00</v>
          </cell>
          <cell r="BA74" t="str">
            <v>  </v>
          </cell>
          <cell r="BB74" t="str">
            <v>七分厂</v>
          </cell>
          <cell r="BC74" t="str">
            <v>270300002</v>
          </cell>
          <cell r="BD74" t="str">
            <v>1组</v>
          </cell>
        </row>
        <row r="74">
          <cell r="BJ74" t="str">
            <v>3,060.00</v>
          </cell>
          <cell r="BK74" t="str">
            <v>  </v>
          </cell>
        </row>
        <row r="74">
          <cell r="BS74" t="str">
            <v>  </v>
          </cell>
        </row>
        <row r="75">
          <cell r="A75" t="str">
            <v>10833800000080</v>
          </cell>
          <cell r="B75" t="str">
            <v>五门书柜</v>
          </cell>
          <cell r="C75" t="str">
            <v>1601</v>
          </cell>
          <cell r="D75" t="str">
            <v>家具用具</v>
          </cell>
          <cell r="E75" t="str">
            <v>新购</v>
          </cell>
          <cell r="F75" t="str">
            <v>在使用</v>
          </cell>
          <cell r="G75" t="str">
            <v>生产经营用</v>
          </cell>
          <cell r="H75" t="str">
            <v>20131231</v>
          </cell>
          <cell r="I75" t="str">
            <v>6,120.00</v>
          </cell>
          <cell r="J75" t="str">
            <v>5,936.40</v>
          </cell>
          <cell r="K75" t="str">
            <v>平均年限法</v>
          </cell>
          <cell r="L75" t="str">
            <v>1</v>
          </cell>
          <cell r="M75" t="str">
            <v>5.00</v>
          </cell>
          <cell r="N75" t="str">
            <v>3.0000</v>
          </cell>
          <cell r="O75" t="str">
            <v>183.60</v>
          </cell>
          <cell r="P75" t="str">
            <v>183.60</v>
          </cell>
          <cell r="Q75" t="str">
            <v>1.6200</v>
          </cell>
          <cell r="R75" t="str">
            <v>  </v>
          </cell>
          <cell r="S75" t="str">
            <v>19.4400</v>
          </cell>
          <cell r="T75" t="str">
            <v>  </v>
          </cell>
          <cell r="U75" t="str">
            <v>  </v>
          </cell>
        </row>
        <row r="75">
          <cell r="W75" t="str">
            <v>201312  </v>
          </cell>
          <cell r="X75" t="str">
            <v>七分厂</v>
          </cell>
          <cell r="Y75" t="str">
            <v>0011</v>
          </cell>
          <cell r="Z75" t="str">
            <v>七分厂</v>
          </cell>
        </row>
        <row r="75">
          <cell r="AB75" t="str">
            <v>4,452.30</v>
          </cell>
          <cell r="AC75" t="str">
            <v>  </v>
          </cell>
          <cell r="AD75" t="str">
            <v>60</v>
          </cell>
          <cell r="AE75" t="str">
            <v>0</v>
          </cell>
          <cell r="AF75" t="str">
            <v>四川省南宝山服饰有限公司</v>
          </cell>
          <cell r="AG75" t="str">
            <v>七分厂</v>
          </cell>
        </row>
        <row r="75">
          <cell r="AJ75" t="str">
            <v>60</v>
          </cell>
          <cell r="AK75" t="str">
            <v>  </v>
          </cell>
          <cell r="AL75" t="str">
            <v>  </v>
          </cell>
          <cell r="AM75" t="str">
            <v>  </v>
          </cell>
        </row>
        <row r="75">
          <cell r="AP75" t="str">
            <v>四川省南宝山服饰有限公司</v>
          </cell>
        </row>
        <row r="75">
          <cell r="AV75" t="str">
            <v>否</v>
          </cell>
          <cell r="AW75" t="str">
            <v>20130331</v>
          </cell>
          <cell r="AX75" t="str">
            <v>否</v>
          </cell>
          <cell r="AY75" t="str">
            <v>20131231</v>
          </cell>
          <cell r="AZ75" t="str">
            <v>95.00</v>
          </cell>
          <cell r="BA75" t="str">
            <v>  </v>
          </cell>
          <cell r="BB75" t="str">
            <v>七分厂</v>
          </cell>
          <cell r="BC75" t="str">
            <v>270300003</v>
          </cell>
          <cell r="BD75" t="str">
            <v>2组</v>
          </cell>
        </row>
        <row r="75">
          <cell r="BJ75" t="str">
            <v>6,120.00</v>
          </cell>
          <cell r="BK75" t="str">
            <v>  </v>
          </cell>
        </row>
        <row r="75">
          <cell r="BS75" t="str">
            <v>  </v>
          </cell>
        </row>
        <row r="76">
          <cell r="A76" t="str">
            <v>10833800000081</v>
          </cell>
          <cell r="B76" t="str">
            <v>5.5米会议桌</v>
          </cell>
          <cell r="C76" t="str">
            <v>1601</v>
          </cell>
          <cell r="D76" t="str">
            <v>家具用具</v>
          </cell>
          <cell r="E76" t="str">
            <v>新购</v>
          </cell>
          <cell r="F76" t="str">
            <v>在使用</v>
          </cell>
          <cell r="G76" t="str">
            <v>生产经营用</v>
          </cell>
          <cell r="H76" t="str">
            <v>20131231</v>
          </cell>
          <cell r="I76" t="str">
            <v>2,320.00</v>
          </cell>
          <cell r="J76" t="str">
            <v>2,250.40</v>
          </cell>
          <cell r="K76" t="str">
            <v>平均年限法</v>
          </cell>
          <cell r="L76" t="str">
            <v>1</v>
          </cell>
          <cell r="M76" t="str">
            <v>5.00</v>
          </cell>
          <cell r="N76" t="str">
            <v>3.0000</v>
          </cell>
          <cell r="O76" t="str">
            <v>69.60</v>
          </cell>
          <cell r="P76" t="str">
            <v>69.60</v>
          </cell>
          <cell r="Q76" t="str">
            <v>1.6200</v>
          </cell>
          <cell r="R76" t="str">
            <v>  </v>
          </cell>
          <cell r="S76" t="str">
            <v>19.4400</v>
          </cell>
          <cell r="T76" t="str">
            <v>  </v>
          </cell>
          <cell r="U76" t="str">
            <v>  </v>
          </cell>
        </row>
        <row r="76">
          <cell r="W76" t="str">
            <v>201312  </v>
          </cell>
          <cell r="X76" t="str">
            <v>七分厂</v>
          </cell>
          <cell r="Y76" t="str">
            <v>0011</v>
          </cell>
          <cell r="Z76" t="str">
            <v>七分厂</v>
          </cell>
        </row>
        <row r="76">
          <cell r="AB76" t="str">
            <v>1,687.92</v>
          </cell>
          <cell r="AC76" t="str">
            <v>  </v>
          </cell>
          <cell r="AD76" t="str">
            <v>60</v>
          </cell>
          <cell r="AE76" t="str">
            <v>0</v>
          </cell>
          <cell r="AF76" t="str">
            <v>四川省南宝山服饰有限公司</v>
          </cell>
          <cell r="AG76" t="str">
            <v>七分厂</v>
          </cell>
        </row>
        <row r="76">
          <cell r="AJ76" t="str">
            <v>60</v>
          </cell>
          <cell r="AK76" t="str">
            <v>  </v>
          </cell>
          <cell r="AL76" t="str">
            <v>  </v>
          </cell>
          <cell r="AM76" t="str">
            <v>  </v>
          </cell>
          <cell r="AN76" t="str">
            <v>张</v>
          </cell>
        </row>
        <row r="76">
          <cell r="AP76" t="str">
            <v>四川省南宝山服饰有限公司</v>
          </cell>
        </row>
        <row r="76">
          <cell r="AV76" t="str">
            <v>否</v>
          </cell>
          <cell r="AW76" t="str">
            <v>20130331</v>
          </cell>
          <cell r="AX76" t="str">
            <v>否</v>
          </cell>
          <cell r="AY76" t="str">
            <v>20131231</v>
          </cell>
          <cell r="AZ76" t="str">
            <v>95.00</v>
          </cell>
          <cell r="BA76" t="str">
            <v>  </v>
          </cell>
          <cell r="BB76" t="str">
            <v>七分厂</v>
          </cell>
          <cell r="BC76" t="str">
            <v>270300004</v>
          </cell>
          <cell r="BD76" t="str">
            <v>1张</v>
          </cell>
        </row>
        <row r="76">
          <cell r="BJ76" t="str">
            <v>2,320.00</v>
          </cell>
          <cell r="BK76" t="str">
            <v>  </v>
          </cell>
        </row>
        <row r="76">
          <cell r="BS76" t="str">
            <v>  </v>
          </cell>
        </row>
        <row r="77">
          <cell r="A77" t="str">
            <v>10833800000082</v>
          </cell>
          <cell r="B77" t="str">
            <v>不锈钢工具柜</v>
          </cell>
          <cell r="C77" t="str">
            <v>1601</v>
          </cell>
          <cell r="D77" t="str">
            <v>家具用具</v>
          </cell>
          <cell r="E77" t="str">
            <v>新购</v>
          </cell>
          <cell r="F77" t="str">
            <v>在使用</v>
          </cell>
          <cell r="G77" t="str">
            <v>生产经营用</v>
          </cell>
          <cell r="H77" t="str">
            <v>20140108</v>
          </cell>
          <cell r="I77" t="str">
            <v>6,552.00</v>
          </cell>
          <cell r="J77" t="str">
            <v>6,355.44</v>
          </cell>
          <cell r="K77" t="str">
            <v>平均年限法</v>
          </cell>
          <cell r="L77" t="str">
            <v>1</v>
          </cell>
          <cell r="M77" t="str">
            <v>5.00</v>
          </cell>
          <cell r="N77" t="str">
            <v>3.0000</v>
          </cell>
          <cell r="O77" t="str">
            <v>196.56</v>
          </cell>
          <cell r="P77" t="str">
            <v>196.56</v>
          </cell>
          <cell r="Q77" t="str">
            <v>1.6200</v>
          </cell>
          <cell r="R77" t="str">
            <v>  </v>
          </cell>
          <cell r="S77" t="str">
            <v>19.4400</v>
          </cell>
          <cell r="T77" t="str">
            <v>  </v>
          </cell>
          <cell r="U77" t="str">
            <v>  </v>
          </cell>
        </row>
        <row r="77">
          <cell r="W77" t="str">
            <v>201401  </v>
          </cell>
          <cell r="X77" t="str">
            <v>七分厂</v>
          </cell>
          <cell r="Y77" t="str">
            <v>0011</v>
          </cell>
          <cell r="Z77" t="str">
            <v>七分厂</v>
          </cell>
        </row>
        <row r="77">
          <cell r="AB77" t="str">
            <v>3,707.20</v>
          </cell>
          <cell r="AC77" t="str">
            <v>  </v>
          </cell>
          <cell r="AD77" t="str">
            <v>60</v>
          </cell>
          <cell r="AE77" t="str">
            <v>0</v>
          </cell>
          <cell r="AF77" t="str">
            <v>四川省南宝山服饰有限公司</v>
          </cell>
          <cell r="AG77" t="str">
            <v>七分厂</v>
          </cell>
          <cell r="AH77" t="str">
            <v>80cm×40cm×120cm</v>
          </cell>
        </row>
        <row r="77">
          <cell r="AJ77" t="str">
            <v>60</v>
          </cell>
          <cell r="AK77" t="str">
            <v>  </v>
          </cell>
          <cell r="AL77" t="str">
            <v>  </v>
          </cell>
          <cell r="AM77" t="str">
            <v>  </v>
          </cell>
        </row>
        <row r="77">
          <cell r="AP77" t="str">
            <v>四川省南宝山服饰有限公司</v>
          </cell>
        </row>
        <row r="77">
          <cell r="AV77" t="str">
            <v>否</v>
          </cell>
          <cell r="AW77" t="str">
            <v>20140108</v>
          </cell>
          <cell r="AX77" t="str">
            <v>否</v>
          </cell>
          <cell r="AY77" t="str">
            <v>20140108</v>
          </cell>
          <cell r="AZ77" t="str">
            <v>95.00</v>
          </cell>
          <cell r="BA77" t="str">
            <v>  </v>
          </cell>
          <cell r="BB77" t="str">
            <v>生产车间</v>
          </cell>
          <cell r="BC77" t="str">
            <v>270300005</v>
          </cell>
          <cell r="BD77" t="str">
            <v>3个</v>
          </cell>
        </row>
        <row r="77">
          <cell r="BJ77" t="str">
            <v>6,552.00</v>
          </cell>
          <cell r="BK77" t="str">
            <v>  </v>
          </cell>
        </row>
        <row r="77">
          <cell r="BS77" t="str">
            <v>  </v>
          </cell>
        </row>
        <row r="78">
          <cell r="A78" t="str">
            <v>10833800000083</v>
          </cell>
          <cell r="B78" t="str">
            <v>格力空调（1.5P）</v>
          </cell>
          <cell r="C78" t="str">
            <v>1202</v>
          </cell>
          <cell r="D78" t="str">
            <v>办公设备</v>
          </cell>
          <cell r="E78" t="str">
            <v>新购</v>
          </cell>
          <cell r="F78" t="str">
            <v>在使用</v>
          </cell>
          <cell r="G78" t="str">
            <v>生产经营用</v>
          </cell>
          <cell r="H78" t="str">
            <v>20140519</v>
          </cell>
          <cell r="I78" t="str">
            <v>2,650.00</v>
          </cell>
          <cell r="J78" t="str">
            <v>2,570.50</v>
          </cell>
          <cell r="K78" t="str">
            <v>平均年限法</v>
          </cell>
          <cell r="L78" t="str">
            <v>1</v>
          </cell>
          <cell r="M78" t="str">
            <v>5.00</v>
          </cell>
          <cell r="N78" t="str">
            <v>3.0000</v>
          </cell>
          <cell r="O78" t="str">
            <v>79.50</v>
          </cell>
          <cell r="P78" t="str">
            <v>79.50</v>
          </cell>
          <cell r="Q78" t="str">
            <v>1.6200</v>
          </cell>
          <cell r="R78" t="str">
            <v>  </v>
          </cell>
          <cell r="S78" t="str">
            <v>19.4400</v>
          </cell>
          <cell r="T78" t="str">
            <v>  </v>
          </cell>
          <cell r="U78" t="str">
            <v>  </v>
          </cell>
        </row>
        <row r="78">
          <cell r="W78" t="str">
            <v>201405  </v>
          </cell>
          <cell r="X78" t="str">
            <v>七分厂</v>
          </cell>
          <cell r="Y78" t="str">
            <v>0011</v>
          </cell>
          <cell r="Z78" t="str">
            <v>七分厂</v>
          </cell>
        </row>
        <row r="78">
          <cell r="AB78" t="str">
            <v>1,370.88</v>
          </cell>
          <cell r="AC78" t="str">
            <v>  </v>
          </cell>
          <cell r="AD78" t="str">
            <v>60</v>
          </cell>
          <cell r="AE78" t="str">
            <v>0</v>
          </cell>
          <cell r="AF78" t="str">
            <v>四川省南宝山服饰有限公司</v>
          </cell>
          <cell r="AG78" t="str">
            <v>七分厂</v>
          </cell>
          <cell r="AH78" t="str">
            <v>KFR-35GW-Q力</v>
          </cell>
        </row>
        <row r="78">
          <cell r="AJ78" t="str">
            <v>60</v>
          </cell>
          <cell r="AK78" t="str">
            <v>  </v>
          </cell>
          <cell r="AL78" t="str">
            <v>  </v>
          </cell>
          <cell r="AM78" t="str">
            <v>  </v>
          </cell>
          <cell r="AN78" t="str">
            <v>台</v>
          </cell>
        </row>
        <row r="78">
          <cell r="AP78" t="str">
            <v>四川省南宝山服饰有限公司</v>
          </cell>
        </row>
        <row r="78">
          <cell r="AV78" t="str">
            <v>否</v>
          </cell>
          <cell r="AW78" t="str">
            <v>20140430</v>
          </cell>
          <cell r="AX78" t="str">
            <v>否</v>
          </cell>
          <cell r="AY78" t="str">
            <v>20140519</v>
          </cell>
          <cell r="AZ78" t="str">
            <v>95.00</v>
          </cell>
          <cell r="BA78" t="str">
            <v>  </v>
          </cell>
          <cell r="BB78" t="str">
            <v>生产车间</v>
          </cell>
          <cell r="BC78" t="str">
            <v>270100005</v>
          </cell>
          <cell r="BD78" t="str">
            <v>1台</v>
          </cell>
        </row>
        <row r="78">
          <cell r="BJ78" t="str">
            <v>2,650.00</v>
          </cell>
          <cell r="BK78" t="str">
            <v>  </v>
          </cell>
        </row>
        <row r="78">
          <cell r="BS78" t="str">
            <v>  </v>
          </cell>
        </row>
        <row r="79">
          <cell r="A79" t="str">
            <v>10833800000084</v>
          </cell>
          <cell r="B79" t="str">
            <v>LED显示屏+联想计算机</v>
          </cell>
          <cell r="C79" t="str">
            <v>1201</v>
          </cell>
          <cell r="D79" t="str">
            <v>计算机设备及软件</v>
          </cell>
          <cell r="E79" t="str">
            <v>新购</v>
          </cell>
          <cell r="F79" t="str">
            <v>在使用</v>
          </cell>
          <cell r="G79" t="str">
            <v>生产经营用</v>
          </cell>
          <cell r="H79" t="str">
            <v>20140912</v>
          </cell>
          <cell r="I79" t="str">
            <v>36,125.00</v>
          </cell>
          <cell r="J79" t="str">
            <v>35,041.25</v>
          </cell>
          <cell r="K79" t="str">
            <v>平均年限法</v>
          </cell>
          <cell r="L79" t="str">
            <v>1</v>
          </cell>
          <cell r="M79" t="str">
            <v>5.00</v>
          </cell>
          <cell r="N79" t="str">
            <v>3.0000</v>
          </cell>
          <cell r="O79" t="str">
            <v>1,083.75</v>
          </cell>
          <cell r="P79" t="str">
            <v>1,083.75</v>
          </cell>
          <cell r="Q79" t="str">
            <v>1.6200</v>
          </cell>
          <cell r="R79" t="str">
            <v>  </v>
          </cell>
          <cell r="S79" t="str">
            <v>19.4400</v>
          </cell>
          <cell r="T79" t="str">
            <v>  </v>
          </cell>
          <cell r="U79" t="str">
            <v>  </v>
          </cell>
        </row>
        <row r="79">
          <cell r="W79" t="str">
            <v>201409  </v>
          </cell>
          <cell r="X79" t="str">
            <v>七分厂</v>
          </cell>
          <cell r="Y79" t="str">
            <v>0011</v>
          </cell>
          <cell r="Z79" t="str">
            <v>七分厂</v>
          </cell>
        </row>
        <row r="79">
          <cell r="AB79" t="str">
            <v>16,352.56</v>
          </cell>
          <cell r="AC79" t="str">
            <v>  </v>
          </cell>
          <cell r="AD79" t="str">
            <v>60</v>
          </cell>
          <cell r="AE79" t="str">
            <v>0</v>
          </cell>
          <cell r="AF79" t="str">
            <v>四川省南宝山服饰有限公司</v>
          </cell>
          <cell r="AG79" t="str">
            <v>七分厂</v>
          </cell>
          <cell r="AH79" t="str">
            <v>YSD-P5A、联想m4360</v>
          </cell>
        </row>
        <row r="79">
          <cell r="AJ79" t="str">
            <v>60</v>
          </cell>
          <cell r="AK79" t="str">
            <v>  </v>
          </cell>
          <cell r="AL79" t="str">
            <v>  </v>
          </cell>
          <cell r="AM79" t="str">
            <v>  </v>
          </cell>
          <cell r="AN79" t="str">
            <v>套</v>
          </cell>
        </row>
        <row r="79">
          <cell r="AP79" t="str">
            <v>四川省南宝山服饰有限公司</v>
          </cell>
        </row>
        <row r="79">
          <cell r="AV79" t="str">
            <v>否</v>
          </cell>
          <cell r="AW79" t="str">
            <v>20140831</v>
          </cell>
          <cell r="AX79" t="str">
            <v>否</v>
          </cell>
          <cell r="AY79" t="str">
            <v>20140912</v>
          </cell>
          <cell r="AZ79" t="str">
            <v>95.00</v>
          </cell>
          <cell r="BA79" t="str">
            <v>  </v>
          </cell>
          <cell r="BB79" t="str">
            <v>生产车间</v>
          </cell>
          <cell r="BC79" t="str">
            <v>270300006</v>
          </cell>
          <cell r="BD79" t="str">
            <v>1套</v>
          </cell>
        </row>
        <row r="79">
          <cell r="BJ79" t="str">
            <v>36,125.00</v>
          </cell>
          <cell r="BK79" t="str">
            <v>  </v>
          </cell>
        </row>
        <row r="79">
          <cell r="BS79" t="str">
            <v>  </v>
          </cell>
        </row>
        <row r="80">
          <cell r="A80" t="str">
            <v>10833800000085</v>
          </cell>
          <cell r="B80" t="str">
            <v>摄像头</v>
          </cell>
          <cell r="C80" t="str">
            <v>1202</v>
          </cell>
          <cell r="D80" t="str">
            <v>办公设备</v>
          </cell>
          <cell r="E80" t="str">
            <v>新购</v>
          </cell>
          <cell r="F80" t="str">
            <v>在使用</v>
          </cell>
          <cell r="G80" t="str">
            <v>生产经营用</v>
          </cell>
          <cell r="H80" t="str">
            <v>20141031</v>
          </cell>
          <cell r="I80" t="str">
            <v>16,167.15</v>
          </cell>
          <cell r="J80" t="str">
            <v>15,682.14</v>
          </cell>
          <cell r="K80" t="str">
            <v>平均年限法</v>
          </cell>
          <cell r="L80" t="str">
            <v>1</v>
          </cell>
          <cell r="M80" t="str">
            <v>5.00</v>
          </cell>
          <cell r="N80" t="str">
            <v>3.0000</v>
          </cell>
          <cell r="O80" t="str">
            <v>485.01</v>
          </cell>
          <cell r="P80" t="str">
            <v>485.01</v>
          </cell>
          <cell r="Q80" t="str">
            <v>1.6200</v>
          </cell>
          <cell r="R80" t="str">
            <v>  </v>
          </cell>
          <cell r="S80" t="str">
            <v>19.4400</v>
          </cell>
          <cell r="T80" t="str">
            <v>  </v>
          </cell>
          <cell r="U80" t="str">
            <v>  </v>
          </cell>
        </row>
        <row r="80">
          <cell r="W80" t="str">
            <v>201410  </v>
          </cell>
          <cell r="X80" t="str">
            <v>七分厂</v>
          </cell>
          <cell r="Y80" t="str">
            <v>0011</v>
          </cell>
          <cell r="Z80" t="str">
            <v>七分厂</v>
          </cell>
        </row>
        <row r="80">
          <cell r="AB80" t="str">
            <v>7,056.99</v>
          </cell>
          <cell r="AC80" t="str">
            <v>  </v>
          </cell>
          <cell r="AD80" t="str">
            <v>60</v>
          </cell>
          <cell r="AE80" t="str">
            <v>0</v>
          </cell>
          <cell r="AF80" t="str">
            <v>四川省南宝山服饰有限公司</v>
          </cell>
          <cell r="AG80" t="str">
            <v>七分厂</v>
          </cell>
          <cell r="AH80" t="str">
            <v>AIRONIX(MCC860-720PSW-DK)</v>
          </cell>
        </row>
        <row r="80">
          <cell r="AJ80" t="str">
            <v>60</v>
          </cell>
          <cell r="AK80" t="str">
            <v>  </v>
          </cell>
          <cell r="AL80" t="str">
            <v>  </v>
          </cell>
          <cell r="AM80" t="str">
            <v>  </v>
          </cell>
        </row>
        <row r="80">
          <cell r="AP80" t="str">
            <v>四川省南宝山服饰有限公司</v>
          </cell>
        </row>
        <row r="80">
          <cell r="AV80" t="str">
            <v>否</v>
          </cell>
          <cell r="AW80" t="str">
            <v>20140930</v>
          </cell>
          <cell r="AX80" t="str">
            <v>否</v>
          </cell>
          <cell r="AY80" t="str">
            <v>20141031</v>
          </cell>
          <cell r="AZ80" t="str">
            <v>95.00</v>
          </cell>
          <cell r="BA80" t="str">
            <v>  </v>
          </cell>
          <cell r="BB80" t="str">
            <v>生产车间</v>
          </cell>
          <cell r="BC80" t="str">
            <v>270300007</v>
          </cell>
          <cell r="BD80" t="str">
            <v>4台</v>
          </cell>
        </row>
        <row r="80">
          <cell r="BJ80" t="str">
            <v>16,167.15</v>
          </cell>
          <cell r="BK80" t="str">
            <v>  </v>
          </cell>
        </row>
        <row r="80">
          <cell r="BS80" t="str">
            <v>  </v>
          </cell>
        </row>
        <row r="81">
          <cell r="A81" t="str">
            <v>10833800000087</v>
          </cell>
          <cell r="B81" t="str">
            <v>澳柯玛冰柜</v>
          </cell>
          <cell r="C81" t="str">
            <v>1202</v>
          </cell>
          <cell r="D81" t="str">
            <v>办公设备</v>
          </cell>
          <cell r="E81" t="str">
            <v>新购</v>
          </cell>
          <cell r="F81" t="str">
            <v>在使用</v>
          </cell>
          <cell r="G81" t="str">
            <v>生产经营用</v>
          </cell>
          <cell r="H81" t="str">
            <v>20130630</v>
          </cell>
          <cell r="I81" t="str">
            <v>2,195.72</v>
          </cell>
          <cell r="J81" t="str">
            <v>2,129.85</v>
          </cell>
          <cell r="K81" t="str">
            <v>平均年限法</v>
          </cell>
          <cell r="L81" t="str">
            <v>1</v>
          </cell>
          <cell r="M81" t="str">
            <v>5.00</v>
          </cell>
          <cell r="N81" t="str">
            <v>3.0000</v>
          </cell>
          <cell r="O81" t="str">
            <v>65.87</v>
          </cell>
          <cell r="P81" t="str">
            <v>65.87</v>
          </cell>
          <cell r="Q81" t="str">
            <v>1.6200</v>
          </cell>
          <cell r="R81" t="str">
            <v>  </v>
          </cell>
          <cell r="S81" t="str">
            <v>19.4400</v>
          </cell>
          <cell r="T81" t="str">
            <v>  </v>
          </cell>
          <cell r="U81" t="str">
            <v>  </v>
          </cell>
        </row>
        <row r="81">
          <cell r="W81" t="str">
            <v>201306  </v>
          </cell>
          <cell r="X81" t="str">
            <v>八分厂</v>
          </cell>
          <cell r="Y81" t="str">
            <v>0012</v>
          </cell>
          <cell r="Z81" t="str">
            <v>八分厂</v>
          </cell>
        </row>
        <row r="81">
          <cell r="AB81" t="str">
            <v>1,490.00</v>
          </cell>
          <cell r="AC81" t="str">
            <v>  </v>
          </cell>
          <cell r="AD81" t="str">
            <v>60</v>
          </cell>
          <cell r="AE81" t="str">
            <v>0</v>
          </cell>
          <cell r="AF81" t="str">
            <v>四川省南宝山服饰有限公司</v>
          </cell>
          <cell r="AG81" t="str">
            <v>八分厂</v>
          </cell>
          <cell r="AH81" t="str">
            <v>SC-287</v>
          </cell>
        </row>
        <row r="81">
          <cell r="AJ81" t="str">
            <v>60</v>
          </cell>
          <cell r="AK81" t="str">
            <v>  </v>
          </cell>
          <cell r="AL81" t="str">
            <v>  </v>
          </cell>
          <cell r="AM81" t="str">
            <v>  </v>
          </cell>
          <cell r="AN81" t="str">
            <v>台</v>
          </cell>
        </row>
        <row r="81">
          <cell r="AP81" t="str">
            <v>四川省南宝山服饰有限公司</v>
          </cell>
        </row>
        <row r="81">
          <cell r="AV81" t="str">
            <v>否</v>
          </cell>
          <cell r="AW81" t="str">
            <v>20130630</v>
          </cell>
          <cell r="AX81" t="str">
            <v>否</v>
          </cell>
          <cell r="AY81" t="str">
            <v>20130630</v>
          </cell>
          <cell r="AZ81" t="str">
            <v>95.00</v>
          </cell>
          <cell r="BA81" t="str">
            <v>  </v>
          </cell>
          <cell r="BB81" t="str">
            <v>八分厂</v>
          </cell>
          <cell r="BC81" t="str">
            <v>280100002</v>
          </cell>
          <cell r="BD81" t="str">
            <v>1台</v>
          </cell>
        </row>
        <row r="81">
          <cell r="BJ81" t="str">
            <v>2,195.72</v>
          </cell>
          <cell r="BK81" t="str">
            <v>  </v>
          </cell>
        </row>
        <row r="81">
          <cell r="BS81" t="str">
            <v>  </v>
          </cell>
        </row>
        <row r="82">
          <cell r="A82" t="str">
            <v>10833800000088</v>
          </cell>
          <cell r="B82" t="str">
            <v>三门书柜</v>
          </cell>
          <cell r="C82" t="str">
            <v>1601</v>
          </cell>
          <cell r="D82" t="str">
            <v>家具用具</v>
          </cell>
          <cell r="E82" t="str">
            <v>新购</v>
          </cell>
          <cell r="F82" t="str">
            <v>在使用</v>
          </cell>
          <cell r="G82" t="str">
            <v>生产经营用</v>
          </cell>
          <cell r="H82" t="str">
            <v>20131231</v>
          </cell>
          <cell r="I82" t="str">
            <v>3,060.00</v>
          </cell>
          <cell r="J82" t="str">
            <v>2,968.20</v>
          </cell>
          <cell r="K82" t="str">
            <v>平均年限法</v>
          </cell>
          <cell r="L82" t="str">
            <v>1</v>
          </cell>
          <cell r="M82" t="str">
            <v>5.00</v>
          </cell>
          <cell r="N82" t="str">
            <v>3.0000</v>
          </cell>
          <cell r="O82" t="str">
            <v>91.80</v>
          </cell>
          <cell r="P82" t="str">
            <v>91.80</v>
          </cell>
          <cell r="Q82" t="str">
            <v>1.6200</v>
          </cell>
          <cell r="R82" t="str">
            <v>  </v>
          </cell>
          <cell r="S82" t="str">
            <v>19.4400</v>
          </cell>
          <cell r="T82" t="str">
            <v>  </v>
          </cell>
          <cell r="U82" t="str">
            <v>  </v>
          </cell>
        </row>
        <row r="82">
          <cell r="W82" t="str">
            <v>201312  </v>
          </cell>
          <cell r="X82" t="str">
            <v>八分厂</v>
          </cell>
          <cell r="Y82" t="str">
            <v>0012</v>
          </cell>
          <cell r="Z82" t="str">
            <v>八分厂</v>
          </cell>
        </row>
        <row r="82">
          <cell r="AB82" t="str">
            <v>2,226.15</v>
          </cell>
          <cell r="AC82" t="str">
            <v>  </v>
          </cell>
          <cell r="AD82" t="str">
            <v>60</v>
          </cell>
          <cell r="AE82" t="str">
            <v>0</v>
          </cell>
          <cell r="AF82" t="str">
            <v>四川省南宝山服饰有限公司</v>
          </cell>
          <cell r="AG82" t="str">
            <v>八分厂</v>
          </cell>
        </row>
        <row r="82">
          <cell r="AJ82" t="str">
            <v>60</v>
          </cell>
          <cell r="AK82" t="str">
            <v>  </v>
          </cell>
          <cell r="AL82" t="str">
            <v>  </v>
          </cell>
          <cell r="AM82" t="str">
            <v>  </v>
          </cell>
          <cell r="AN82" t="str">
            <v>组</v>
          </cell>
        </row>
        <row r="82">
          <cell r="AP82" t="str">
            <v>四川省南宝山服饰有限公司</v>
          </cell>
        </row>
        <row r="82">
          <cell r="AV82" t="str">
            <v>否</v>
          </cell>
          <cell r="AW82" t="str">
            <v>20130331</v>
          </cell>
          <cell r="AX82" t="str">
            <v>否</v>
          </cell>
          <cell r="AY82" t="str">
            <v>20131231</v>
          </cell>
          <cell r="AZ82" t="str">
            <v>95.00</v>
          </cell>
          <cell r="BA82" t="str">
            <v>  </v>
          </cell>
          <cell r="BB82" t="str">
            <v>八分厂</v>
          </cell>
          <cell r="BC82" t="str">
            <v>280300001</v>
          </cell>
          <cell r="BD82" t="str">
            <v>1组</v>
          </cell>
        </row>
        <row r="82">
          <cell r="BJ82" t="str">
            <v>3,060.00</v>
          </cell>
          <cell r="BK82" t="str">
            <v>  </v>
          </cell>
        </row>
        <row r="82">
          <cell r="BS82" t="str">
            <v>  </v>
          </cell>
        </row>
        <row r="83">
          <cell r="A83" t="str">
            <v>10833800000089</v>
          </cell>
          <cell r="B83" t="str">
            <v>五门书柜</v>
          </cell>
          <cell r="C83" t="str">
            <v>1601</v>
          </cell>
          <cell r="D83" t="str">
            <v>家具用具</v>
          </cell>
          <cell r="E83" t="str">
            <v>新购</v>
          </cell>
          <cell r="F83" t="str">
            <v>在使用</v>
          </cell>
          <cell r="G83" t="str">
            <v>生产经营用</v>
          </cell>
          <cell r="H83" t="str">
            <v>20131231</v>
          </cell>
          <cell r="I83" t="str">
            <v>6,120.00</v>
          </cell>
          <cell r="J83" t="str">
            <v>5,936.40</v>
          </cell>
          <cell r="K83" t="str">
            <v>平均年限法</v>
          </cell>
          <cell r="L83" t="str">
            <v>1</v>
          </cell>
          <cell r="M83" t="str">
            <v>5.00</v>
          </cell>
          <cell r="N83" t="str">
            <v>3.0000</v>
          </cell>
          <cell r="O83" t="str">
            <v>183.60</v>
          </cell>
          <cell r="P83" t="str">
            <v>183.60</v>
          </cell>
          <cell r="Q83" t="str">
            <v>1.6200</v>
          </cell>
          <cell r="R83" t="str">
            <v>  </v>
          </cell>
          <cell r="S83" t="str">
            <v>19.4400</v>
          </cell>
          <cell r="T83" t="str">
            <v>  </v>
          </cell>
          <cell r="U83" t="str">
            <v>  </v>
          </cell>
        </row>
        <row r="83">
          <cell r="W83" t="str">
            <v>201312  </v>
          </cell>
          <cell r="X83" t="str">
            <v>八分厂</v>
          </cell>
          <cell r="Y83" t="str">
            <v>0012</v>
          </cell>
          <cell r="Z83" t="str">
            <v>八分厂</v>
          </cell>
        </row>
        <row r="83">
          <cell r="AB83" t="str">
            <v>4,452.30</v>
          </cell>
          <cell r="AC83" t="str">
            <v>  </v>
          </cell>
          <cell r="AD83" t="str">
            <v>60</v>
          </cell>
          <cell r="AE83" t="str">
            <v>0</v>
          </cell>
          <cell r="AF83" t="str">
            <v>四川省南宝山服饰有限公司</v>
          </cell>
          <cell r="AG83" t="str">
            <v>八分厂</v>
          </cell>
        </row>
        <row r="83">
          <cell r="AJ83" t="str">
            <v>60</v>
          </cell>
          <cell r="AK83" t="str">
            <v>  </v>
          </cell>
          <cell r="AL83" t="str">
            <v>  </v>
          </cell>
          <cell r="AM83" t="str">
            <v>  </v>
          </cell>
        </row>
        <row r="83">
          <cell r="AP83" t="str">
            <v>四川省南宝山服饰有限公司</v>
          </cell>
        </row>
        <row r="83">
          <cell r="AV83" t="str">
            <v>否</v>
          </cell>
          <cell r="AW83" t="str">
            <v>20130331</v>
          </cell>
          <cell r="AX83" t="str">
            <v>否</v>
          </cell>
          <cell r="AY83" t="str">
            <v>20131231</v>
          </cell>
          <cell r="AZ83" t="str">
            <v>95.00</v>
          </cell>
          <cell r="BA83" t="str">
            <v>  </v>
          </cell>
          <cell r="BB83" t="str">
            <v>八分厂</v>
          </cell>
          <cell r="BC83" t="str">
            <v>280300002</v>
          </cell>
          <cell r="BD83" t="str">
            <v>2组</v>
          </cell>
        </row>
        <row r="83">
          <cell r="BJ83" t="str">
            <v>6,120.00</v>
          </cell>
          <cell r="BK83" t="str">
            <v>  </v>
          </cell>
        </row>
        <row r="83">
          <cell r="BS83" t="str">
            <v>  </v>
          </cell>
        </row>
        <row r="84">
          <cell r="A84" t="str">
            <v>10833800000090</v>
          </cell>
          <cell r="B84" t="str">
            <v>5.5米会议桌</v>
          </cell>
          <cell r="C84" t="str">
            <v>1601</v>
          </cell>
          <cell r="D84" t="str">
            <v>家具用具</v>
          </cell>
          <cell r="E84" t="str">
            <v>新购</v>
          </cell>
          <cell r="F84" t="str">
            <v>在使用</v>
          </cell>
          <cell r="G84" t="str">
            <v>生产经营用</v>
          </cell>
          <cell r="H84" t="str">
            <v>20131231</v>
          </cell>
          <cell r="I84" t="str">
            <v>2,320.00</v>
          </cell>
          <cell r="J84" t="str">
            <v>2,250.40</v>
          </cell>
          <cell r="K84" t="str">
            <v>平均年限法</v>
          </cell>
          <cell r="L84" t="str">
            <v>1</v>
          </cell>
          <cell r="M84" t="str">
            <v>5.00</v>
          </cell>
          <cell r="N84" t="str">
            <v>3.0000</v>
          </cell>
          <cell r="O84" t="str">
            <v>69.60</v>
          </cell>
          <cell r="P84" t="str">
            <v>69.60</v>
          </cell>
          <cell r="Q84" t="str">
            <v>1.6200</v>
          </cell>
          <cell r="R84" t="str">
            <v>  </v>
          </cell>
          <cell r="S84" t="str">
            <v>19.4400</v>
          </cell>
          <cell r="T84" t="str">
            <v>  </v>
          </cell>
          <cell r="U84" t="str">
            <v>  </v>
          </cell>
        </row>
        <row r="84">
          <cell r="W84" t="str">
            <v>201312  </v>
          </cell>
          <cell r="X84" t="str">
            <v>八分厂</v>
          </cell>
          <cell r="Y84" t="str">
            <v>0012</v>
          </cell>
          <cell r="Z84" t="str">
            <v>八分厂</v>
          </cell>
        </row>
        <row r="84">
          <cell r="AB84" t="str">
            <v>1,687.92</v>
          </cell>
          <cell r="AC84" t="str">
            <v>  </v>
          </cell>
          <cell r="AD84" t="str">
            <v>60</v>
          </cell>
          <cell r="AE84" t="str">
            <v>0</v>
          </cell>
          <cell r="AF84" t="str">
            <v>四川省南宝山服饰有限公司</v>
          </cell>
          <cell r="AG84" t="str">
            <v>八分厂</v>
          </cell>
        </row>
        <row r="84">
          <cell r="AJ84" t="str">
            <v>60</v>
          </cell>
          <cell r="AK84" t="str">
            <v>  </v>
          </cell>
          <cell r="AL84" t="str">
            <v>  </v>
          </cell>
          <cell r="AM84" t="str">
            <v>  </v>
          </cell>
          <cell r="AN84" t="str">
            <v>张</v>
          </cell>
        </row>
        <row r="84">
          <cell r="AP84" t="str">
            <v>四川省南宝山服饰有限公司</v>
          </cell>
        </row>
        <row r="84">
          <cell r="AV84" t="str">
            <v>否</v>
          </cell>
          <cell r="AW84" t="str">
            <v>20130331</v>
          </cell>
          <cell r="AX84" t="str">
            <v>否</v>
          </cell>
          <cell r="AY84" t="str">
            <v>20131231</v>
          </cell>
          <cell r="AZ84" t="str">
            <v>95.00</v>
          </cell>
          <cell r="BA84" t="str">
            <v>  </v>
          </cell>
          <cell r="BB84" t="str">
            <v>八分厂</v>
          </cell>
          <cell r="BC84" t="str">
            <v>280300003</v>
          </cell>
          <cell r="BD84" t="str">
            <v>1张</v>
          </cell>
        </row>
        <row r="84">
          <cell r="BJ84" t="str">
            <v>2,320.00</v>
          </cell>
          <cell r="BK84" t="str">
            <v>  </v>
          </cell>
        </row>
        <row r="84">
          <cell r="BS84" t="str">
            <v>  </v>
          </cell>
        </row>
        <row r="85">
          <cell r="A85" t="str">
            <v>10833800000091</v>
          </cell>
          <cell r="B85" t="str">
            <v>不锈钢工具柜</v>
          </cell>
          <cell r="C85" t="str">
            <v>1601</v>
          </cell>
          <cell r="D85" t="str">
            <v>家具用具</v>
          </cell>
          <cell r="E85" t="str">
            <v>新购</v>
          </cell>
          <cell r="F85" t="str">
            <v>在使用</v>
          </cell>
          <cell r="G85" t="str">
            <v>生产经营用</v>
          </cell>
          <cell r="H85" t="str">
            <v>20140108</v>
          </cell>
          <cell r="I85" t="str">
            <v>6,552.00</v>
          </cell>
          <cell r="J85" t="str">
            <v>6,355.44</v>
          </cell>
          <cell r="K85" t="str">
            <v>平均年限法</v>
          </cell>
          <cell r="L85" t="str">
            <v>1</v>
          </cell>
          <cell r="M85" t="str">
            <v>5.00</v>
          </cell>
          <cell r="N85" t="str">
            <v>3.0000</v>
          </cell>
          <cell r="O85" t="str">
            <v>196.56</v>
          </cell>
          <cell r="P85" t="str">
            <v>196.56</v>
          </cell>
          <cell r="Q85" t="str">
            <v>1.6200</v>
          </cell>
          <cell r="R85" t="str">
            <v>  </v>
          </cell>
          <cell r="S85" t="str">
            <v>19.4400</v>
          </cell>
          <cell r="T85" t="str">
            <v>  </v>
          </cell>
          <cell r="U85" t="str">
            <v>  </v>
          </cell>
        </row>
        <row r="85">
          <cell r="W85" t="str">
            <v>201401  </v>
          </cell>
          <cell r="X85" t="str">
            <v>八分厂</v>
          </cell>
          <cell r="Y85" t="str">
            <v>0012</v>
          </cell>
          <cell r="Z85" t="str">
            <v>八分厂</v>
          </cell>
        </row>
        <row r="85">
          <cell r="AB85" t="str">
            <v>3,707.20</v>
          </cell>
          <cell r="AC85" t="str">
            <v>  </v>
          </cell>
          <cell r="AD85" t="str">
            <v>60</v>
          </cell>
          <cell r="AE85" t="str">
            <v>0</v>
          </cell>
          <cell r="AF85" t="str">
            <v>四川省南宝山服饰有限公司</v>
          </cell>
          <cell r="AG85" t="str">
            <v>八分厂</v>
          </cell>
          <cell r="AH85" t="str">
            <v>80cm×40cm×120cm</v>
          </cell>
        </row>
        <row r="85">
          <cell r="AJ85" t="str">
            <v>60</v>
          </cell>
          <cell r="AK85" t="str">
            <v>  </v>
          </cell>
          <cell r="AL85" t="str">
            <v>  </v>
          </cell>
          <cell r="AM85" t="str">
            <v>  </v>
          </cell>
        </row>
        <row r="85">
          <cell r="AP85" t="str">
            <v>四川省南宝山服饰有限公司</v>
          </cell>
        </row>
        <row r="85">
          <cell r="AV85" t="str">
            <v>否</v>
          </cell>
          <cell r="AW85" t="str">
            <v>20140108</v>
          </cell>
          <cell r="AX85" t="str">
            <v>否</v>
          </cell>
          <cell r="AY85" t="str">
            <v>20140108</v>
          </cell>
          <cell r="AZ85" t="str">
            <v>95.00</v>
          </cell>
          <cell r="BA85" t="str">
            <v>  </v>
          </cell>
          <cell r="BB85" t="str">
            <v>生产车间</v>
          </cell>
          <cell r="BC85" t="str">
            <v>280300004</v>
          </cell>
          <cell r="BD85" t="str">
            <v>3个</v>
          </cell>
        </row>
        <row r="85">
          <cell r="BJ85" t="str">
            <v>6,552.00</v>
          </cell>
          <cell r="BK85" t="str">
            <v>  </v>
          </cell>
        </row>
        <row r="85">
          <cell r="BS85" t="str">
            <v>  </v>
          </cell>
        </row>
        <row r="86">
          <cell r="A86" t="str">
            <v>10833800000092</v>
          </cell>
          <cell r="B86" t="str">
            <v>格力空调（1.5P）</v>
          </cell>
          <cell r="C86" t="str">
            <v>1202</v>
          </cell>
          <cell r="D86" t="str">
            <v>办公设备</v>
          </cell>
          <cell r="E86" t="str">
            <v>新购</v>
          </cell>
          <cell r="F86" t="str">
            <v>在使用</v>
          </cell>
          <cell r="G86" t="str">
            <v>生产经营用</v>
          </cell>
          <cell r="H86" t="str">
            <v>20140519</v>
          </cell>
          <cell r="I86" t="str">
            <v>2,650.00</v>
          </cell>
          <cell r="J86" t="str">
            <v>2,570.50</v>
          </cell>
          <cell r="K86" t="str">
            <v>平均年限法</v>
          </cell>
          <cell r="L86" t="str">
            <v>1</v>
          </cell>
          <cell r="M86" t="str">
            <v>5.00</v>
          </cell>
          <cell r="N86" t="str">
            <v>3.0000</v>
          </cell>
          <cell r="O86" t="str">
            <v>79.50</v>
          </cell>
          <cell r="P86" t="str">
            <v>79.50</v>
          </cell>
          <cell r="Q86" t="str">
            <v>1.6200</v>
          </cell>
          <cell r="R86" t="str">
            <v>  </v>
          </cell>
          <cell r="S86" t="str">
            <v>19.4400</v>
          </cell>
          <cell r="T86" t="str">
            <v>  </v>
          </cell>
          <cell r="U86" t="str">
            <v>  </v>
          </cell>
        </row>
        <row r="86">
          <cell r="W86" t="str">
            <v>201405  </v>
          </cell>
          <cell r="X86" t="str">
            <v>八分厂</v>
          </cell>
          <cell r="Y86" t="str">
            <v>0012</v>
          </cell>
          <cell r="Z86" t="str">
            <v>八分厂</v>
          </cell>
        </row>
        <row r="86">
          <cell r="AB86" t="str">
            <v>1,370.88</v>
          </cell>
          <cell r="AC86" t="str">
            <v>  </v>
          </cell>
          <cell r="AD86" t="str">
            <v>60</v>
          </cell>
          <cell r="AE86" t="str">
            <v>0</v>
          </cell>
          <cell r="AF86" t="str">
            <v>四川省南宝山服饰有限公司</v>
          </cell>
          <cell r="AG86" t="str">
            <v>八分厂</v>
          </cell>
          <cell r="AH86" t="str">
            <v>KFR-35GW-Q力</v>
          </cell>
        </row>
        <row r="86">
          <cell r="AJ86" t="str">
            <v>60</v>
          </cell>
          <cell r="AK86" t="str">
            <v>  </v>
          </cell>
          <cell r="AL86" t="str">
            <v>  </v>
          </cell>
          <cell r="AM86" t="str">
            <v>  </v>
          </cell>
          <cell r="AN86" t="str">
            <v>台</v>
          </cell>
        </row>
        <row r="86">
          <cell r="AP86" t="str">
            <v>四川省南宝山服饰有限公司</v>
          </cell>
        </row>
        <row r="86">
          <cell r="AV86" t="str">
            <v>否</v>
          </cell>
          <cell r="AW86" t="str">
            <v>20140430</v>
          </cell>
          <cell r="AX86" t="str">
            <v>否</v>
          </cell>
          <cell r="AY86" t="str">
            <v>20140519</v>
          </cell>
          <cell r="AZ86" t="str">
            <v>95.00</v>
          </cell>
          <cell r="BA86" t="str">
            <v>  </v>
          </cell>
          <cell r="BB86" t="str">
            <v>生产车间</v>
          </cell>
          <cell r="BC86" t="str">
            <v>280100003</v>
          </cell>
          <cell r="BD86" t="str">
            <v>1台</v>
          </cell>
        </row>
        <row r="86">
          <cell r="BJ86" t="str">
            <v>2,650.00</v>
          </cell>
          <cell r="BK86" t="str">
            <v>  </v>
          </cell>
        </row>
        <row r="86">
          <cell r="BS86" t="str">
            <v>  </v>
          </cell>
        </row>
        <row r="87">
          <cell r="A87" t="str">
            <v>10833800000093</v>
          </cell>
          <cell r="B87" t="str">
            <v>LED显示屏+联想计算机</v>
          </cell>
          <cell r="C87" t="str">
            <v>1201</v>
          </cell>
          <cell r="D87" t="str">
            <v>计算机设备及软件</v>
          </cell>
          <cell r="E87" t="str">
            <v>新购</v>
          </cell>
          <cell r="F87" t="str">
            <v>在使用</v>
          </cell>
          <cell r="G87" t="str">
            <v>生产经营用</v>
          </cell>
          <cell r="H87" t="str">
            <v>20140912</v>
          </cell>
          <cell r="I87" t="str">
            <v>36,125.00</v>
          </cell>
          <cell r="J87" t="str">
            <v>35,041.25</v>
          </cell>
          <cell r="K87" t="str">
            <v>平均年限法</v>
          </cell>
          <cell r="L87" t="str">
            <v>1</v>
          </cell>
          <cell r="M87" t="str">
            <v>5.00</v>
          </cell>
          <cell r="N87" t="str">
            <v>3.0000</v>
          </cell>
          <cell r="O87" t="str">
            <v>1,083.75</v>
          </cell>
          <cell r="P87" t="str">
            <v>1,083.75</v>
          </cell>
          <cell r="Q87" t="str">
            <v>1.6200</v>
          </cell>
          <cell r="R87" t="str">
            <v>  </v>
          </cell>
          <cell r="S87" t="str">
            <v>19.4400</v>
          </cell>
          <cell r="T87" t="str">
            <v>  </v>
          </cell>
          <cell r="U87" t="str">
            <v>  </v>
          </cell>
        </row>
        <row r="87">
          <cell r="W87" t="str">
            <v>201409  </v>
          </cell>
          <cell r="X87" t="str">
            <v>八分厂</v>
          </cell>
          <cell r="Y87" t="str">
            <v>0012</v>
          </cell>
          <cell r="Z87" t="str">
            <v>八分厂</v>
          </cell>
        </row>
        <row r="87">
          <cell r="AB87" t="str">
            <v>16,352.56</v>
          </cell>
          <cell r="AC87" t="str">
            <v>  </v>
          </cell>
          <cell r="AD87" t="str">
            <v>60</v>
          </cell>
          <cell r="AE87" t="str">
            <v>0</v>
          </cell>
          <cell r="AF87" t="str">
            <v>四川省南宝山服饰有限公司</v>
          </cell>
          <cell r="AG87" t="str">
            <v>八分厂</v>
          </cell>
          <cell r="AH87" t="str">
            <v>YSD-P5A、联想m4360</v>
          </cell>
        </row>
        <row r="87">
          <cell r="AJ87" t="str">
            <v>60</v>
          </cell>
          <cell r="AK87" t="str">
            <v>  </v>
          </cell>
          <cell r="AL87" t="str">
            <v>  </v>
          </cell>
          <cell r="AM87" t="str">
            <v>  </v>
          </cell>
          <cell r="AN87" t="str">
            <v>套</v>
          </cell>
        </row>
        <row r="87">
          <cell r="AP87" t="str">
            <v>四川省南宝山服饰有限公司</v>
          </cell>
        </row>
        <row r="87">
          <cell r="AV87" t="str">
            <v>否</v>
          </cell>
          <cell r="AW87" t="str">
            <v>20140831</v>
          </cell>
          <cell r="AX87" t="str">
            <v>否</v>
          </cell>
          <cell r="AY87" t="str">
            <v>20140912</v>
          </cell>
          <cell r="AZ87" t="str">
            <v>95.00</v>
          </cell>
          <cell r="BA87" t="str">
            <v>  </v>
          </cell>
          <cell r="BB87" t="str">
            <v>生产车间</v>
          </cell>
          <cell r="BC87" t="str">
            <v>280300005</v>
          </cell>
          <cell r="BD87" t="str">
            <v>1套</v>
          </cell>
        </row>
        <row r="87">
          <cell r="BJ87" t="str">
            <v>36,125.00</v>
          </cell>
          <cell r="BK87" t="str">
            <v>  </v>
          </cell>
        </row>
        <row r="87">
          <cell r="BS87" t="str">
            <v>  </v>
          </cell>
        </row>
        <row r="88">
          <cell r="A88" t="str">
            <v>10833800000094</v>
          </cell>
          <cell r="B88" t="str">
            <v>值勤亭</v>
          </cell>
          <cell r="C88" t="str">
            <v>1102</v>
          </cell>
          <cell r="D88" t="str">
            <v>房屋</v>
          </cell>
          <cell r="E88" t="str">
            <v>新购</v>
          </cell>
          <cell r="F88" t="str">
            <v>在使用</v>
          </cell>
          <cell r="G88" t="str">
            <v>生产经营用</v>
          </cell>
          <cell r="H88" t="str">
            <v>20150731</v>
          </cell>
          <cell r="I88" t="str">
            <v>20,786.00</v>
          </cell>
          <cell r="J88" t="str">
            <v>9,577.14</v>
          </cell>
          <cell r="K88" t="str">
            <v>平均年限法</v>
          </cell>
          <cell r="L88" t="str">
            <v>1</v>
          </cell>
          <cell r="M88" t="str">
            <v>20.00</v>
          </cell>
          <cell r="N88" t="str">
            <v>3.0000</v>
          </cell>
          <cell r="O88" t="str">
            <v>623.58</v>
          </cell>
          <cell r="P88" t="str">
            <v>11,208.86</v>
          </cell>
          <cell r="Q88" t="str">
            <v>0.4000</v>
          </cell>
          <cell r="R88" t="str">
            <v>84.01</v>
          </cell>
          <cell r="S88" t="str">
            <v>4.8000</v>
          </cell>
          <cell r="T88" t="str">
            <v>1,008.12</v>
          </cell>
          <cell r="U88" t="str">
            <v>  </v>
          </cell>
        </row>
        <row r="88">
          <cell r="W88" t="str">
            <v>201507  </v>
          </cell>
          <cell r="X88" t="str">
            <v>八分厂</v>
          </cell>
          <cell r="Y88" t="str">
            <v>0012</v>
          </cell>
          <cell r="Z88" t="str">
            <v>八分厂</v>
          </cell>
        </row>
        <row r="88">
          <cell r="AB88" t="str">
            <v>1,428.17</v>
          </cell>
          <cell r="AC88" t="str">
            <v>  </v>
          </cell>
          <cell r="AD88" t="str">
            <v>114</v>
          </cell>
          <cell r="AE88" t="str">
            <v>126</v>
          </cell>
          <cell r="AF88" t="str">
            <v>四川省南宝山服饰有限公司</v>
          </cell>
          <cell r="AG88" t="str">
            <v>八分厂</v>
          </cell>
          <cell r="AH88" t="str">
            <v>2.1m×2.5m</v>
          </cell>
        </row>
        <row r="88">
          <cell r="AJ88" t="str">
            <v>240</v>
          </cell>
          <cell r="AK88" t="str">
            <v>  </v>
          </cell>
          <cell r="AL88" t="str">
            <v>  </v>
          </cell>
          <cell r="AM88" t="str">
            <v>  </v>
          </cell>
        </row>
        <row r="88">
          <cell r="AP88" t="str">
            <v>四川省南宝山服饰有限公司</v>
          </cell>
        </row>
        <row r="88">
          <cell r="AV88" t="str">
            <v>否</v>
          </cell>
          <cell r="AW88" t="str">
            <v>20150731</v>
          </cell>
          <cell r="AX88" t="str">
            <v>否</v>
          </cell>
          <cell r="AY88" t="str">
            <v>20150731</v>
          </cell>
          <cell r="AZ88" t="str">
            <v>95.00</v>
          </cell>
          <cell r="BA88" t="str">
            <v>  </v>
          </cell>
          <cell r="BB88" t="str">
            <v>生产车间</v>
          </cell>
          <cell r="BC88" t="str">
            <v>280400001</v>
          </cell>
          <cell r="BD88" t="str">
            <v>5.25平方米</v>
          </cell>
        </row>
        <row r="88">
          <cell r="BJ88" t="str">
            <v>20,786.00</v>
          </cell>
          <cell r="BK88" t="str">
            <v>  </v>
          </cell>
        </row>
        <row r="88">
          <cell r="BS88" t="str">
            <v>  </v>
          </cell>
        </row>
        <row r="89">
          <cell r="A89" t="str">
            <v>10833800000096</v>
          </cell>
          <cell r="B89" t="str">
            <v>九监区大门</v>
          </cell>
          <cell r="C89" t="str">
            <v>1202</v>
          </cell>
          <cell r="D89" t="str">
            <v>办公设备</v>
          </cell>
          <cell r="E89" t="str">
            <v>新购</v>
          </cell>
          <cell r="F89" t="str">
            <v>在使用</v>
          </cell>
          <cell r="G89" t="str">
            <v>生产经营用</v>
          </cell>
          <cell r="H89" t="str">
            <v>20130301</v>
          </cell>
          <cell r="I89" t="str">
            <v>19,498.90</v>
          </cell>
          <cell r="J89" t="str">
            <v>18,913.93</v>
          </cell>
          <cell r="K89" t="str">
            <v>平均年限法</v>
          </cell>
          <cell r="L89" t="str">
            <v>1</v>
          </cell>
          <cell r="M89" t="str">
            <v>8.00</v>
          </cell>
          <cell r="N89" t="str">
            <v>3.0000</v>
          </cell>
          <cell r="O89" t="str">
            <v>584.97</v>
          </cell>
          <cell r="P89" t="str">
            <v>584.97</v>
          </cell>
          <cell r="Q89" t="str">
            <v>1.0100</v>
          </cell>
          <cell r="R89" t="str">
            <v>  </v>
          </cell>
          <cell r="S89" t="str">
            <v>12.1200</v>
          </cell>
          <cell r="T89" t="str">
            <v>  </v>
          </cell>
          <cell r="U89" t="str">
            <v>  </v>
          </cell>
        </row>
        <row r="89">
          <cell r="W89" t="str">
            <v>201303  </v>
          </cell>
          <cell r="X89" t="str">
            <v>九分厂</v>
          </cell>
          <cell r="Y89" t="str">
            <v>0013</v>
          </cell>
          <cell r="Z89" t="str">
            <v>九分厂</v>
          </cell>
        </row>
        <row r="89">
          <cell r="AB89" t="str">
            <v>9,528.72</v>
          </cell>
          <cell r="AC89" t="str">
            <v>  </v>
          </cell>
          <cell r="AD89" t="str">
            <v>96</v>
          </cell>
          <cell r="AE89" t="str">
            <v>0</v>
          </cell>
          <cell r="AF89" t="str">
            <v>四川省南宝山服饰有限公司</v>
          </cell>
          <cell r="AG89" t="str">
            <v>九分厂</v>
          </cell>
          <cell r="AH89" t="str">
            <v>3100×3050mm</v>
          </cell>
        </row>
        <row r="89">
          <cell r="AJ89" t="str">
            <v>96</v>
          </cell>
          <cell r="AK89" t="str">
            <v>  </v>
          </cell>
          <cell r="AL89" t="str">
            <v>  </v>
          </cell>
          <cell r="AM89" t="str">
            <v>  </v>
          </cell>
          <cell r="AN89" t="str">
            <v>平方米</v>
          </cell>
        </row>
        <row r="89">
          <cell r="AP89" t="str">
            <v>四川省南宝山服饰有限公司</v>
          </cell>
        </row>
        <row r="89">
          <cell r="AV89" t="str">
            <v>否</v>
          </cell>
          <cell r="AW89" t="str">
            <v>20130301</v>
          </cell>
          <cell r="AX89" t="str">
            <v>否</v>
          </cell>
          <cell r="AY89" t="str">
            <v>20130301</v>
          </cell>
          <cell r="AZ89" t="str">
            <v>95.00</v>
          </cell>
          <cell r="BA89" t="str">
            <v>  </v>
          </cell>
          <cell r="BB89" t="str">
            <v>五号楼</v>
          </cell>
          <cell r="BC89" t="str">
            <v>290300001</v>
          </cell>
          <cell r="BD89" t="str">
            <v>9.46平方米</v>
          </cell>
        </row>
        <row r="89">
          <cell r="BJ89" t="str">
            <v>19,498.90</v>
          </cell>
          <cell r="BK89" t="str">
            <v>  </v>
          </cell>
        </row>
        <row r="89">
          <cell r="BS89" t="str">
            <v>  </v>
          </cell>
        </row>
        <row r="90">
          <cell r="A90" t="str">
            <v>10833800000097</v>
          </cell>
          <cell r="B90" t="str">
            <v>澳柯玛冰柜</v>
          </cell>
          <cell r="C90" t="str">
            <v>1601</v>
          </cell>
          <cell r="D90" t="str">
            <v>家具用具</v>
          </cell>
          <cell r="E90" t="str">
            <v>新购</v>
          </cell>
          <cell r="F90" t="str">
            <v>在使用</v>
          </cell>
          <cell r="G90" t="str">
            <v>生产经营用</v>
          </cell>
          <cell r="H90" t="str">
            <v>20130630</v>
          </cell>
          <cell r="I90" t="str">
            <v>2,195.72</v>
          </cell>
          <cell r="J90" t="str">
            <v>2,129.85</v>
          </cell>
          <cell r="K90" t="str">
            <v>平均年限法</v>
          </cell>
          <cell r="L90" t="str">
            <v>1</v>
          </cell>
          <cell r="M90" t="str">
            <v>5.00</v>
          </cell>
          <cell r="N90" t="str">
            <v>3.0000</v>
          </cell>
          <cell r="O90" t="str">
            <v>65.87</v>
          </cell>
          <cell r="P90" t="str">
            <v>65.87</v>
          </cell>
          <cell r="Q90" t="str">
            <v>1.6200</v>
          </cell>
          <cell r="R90" t="str">
            <v>  </v>
          </cell>
          <cell r="S90" t="str">
            <v>19.4400</v>
          </cell>
          <cell r="T90" t="str">
            <v>  </v>
          </cell>
          <cell r="U90" t="str">
            <v>  </v>
          </cell>
        </row>
        <row r="90">
          <cell r="W90" t="str">
            <v>201306  </v>
          </cell>
          <cell r="X90" t="str">
            <v>九分厂</v>
          </cell>
          <cell r="Y90" t="str">
            <v>0013</v>
          </cell>
          <cell r="Z90" t="str">
            <v>九分厂</v>
          </cell>
        </row>
        <row r="90">
          <cell r="AB90" t="str">
            <v>1,490.00</v>
          </cell>
          <cell r="AC90" t="str">
            <v>  </v>
          </cell>
          <cell r="AD90" t="str">
            <v>60</v>
          </cell>
          <cell r="AE90" t="str">
            <v>0</v>
          </cell>
          <cell r="AF90" t="str">
            <v>四川省南宝山服饰有限公司</v>
          </cell>
          <cell r="AG90" t="str">
            <v>九分厂</v>
          </cell>
          <cell r="AH90" t="str">
            <v>SC-287</v>
          </cell>
        </row>
        <row r="90">
          <cell r="AJ90" t="str">
            <v>60</v>
          </cell>
          <cell r="AK90" t="str">
            <v>  </v>
          </cell>
          <cell r="AL90" t="str">
            <v>  </v>
          </cell>
          <cell r="AM90" t="str">
            <v>  </v>
          </cell>
          <cell r="AN90" t="str">
            <v>台</v>
          </cell>
        </row>
        <row r="90">
          <cell r="AP90" t="str">
            <v>四川省南宝山服饰有限公司</v>
          </cell>
        </row>
        <row r="90">
          <cell r="AV90" t="str">
            <v>否</v>
          </cell>
          <cell r="AW90" t="str">
            <v>20130630</v>
          </cell>
          <cell r="AX90" t="str">
            <v>否</v>
          </cell>
          <cell r="AY90" t="str">
            <v>20130630</v>
          </cell>
          <cell r="AZ90" t="str">
            <v>95.00</v>
          </cell>
          <cell r="BA90" t="str">
            <v>  </v>
          </cell>
          <cell r="BB90" t="str">
            <v>九分厂</v>
          </cell>
          <cell r="BC90" t="str">
            <v>290100031</v>
          </cell>
          <cell r="BD90" t="str">
            <v>1台</v>
          </cell>
        </row>
        <row r="90">
          <cell r="BJ90" t="str">
            <v>2,195.72</v>
          </cell>
          <cell r="BK90" t="str">
            <v>  </v>
          </cell>
        </row>
        <row r="90">
          <cell r="BS90" t="str">
            <v>  </v>
          </cell>
        </row>
        <row r="91">
          <cell r="A91" t="str">
            <v>10833800000098</v>
          </cell>
          <cell r="B91" t="str">
            <v>三门书柜</v>
          </cell>
          <cell r="C91" t="str">
            <v>1601</v>
          </cell>
          <cell r="D91" t="str">
            <v>家具用具</v>
          </cell>
          <cell r="E91" t="str">
            <v>新购</v>
          </cell>
          <cell r="F91" t="str">
            <v>在使用</v>
          </cell>
          <cell r="G91" t="str">
            <v>生产经营用</v>
          </cell>
          <cell r="H91" t="str">
            <v>20131231</v>
          </cell>
          <cell r="I91" t="str">
            <v>6,120.00</v>
          </cell>
          <cell r="J91" t="str">
            <v>5,936.40</v>
          </cell>
          <cell r="K91" t="str">
            <v>平均年限法</v>
          </cell>
          <cell r="L91" t="str">
            <v>1</v>
          </cell>
          <cell r="M91" t="str">
            <v>5.00</v>
          </cell>
          <cell r="N91" t="str">
            <v>3.0000</v>
          </cell>
          <cell r="O91" t="str">
            <v>183.60</v>
          </cell>
          <cell r="P91" t="str">
            <v>183.60</v>
          </cell>
          <cell r="Q91" t="str">
            <v>1.6200</v>
          </cell>
          <cell r="R91" t="str">
            <v>  </v>
          </cell>
          <cell r="S91" t="str">
            <v>19.4400</v>
          </cell>
          <cell r="T91" t="str">
            <v>  </v>
          </cell>
          <cell r="U91" t="str">
            <v>  </v>
          </cell>
        </row>
        <row r="91">
          <cell r="W91" t="str">
            <v>201312  </v>
          </cell>
          <cell r="X91" t="str">
            <v>九分厂</v>
          </cell>
          <cell r="Y91" t="str">
            <v>0013</v>
          </cell>
          <cell r="Z91" t="str">
            <v>九分厂</v>
          </cell>
        </row>
        <row r="91">
          <cell r="AB91" t="str">
            <v>4,452.30</v>
          </cell>
          <cell r="AC91" t="str">
            <v>  </v>
          </cell>
          <cell r="AD91" t="str">
            <v>60</v>
          </cell>
          <cell r="AE91" t="str">
            <v>0</v>
          </cell>
          <cell r="AF91" t="str">
            <v>四川省南宝山服饰有限公司</v>
          </cell>
          <cell r="AG91" t="str">
            <v>九分厂</v>
          </cell>
        </row>
        <row r="91">
          <cell r="AJ91" t="str">
            <v>60</v>
          </cell>
          <cell r="AK91" t="str">
            <v>  </v>
          </cell>
          <cell r="AL91" t="str">
            <v>  </v>
          </cell>
          <cell r="AM91" t="str">
            <v>  </v>
          </cell>
        </row>
        <row r="91">
          <cell r="AP91" t="str">
            <v>四川省南宝山服饰有限公司</v>
          </cell>
        </row>
        <row r="91">
          <cell r="AV91" t="str">
            <v>否</v>
          </cell>
          <cell r="AW91" t="str">
            <v>20130331</v>
          </cell>
          <cell r="AX91" t="str">
            <v>否</v>
          </cell>
          <cell r="AY91" t="str">
            <v>20131231</v>
          </cell>
          <cell r="AZ91" t="str">
            <v>95.00</v>
          </cell>
          <cell r="BA91" t="str">
            <v>  </v>
          </cell>
          <cell r="BB91" t="str">
            <v>九分厂</v>
          </cell>
          <cell r="BC91" t="str">
            <v>290300002</v>
          </cell>
          <cell r="BD91" t="str">
            <v>2组</v>
          </cell>
        </row>
        <row r="91">
          <cell r="BJ91" t="str">
            <v>6,120.00</v>
          </cell>
          <cell r="BK91" t="str">
            <v>  </v>
          </cell>
        </row>
        <row r="91">
          <cell r="BS91" t="str">
            <v>  </v>
          </cell>
        </row>
        <row r="92">
          <cell r="A92" t="str">
            <v>10833800000099</v>
          </cell>
          <cell r="B92" t="str">
            <v>双门书柜</v>
          </cell>
          <cell r="C92" t="str">
            <v>1601</v>
          </cell>
          <cell r="D92" t="str">
            <v>家具用具</v>
          </cell>
          <cell r="E92" t="str">
            <v>新购</v>
          </cell>
          <cell r="F92" t="str">
            <v>在使用</v>
          </cell>
          <cell r="G92" t="str">
            <v>生产经营用</v>
          </cell>
          <cell r="H92" t="str">
            <v>20131231</v>
          </cell>
          <cell r="I92" t="str">
            <v>3,060.00</v>
          </cell>
          <cell r="J92" t="str">
            <v>2,968.20</v>
          </cell>
          <cell r="K92" t="str">
            <v>平均年限法</v>
          </cell>
          <cell r="L92" t="str">
            <v>1</v>
          </cell>
          <cell r="M92" t="str">
            <v>5.00</v>
          </cell>
          <cell r="N92" t="str">
            <v>3.0000</v>
          </cell>
          <cell r="O92" t="str">
            <v>91.80</v>
          </cell>
          <cell r="P92" t="str">
            <v>91.80</v>
          </cell>
          <cell r="Q92" t="str">
            <v>1.6200</v>
          </cell>
          <cell r="R92" t="str">
            <v>  </v>
          </cell>
          <cell r="S92" t="str">
            <v>19.4400</v>
          </cell>
          <cell r="T92" t="str">
            <v>  </v>
          </cell>
          <cell r="U92" t="str">
            <v>  </v>
          </cell>
        </row>
        <row r="92">
          <cell r="W92" t="str">
            <v>201312  </v>
          </cell>
          <cell r="X92" t="str">
            <v>九分厂</v>
          </cell>
          <cell r="Y92" t="str">
            <v>0013</v>
          </cell>
          <cell r="Z92" t="str">
            <v>九分厂</v>
          </cell>
        </row>
        <row r="92">
          <cell r="AB92" t="str">
            <v>2,226.15</v>
          </cell>
          <cell r="AC92" t="str">
            <v>  </v>
          </cell>
          <cell r="AD92" t="str">
            <v>60</v>
          </cell>
          <cell r="AE92" t="str">
            <v>0</v>
          </cell>
          <cell r="AF92" t="str">
            <v>四川省南宝山服饰有限公司</v>
          </cell>
          <cell r="AG92" t="str">
            <v>九分厂</v>
          </cell>
        </row>
        <row r="92">
          <cell r="AJ92" t="str">
            <v>60</v>
          </cell>
          <cell r="AK92" t="str">
            <v>  </v>
          </cell>
          <cell r="AL92" t="str">
            <v>  </v>
          </cell>
          <cell r="AM92" t="str">
            <v>  </v>
          </cell>
          <cell r="AN92" t="str">
            <v>组</v>
          </cell>
        </row>
        <row r="92">
          <cell r="AP92" t="str">
            <v>四川省南宝山服饰有限公司</v>
          </cell>
        </row>
        <row r="92">
          <cell r="AV92" t="str">
            <v>否</v>
          </cell>
          <cell r="AW92" t="str">
            <v>20130331</v>
          </cell>
          <cell r="AX92" t="str">
            <v>否</v>
          </cell>
          <cell r="AY92" t="str">
            <v>20131231</v>
          </cell>
          <cell r="AZ92" t="str">
            <v>95.00</v>
          </cell>
          <cell r="BA92" t="str">
            <v>  </v>
          </cell>
          <cell r="BB92" t="str">
            <v>九分厂</v>
          </cell>
          <cell r="BC92" t="str">
            <v>290300003</v>
          </cell>
          <cell r="BD92" t="str">
            <v>1组</v>
          </cell>
        </row>
        <row r="92">
          <cell r="BJ92" t="str">
            <v>3,060.00</v>
          </cell>
          <cell r="BK92" t="str">
            <v>  </v>
          </cell>
        </row>
        <row r="92">
          <cell r="BS92" t="str">
            <v>  </v>
          </cell>
        </row>
        <row r="93">
          <cell r="A93" t="str">
            <v>10833800000100</v>
          </cell>
          <cell r="B93" t="str">
            <v>3.6米会议桌</v>
          </cell>
          <cell r="C93" t="str">
            <v>1601</v>
          </cell>
          <cell r="D93" t="str">
            <v>家具用具</v>
          </cell>
          <cell r="E93" t="str">
            <v>新购</v>
          </cell>
          <cell r="F93" t="str">
            <v>在使用</v>
          </cell>
          <cell r="G93" t="str">
            <v>生产经营用</v>
          </cell>
          <cell r="H93" t="str">
            <v>20131231</v>
          </cell>
          <cell r="I93" t="str">
            <v>2,320.00</v>
          </cell>
          <cell r="J93" t="str">
            <v>2,250.40</v>
          </cell>
          <cell r="K93" t="str">
            <v>平均年限法</v>
          </cell>
          <cell r="L93" t="str">
            <v>1</v>
          </cell>
          <cell r="M93" t="str">
            <v>5.00</v>
          </cell>
          <cell r="N93" t="str">
            <v>3.0000</v>
          </cell>
          <cell r="O93" t="str">
            <v>69.60</v>
          </cell>
          <cell r="P93" t="str">
            <v>69.60</v>
          </cell>
          <cell r="Q93" t="str">
            <v>1.6200</v>
          </cell>
          <cell r="R93" t="str">
            <v>  </v>
          </cell>
          <cell r="S93" t="str">
            <v>19.4400</v>
          </cell>
          <cell r="T93" t="str">
            <v>  </v>
          </cell>
          <cell r="U93" t="str">
            <v>  </v>
          </cell>
        </row>
        <row r="93">
          <cell r="W93" t="str">
            <v>201312  </v>
          </cell>
          <cell r="X93" t="str">
            <v>九分厂</v>
          </cell>
          <cell r="Y93" t="str">
            <v>0013</v>
          </cell>
          <cell r="Z93" t="str">
            <v>九分厂</v>
          </cell>
        </row>
        <row r="93">
          <cell r="AB93" t="str">
            <v>1,687.92</v>
          </cell>
          <cell r="AC93" t="str">
            <v>  </v>
          </cell>
          <cell r="AD93" t="str">
            <v>60</v>
          </cell>
          <cell r="AE93" t="str">
            <v>0</v>
          </cell>
          <cell r="AF93" t="str">
            <v>四川省南宝山服饰有限公司</v>
          </cell>
          <cell r="AG93" t="str">
            <v>九分厂</v>
          </cell>
        </row>
        <row r="93">
          <cell r="AJ93" t="str">
            <v>60</v>
          </cell>
          <cell r="AK93" t="str">
            <v>  </v>
          </cell>
          <cell r="AL93" t="str">
            <v>  </v>
          </cell>
          <cell r="AM93" t="str">
            <v>  </v>
          </cell>
          <cell r="AN93" t="str">
            <v>张</v>
          </cell>
        </row>
        <row r="93">
          <cell r="AP93" t="str">
            <v>四川省南宝山服饰有限公司</v>
          </cell>
        </row>
        <row r="93">
          <cell r="AV93" t="str">
            <v>否</v>
          </cell>
          <cell r="AW93" t="str">
            <v>20130331</v>
          </cell>
          <cell r="AX93" t="str">
            <v>否</v>
          </cell>
          <cell r="AY93" t="str">
            <v>20131231</v>
          </cell>
          <cell r="AZ93" t="str">
            <v>95.00</v>
          </cell>
          <cell r="BA93" t="str">
            <v>  </v>
          </cell>
          <cell r="BB93" t="str">
            <v>九分厂</v>
          </cell>
          <cell r="BC93" t="str">
            <v>290300004</v>
          </cell>
          <cell r="BD93" t="str">
            <v>1张</v>
          </cell>
        </row>
        <row r="93">
          <cell r="BJ93" t="str">
            <v>2,320.00</v>
          </cell>
          <cell r="BK93" t="str">
            <v>  </v>
          </cell>
        </row>
        <row r="93">
          <cell r="BS93" t="str">
            <v>  </v>
          </cell>
        </row>
        <row r="94">
          <cell r="A94" t="str">
            <v>10833800000101</v>
          </cell>
          <cell r="B94" t="str">
            <v>不锈钢工具柜</v>
          </cell>
          <cell r="C94" t="str">
            <v>1601</v>
          </cell>
          <cell r="D94" t="str">
            <v>家具用具</v>
          </cell>
          <cell r="E94" t="str">
            <v>新购</v>
          </cell>
          <cell r="F94" t="str">
            <v>在使用</v>
          </cell>
          <cell r="G94" t="str">
            <v>生产经营用</v>
          </cell>
          <cell r="H94" t="str">
            <v>20140108</v>
          </cell>
          <cell r="I94" t="str">
            <v>4,368.00</v>
          </cell>
          <cell r="J94" t="str">
            <v>4,236.96</v>
          </cell>
          <cell r="K94" t="str">
            <v>平均年限法</v>
          </cell>
          <cell r="L94" t="str">
            <v>1</v>
          </cell>
          <cell r="M94" t="str">
            <v>5.00</v>
          </cell>
          <cell r="N94" t="str">
            <v>3.0000</v>
          </cell>
          <cell r="O94" t="str">
            <v>131.04</v>
          </cell>
          <cell r="P94" t="str">
            <v>131.04</v>
          </cell>
          <cell r="Q94" t="str">
            <v>1.6200</v>
          </cell>
          <cell r="R94" t="str">
            <v>  </v>
          </cell>
          <cell r="S94" t="str">
            <v>19.4400</v>
          </cell>
          <cell r="T94" t="str">
            <v>  </v>
          </cell>
          <cell r="U94" t="str">
            <v>  </v>
          </cell>
        </row>
        <row r="94">
          <cell r="W94" t="str">
            <v>201401  </v>
          </cell>
          <cell r="X94" t="str">
            <v>九分厂</v>
          </cell>
          <cell r="Y94" t="str">
            <v>0013</v>
          </cell>
          <cell r="Z94" t="str">
            <v>九分厂</v>
          </cell>
        </row>
        <row r="94">
          <cell r="AB94" t="str">
            <v>2,471.70</v>
          </cell>
          <cell r="AC94" t="str">
            <v>  </v>
          </cell>
          <cell r="AD94" t="str">
            <v>60</v>
          </cell>
          <cell r="AE94" t="str">
            <v>0</v>
          </cell>
          <cell r="AF94" t="str">
            <v>四川省南宝山服饰有限公司</v>
          </cell>
          <cell r="AG94" t="str">
            <v>九分厂</v>
          </cell>
          <cell r="AH94" t="str">
            <v>80cm×40cm×120cm</v>
          </cell>
        </row>
        <row r="94">
          <cell r="AJ94" t="str">
            <v>60</v>
          </cell>
          <cell r="AK94" t="str">
            <v>  </v>
          </cell>
          <cell r="AL94" t="str">
            <v>  </v>
          </cell>
          <cell r="AM94" t="str">
            <v>  </v>
          </cell>
        </row>
        <row r="94">
          <cell r="AP94" t="str">
            <v>四川省南宝山服饰有限公司</v>
          </cell>
        </row>
        <row r="94">
          <cell r="AV94" t="str">
            <v>否</v>
          </cell>
          <cell r="AW94" t="str">
            <v>20140108</v>
          </cell>
          <cell r="AX94" t="str">
            <v>否</v>
          </cell>
          <cell r="AY94" t="str">
            <v>20140108</v>
          </cell>
          <cell r="AZ94" t="str">
            <v>95.00</v>
          </cell>
          <cell r="BA94" t="str">
            <v>  </v>
          </cell>
          <cell r="BB94" t="str">
            <v>生产车间</v>
          </cell>
          <cell r="BC94" t="str">
            <v>290300005</v>
          </cell>
          <cell r="BD94" t="str">
            <v>2个</v>
          </cell>
        </row>
        <row r="94">
          <cell r="BJ94" t="str">
            <v>4,368.00</v>
          </cell>
          <cell r="BK94" t="str">
            <v>  </v>
          </cell>
        </row>
        <row r="94">
          <cell r="BS94" t="str">
            <v>  </v>
          </cell>
        </row>
        <row r="95">
          <cell r="A95" t="str">
            <v>10833800000102</v>
          </cell>
          <cell r="B95" t="str">
            <v>格力空调（1.5P）</v>
          </cell>
          <cell r="C95" t="str">
            <v>1202</v>
          </cell>
          <cell r="D95" t="str">
            <v>办公设备</v>
          </cell>
          <cell r="E95" t="str">
            <v>新购</v>
          </cell>
          <cell r="F95" t="str">
            <v>在使用</v>
          </cell>
          <cell r="G95" t="str">
            <v>生产经营用</v>
          </cell>
          <cell r="H95" t="str">
            <v>20140519</v>
          </cell>
          <cell r="I95" t="str">
            <v>2,650.00</v>
          </cell>
          <cell r="J95" t="str">
            <v>2,570.50</v>
          </cell>
          <cell r="K95" t="str">
            <v>平均年限法</v>
          </cell>
          <cell r="L95" t="str">
            <v>1</v>
          </cell>
          <cell r="M95" t="str">
            <v>5.00</v>
          </cell>
          <cell r="N95" t="str">
            <v>3.0000</v>
          </cell>
          <cell r="O95" t="str">
            <v>79.50</v>
          </cell>
          <cell r="P95" t="str">
            <v>79.50</v>
          </cell>
          <cell r="Q95" t="str">
            <v>1.6200</v>
          </cell>
          <cell r="R95" t="str">
            <v>  </v>
          </cell>
          <cell r="S95" t="str">
            <v>19.4400</v>
          </cell>
          <cell r="T95" t="str">
            <v>  </v>
          </cell>
          <cell r="U95" t="str">
            <v>  </v>
          </cell>
        </row>
        <row r="95">
          <cell r="W95" t="str">
            <v>201405  </v>
          </cell>
          <cell r="X95" t="str">
            <v>九分厂</v>
          </cell>
          <cell r="Y95" t="str">
            <v>0013</v>
          </cell>
          <cell r="Z95" t="str">
            <v>九分厂</v>
          </cell>
        </row>
        <row r="95">
          <cell r="AB95" t="str">
            <v>1,370.88</v>
          </cell>
          <cell r="AC95" t="str">
            <v>  </v>
          </cell>
          <cell r="AD95" t="str">
            <v>60</v>
          </cell>
          <cell r="AE95" t="str">
            <v>0</v>
          </cell>
          <cell r="AF95" t="str">
            <v>四川省南宝山服饰有限公司</v>
          </cell>
          <cell r="AG95" t="str">
            <v>九分厂</v>
          </cell>
          <cell r="AH95" t="str">
            <v>KFR-35GW-Q力</v>
          </cell>
        </row>
        <row r="95">
          <cell r="AJ95" t="str">
            <v>60</v>
          </cell>
          <cell r="AK95" t="str">
            <v>  </v>
          </cell>
          <cell r="AL95" t="str">
            <v>  </v>
          </cell>
          <cell r="AM95" t="str">
            <v>  </v>
          </cell>
          <cell r="AN95" t="str">
            <v>台</v>
          </cell>
        </row>
        <row r="95">
          <cell r="AP95" t="str">
            <v>四川省南宝山服饰有限公司</v>
          </cell>
        </row>
        <row r="95">
          <cell r="AV95" t="str">
            <v>否</v>
          </cell>
          <cell r="AW95" t="str">
            <v>20140430</v>
          </cell>
          <cell r="AX95" t="str">
            <v>否</v>
          </cell>
          <cell r="AY95" t="str">
            <v>20140519</v>
          </cell>
          <cell r="AZ95" t="str">
            <v>95.00</v>
          </cell>
          <cell r="BA95" t="str">
            <v>  </v>
          </cell>
          <cell r="BB95" t="str">
            <v>生产车间</v>
          </cell>
          <cell r="BC95" t="str">
            <v>290100032</v>
          </cell>
          <cell r="BD95" t="str">
            <v>1台</v>
          </cell>
        </row>
        <row r="95">
          <cell r="BJ95" t="str">
            <v>2,650.00</v>
          </cell>
          <cell r="BK95" t="str">
            <v>  </v>
          </cell>
        </row>
        <row r="95">
          <cell r="BS95" t="str">
            <v>  </v>
          </cell>
        </row>
        <row r="96">
          <cell r="A96" t="str">
            <v>10833800000103</v>
          </cell>
          <cell r="B96" t="str">
            <v>LED显示屏+联想计算机</v>
          </cell>
          <cell r="C96" t="str">
            <v>1201</v>
          </cell>
          <cell r="D96" t="str">
            <v>计算机设备及软件</v>
          </cell>
          <cell r="E96" t="str">
            <v>新购</v>
          </cell>
          <cell r="F96" t="str">
            <v>在使用</v>
          </cell>
          <cell r="G96" t="str">
            <v>生产经营用</v>
          </cell>
          <cell r="H96" t="str">
            <v>20140912</v>
          </cell>
          <cell r="I96" t="str">
            <v>36,125.00</v>
          </cell>
          <cell r="J96" t="str">
            <v>35,041.25</v>
          </cell>
          <cell r="K96" t="str">
            <v>平均年限法</v>
          </cell>
          <cell r="L96" t="str">
            <v>1</v>
          </cell>
          <cell r="M96" t="str">
            <v>5.00</v>
          </cell>
          <cell r="N96" t="str">
            <v>3.0000</v>
          </cell>
          <cell r="O96" t="str">
            <v>1,083.75</v>
          </cell>
          <cell r="P96" t="str">
            <v>1,083.75</v>
          </cell>
          <cell r="Q96" t="str">
            <v>1.6200</v>
          </cell>
          <cell r="R96" t="str">
            <v>  </v>
          </cell>
          <cell r="S96" t="str">
            <v>19.4400</v>
          </cell>
          <cell r="T96" t="str">
            <v>  </v>
          </cell>
          <cell r="U96" t="str">
            <v>  </v>
          </cell>
        </row>
        <row r="96">
          <cell r="W96" t="str">
            <v>201409  </v>
          </cell>
          <cell r="X96" t="str">
            <v>九分厂</v>
          </cell>
          <cell r="Y96" t="str">
            <v>0013</v>
          </cell>
          <cell r="Z96" t="str">
            <v>九分厂</v>
          </cell>
        </row>
        <row r="96">
          <cell r="AB96" t="str">
            <v>16,352.56</v>
          </cell>
          <cell r="AC96" t="str">
            <v>  </v>
          </cell>
          <cell r="AD96" t="str">
            <v>60</v>
          </cell>
          <cell r="AE96" t="str">
            <v>0</v>
          </cell>
          <cell r="AF96" t="str">
            <v>四川省南宝山服饰有限公司</v>
          </cell>
          <cell r="AG96" t="str">
            <v>九分厂</v>
          </cell>
          <cell r="AH96" t="str">
            <v>YSD-P5A、联想m4360</v>
          </cell>
        </row>
        <row r="96">
          <cell r="AJ96" t="str">
            <v>60</v>
          </cell>
          <cell r="AK96" t="str">
            <v>  </v>
          </cell>
          <cell r="AL96" t="str">
            <v>  </v>
          </cell>
          <cell r="AM96" t="str">
            <v>  </v>
          </cell>
          <cell r="AN96" t="str">
            <v>套</v>
          </cell>
        </row>
        <row r="96">
          <cell r="AP96" t="str">
            <v>四川省南宝山服饰有限公司</v>
          </cell>
        </row>
        <row r="96">
          <cell r="AV96" t="str">
            <v>否</v>
          </cell>
          <cell r="AW96" t="str">
            <v>20140831</v>
          </cell>
          <cell r="AX96" t="str">
            <v>否</v>
          </cell>
          <cell r="AY96" t="str">
            <v>20140912</v>
          </cell>
          <cell r="AZ96" t="str">
            <v>95.00</v>
          </cell>
          <cell r="BA96" t="str">
            <v>  </v>
          </cell>
          <cell r="BB96" t="str">
            <v>生产车间</v>
          </cell>
          <cell r="BC96" t="str">
            <v>290300006</v>
          </cell>
          <cell r="BD96" t="str">
            <v>1套</v>
          </cell>
        </row>
        <row r="96">
          <cell r="BJ96" t="str">
            <v>36,125.00</v>
          </cell>
          <cell r="BK96" t="str">
            <v>  </v>
          </cell>
        </row>
        <row r="96">
          <cell r="BS96" t="str">
            <v>  </v>
          </cell>
        </row>
        <row r="97">
          <cell r="A97" t="str">
            <v>10833800000104</v>
          </cell>
          <cell r="B97" t="str">
            <v>ZOJE电脑平缝机</v>
          </cell>
          <cell r="C97" t="str">
            <v>1601</v>
          </cell>
          <cell r="D97" t="str">
            <v>家具用具</v>
          </cell>
          <cell r="E97" t="str">
            <v>新购</v>
          </cell>
          <cell r="F97" t="str">
            <v>在使用</v>
          </cell>
          <cell r="G97" t="str">
            <v>生产经营用</v>
          </cell>
          <cell r="H97" t="str">
            <v>20161130</v>
          </cell>
          <cell r="I97" t="str">
            <v>78,150.00</v>
          </cell>
          <cell r="J97" t="str">
            <v>75,805.50</v>
          </cell>
          <cell r="K97" t="str">
            <v>平均年限法</v>
          </cell>
          <cell r="L97" t="str">
            <v>1</v>
          </cell>
          <cell r="M97" t="str">
            <v>4.00</v>
          </cell>
          <cell r="N97" t="str">
            <v>3.0000</v>
          </cell>
          <cell r="O97" t="str">
            <v>2,344.50</v>
          </cell>
          <cell r="P97" t="str">
            <v>2,344.50</v>
          </cell>
          <cell r="Q97" t="str">
            <v>2.0200</v>
          </cell>
          <cell r="R97" t="str">
            <v>  </v>
          </cell>
          <cell r="S97" t="str">
            <v>24.2400</v>
          </cell>
          <cell r="T97" t="str">
            <v>  </v>
          </cell>
          <cell r="U97" t="str">
            <v>  </v>
          </cell>
        </row>
        <row r="97">
          <cell r="W97" t="str">
            <v>201611  </v>
          </cell>
          <cell r="X97" t="str">
            <v>九分厂</v>
          </cell>
          <cell r="Y97" t="str">
            <v>0013</v>
          </cell>
          <cell r="Z97" t="str">
            <v>九分厂</v>
          </cell>
        </row>
        <row r="97">
          <cell r="AB97" t="str">
            <v>1,579.28</v>
          </cell>
          <cell r="AC97" t="str">
            <v>  </v>
          </cell>
          <cell r="AD97" t="str">
            <v>48</v>
          </cell>
          <cell r="AE97" t="str">
            <v>0</v>
          </cell>
          <cell r="AF97" t="str">
            <v>四川省南宝山服饰有限公司</v>
          </cell>
          <cell r="AG97" t="str">
            <v>九分厂</v>
          </cell>
          <cell r="AH97" t="str">
            <v>ZJ9703AR-D3J-01</v>
          </cell>
        </row>
        <row r="97">
          <cell r="AJ97" t="str">
            <v>48</v>
          </cell>
          <cell r="AK97" t="str">
            <v>  </v>
          </cell>
          <cell r="AL97" t="str">
            <v>  </v>
          </cell>
          <cell r="AM97" t="str">
            <v>  </v>
          </cell>
        </row>
        <row r="97">
          <cell r="AP97" t="str">
            <v>四川省南宝山服饰有限公司</v>
          </cell>
        </row>
        <row r="97">
          <cell r="AV97" t="str">
            <v>否</v>
          </cell>
          <cell r="AW97" t="str">
            <v>20161130</v>
          </cell>
          <cell r="AX97" t="str">
            <v>否</v>
          </cell>
          <cell r="AY97" t="str">
            <v>20161130</v>
          </cell>
          <cell r="AZ97" t="str">
            <v>95.00</v>
          </cell>
          <cell r="BA97" t="str">
            <v>  </v>
          </cell>
          <cell r="BB97" t="str">
            <v>生产车间</v>
          </cell>
          <cell r="BC97" t="str">
            <v>290300007</v>
          </cell>
          <cell r="BD97" t="str">
            <v>38台</v>
          </cell>
        </row>
        <row r="97">
          <cell r="BJ97" t="str">
            <v>78,150.00</v>
          </cell>
          <cell r="BK97" t="str">
            <v>  </v>
          </cell>
        </row>
        <row r="97">
          <cell r="BS97" t="str">
            <v>  </v>
          </cell>
        </row>
        <row r="98">
          <cell r="A98" t="str">
            <v>10833800000105</v>
          </cell>
          <cell r="B98" t="str">
            <v>飞腾厂房建筑工程</v>
          </cell>
          <cell r="C98" t="str">
            <v>1102</v>
          </cell>
          <cell r="D98" t="str">
            <v>房屋</v>
          </cell>
          <cell r="E98" t="str">
            <v>新购</v>
          </cell>
          <cell r="F98" t="str">
            <v>在使用</v>
          </cell>
          <cell r="G98" t="str">
            <v>生产经营用</v>
          </cell>
          <cell r="H98" t="str">
            <v>19981231</v>
          </cell>
          <cell r="I98" t="str">
            <v>4,158,039.84</v>
          </cell>
          <cell r="J98" t="str">
            <v>2,344,530.64</v>
          </cell>
          <cell r="K98" t="str">
            <v>平均年限法</v>
          </cell>
          <cell r="L98" t="str">
            <v>1</v>
          </cell>
          <cell r="M98" t="str">
            <v>40.00</v>
          </cell>
          <cell r="N98" t="str">
            <v>3.0000</v>
          </cell>
          <cell r="O98" t="str">
            <v>124,741.20</v>
          </cell>
          <cell r="P98" t="str">
            <v>1,813,509.20</v>
          </cell>
          <cell r="Q98" t="str">
            <v>0.2000</v>
          </cell>
          <cell r="R98" t="str">
            <v>10,112.38</v>
          </cell>
          <cell r="S98" t="str">
            <v>2.4000</v>
          </cell>
          <cell r="T98" t="str">
            <v>121,348.56</v>
          </cell>
          <cell r="U98" t="str">
            <v>  </v>
          </cell>
        </row>
        <row r="98">
          <cell r="W98" t="str">
            <v>199812  </v>
          </cell>
          <cell r="X98" t="str">
            <v>腾飞电站</v>
          </cell>
          <cell r="Y98" t="str">
            <v>0014</v>
          </cell>
          <cell r="Z98" t="str">
            <v>腾飞电站</v>
          </cell>
        </row>
        <row r="98">
          <cell r="AB98" t="str">
            <v>1,363,629.78</v>
          </cell>
          <cell r="AC98" t="str">
            <v>  </v>
          </cell>
          <cell r="AD98" t="str">
            <v>313</v>
          </cell>
          <cell r="AE98" t="str">
            <v>167</v>
          </cell>
          <cell r="AF98" t="str">
            <v>四川省南宝山服饰有限公司</v>
          </cell>
          <cell r="AG98" t="str">
            <v>腾飞电站</v>
          </cell>
          <cell r="AH98" t="str">
            <v>浆砌块石及钢混</v>
          </cell>
        </row>
        <row r="98">
          <cell r="AJ98" t="str">
            <v>480</v>
          </cell>
          <cell r="AK98" t="str">
            <v>  </v>
          </cell>
          <cell r="AL98" t="str">
            <v>  </v>
          </cell>
          <cell r="AM98" t="str">
            <v>  </v>
          </cell>
          <cell r="AN98" t="str">
            <v>平方米</v>
          </cell>
        </row>
        <row r="98">
          <cell r="AP98" t="str">
            <v>四川省南宝山服饰有限公司</v>
          </cell>
        </row>
        <row r="98">
          <cell r="AV98" t="str">
            <v>否</v>
          </cell>
          <cell r="AW98" t="str">
            <v>19981231</v>
          </cell>
          <cell r="AX98" t="str">
            <v>否</v>
          </cell>
          <cell r="AY98" t="str">
            <v>19981231</v>
          </cell>
          <cell r="AZ98" t="str">
            <v>95.00</v>
          </cell>
          <cell r="BA98" t="str">
            <v>  </v>
          </cell>
          <cell r="BB98" t="str">
            <v>腾飞电站</v>
          </cell>
          <cell r="BC98" t="str">
            <v>300400001</v>
          </cell>
          <cell r="BD98" t="str">
            <v>587.5平方米</v>
          </cell>
        </row>
        <row r="98">
          <cell r="BJ98" t="str">
            <v>4,158,039.84</v>
          </cell>
          <cell r="BK98" t="str">
            <v>  </v>
          </cell>
        </row>
        <row r="98">
          <cell r="BS98" t="str">
            <v>  </v>
          </cell>
        </row>
        <row r="99">
          <cell r="A99" t="str">
            <v>10833800000106</v>
          </cell>
          <cell r="B99" t="str">
            <v>飞腾生活房建筑工程</v>
          </cell>
          <cell r="C99" t="str">
            <v>1102</v>
          </cell>
          <cell r="D99" t="str">
            <v>房屋</v>
          </cell>
          <cell r="E99" t="str">
            <v>新购</v>
          </cell>
          <cell r="F99" t="str">
            <v>在使用</v>
          </cell>
          <cell r="G99" t="str">
            <v>生产经营用</v>
          </cell>
          <cell r="H99" t="str">
            <v>19981231</v>
          </cell>
          <cell r="I99" t="str">
            <v>421,291.71</v>
          </cell>
          <cell r="J99" t="str">
            <v>237,547.15</v>
          </cell>
          <cell r="K99" t="str">
            <v>平均年限法</v>
          </cell>
          <cell r="L99" t="str">
            <v>1</v>
          </cell>
          <cell r="M99" t="str">
            <v>40.00</v>
          </cell>
          <cell r="N99" t="str">
            <v>3.0000</v>
          </cell>
          <cell r="O99" t="str">
            <v>12,638.75</v>
          </cell>
          <cell r="P99" t="str">
            <v>183,744.56</v>
          </cell>
          <cell r="Q99" t="str">
            <v>0.2000</v>
          </cell>
          <cell r="R99" t="str">
            <v>1,024.59</v>
          </cell>
          <cell r="S99" t="str">
            <v>2.4000</v>
          </cell>
          <cell r="T99" t="str">
            <v>12,295.08</v>
          </cell>
          <cell r="U99" t="str">
            <v>  </v>
          </cell>
        </row>
        <row r="99">
          <cell r="W99" t="str">
            <v>199812  </v>
          </cell>
          <cell r="X99" t="str">
            <v>腾飞电站</v>
          </cell>
          <cell r="Y99" t="str">
            <v>0014</v>
          </cell>
          <cell r="Z99" t="str">
            <v>腾飞电站</v>
          </cell>
        </row>
        <row r="99">
          <cell r="AB99" t="str">
            <v>138,161.92</v>
          </cell>
          <cell r="AC99" t="str">
            <v>  </v>
          </cell>
          <cell r="AD99" t="str">
            <v>313</v>
          </cell>
          <cell r="AE99" t="str">
            <v>167</v>
          </cell>
          <cell r="AF99" t="str">
            <v>四川省南宝山服饰有限公司</v>
          </cell>
          <cell r="AG99" t="str">
            <v>腾飞电站</v>
          </cell>
          <cell r="AH99" t="str">
            <v>砖混结构</v>
          </cell>
        </row>
        <row r="99">
          <cell r="AJ99" t="str">
            <v>480</v>
          </cell>
          <cell r="AK99" t="str">
            <v>  </v>
          </cell>
          <cell r="AL99" t="str">
            <v>  </v>
          </cell>
          <cell r="AM99" t="str">
            <v>  </v>
          </cell>
          <cell r="AN99" t="str">
            <v>平方米</v>
          </cell>
        </row>
        <row r="99">
          <cell r="AP99" t="str">
            <v>四川省南宝山服饰有限公司</v>
          </cell>
        </row>
        <row r="99">
          <cell r="AV99" t="str">
            <v>否</v>
          </cell>
          <cell r="AW99" t="str">
            <v>19981231</v>
          </cell>
          <cell r="AX99" t="str">
            <v>否</v>
          </cell>
          <cell r="AY99" t="str">
            <v>19981231</v>
          </cell>
          <cell r="AZ99" t="str">
            <v>95.00</v>
          </cell>
          <cell r="BA99" t="str">
            <v>  </v>
          </cell>
          <cell r="BB99" t="str">
            <v>腾飞电站</v>
          </cell>
          <cell r="BC99" t="str">
            <v>300400002</v>
          </cell>
          <cell r="BD99" t="str">
            <v>1014平方米</v>
          </cell>
        </row>
        <row r="99">
          <cell r="BJ99" t="str">
            <v>421,291.71</v>
          </cell>
          <cell r="BK99" t="str">
            <v>  </v>
          </cell>
        </row>
        <row r="99">
          <cell r="BS99" t="str">
            <v>  </v>
          </cell>
        </row>
        <row r="100">
          <cell r="A100" t="str">
            <v>10833800000107</v>
          </cell>
          <cell r="B100" t="str">
            <v>飞腾大坝进水枢纽工程</v>
          </cell>
          <cell r="C100" t="str">
            <v>1102</v>
          </cell>
          <cell r="D100" t="str">
            <v>房屋</v>
          </cell>
          <cell r="E100" t="str">
            <v>新购</v>
          </cell>
          <cell r="F100" t="str">
            <v>在使用</v>
          </cell>
          <cell r="G100" t="str">
            <v>生产经营用</v>
          </cell>
          <cell r="H100" t="str">
            <v>19981231</v>
          </cell>
          <cell r="I100" t="str">
            <v>4,595,593.83</v>
          </cell>
          <cell r="J100" t="str">
            <v>2,591,248.47</v>
          </cell>
          <cell r="K100" t="str">
            <v>平均年限法</v>
          </cell>
          <cell r="L100" t="str">
            <v>1</v>
          </cell>
          <cell r="M100" t="str">
            <v>40.00</v>
          </cell>
          <cell r="N100" t="str">
            <v>3.0000</v>
          </cell>
          <cell r="O100" t="str">
            <v>137,867.81</v>
          </cell>
          <cell r="P100" t="str">
            <v>2,004,345.36</v>
          </cell>
          <cell r="Q100" t="str">
            <v>0.2000</v>
          </cell>
          <cell r="R100" t="str">
            <v>11,176.52</v>
          </cell>
          <cell r="S100" t="str">
            <v>2.4000</v>
          </cell>
          <cell r="T100" t="str">
            <v>134,118.24</v>
          </cell>
          <cell r="U100" t="str">
            <v>  </v>
          </cell>
        </row>
        <row r="100">
          <cell r="W100" t="str">
            <v>199812  </v>
          </cell>
          <cell r="X100" t="str">
            <v>腾飞电站</v>
          </cell>
          <cell r="Y100" t="str">
            <v>0014</v>
          </cell>
          <cell r="Z100" t="str">
            <v>腾飞电站</v>
          </cell>
        </row>
        <row r="100">
          <cell r="AB100" t="str">
            <v>1,507,126.03</v>
          </cell>
          <cell r="AC100" t="str">
            <v>  </v>
          </cell>
          <cell r="AD100" t="str">
            <v>313</v>
          </cell>
          <cell r="AE100" t="str">
            <v>167</v>
          </cell>
          <cell r="AF100" t="str">
            <v>四川省南宝山服饰有限公司</v>
          </cell>
          <cell r="AG100" t="str">
            <v>腾飞电站</v>
          </cell>
          <cell r="AH100" t="str">
            <v>埋石混凝</v>
          </cell>
        </row>
        <row r="100">
          <cell r="AJ100" t="str">
            <v>480</v>
          </cell>
          <cell r="AK100" t="str">
            <v>  </v>
          </cell>
          <cell r="AL100" t="str">
            <v>  </v>
          </cell>
          <cell r="AM100" t="str">
            <v>  </v>
          </cell>
          <cell r="AN100" t="str">
            <v>组</v>
          </cell>
        </row>
        <row r="100">
          <cell r="AP100" t="str">
            <v>四川省南宝山服饰有限公司</v>
          </cell>
        </row>
        <row r="100">
          <cell r="AV100" t="str">
            <v>否</v>
          </cell>
          <cell r="AW100" t="str">
            <v>19981231</v>
          </cell>
          <cell r="AX100" t="str">
            <v>否</v>
          </cell>
          <cell r="AY100" t="str">
            <v>19981231</v>
          </cell>
          <cell r="AZ100" t="str">
            <v>95.00</v>
          </cell>
          <cell r="BA100" t="str">
            <v>  </v>
          </cell>
          <cell r="BB100" t="str">
            <v>腾飞电站</v>
          </cell>
          <cell r="BC100" t="str">
            <v>300400003</v>
          </cell>
        </row>
        <row r="100">
          <cell r="BJ100" t="str">
            <v>4,595,593.83</v>
          </cell>
          <cell r="BK100" t="str">
            <v>  </v>
          </cell>
        </row>
        <row r="100">
          <cell r="BS100" t="str">
            <v>  </v>
          </cell>
        </row>
        <row r="101">
          <cell r="A101" t="str">
            <v>10833800000108</v>
          </cell>
          <cell r="B101" t="str">
            <v>飞腾引水渠及压力前池工程</v>
          </cell>
          <cell r="C101" t="str">
            <v>1102</v>
          </cell>
          <cell r="D101" t="str">
            <v>房屋</v>
          </cell>
          <cell r="E101" t="str">
            <v>新购</v>
          </cell>
          <cell r="F101" t="str">
            <v>在使用</v>
          </cell>
          <cell r="G101" t="str">
            <v>生产经营用</v>
          </cell>
          <cell r="H101" t="str">
            <v>19981231</v>
          </cell>
          <cell r="I101" t="str">
            <v>6,871,318.11</v>
          </cell>
          <cell r="J101" t="str">
            <v>3,818,251.95</v>
          </cell>
          <cell r="K101" t="str">
            <v>平均年限法</v>
          </cell>
          <cell r="L101" t="str">
            <v>1</v>
          </cell>
          <cell r="M101" t="str">
            <v>40.00</v>
          </cell>
          <cell r="N101" t="str">
            <v>3.0000</v>
          </cell>
          <cell r="O101" t="str">
            <v>206,139.54</v>
          </cell>
          <cell r="P101" t="str">
            <v>3,053,066.16</v>
          </cell>
          <cell r="Q101" t="str">
            <v>0.2000</v>
          </cell>
          <cell r="R101" t="str">
            <v>17,047.47</v>
          </cell>
          <cell r="S101" t="str">
            <v>2.4000</v>
          </cell>
          <cell r="T101" t="str">
            <v>204,569.64</v>
          </cell>
          <cell r="U101" t="str">
            <v>  </v>
          </cell>
        </row>
        <row r="101">
          <cell r="W101" t="str">
            <v>199812  </v>
          </cell>
          <cell r="X101" t="str">
            <v>腾飞电站</v>
          </cell>
          <cell r="Y101" t="str">
            <v>0014</v>
          </cell>
          <cell r="Z101" t="str">
            <v>腾飞电站</v>
          </cell>
        </row>
        <row r="101">
          <cell r="AB101" t="str">
            <v>2,164,647.36</v>
          </cell>
          <cell r="AC101" t="str">
            <v>  </v>
          </cell>
          <cell r="AD101" t="str">
            <v>313</v>
          </cell>
          <cell r="AE101" t="str">
            <v>167</v>
          </cell>
          <cell r="AF101" t="str">
            <v>四川省南宝山服饰有限公司</v>
          </cell>
          <cell r="AG101" t="str">
            <v>腾飞电站</v>
          </cell>
          <cell r="AH101" t="str">
            <v>浆砌块石</v>
          </cell>
        </row>
        <row r="101">
          <cell r="AJ101" t="str">
            <v>480</v>
          </cell>
          <cell r="AK101" t="str">
            <v>  </v>
          </cell>
          <cell r="AL101" t="str">
            <v>  </v>
          </cell>
          <cell r="AM101" t="str">
            <v>  </v>
          </cell>
          <cell r="AN101" t="str">
            <v>组</v>
          </cell>
        </row>
        <row r="101">
          <cell r="AP101" t="str">
            <v>四川省南宝山服饰有限公司</v>
          </cell>
        </row>
        <row r="101">
          <cell r="AV101" t="str">
            <v>否</v>
          </cell>
          <cell r="AW101" t="str">
            <v>19981231</v>
          </cell>
          <cell r="AX101" t="str">
            <v>否</v>
          </cell>
          <cell r="AY101" t="str">
            <v>19981231</v>
          </cell>
          <cell r="AZ101" t="str">
            <v>95.00</v>
          </cell>
          <cell r="BA101" t="str">
            <v>  </v>
          </cell>
          <cell r="BB101" t="str">
            <v>腾飞电站</v>
          </cell>
          <cell r="BC101" t="str">
            <v>300400004</v>
          </cell>
          <cell r="BD101" t="str">
            <v>1</v>
          </cell>
        </row>
        <row r="101">
          <cell r="BJ101" t="str">
            <v>6,871,318.11</v>
          </cell>
          <cell r="BK101" t="str">
            <v>  </v>
          </cell>
        </row>
        <row r="101">
          <cell r="BS101" t="str">
            <v>  </v>
          </cell>
        </row>
        <row r="102">
          <cell r="A102" t="str">
            <v>10833800000109</v>
          </cell>
          <cell r="B102" t="str">
            <v>飞腾机修房</v>
          </cell>
          <cell r="C102" t="str">
            <v>1102</v>
          </cell>
          <cell r="D102" t="str">
            <v>房屋</v>
          </cell>
          <cell r="E102" t="str">
            <v>新购</v>
          </cell>
          <cell r="F102" t="str">
            <v>在使用</v>
          </cell>
          <cell r="G102" t="str">
            <v>生产经营用</v>
          </cell>
          <cell r="H102" t="str">
            <v>19981231</v>
          </cell>
          <cell r="I102" t="str">
            <v>29,575.05</v>
          </cell>
          <cell r="J102" t="str">
            <v>16,101.29</v>
          </cell>
          <cell r="K102" t="str">
            <v>平均年限法</v>
          </cell>
          <cell r="L102" t="str">
            <v>1</v>
          </cell>
          <cell r="M102" t="str">
            <v>40.00</v>
          </cell>
          <cell r="N102" t="str">
            <v>3.0000</v>
          </cell>
          <cell r="O102" t="str">
            <v>887.25</v>
          </cell>
          <cell r="P102" t="str">
            <v>13,473.76</v>
          </cell>
          <cell r="Q102" t="str">
            <v>0.2000</v>
          </cell>
          <cell r="R102" t="str">
            <v>70.32</v>
          </cell>
          <cell r="S102" t="str">
            <v>2.4000</v>
          </cell>
          <cell r="T102" t="str">
            <v>843.84</v>
          </cell>
          <cell r="U102" t="str">
            <v>  </v>
          </cell>
        </row>
        <row r="102">
          <cell r="W102" t="str">
            <v>199812  </v>
          </cell>
          <cell r="X102" t="str">
            <v>腾飞电站</v>
          </cell>
          <cell r="Y102" t="str">
            <v>0014</v>
          </cell>
          <cell r="Z102" t="str">
            <v>腾飞电站</v>
          </cell>
        </row>
        <row r="102">
          <cell r="AB102" t="str">
            <v>9,280.25</v>
          </cell>
          <cell r="AC102" t="str">
            <v>  </v>
          </cell>
          <cell r="AD102" t="str">
            <v>301</v>
          </cell>
          <cell r="AE102" t="str">
            <v>179</v>
          </cell>
          <cell r="AF102" t="str">
            <v>四川省南宝山服饰有限公司</v>
          </cell>
          <cell r="AG102" t="str">
            <v>腾飞电站</v>
          </cell>
          <cell r="AH102" t="str">
            <v>45平方米</v>
          </cell>
        </row>
        <row r="102">
          <cell r="AJ102" t="str">
            <v>480</v>
          </cell>
          <cell r="AK102" t="str">
            <v>  </v>
          </cell>
          <cell r="AL102" t="str">
            <v>  </v>
          </cell>
          <cell r="AM102" t="str">
            <v>  </v>
          </cell>
          <cell r="AN102" t="str">
            <v>组</v>
          </cell>
        </row>
        <row r="102">
          <cell r="AP102" t="str">
            <v>四川省南宝山服饰有限公司</v>
          </cell>
        </row>
        <row r="102">
          <cell r="AV102" t="str">
            <v>否</v>
          </cell>
          <cell r="AW102" t="str">
            <v>19991231</v>
          </cell>
          <cell r="AX102" t="str">
            <v>否</v>
          </cell>
          <cell r="AY102" t="str">
            <v>19981231</v>
          </cell>
          <cell r="AZ102" t="str">
            <v>95.00</v>
          </cell>
          <cell r="BA102" t="str">
            <v>  </v>
          </cell>
          <cell r="BB102" t="str">
            <v>腾飞电站</v>
          </cell>
          <cell r="BC102" t="str">
            <v>300400005</v>
          </cell>
          <cell r="BD102" t="str">
            <v>1</v>
          </cell>
        </row>
        <row r="102">
          <cell r="BJ102" t="str">
            <v>29,575.05</v>
          </cell>
          <cell r="BK102" t="str">
            <v>  </v>
          </cell>
        </row>
        <row r="102">
          <cell r="BS102" t="str">
            <v>  </v>
          </cell>
        </row>
        <row r="103">
          <cell r="A103" t="str">
            <v>10833800000110</v>
          </cell>
          <cell r="B103" t="str">
            <v>三五线路</v>
          </cell>
          <cell r="C103" t="str">
            <v>1204</v>
          </cell>
          <cell r="D103" t="str">
            <v>机械设备</v>
          </cell>
          <cell r="E103" t="str">
            <v>新购</v>
          </cell>
          <cell r="F103" t="str">
            <v>在用不计提折旧</v>
          </cell>
          <cell r="G103" t="str">
            <v>生产经营用</v>
          </cell>
          <cell r="H103" t="str">
            <v>19921231</v>
          </cell>
          <cell r="I103" t="str">
            <v>760,139.62</v>
          </cell>
          <cell r="J103" t="str">
            <v>352,559.62</v>
          </cell>
          <cell r="K103" t="str">
            <v>平均年限法</v>
          </cell>
          <cell r="L103" t="str">
            <v>1</v>
          </cell>
          <cell r="M103" t="str">
            <v>8.00</v>
          </cell>
          <cell r="N103" t="str">
            <v>3.0000</v>
          </cell>
          <cell r="O103" t="str">
            <v>22,804.19</v>
          </cell>
          <cell r="P103" t="str">
            <v>407,580.00</v>
          </cell>
          <cell r="Q103" t="str">
            <v>  </v>
          </cell>
          <cell r="R103" t="str">
            <v>  </v>
          </cell>
          <cell r="S103" t="str">
            <v>  </v>
          </cell>
          <cell r="T103" t="str">
            <v>  </v>
          </cell>
          <cell r="U103" t="str">
            <v>  </v>
          </cell>
        </row>
        <row r="103">
          <cell r="W103" t="str">
            <v>199212  </v>
          </cell>
          <cell r="X103" t="str">
            <v>腾飞电站</v>
          </cell>
          <cell r="Y103" t="str">
            <v>0014</v>
          </cell>
          <cell r="Z103" t="str">
            <v>腾飞电站</v>
          </cell>
        </row>
        <row r="103">
          <cell r="AB103" t="str">
            <v>352,559.62</v>
          </cell>
          <cell r="AC103" t="str">
            <v>  </v>
          </cell>
          <cell r="AD103" t="str">
            <v>96</v>
          </cell>
          <cell r="AE103" t="str">
            <v>0</v>
          </cell>
          <cell r="AF103" t="str">
            <v>四川省南宝山服饰有限公司</v>
          </cell>
          <cell r="AG103" t="str">
            <v>腾飞电站</v>
          </cell>
        </row>
        <row r="103">
          <cell r="AJ103" t="str">
            <v>96</v>
          </cell>
          <cell r="AK103" t="str">
            <v>  </v>
          </cell>
          <cell r="AL103" t="str">
            <v>  </v>
          </cell>
          <cell r="AM103" t="str">
            <v>  </v>
          </cell>
          <cell r="AN103" t="str">
            <v>套</v>
          </cell>
        </row>
        <row r="103">
          <cell r="AP103" t="str">
            <v>四川省南宝山服饰有限公司</v>
          </cell>
        </row>
        <row r="103">
          <cell r="AV103" t="str">
            <v>否</v>
          </cell>
          <cell r="AW103" t="str">
            <v>19921231</v>
          </cell>
          <cell r="AX103" t="str">
            <v>否</v>
          </cell>
          <cell r="AY103" t="str">
            <v>19921231</v>
          </cell>
          <cell r="AZ103" t="str">
            <v>95.00</v>
          </cell>
          <cell r="BA103" t="str">
            <v>  </v>
          </cell>
          <cell r="BB103" t="str">
            <v>腾飞电站</v>
          </cell>
          <cell r="BC103" t="str">
            <v>300300008</v>
          </cell>
          <cell r="BD103" t="str">
            <v>1</v>
          </cell>
        </row>
        <row r="103">
          <cell r="BJ103" t="str">
            <v>760,139.62</v>
          </cell>
          <cell r="BK103" t="str">
            <v>  </v>
          </cell>
        </row>
        <row r="103">
          <cell r="BS103" t="str">
            <v>  </v>
          </cell>
        </row>
        <row r="104">
          <cell r="A104" t="str">
            <v>10833800000111</v>
          </cell>
          <cell r="B104" t="str">
            <v>水轮机组</v>
          </cell>
          <cell r="C104" t="str">
            <v>1204</v>
          </cell>
          <cell r="D104" t="str">
            <v>机械设备</v>
          </cell>
          <cell r="E104" t="str">
            <v>新购</v>
          </cell>
          <cell r="F104" t="str">
            <v>在用不计提折旧</v>
          </cell>
          <cell r="G104" t="str">
            <v>生产经营用</v>
          </cell>
          <cell r="H104" t="str">
            <v>19981231</v>
          </cell>
          <cell r="I104" t="str">
            <v>6,056,168.24</v>
          </cell>
          <cell r="J104" t="str">
            <v>2,808,918.24</v>
          </cell>
          <cell r="K104" t="str">
            <v>平均年限法</v>
          </cell>
          <cell r="L104" t="str">
            <v>1</v>
          </cell>
          <cell r="M104" t="str">
            <v>8.00</v>
          </cell>
          <cell r="N104" t="str">
            <v>3.0000</v>
          </cell>
          <cell r="O104" t="str">
            <v>181,685.05</v>
          </cell>
          <cell r="P104" t="str">
            <v>3,247,250.00</v>
          </cell>
          <cell r="Q104" t="str">
            <v>  </v>
          </cell>
          <cell r="R104" t="str">
            <v>  </v>
          </cell>
          <cell r="S104" t="str">
            <v>  </v>
          </cell>
          <cell r="T104" t="str">
            <v>  </v>
          </cell>
          <cell r="U104" t="str">
            <v>  </v>
          </cell>
        </row>
        <row r="104">
          <cell r="W104" t="str">
            <v>199812  </v>
          </cell>
          <cell r="X104" t="str">
            <v>腾飞电站</v>
          </cell>
          <cell r="Y104" t="str">
            <v>0014</v>
          </cell>
          <cell r="Z104" t="str">
            <v>腾飞电站</v>
          </cell>
        </row>
        <row r="104">
          <cell r="AB104" t="str">
            <v>2,808,918.24</v>
          </cell>
          <cell r="AC104" t="str">
            <v>  </v>
          </cell>
          <cell r="AD104" t="str">
            <v>96</v>
          </cell>
          <cell r="AE104" t="str">
            <v>0</v>
          </cell>
          <cell r="AF104" t="str">
            <v>四川省南宝山服饰有限公司</v>
          </cell>
          <cell r="AG104" t="str">
            <v>腾飞电站</v>
          </cell>
          <cell r="AH104" t="str">
            <v>1250KW(立式)</v>
          </cell>
        </row>
        <row r="104">
          <cell r="AJ104" t="str">
            <v>96</v>
          </cell>
          <cell r="AK104" t="str">
            <v>  </v>
          </cell>
          <cell r="AL104" t="str">
            <v>  </v>
          </cell>
          <cell r="AM104" t="str">
            <v>  </v>
          </cell>
        </row>
        <row r="104">
          <cell r="AP104" t="str">
            <v>四川省南宝山服饰有限公司</v>
          </cell>
        </row>
        <row r="104">
          <cell r="AV104" t="str">
            <v>否</v>
          </cell>
          <cell r="AW104" t="str">
            <v>19981231</v>
          </cell>
          <cell r="AX104" t="str">
            <v>否</v>
          </cell>
          <cell r="AY104" t="str">
            <v>19981231</v>
          </cell>
          <cell r="AZ104" t="str">
            <v>95.00</v>
          </cell>
          <cell r="BA104" t="str">
            <v>  </v>
          </cell>
          <cell r="BB104" t="str">
            <v>腾飞电站</v>
          </cell>
          <cell r="BC104" t="str">
            <v>300300009</v>
          </cell>
          <cell r="BD104" t="str">
            <v>2套</v>
          </cell>
        </row>
        <row r="104">
          <cell r="BJ104" t="str">
            <v>6,056,168.24</v>
          </cell>
          <cell r="BK104" t="str">
            <v>  </v>
          </cell>
        </row>
        <row r="104">
          <cell r="BS104" t="str">
            <v>  </v>
          </cell>
        </row>
        <row r="105">
          <cell r="A105" t="str">
            <v>10833800000113</v>
          </cell>
          <cell r="B105" t="str">
            <v>贮气罐</v>
          </cell>
          <cell r="C105" t="str">
            <v>1204</v>
          </cell>
          <cell r="D105" t="str">
            <v>机械设备</v>
          </cell>
          <cell r="E105" t="str">
            <v>新购</v>
          </cell>
          <cell r="F105" t="str">
            <v>在用不计提折旧</v>
          </cell>
          <cell r="G105" t="str">
            <v>生产经营用</v>
          </cell>
          <cell r="H105" t="str">
            <v>19981231</v>
          </cell>
          <cell r="I105" t="str">
            <v>19,749.52</v>
          </cell>
          <cell r="J105" t="str">
            <v>9,159.52</v>
          </cell>
          <cell r="K105" t="str">
            <v>平均年限法</v>
          </cell>
          <cell r="L105" t="str">
            <v>1</v>
          </cell>
          <cell r="M105" t="str">
            <v>8.00</v>
          </cell>
          <cell r="N105" t="str">
            <v>3.0000</v>
          </cell>
          <cell r="O105" t="str">
            <v>592.49</v>
          </cell>
          <cell r="P105" t="str">
            <v>10,590.00</v>
          </cell>
          <cell r="Q105" t="str">
            <v>  </v>
          </cell>
          <cell r="R105" t="str">
            <v>  </v>
          </cell>
          <cell r="S105" t="str">
            <v>  </v>
          </cell>
          <cell r="T105" t="str">
            <v>  </v>
          </cell>
          <cell r="U105" t="str">
            <v>  </v>
          </cell>
        </row>
        <row r="105">
          <cell r="W105" t="str">
            <v>199812  </v>
          </cell>
          <cell r="X105" t="str">
            <v>腾飞电站</v>
          </cell>
          <cell r="Y105" t="str">
            <v>0014</v>
          </cell>
          <cell r="Z105" t="str">
            <v>腾飞电站</v>
          </cell>
        </row>
        <row r="105">
          <cell r="AB105" t="str">
            <v>9,159.52</v>
          </cell>
          <cell r="AC105" t="str">
            <v>  </v>
          </cell>
          <cell r="AD105" t="str">
            <v>96</v>
          </cell>
          <cell r="AE105" t="str">
            <v>0</v>
          </cell>
          <cell r="AF105" t="str">
            <v>四川省南宝山服饰有限公司</v>
          </cell>
          <cell r="AG105" t="str">
            <v>腾飞电站</v>
          </cell>
          <cell r="AH105" t="str">
            <v>LV-2-8kg</v>
          </cell>
        </row>
        <row r="105">
          <cell r="AJ105" t="str">
            <v>96</v>
          </cell>
          <cell r="AK105" t="str">
            <v>  </v>
          </cell>
          <cell r="AL105" t="str">
            <v>  </v>
          </cell>
          <cell r="AM105" t="str">
            <v>  </v>
          </cell>
          <cell r="AN105" t="str">
            <v>台</v>
          </cell>
        </row>
        <row r="105">
          <cell r="AP105" t="str">
            <v>四川省南宝山服饰有限公司</v>
          </cell>
        </row>
        <row r="105">
          <cell r="AV105" t="str">
            <v>否</v>
          </cell>
          <cell r="AW105" t="str">
            <v>19981231</v>
          </cell>
          <cell r="AX105" t="str">
            <v>否</v>
          </cell>
          <cell r="AY105" t="str">
            <v>19981231</v>
          </cell>
          <cell r="AZ105" t="str">
            <v>95.00</v>
          </cell>
          <cell r="BA105" t="str">
            <v>  </v>
          </cell>
          <cell r="BB105" t="str">
            <v>腾飞电站</v>
          </cell>
          <cell r="BC105" t="str">
            <v>300300011</v>
          </cell>
          <cell r="BD105" t="str">
            <v>1台</v>
          </cell>
        </row>
        <row r="105">
          <cell r="BJ105" t="str">
            <v>19,749.52</v>
          </cell>
          <cell r="BK105" t="str">
            <v>  </v>
          </cell>
        </row>
        <row r="105">
          <cell r="BS105" t="str">
            <v>  </v>
          </cell>
        </row>
        <row r="106">
          <cell r="A106" t="str">
            <v>10833800000115</v>
          </cell>
          <cell r="B106" t="str">
            <v>低压合分器</v>
          </cell>
          <cell r="C106" t="str">
            <v>1204</v>
          </cell>
          <cell r="D106" t="str">
            <v>机械设备</v>
          </cell>
          <cell r="E106" t="str">
            <v>新购</v>
          </cell>
          <cell r="F106" t="str">
            <v>在用不计提折旧</v>
          </cell>
          <cell r="G106" t="str">
            <v>生产经营用</v>
          </cell>
          <cell r="H106" t="str">
            <v>19981231</v>
          </cell>
          <cell r="I106" t="str">
            <v>4,385.45</v>
          </cell>
          <cell r="J106" t="str">
            <v>2,035.45</v>
          </cell>
          <cell r="K106" t="str">
            <v>平均年限法</v>
          </cell>
          <cell r="L106" t="str">
            <v>1</v>
          </cell>
          <cell r="M106" t="str">
            <v>8.00</v>
          </cell>
          <cell r="N106" t="str">
            <v>3.0000</v>
          </cell>
          <cell r="O106" t="str">
            <v>131.56</v>
          </cell>
          <cell r="P106" t="str">
            <v>2,350.00</v>
          </cell>
          <cell r="Q106" t="str">
            <v>  </v>
          </cell>
          <cell r="R106" t="str">
            <v>  </v>
          </cell>
          <cell r="S106" t="str">
            <v>  </v>
          </cell>
          <cell r="T106" t="str">
            <v>  </v>
          </cell>
          <cell r="U106" t="str">
            <v>  </v>
          </cell>
        </row>
        <row r="106">
          <cell r="W106" t="str">
            <v>199812  </v>
          </cell>
          <cell r="X106" t="str">
            <v>腾飞电站</v>
          </cell>
          <cell r="Y106" t="str">
            <v>0014</v>
          </cell>
          <cell r="Z106" t="str">
            <v>腾飞电站</v>
          </cell>
        </row>
        <row r="106">
          <cell r="AB106" t="str">
            <v>2,035.45</v>
          </cell>
          <cell r="AC106" t="str">
            <v>  </v>
          </cell>
          <cell r="AD106" t="str">
            <v>96</v>
          </cell>
          <cell r="AE106" t="str">
            <v>0</v>
          </cell>
          <cell r="AF106" t="str">
            <v>四川省南宝山服饰有限公司</v>
          </cell>
          <cell r="AG106" t="str">
            <v>腾飞电站</v>
          </cell>
          <cell r="AH106" t="str">
            <v>最高工作压力0.8MPa.容积0.025立方</v>
          </cell>
        </row>
        <row r="106">
          <cell r="AJ106" t="str">
            <v>96</v>
          </cell>
          <cell r="AK106" t="str">
            <v>  </v>
          </cell>
          <cell r="AL106" t="str">
            <v>  </v>
          </cell>
          <cell r="AM106" t="str">
            <v>  </v>
          </cell>
          <cell r="AN106" t="str">
            <v>台</v>
          </cell>
        </row>
        <row r="106">
          <cell r="AP106" t="str">
            <v>四川省南宝山服饰有限公司</v>
          </cell>
        </row>
        <row r="106">
          <cell r="AV106" t="str">
            <v>否</v>
          </cell>
          <cell r="AW106" t="str">
            <v>19981231</v>
          </cell>
          <cell r="AX106" t="str">
            <v>否</v>
          </cell>
          <cell r="AY106" t="str">
            <v>19981231</v>
          </cell>
          <cell r="AZ106" t="str">
            <v>95.00</v>
          </cell>
          <cell r="BA106" t="str">
            <v>  </v>
          </cell>
          <cell r="BB106" t="str">
            <v>腾飞电站</v>
          </cell>
          <cell r="BC106" t="str">
            <v>300300013</v>
          </cell>
          <cell r="BD106" t="str">
            <v>1台</v>
          </cell>
        </row>
        <row r="106">
          <cell r="BJ106" t="str">
            <v>4,385.45</v>
          </cell>
          <cell r="BK106" t="str">
            <v>  </v>
          </cell>
        </row>
        <row r="106">
          <cell r="BS106" t="str">
            <v>  </v>
          </cell>
        </row>
        <row r="107">
          <cell r="A107" t="str">
            <v>10833800000117</v>
          </cell>
          <cell r="B107" t="str">
            <v>6KV母线PT柜</v>
          </cell>
          <cell r="C107" t="str">
            <v>1204</v>
          </cell>
          <cell r="D107" t="str">
            <v>机械设备</v>
          </cell>
          <cell r="E107" t="str">
            <v>新购</v>
          </cell>
          <cell r="F107" t="str">
            <v>在用不计提折旧</v>
          </cell>
          <cell r="G107" t="str">
            <v>生产经营用</v>
          </cell>
          <cell r="H107" t="str">
            <v>19981231</v>
          </cell>
          <cell r="I107" t="str">
            <v>37,301.31</v>
          </cell>
          <cell r="J107" t="str">
            <v>17,301.31</v>
          </cell>
          <cell r="K107" t="str">
            <v>平均年限法</v>
          </cell>
          <cell r="L107" t="str">
            <v>1</v>
          </cell>
          <cell r="M107" t="str">
            <v>8.00</v>
          </cell>
          <cell r="N107" t="str">
            <v>3.0000</v>
          </cell>
          <cell r="O107" t="str">
            <v>1,119.04</v>
          </cell>
          <cell r="P107" t="str">
            <v>20,000.00</v>
          </cell>
          <cell r="Q107" t="str">
            <v>  </v>
          </cell>
          <cell r="R107" t="str">
            <v>  </v>
          </cell>
          <cell r="S107" t="str">
            <v>  </v>
          </cell>
          <cell r="T107" t="str">
            <v>  </v>
          </cell>
          <cell r="U107" t="str">
            <v>  </v>
          </cell>
        </row>
        <row r="107">
          <cell r="W107" t="str">
            <v>199812  </v>
          </cell>
          <cell r="X107" t="str">
            <v>腾飞电站</v>
          </cell>
          <cell r="Y107" t="str">
            <v>0014</v>
          </cell>
          <cell r="Z107" t="str">
            <v>腾飞电站</v>
          </cell>
        </row>
        <row r="107">
          <cell r="AB107" t="str">
            <v>17,301.31</v>
          </cell>
          <cell r="AC107" t="str">
            <v>  </v>
          </cell>
          <cell r="AD107" t="str">
            <v>96</v>
          </cell>
          <cell r="AE107" t="str">
            <v>0</v>
          </cell>
          <cell r="AF107" t="str">
            <v>四川省南宝山服饰有限公司</v>
          </cell>
          <cell r="AG107" t="str">
            <v>腾飞电站</v>
          </cell>
          <cell r="AH107" t="str">
            <v>(G-1ACF)-54</v>
          </cell>
        </row>
        <row r="107">
          <cell r="AJ107" t="str">
            <v>96</v>
          </cell>
          <cell r="AK107" t="str">
            <v>  </v>
          </cell>
          <cell r="AL107" t="str">
            <v>  </v>
          </cell>
          <cell r="AM107" t="str">
            <v>  </v>
          </cell>
          <cell r="AN107" t="str">
            <v>台</v>
          </cell>
        </row>
        <row r="107">
          <cell r="AP107" t="str">
            <v>四川省南宝山服饰有限公司</v>
          </cell>
        </row>
        <row r="107">
          <cell r="AV107" t="str">
            <v>否</v>
          </cell>
          <cell r="AW107" t="str">
            <v>19981231</v>
          </cell>
          <cell r="AX107" t="str">
            <v>否</v>
          </cell>
          <cell r="AY107" t="str">
            <v>19981231</v>
          </cell>
          <cell r="AZ107" t="str">
            <v>95.00</v>
          </cell>
          <cell r="BA107" t="str">
            <v>  </v>
          </cell>
          <cell r="BB107" t="str">
            <v>腾飞电站</v>
          </cell>
          <cell r="BC107" t="str">
            <v>300300015</v>
          </cell>
          <cell r="BD107" t="str">
            <v>1台</v>
          </cell>
        </row>
        <row r="107">
          <cell r="BJ107" t="str">
            <v>37,301.31</v>
          </cell>
          <cell r="BK107" t="str">
            <v>  </v>
          </cell>
        </row>
        <row r="107">
          <cell r="BS107" t="str">
            <v>  </v>
          </cell>
        </row>
        <row r="108">
          <cell r="A108" t="str">
            <v>10833800000118</v>
          </cell>
          <cell r="B108" t="str">
            <v>6KV厂用变柜</v>
          </cell>
          <cell r="C108" t="str">
            <v>1204</v>
          </cell>
          <cell r="D108" t="str">
            <v>机械设备</v>
          </cell>
          <cell r="E108" t="str">
            <v>新购</v>
          </cell>
          <cell r="F108" t="str">
            <v>在用不计提折旧</v>
          </cell>
          <cell r="G108" t="str">
            <v>生产经营用</v>
          </cell>
          <cell r="H108" t="str">
            <v>19981231</v>
          </cell>
          <cell r="I108" t="str">
            <v>30,718.14</v>
          </cell>
          <cell r="J108" t="str">
            <v>14,248.14</v>
          </cell>
          <cell r="K108" t="str">
            <v>平均年限法</v>
          </cell>
          <cell r="L108" t="str">
            <v>1</v>
          </cell>
          <cell r="M108" t="str">
            <v>8.00</v>
          </cell>
          <cell r="N108" t="str">
            <v>3.0000</v>
          </cell>
          <cell r="O108" t="str">
            <v>921.54</v>
          </cell>
          <cell r="P108" t="str">
            <v>16,470.00</v>
          </cell>
          <cell r="Q108" t="str">
            <v>  </v>
          </cell>
          <cell r="R108" t="str">
            <v>  </v>
          </cell>
          <cell r="S108" t="str">
            <v>  </v>
          </cell>
          <cell r="T108" t="str">
            <v>  </v>
          </cell>
          <cell r="U108" t="str">
            <v>  </v>
          </cell>
        </row>
        <row r="108">
          <cell r="W108" t="str">
            <v>199812  </v>
          </cell>
          <cell r="X108" t="str">
            <v>腾飞电站</v>
          </cell>
          <cell r="Y108" t="str">
            <v>0014</v>
          </cell>
          <cell r="Z108" t="str">
            <v>腾飞电站</v>
          </cell>
        </row>
        <row r="108">
          <cell r="AB108" t="str">
            <v>14,248.14</v>
          </cell>
          <cell r="AC108" t="str">
            <v>  </v>
          </cell>
          <cell r="AD108" t="str">
            <v>96</v>
          </cell>
          <cell r="AE108" t="str">
            <v>0</v>
          </cell>
          <cell r="AF108" t="str">
            <v>四川省南宝山服饰有限公司</v>
          </cell>
          <cell r="AG108" t="str">
            <v>腾飞电站</v>
          </cell>
          <cell r="AH108" t="str">
            <v>(G-1ACF)-101</v>
          </cell>
        </row>
        <row r="108">
          <cell r="AJ108" t="str">
            <v>96</v>
          </cell>
          <cell r="AK108" t="str">
            <v>  </v>
          </cell>
          <cell r="AL108" t="str">
            <v>  </v>
          </cell>
          <cell r="AM108" t="str">
            <v>  </v>
          </cell>
          <cell r="AN108" t="str">
            <v>台</v>
          </cell>
        </row>
        <row r="108">
          <cell r="AP108" t="str">
            <v>四川省南宝山服饰有限公司</v>
          </cell>
        </row>
        <row r="108">
          <cell r="AV108" t="str">
            <v>否</v>
          </cell>
          <cell r="AW108" t="str">
            <v>19981231</v>
          </cell>
          <cell r="AX108" t="str">
            <v>否</v>
          </cell>
          <cell r="AY108" t="str">
            <v>19981231</v>
          </cell>
          <cell r="AZ108" t="str">
            <v>95.00</v>
          </cell>
          <cell r="BA108" t="str">
            <v>  </v>
          </cell>
          <cell r="BB108" t="str">
            <v>腾飞电站</v>
          </cell>
          <cell r="BC108" t="str">
            <v>300300016</v>
          </cell>
          <cell r="BD108" t="str">
            <v>1台</v>
          </cell>
        </row>
        <row r="108">
          <cell r="BJ108" t="str">
            <v>30,718.14</v>
          </cell>
          <cell r="BK108" t="str">
            <v>  </v>
          </cell>
        </row>
        <row r="108">
          <cell r="BS108" t="str">
            <v>  </v>
          </cell>
        </row>
        <row r="109">
          <cell r="A109" t="str">
            <v>10833800000119</v>
          </cell>
          <cell r="B109" t="str">
            <v>35KV线路PT柜</v>
          </cell>
          <cell r="C109" t="str">
            <v>1204</v>
          </cell>
          <cell r="D109" t="str">
            <v>机械设备</v>
          </cell>
          <cell r="E109" t="str">
            <v>新购</v>
          </cell>
          <cell r="F109" t="str">
            <v>在用不计提折旧</v>
          </cell>
          <cell r="G109" t="str">
            <v>生产经营用</v>
          </cell>
          <cell r="H109" t="str">
            <v>19981231</v>
          </cell>
          <cell r="I109" t="str">
            <v>131,653.44</v>
          </cell>
          <cell r="J109" t="str">
            <v>61,063.44</v>
          </cell>
          <cell r="K109" t="str">
            <v>平均年限法</v>
          </cell>
          <cell r="L109" t="str">
            <v>1</v>
          </cell>
          <cell r="M109" t="str">
            <v>8.00</v>
          </cell>
          <cell r="N109" t="str">
            <v>3.0000</v>
          </cell>
          <cell r="O109" t="str">
            <v>3,949.60</v>
          </cell>
          <cell r="P109" t="str">
            <v>70,590.00</v>
          </cell>
          <cell r="Q109" t="str">
            <v>  </v>
          </cell>
          <cell r="R109" t="str">
            <v>  </v>
          </cell>
          <cell r="S109" t="str">
            <v>  </v>
          </cell>
          <cell r="T109" t="str">
            <v>  </v>
          </cell>
          <cell r="U109" t="str">
            <v>  </v>
          </cell>
        </row>
        <row r="109">
          <cell r="W109" t="str">
            <v>199812  </v>
          </cell>
          <cell r="X109" t="str">
            <v>腾飞电站</v>
          </cell>
          <cell r="Y109" t="str">
            <v>0014</v>
          </cell>
          <cell r="Z109" t="str">
            <v>腾飞电站</v>
          </cell>
        </row>
        <row r="109">
          <cell r="AB109" t="str">
            <v>61,063.44</v>
          </cell>
          <cell r="AC109" t="str">
            <v>  </v>
          </cell>
          <cell r="AD109" t="str">
            <v>96</v>
          </cell>
          <cell r="AE109" t="str">
            <v>0</v>
          </cell>
          <cell r="AF109" t="str">
            <v>四川省南宝山服饰有限公司</v>
          </cell>
          <cell r="AG109" t="str">
            <v>腾飞电站</v>
          </cell>
          <cell r="AH109" t="str">
            <v>GBC-35-83</v>
          </cell>
        </row>
        <row r="109">
          <cell r="AJ109" t="str">
            <v>96</v>
          </cell>
          <cell r="AK109" t="str">
            <v>  </v>
          </cell>
          <cell r="AL109" t="str">
            <v>  </v>
          </cell>
          <cell r="AM109" t="str">
            <v>  </v>
          </cell>
          <cell r="AN109" t="str">
            <v>台</v>
          </cell>
        </row>
        <row r="109">
          <cell r="AP109" t="str">
            <v>四川省南宝山服饰有限公司</v>
          </cell>
        </row>
        <row r="109">
          <cell r="AV109" t="str">
            <v>否</v>
          </cell>
          <cell r="AW109" t="str">
            <v>19981231</v>
          </cell>
          <cell r="AX109" t="str">
            <v>否</v>
          </cell>
          <cell r="AY109" t="str">
            <v>19981231</v>
          </cell>
          <cell r="AZ109" t="str">
            <v>95.00</v>
          </cell>
          <cell r="BA109" t="str">
            <v>  </v>
          </cell>
          <cell r="BB109" t="str">
            <v>腾飞电站</v>
          </cell>
          <cell r="BC109" t="str">
            <v>300300017</v>
          </cell>
          <cell r="BD109" t="str">
            <v>2台</v>
          </cell>
        </row>
        <row r="109">
          <cell r="BJ109" t="str">
            <v>131,653.44</v>
          </cell>
          <cell r="BK109" t="str">
            <v>  </v>
          </cell>
        </row>
        <row r="109">
          <cell r="BS109" t="str">
            <v>  </v>
          </cell>
        </row>
        <row r="110">
          <cell r="A110" t="str">
            <v>10833800000120</v>
          </cell>
          <cell r="B110" t="str">
            <v>主变35KV出线柜</v>
          </cell>
          <cell r="C110" t="str">
            <v>1204</v>
          </cell>
          <cell r="D110" t="str">
            <v>机械设备</v>
          </cell>
          <cell r="E110" t="str">
            <v>新购</v>
          </cell>
          <cell r="F110" t="str">
            <v>在用不计提折旧</v>
          </cell>
          <cell r="G110" t="str">
            <v>生产经营用</v>
          </cell>
          <cell r="H110" t="str">
            <v>19981231</v>
          </cell>
          <cell r="I110" t="str">
            <v>98,737.58</v>
          </cell>
          <cell r="J110" t="str">
            <v>45,797.58</v>
          </cell>
          <cell r="K110" t="str">
            <v>平均年限法</v>
          </cell>
          <cell r="L110" t="str">
            <v>1</v>
          </cell>
          <cell r="M110" t="str">
            <v>8.00</v>
          </cell>
          <cell r="N110" t="str">
            <v>3.0000</v>
          </cell>
          <cell r="O110" t="str">
            <v>2,962.13</v>
          </cell>
          <cell r="P110" t="str">
            <v>52,940.00</v>
          </cell>
          <cell r="Q110" t="str">
            <v>  </v>
          </cell>
          <cell r="R110" t="str">
            <v>  </v>
          </cell>
          <cell r="S110" t="str">
            <v>  </v>
          </cell>
          <cell r="T110" t="str">
            <v>  </v>
          </cell>
          <cell r="U110" t="str">
            <v>  </v>
          </cell>
        </row>
        <row r="110">
          <cell r="W110" t="str">
            <v>199812  </v>
          </cell>
          <cell r="X110" t="str">
            <v>腾飞电站</v>
          </cell>
          <cell r="Y110" t="str">
            <v>0014</v>
          </cell>
          <cell r="Z110" t="str">
            <v>腾飞电站</v>
          </cell>
        </row>
        <row r="110">
          <cell r="AB110" t="str">
            <v>45,797.58</v>
          </cell>
          <cell r="AC110" t="str">
            <v>  </v>
          </cell>
          <cell r="AD110" t="str">
            <v>96</v>
          </cell>
          <cell r="AE110" t="str">
            <v>0</v>
          </cell>
          <cell r="AF110" t="str">
            <v>四川省南宝山服饰有限公司</v>
          </cell>
          <cell r="AG110" t="str">
            <v>腾飞电站</v>
          </cell>
          <cell r="AH110" t="str">
            <v>GBC-35-07</v>
          </cell>
        </row>
        <row r="110">
          <cell r="AJ110" t="str">
            <v>96</v>
          </cell>
          <cell r="AK110" t="str">
            <v>  </v>
          </cell>
          <cell r="AL110" t="str">
            <v>  </v>
          </cell>
          <cell r="AM110" t="str">
            <v>  </v>
          </cell>
          <cell r="AN110" t="str">
            <v>台</v>
          </cell>
        </row>
        <row r="110">
          <cell r="AP110" t="str">
            <v>四川省南宝山服饰有限公司</v>
          </cell>
        </row>
        <row r="110">
          <cell r="AV110" t="str">
            <v>否</v>
          </cell>
          <cell r="AW110" t="str">
            <v>19981231</v>
          </cell>
          <cell r="AX110" t="str">
            <v>否</v>
          </cell>
          <cell r="AY110" t="str">
            <v>19981231</v>
          </cell>
          <cell r="AZ110" t="str">
            <v>95.00</v>
          </cell>
          <cell r="BA110" t="str">
            <v>  </v>
          </cell>
          <cell r="BB110" t="str">
            <v>腾飞电站</v>
          </cell>
          <cell r="BC110" t="str">
            <v>300300018</v>
          </cell>
          <cell r="BD110" t="str">
            <v>1台</v>
          </cell>
        </row>
        <row r="110">
          <cell r="BJ110" t="str">
            <v>98,737.58</v>
          </cell>
          <cell r="BK110" t="str">
            <v>  </v>
          </cell>
        </row>
        <row r="110">
          <cell r="BS110" t="str">
            <v>  </v>
          </cell>
        </row>
        <row r="111">
          <cell r="A111" t="str">
            <v>10833800000121</v>
          </cell>
          <cell r="B111" t="str">
            <v>35KV母线PT柜</v>
          </cell>
          <cell r="C111" t="str">
            <v>1204</v>
          </cell>
          <cell r="D111" t="str">
            <v>机械设备</v>
          </cell>
          <cell r="E111" t="str">
            <v>新购</v>
          </cell>
          <cell r="F111" t="str">
            <v>在用不计提折旧</v>
          </cell>
          <cell r="G111" t="str">
            <v>生产经营用</v>
          </cell>
          <cell r="H111" t="str">
            <v>19981231</v>
          </cell>
          <cell r="I111" t="str">
            <v>76,800.34</v>
          </cell>
          <cell r="J111" t="str">
            <v>35,620.34</v>
          </cell>
          <cell r="K111" t="str">
            <v>平均年限法</v>
          </cell>
          <cell r="L111" t="str">
            <v>1</v>
          </cell>
          <cell r="M111" t="str">
            <v>8.00</v>
          </cell>
          <cell r="N111" t="str">
            <v>3.0000</v>
          </cell>
          <cell r="O111" t="str">
            <v>2,304.01</v>
          </cell>
          <cell r="P111" t="str">
            <v>41,180.00</v>
          </cell>
          <cell r="Q111" t="str">
            <v>  </v>
          </cell>
          <cell r="R111" t="str">
            <v>  </v>
          </cell>
          <cell r="S111" t="str">
            <v>  </v>
          </cell>
          <cell r="T111" t="str">
            <v>  </v>
          </cell>
          <cell r="U111" t="str">
            <v>  </v>
          </cell>
        </row>
        <row r="111">
          <cell r="W111" t="str">
            <v>199812  </v>
          </cell>
          <cell r="X111" t="str">
            <v>腾飞电站</v>
          </cell>
          <cell r="Y111" t="str">
            <v>0014</v>
          </cell>
          <cell r="Z111" t="str">
            <v>腾飞电站</v>
          </cell>
        </row>
        <row r="111">
          <cell r="AB111" t="str">
            <v>35,620.34</v>
          </cell>
          <cell r="AC111" t="str">
            <v>  </v>
          </cell>
          <cell r="AD111" t="str">
            <v>96</v>
          </cell>
          <cell r="AE111" t="str">
            <v>0</v>
          </cell>
          <cell r="AF111" t="str">
            <v>四川省南宝山服饰有限公司</v>
          </cell>
          <cell r="AG111" t="str">
            <v>腾飞电站</v>
          </cell>
          <cell r="AH111" t="str">
            <v>GBC-35-88改</v>
          </cell>
        </row>
        <row r="111">
          <cell r="AJ111" t="str">
            <v>96</v>
          </cell>
          <cell r="AK111" t="str">
            <v>  </v>
          </cell>
          <cell r="AL111" t="str">
            <v>  </v>
          </cell>
          <cell r="AM111" t="str">
            <v>  </v>
          </cell>
          <cell r="AN111" t="str">
            <v>台</v>
          </cell>
        </row>
        <row r="111">
          <cell r="AP111" t="str">
            <v>四川省南宝山服饰有限公司</v>
          </cell>
        </row>
        <row r="111">
          <cell r="AV111" t="str">
            <v>否</v>
          </cell>
          <cell r="AW111" t="str">
            <v>19981231</v>
          </cell>
          <cell r="AX111" t="str">
            <v>否</v>
          </cell>
          <cell r="AY111" t="str">
            <v>19981231</v>
          </cell>
          <cell r="AZ111" t="str">
            <v>95.00</v>
          </cell>
          <cell r="BA111" t="str">
            <v>  </v>
          </cell>
          <cell r="BB111" t="str">
            <v>腾飞电站</v>
          </cell>
          <cell r="BC111" t="str">
            <v>300300019</v>
          </cell>
          <cell r="BD111" t="str">
            <v>1台</v>
          </cell>
        </row>
        <row r="111">
          <cell r="BJ111" t="str">
            <v>76,800.34</v>
          </cell>
          <cell r="BK111" t="str">
            <v>  </v>
          </cell>
        </row>
        <row r="111">
          <cell r="BS111" t="str">
            <v>  </v>
          </cell>
        </row>
        <row r="112">
          <cell r="A112" t="str">
            <v>10833800000122</v>
          </cell>
          <cell r="B112" t="str">
            <v>发电机出线柜</v>
          </cell>
          <cell r="C112" t="str">
            <v>1204</v>
          </cell>
          <cell r="D112" t="str">
            <v>机械设备</v>
          </cell>
          <cell r="E112" t="str">
            <v>新购</v>
          </cell>
          <cell r="F112" t="str">
            <v>在用不计提折旧</v>
          </cell>
          <cell r="G112" t="str">
            <v>生产经营用</v>
          </cell>
          <cell r="H112" t="str">
            <v>19981231</v>
          </cell>
          <cell r="I112" t="str">
            <v>92,154.41</v>
          </cell>
          <cell r="J112" t="str">
            <v>42,744.41</v>
          </cell>
          <cell r="K112" t="str">
            <v>平均年限法</v>
          </cell>
          <cell r="L112" t="str">
            <v>1</v>
          </cell>
          <cell r="M112" t="str">
            <v>8.00</v>
          </cell>
          <cell r="N112" t="str">
            <v>3.0000</v>
          </cell>
          <cell r="O112" t="str">
            <v>2,764.63</v>
          </cell>
          <cell r="P112" t="str">
            <v>49,410.00</v>
          </cell>
          <cell r="Q112" t="str">
            <v>  </v>
          </cell>
          <cell r="R112" t="str">
            <v>  </v>
          </cell>
          <cell r="S112" t="str">
            <v>  </v>
          </cell>
          <cell r="T112" t="str">
            <v>  </v>
          </cell>
          <cell r="U112" t="str">
            <v>  </v>
          </cell>
        </row>
        <row r="112">
          <cell r="W112" t="str">
            <v>199812  </v>
          </cell>
          <cell r="X112" t="str">
            <v>腾飞电站</v>
          </cell>
          <cell r="Y112" t="str">
            <v>0014</v>
          </cell>
          <cell r="Z112" t="str">
            <v>腾飞电站</v>
          </cell>
        </row>
        <row r="112">
          <cell r="AB112" t="str">
            <v>42,744.41</v>
          </cell>
          <cell r="AC112" t="str">
            <v>  </v>
          </cell>
          <cell r="AD112" t="str">
            <v>96</v>
          </cell>
          <cell r="AE112" t="str">
            <v>0</v>
          </cell>
          <cell r="AF112" t="str">
            <v>四川省南宝山服饰有限公司</v>
          </cell>
          <cell r="AG112" t="str">
            <v>腾飞电站</v>
          </cell>
          <cell r="AH112" t="str">
            <v>(G-1ACF)-06</v>
          </cell>
        </row>
        <row r="112">
          <cell r="AJ112" t="str">
            <v>96</v>
          </cell>
          <cell r="AK112" t="str">
            <v>  </v>
          </cell>
          <cell r="AL112" t="str">
            <v>  </v>
          </cell>
          <cell r="AM112" t="str">
            <v>  </v>
          </cell>
        </row>
        <row r="112">
          <cell r="AP112" t="str">
            <v>四川省南宝山服饰有限公司</v>
          </cell>
        </row>
        <row r="112">
          <cell r="AV112" t="str">
            <v>否</v>
          </cell>
          <cell r="AW112" t="str">
            <v>19981231</v>
          </cell>
          <cell r="AX112" t="str">
            <v>否</v>
          </cell>
          <cell r="AY112" t="str">
            <v>19981231</v>
          </cell>
          <cell r="AZ112" t="str">
            <v>95.00</v>
          </cell>
          <cell r="BA112" t="str">
            <v>  </v>
          </cell>
          <cell r="BB112" t="str">
            <v>腾飞电站</v>
          </cell>
          <cell r="BC112" t="str">
            <v>300300020</v>
          </cell>
          <cell r="BD112" t="str">
            <v>2台</v>
          </cell>
        </row>
        <row r="112">
          <cell r="BJ112" t="str">
            <v>92,154.41</v>
          </cell>
          <cell r="BK112" t="str">
            <v>  </v>
          </cell>
        </row>
        <row r="112">
          <cell r="BS112" t="str">
            <v>  </v>
          </cell>
        </row>
        <row r="113">
          <cell r="A113" t="str">
            <v>10833800000123</v>
          </cell>
          <cell r="B113" t="str">
            <v>发电机PT柜</v>
          </cell>
          <cell r="C113" t="str">
            <v>1204</v>
          </cell>
          <cell r="D113" t="str">
            <v>机械设备</v>
          </cell>
          <cell r="E113" t="str">
            <v>新购</v>
          </cell>
          <cell r="F113" t="str">
            <v>在用不计提折旧</v>
          </cell>
          <cell r="G113" t="str">
            <v>生产经营用</v>
          </cell>
          <cell r="H113" t="str">
            <v>19981231</v>
          </cell>
          <cell r="I113" t="str">
            <v>61,436.27</v>
          </cell>
          <cell r="J113" t="str">
            <v>28,496.27</v>
          </cell>
          <cell r="K113" t="str">
            <v>平均年限法</v>
          </cell>
          <cell r="L113" t="str">
            <v>1</v>
          </cell>
          <cell r="M113" t="str">
            <v>8.00</v>
          </cell>
          <cell r="N113" t="str">
            <v>3.0000</v>
          </cell>
          <cell r="O113" t="str">
            <v>1,843.09</v>
          </cell>
          <cell r="P113" t="str">
            <v>32,940.00</v>
          </cell>
          <cell r="Q113" t="str">
            <v>  </v>
          </cell>
          <cell r="R113" t="str">
            <v>  </v>
          </cell>
          <cell r="S113" t="str">
            <v>  </v>
          </cell>
          <cell r="T113" t="str">
            <v>  </v>
          </cell>
          <cell r="U113" t="str">
            <v>  </v>
          </cell>
        </row>
        <row r="113">
          <cell r="W113" t="str">
            <v>199812  </v>
          </cell>
          <cell r="X113" t="str">
            <v>腾飞电站</v>
          </cell>
          <cell r="Y113" t="str">
            <v>0014</v>
          </cell>
          <cell r="Z113" t="str">
            <v>腾飞电站</v>
          </cell>
        </row>
        <row r="113">
          <cell r="AB113" t="str">
            <v>28,496.27</v>
          </cell>
          <cell r="AC113" t="str">
            <v>  </v>
          </cell>
          <cell r="AD113" t="str">
            <v>96</v>
          </cell>
          <cell r="AE113" t="str">
            <v>0</v>
          </cell>
          <cell r="AF113" t="str">
            <v>四川省南宝山服饰有限公司</v>
          </cell>
          <cell r="AG113" t="str">
            <v>腾飞电站</v>
          </cell>
          <cell r="AH113" t="str">
            <v>(G-1ACF)-45改</v>
          </cell>
        </row>
        <row r="113">
          <cell r="AJ113" t="str">
            <v>96</v>
          </cell>
          <cell r="AK113" t="str">
            <v>  </v>
          </cell>
          <cell r="AL113" t="str">
            <v>  </v>
          </cell>
          <cell r="AM113" t="str">
            <v>  </v>
          </cell>
        </row>
        <row r="113">
          <cell r="AP113" t="str">
            <v>四川省南宝山服饰有限公司</v>
          </cell>
        </row>
        <row r="113">
          <cell r="AV113" t="str">
            <v>否</v>
          </cell>
          <cell r="AW113" t="str">
            <v>19981231</v>
          </cell>
          <cell r="AX113" t="str">
            <v>否</v>
          </cell>
          <cell r="AY113" t="str">
            <v>19981231</v>
          </cell>
          <cell r="AZ113" t="str">
            <v>95.00</v>
          </cell>
          <cell r="BA113" t="str">
            <v>  </v>
          </cell>
          <cell r="BB113" t="str">
            <v>腾飞电站</v>
          </cell>
          <cell r="BC113" t="str">
            <v>300300021</v>
          </cell>
          <cell r="BD113" t="str">
            <v>2台</v>
          </cell>
        </row>
        <row r="113">
          <cell r="BJ113" t="str">
            <v>61,436.27</v>
          </cell>
          <cell r="BK113" t="str">
            <v>  </v>
          </cell>
        </row>
        <row r="113">
          <cell r="BS113" t="str">
            <v>  </v>
          </cell>
        </row>
        <row r="114">
          <cell r="A114" t="str">
            <v>10833800000124</v>
          </cell>
          <cell r="B114" t="str">
            <v>励磁变柜</v>
          </cell>
          <cell r="C114" t="str">
            <v>1204</v>
          </cell>
          <cell r="D114" t="str">
            <v>机械设备</v>
          </cell>
          <cell r="E114" t="str">
            <v>新购</v>
          </cell>
          <cell r="F114" t="str">
            <v>在用不计提折旧</v>
          </cell>
          <cell r="G114" t="str">
            <v>生产经营用</v>
          </cell>
          <cell r="H114" t="str">
            <v>19981231</v>
          </cell>
          <cell r="I114" t="str">
            <v>70,217.17</v>
          </cell>
          <cell r="J114" t="str">
            <v>32,567.17</v>
          </cell>
          <cell r="K114" t="str">
            <v>平均年限法</v>
          </cell>
          <cell r="L114" t="str">
            <v>1</v>
          </cell>
          <cell r="M114" t="str">
            <v>8.00</v>
          </cell>
          <cell r="N114" t="str">
            <v>3.0000</v>
          </cell>
          <cell r="O114" t="str">
            <v>2,106.52</v>
          </cell>
          <cell r="P114" t="str">
            <v>37,650.00</v>
          </cell>
          <cell r="Q114" t="str">
            <v>  </v>
          </cell>
          <cell r="R114" t="str">
            <v>  </v>
          </cell>
          <cell r="S114" t="str">
            <v>  </v>
          </cell>
          <cell r="T114" t="str">
            <v>  </v>
          </cell>
          <cell r="U114" t="str">
            <v>  </v>
          </cell>
        </row>
        <row r="114">
          <cell r="W114" t="str">
            <v>199812  </v>
          </cell>
          <cell r="X114" t="str">
            <v>腾飞电站</v>
          </cell>
          <cell r="Y114" t="str">
            <v>0014</v>
          </cell>
          <cell r="Z114" t="str">
            <v>腾飞电站</v>
          </cell>
        </row>
        <row r="114">
          <cell r="AB114" t="str">
            <v>32,567.17</v>
          </cell>
          <cell r="AC114" t="str">
            <v>  </v>
          </cell>
          <cell r="AD114" t="str">
            <v>96</v>
          </cell>
          <cell r="AE114" t="str">
            <v>0</v>
          </cell>
          <cell r="AF114" t="str">
            <v>四川省南宝山服饰有限公司</v>
          </cell>
          <cell r="AG114" t="str">
            <v>腾飞电站</v>
          </cell>
          <cell r="AH114" t="str">
            <v>(G-1ACF)-49改</v>
          </cell>
        </row>
        <row r="114">
          <cell r="AJ114" t="str">
            <v>96</v>
          </cell>
          <cell r="AK114" t="str">
            <v>  </v>
          </cell>
          <cell r="AL114" t="str">
            <v>  </v>
          </cell>
          <cell r="AM114" t="str">
            <v>  </v>
          </cell>
        </row>
        <row r="114">
          <cell r="AP114" t="str">
            <v>四川省南宝山服饰有限公司</v>
          </cell>
        </row>
        <row r="114">
          <cell r="AV114" t="str">
            <v>否</v>
          </cell>
          <cell r="AW114" t="str">
            <v>19981231</v>
          </cell>
          <cell r="AX114" t="str">
            <v>否</v>
          </cell>
          <cell r="AY114" t="str">
            <v>19981231</v>
          </cell>
          <cell r="AZ114" t="str">
            <v>95.00</v>
          </cell>
          <cell r="BA114" t="str">
            <v>  </v>
          </cell>
          <cell r="BB114" t="str">
            <v>腾飞电站</v>
          </cell>
          <cell r="BC114" t="str">
            <v>300300022</v>
          </cell>
          <cell r="BD114" t="str">
            <v>2台</v>
          </cell>
        </row>
        <row r="114">
          <cell r="BJ114" t="str">
            <v>70,217.17</v>
          </cell>
          <cell r="BK114" t="str">
            <v>  </v>
          </cell>
        </row>
        <row r="114">
          <cell r="BS114" t="str">
            <v>  </v>
          </cell>
        </row>
        <row r="115">
          <cell r="A115" t="str">
            <v>10833800000125</v>
          </cell>
          <cell r="B115" t="str">
            <v>35KV线路柜</v>
          </cell>
          <cell r="C115" t="str">
            <v>1204</v>
          </cell>
          <cell r="D115" t="str">
            <v>机械设备</v>
          </cell>
          <cell r="E115" t="str">
            <v>新购</v>
          </cell>
          <cell r="F115" t="str">
            <v>在用不计提折旧</v>
          </cell>
          <cell r="G115" t="str">
            <v>生产经营用</v>
          </cell>
          <cell r="H115" t="str">
            <v>19981231</v>
          </cell>
          <cell r="I115" t="str">
            <v>188,704.26</v>
          </cell>
          <cell r="J115" t="str">
            <v>87,524.26</v>
          </cell>
          <cell r="K115" t="str">
            <v>平均年限法</v>
          </cell>
          <cell r="L115" t="str">
            <v>1</v>
          </cell>
          <cell r="M115" t="str">
            <v>8.00</v>
          </cell>
          <cell r="N115" t="str">
            <v>3.0000</v>
          </cell>
          <cell r="O115" t="str">
            <v>5,661.13</v>
          </cell>
          <cell r="P115" t="str">
            <v>101,180.00</v>
          </cell>
          <cell r="Q115" t="str">
            <v>  </v>
          </cell>
          <cell r="R115" t="str">
            <v>  </v>
          </cell>
          <cell r="S115" t="str">
            <v>  </v>
          </cell>
          <cell r="T115" t="str">
            <v>  </v>
          </cell>
          <cell r="U115" t="str">
            <v>  </v>
          </cell>
        </row>
        <row r="115">
          <cell r="W115" t="str">
            <v>199812  </v>
          </cell>
          <cell r="X115" t="str">
            <v>腾飞电站</v>
          </cell>
          <cell r="Y115" t="str">
            <v>0014</v>
          </cell>
          <cell r="Z115" t="str">
            <v>腾飞电站</v>
          </cell>
        </row>
        <row r="115">
          <cell r="AB115" t="str">
            <v>87,524.26</v>
          </cell>
          <cell r="AC115" t="str">
            <v>  </v>
          </cell>
          <cell r="AD115" t="str">
            <v>96</v>
          </cell>
          <cell r="AE115" t="str">
            <v>0</v>
          </cell>
          <cell r="AF115" t="str">
            <v>四川省南宝山服饰有限公司</v>
          </cell>
          <cell r="AG115" t="str">
            <v>腾飞电站</v>
          </cell>
          <cell r="AH115" t="str">
            <v>GBC-35-34</v>
          </cell>
        </row>
        <row r="115">
          <cell r="AJ115" t="str">
            <v>96</v>
          </cell>
          <cell r="AK115" t="str">
            <v>  </v>
          </cell>
          <cell r="AL115" t="str">
            <v>  </v>
          </cell>
          <cell r="AM115" t="str">
            <v>  </v>
          </cell>
        </row>
        <row r="115">
          <cell r="AP115" t="str">
            <v>四川省南宝山服饰有限公司</v>
          </cell>
        </row>
        <row r="115">
          <cell r="AV115" t="str">
            <v>否</v>
          </cell>
          <cell r="AW115" t="str">
            <v>19981231</v>
          </cell>
          <cell r="AX115" t="str">
            <v>否</v>
          </cell>
          <cell r="AY115" t="str">
            <v>19981231</v>
          </cell>
          <cell r="AZ115" t="str">
            <v>95.00</v>
          </cell>
          <cell r="BA115" t="str">
            <v>  </v>
          </cell>
          <cell r="BB115" t="str">
            <v>腾飞电站</v>
          </cell>
          <cell r="BC115" t="str">
            <v>300300023</v>
          </cell>
          <cell r="BD115" t="str">
            <v>2台</v>
          </cell>
        </row>
        <row r="115">
          <cell r="BJ115" t="str">
            <v>188,704.26</v>
          </cell>
          <cell r="BK115" t="str">
            <v>  </v>
          </cell>
        </row>
        <row r="115">
          <cell r="BS115" t="str">
            <v>  </v>
          </cell>
        </row>
        <row r="116">
          <cell r="A116" t="str">
            <v>10833800000126</v>
          </cell>
          <cell r="B116" t="str">
            <v>主变6KV进线柜</v>
          </cell>
          <cell r="C116" t="str">
            <v>1204</v>
          </cell>
          <cell r="D116" t="str">
            <v>机械设备</v>
          </cell>
          <cell r="E116" t="str">
            <v>新购</v>
          </cell>
          <cell r="F116" t="str">
            <v>在用不计提折旧</v>
          </cell>
          <cell r="G116" t="str">
            <v>生产经营用</v>
          </cell>
          <cell r="H116" t="str">
            <v>19981231</v>
          </cell>
          <cell r="I116" t="str">
            <v>46,082.20</v>
          </cell>
          <cell r="J116" t="str">
            <v>21,372.20</v>
          </cell>
          <cell r="K116" t="str">
            <v>平均年限法</v>
          </cell>
          <cell r="L116" t="str">
            <v>1</v>
          </cell>
          <cell r="M116" t="str">
            <v>8.00</v>
          </cell>
          <cell r="N116" t="str">
            <v>3.0000</v>
          </cell>
          <cell r="O116" t="str">
            <v>1,382.47</v>
          </cell>
          <cell r="P116" t="str">
            <v>24,710.00</v>
          </cell>
          <cell r="Q116" t="str">
            <v>  </v>
          </cell>
          <cell r="R116" t="str">
            <v>  </v>
          </cell>
          <cell r="S116" t="str">
            <v>  </v>
          </cell>
          <cell r="T116" t="str">
            <v>  </v>
          </cell>
          <cell r="U116" t="str">
            <v>  </v>
          </cell>
        </row>
        <row r="116">
          <cell r="W116" t="str">
            <v>199812  </v>
          </cell>
          <cell r="X116" t="str">
            <v>腾飞电站</v>
          </cell>
          <cell r="Y116" t="str">
            <v>0014</v>
          </cell>
          <cell r="Z116" t="str">
            <v>腾飞电站</v>
          </cell>
        </row>
        <row r="116">
          <cell r="AB116" t="str">
            <v>21,372.20</v>
          </cell>
          <cell r="AC116" t="str">
            <v>  </v>
          </cell>
          <cell r="AD116" t="str">
            <v>96</v>
          </cell>
          <cell r="AE116" t="str">
            <v>0</v>
          </cell>
          <cell r="AF116" t="str">
            <v>四川省南宝山服饰有限公司</v>
          </cell>
          <cell r="AG116" t="str">
            <v>腾飞电站</v>
          </cell>
          <cell r="AH116" t="str">
            <v>GG-1A(F)-04</v>
          </cell>
        </row>
        <row r="116">
          <cell r="AJ116" t="str">
            <v>96</v>
          </cell>
          <cell r="AK116" t="str">
            <v>  </v>
          </cell>
          <cell r="AL116" t="str">
            <v>  </v>
          </cell>
          <cell r="AM116" t="str">
            <v>  </v>
          </cell>
          <cell r="AN116" t="str">
            <v>台</v>
          </cell>
        </row>
        <row r="116">
          <cell r="AP116" t="str">
            <v>四川省南宝山服饰有限公司</v>
          </cell>
        </row>
        <row r="116">
          <cell r="AV116" t="str">
            <v>否</v>
          </cell>
          <cell r="AW116" t="str">
            <v>19981231</v>
          </cell>
          <cell r="AX116" t="str">
            <v>否</v>
          </cell>
          <cell r="AY116" t="str">
            <v>19981231</v>
          </cell>
          <cell r="AZ116" t="str">
            <v>95.00</v>
          </cell>
          <cell r="BA116" t="str">
            <v>  </v>
          </cell>
          <cell r="BB116" t="str">
            <v>腾飞电站</v>
          </cell>
          <cell r="BC116" t="str">
            <v>300300024</v>
          </cell>
          <cell r="BD116" t="str">
            <v>1台</v>
          </cell>
        </row>
        <row r="116">
          <cell r="BJ116" t="str">
            <v>46,082.20</v>
          </cell>
          <cell r="BK116" t="str">
            <v>  </v>
          </cell>
        </row>
        <row r="116">
          <cell r="BS116" t="str">
            <v>  </v>
          </cell>
        </row>
        <row r="117">
          <cell r="A117" t="str">
            <v>10833800000127</v>
          </cell>
          <cell r="B117" t="str">
            <v>配电屏</v>
          </cell>
          <cell r="C117" t="str">
            <v>1204</v>
          </cell>
          <cell r="D117" t="str">
            <v>机械设备</v>
          </cell>
          <cell r="E117" t="str">
            <v>新购</v>
          </cell>
          <cell r="F117" t="str">
            <v>在用不计提折旧</v>
          </cell>
          <cell r="G117" t="str">
            <v>生产经营用</v>
          </cell>
          <cell r="H117" t="str">
            <v>19981231</v>
          </cell>
          <cell r="I117" t="str">
            <v>32,915.86</v>
          </cell>
          <cell r="J117" t="str">
            <v>15,265.86</v>
          </cell>
          <cell r="K117" t="str">
            <v>平均年限法</v>
          </cell>
          <cell r="L117" t="str">
            <v>1</v>
          </cell>
          <cell r="M117" t="str">
            <v>8.00</v>
          </cell>
          <cell r="N117" t="str">
            <v>3.0000</v>
          </cell>
          <cell r="O117" t="str">
            <v>987.48</v>
          </cell>
          <cell r="P117" t="str">
            <v>17,650.00</v>
          </cell>
          <cell r="Q117" t="str">
            <v>  </v>
          </cell>
          <cell r="R117" t="str">
            <v>  </v>
          </cell>
          <cell r="S117" t="str">
            <v>  </v>
          </cell>
          <cell r="T117" t="str">
            <v>  </v>
          </cell>
          <cell r="U117" t="str">
            <v>  </v>
          </cell>
        </row>
        <row r="117">
          <cell r="W117" t="str">
            <v>199812  </v>
          </cell>
          <cell r="X117" t="str">
            <v>腾飞电站</v>
          </cell>
          <cell r="Y117" t="str">
            <v>0014</v>
          </cell>
          <cell r="Z117" t="str">
            <v>腾飞电站</v>
          </cell>
        </row>
        <row r="117">
          <cell r="AB117" t="str">
            <v>15,265.86</v>
          </cell>
          <cell r="AC117" t="str">
            <v>  </v>
          </cell>
          <cell r="AD117" t="str">
            <v>96</v>
          </cell>
          <cell r="AE117" t="str">
            <v>0</v>
          </cell>
          <cell r="AF117" t="str">
            <v>四川省南宝山服饰有限公司</v>
          </cell>
          <cell r="AG117" t="str">
            <v>腾飞电站</v>
          </cell>
          <cell r="AH117" t="str">
            <v>GGL10-11</v>
          </cell>
        </row>
        <row r="117">
          <cell r="AJ117" t="str">
            <v>96</v>
          </cell>
          <cell r="AK117" t="str">
            <v>  </v>
          </cell>
          <cell r="AL117" t="str">
            <v>  </v>
          </cell>
          <cell r="AM117" t="str">
            <v>  </v>
          </cell>
          <cell r="AN117" t="str">
            <v>台</v>
          </cell>
        </row>
        <row r="117">
          <cell r="AP117" t="str">
            <v>四川省南宝山服饰有限公司</v>
          </cell>
        </row>
        <row r="117">
          <cell r="AV117" t="str">
            <v>否</v>
          </cell>
          <cell r="AW117" t="str">
            <v>19981231</v>
          </cell>
          <cell r="AX117" t="str">
            <v>否</v>
          </cell>
          <cell r="AY117" t="str">
            <v>19981231</v>
          </cell>
          <cell r="AZ117" t="str">
            <v>95.00</v>
          </cell>
          <cell r="BA117" t="str">
            <v>  </v>
          </cell>
          <cell r="BB117" t="str">
            <v>腾飞电站</v>
          </cell>
          <cell r="BC117" t="str">
            <v>300300025</v>
          </cell>
          <cell r="BD117" t="str">
            <v>1台</v>
          </cell>
        </row>
        <row r="117">
          <cell r="BJ117" t="str">
            <v>32,915.86</v>
          </cell>
          <cell r="BK117" t="str">
            <v>  </v>
          </cell>
        </row>
        <row r="117">
          <cell r="BS117" t="str">
            <v>  </v>
          </cell>
        </row>
        <row r="118">
          <cell r="A118" t="str">
            <v>10833800000128</v>
          </cell>
          <cell r="B118" t="str">
            <v>配电屏</v>
          </cell>
          <cell r="C118" t="str">
            <v>1204</v>
          </cell>
          <cell r="D118" t="str">
            <v>机械设备</v>
          </cell>
          <cell r="E118" t="str">
            <v>新购</v>
          </cell>
          <cell r="F118" t="str">
            <v>在用不计提折旧</v>
          </cell>
          <cell r="G118" t="str">
            <v>生产经营用</v>
          </cell>
          <cell r="H118" t="str">
            <v>19981231</v>
          </cell>
          <cell r="I118" t="str">
            <v>59,248.55</v>
          </cell>
          <cell r="J118" t="str">
            <v>27,478.55</v>
          </cell>
          <cell r="K118" t="str">
            <v>平均年限法</v>
          </cell>
          <cell r="L118" t="str">
            <v>1</v>
          </cell>
          <cell r="M118" t="str">
            <v>8.00</v>
          </cell>
          <cell r="N118" t="str">
            <v>3.0000</v>
          </cell>
          <cell r="O118" t="str">
            <v>1,777.46</v>
          </cell>
          <cell r="P118" t="str">
            <v>31,770.00</v>
          </cell>
          <cell r="Q118" t="str">
            <v>  </v>
          </cell>
          <cell r="R118" t="str">
            <v>  </v>
          </cell>
          <cell r="S118" t="str">
            <v>  </v>
          </cell>
          <cell r="T118" t="str">
            <v>  </v>
          </cell>
          <cell r="U118" t="str">
            <v>  </v>
          </cell>
        </row>
        <row r="118">
          <cell r="W118" t="str">
            <v>199812  </v>
          </cell>
          <cell r="X118" t="str">
            <v>腾飞电站</v>
          </cell>
          <cell r="Y118" t="str">
            <v>0014</v>
          </cell>
          <cell r="Z118" t="str">
            <v>腾飞电站</v>
          </cell>
        </row>
        <row r="118">
          <cell r="AB118" t="str">
            <v>27,478.55</v>
          </cell>
          <cell r="AC118" t="str">
            <v>  </v>
          </cell>
          <cell r="AD118" t="str">
            <v>96</v>
          </cell>
          <cell r="AE118" t="str">
            <v>0</v>
          </cell>
          <cell r="AF118" t="str">
            <v>四川省南宝山服饰有限公司</v>
          </cell>
          <cell r="AG118" t="str">
            <v>腾飞电站</v>
          </cell>
          <cell r="AH118" t="str">
            <v>GGL10-65改</v>
          </cell>
        </row>
        <row r="118">
          <cell r="AJ118" t="str">
            <v>96</v>
          </cell>
          <cell r="AK118" t="str">
            <v>  </v>
          </cell>
          <cell r="AL118" t="str">
            <v>  </v>
          </cell>
          <cell r="AM118" t="str">
            <v>  </v>
          </cell>
        </row>
        <row r="118">
          <cell r="AP118" t="str">
            <v>四川省南宝山服饰有限公司</v>
          </cell>
        </row>
        <row r="118">
          <cell r="AV118" t="str">
            <v>否</v>
          </cell>
          <cell r="AW118" t="str">
            <v>19981231</v>
          </cell>
          <cell r="AX118" t="str">
            <v>否</v>
          </cell>
          <cell r="AY118" t="str">
            <v>19981231</v>
          </cell>
          <cell r="AZ118" t="str">
            <v>95.00</v>
          </cell>
          <cell r="BA118" t="str">
            <v>  </v>
          </cell>
          <cell r="BB118" t="str">
            <v>腾飞电站</v>
          </cell>
          <cell r="BC118" t="str">
            <v>300300026</v>
          </cell>
          <cell r="BD118" t="str">
            <v>2台</v>
          </cell>
        </row>
        <row r="118">
          <cell r="BJ118" t="str">
            <v>59,248.55</v>
          </cell>
          <cell r="BK118" t="str">
            <v>  </v>
          </cell>
        </row>
        <row r="118">
          <cell r="BS118" t="str">
            <v>  </v>
          </cell>
        </row>
        <row r="119">
          <cell r="A119" t="str">
            <v>10833800000129</v>
          </cell>
          <cell r="B119" t="str">
            <v>配电箱</v>
          </cell>
          <cell r="C119" t="str">
            <v>1204</v>
          </cell>
          <cell r="D119" t="str">
            <v>机械设备</v>
          </cell>
          <cell r="E119" t="str">
            <v>新购</v>
          </cell>
          <cell r="F119" t="str">
            <v>在用不计提折旧</v>
          </cell>
          <cell r="G119" t="str">
            <v>生产经营用</v>
          </cell>
          <cell r="H119" t="str">
            <v>19981231</v>
          </cell>
          <cell r="I119" t="str">
            <v>5,262.46</v>
          </cell>
          <cell r="J119" t="str">
            <v>2,442.46</v>
          </cell>
          <cell r="K119" t="str">
            <v>平均年限法</v>
          </cell>
          <cell r="L119" t="str">
            <v>1</v>
          </cell>
          <cell r="M119" t="str">
            <v>8.00</v>
          </cell>
          <cell r="N119" t="str">
            <v>3.0000</v>
          </cell>
          <cell r="O119" t="str">
            <v>157.87</v>
          </cell>
          <cell r="P119" t="str">
            <v>2,820.00</v>
          </cell>
          <cell r="Q119" t="str">
            <v>  </v>
          </cell>
          <cell r="R119" t="str">
            <v>  </v>
          </cell>
          <cell r="S119" t="str">
            <v>  </v>
          </cell>
          <cell r="T119" t="str">
            <v>  </v>
          </cell>
          <cell r="U119" t="str">
            <v>  </v>
          </cell>
        </row>
        <row r="119">
          <cell r="W119" t="str">
            <v>199812  </v>
          </cell>
          <cell r="X119" t="str">
            <v>腾飞电站</v>
          </cell>
          <cell r="Y119" t="str">
            <v>0014</v>
          </cell>
          <cell r="Z119" t="str">
            <v>腾飞电站</v>
          </cell>
        </row>
        <row r="119">
          <cell r="AB119" t="str">
            <v>2,442.46</v>
          </cell>
          <cell r="AC119" t="str">
            <v>  </v>
          </cell>
          <cell r="AD119" t="str">
            <v>96</v>
          </cell>
          <cell r="AE119" t="str">
            <v>0</v>
          </cell>
          <cell r="AF119" t="str">
            <v>四川省南宝山服饰有限公司</v>
          </cell>
          <cell r="AG119" t="str">
            <v>腾飞电站</v>
          </cell>
          <cell r="AH119" t="str">
            <v>XM(R)-7-6-1</v>
          </cell>
        </row>
        <row r="119">
          <cell r="AJ119" t="str">
            <v>96</v>
          </cell>
          <cell r="AK119" t="str">
            <v>  </v>
          </cell>
          <cell r="AL119" t="str">
            <v>  </v>
          </cell>
          <cell r="AM119" t="str">
            <v>  </v>
          </cell>
          <cell r="AN119" t="str">
            <v>台</v>
          </cell>
        </row>
        <row r="119">
          <cell r="AP119" t="str">
            <v>四川省南宝山服饰有限公司</v>
          </cell>
        </row>
        <row r="119">
          <cell r="AV119" t="str">
            <v>否</v>
          </cell>
          <cell r="AW119" t="str">
            <v>19981231</v>
          </cell>
          <cell r="AX119" t="str">
            <v>否</v>
          </cell>
          <cell r="AY119" t="str">
            <v>19981231</v>
          </cell>
          <cell r="AZ119" t="str">
            <v>95.00</v>
          </cell>
          <cell r="BA119" t="str">
            <v>  </v>
          </cell>
          <cell r="BB119" t="str">
            <v>腾飞电站</v>
          </cell>
          <cell r="BC119" t="str">
            <v>300300027</v>
          </cell>
          <cell r="BD119" t="str">
            <v>3台</v>
          </cell>
        </row>
        <row r="119">
          <cell r="BJ119" t="str">
            <v>5,262.46</v>
          </cell>
          <cell r="BK119" t="str">
            <v>  </v>
          </cell>
        </row>
        <row r="119">
          <cell r="BS119" t="str">
            <v>  </v>
          </cell>
        </row>
        <row r="120">
          <cell r="A120" t="str">
            <v>10833800000130</v>
          </cell>
          <cell r="B120" t="str">
            <v>控制箱</v>
          </cell>
          <cell r="C120" t="str">
            <v>1204</v>
          </cell>
          <cell r="D120" t="str">
            <v>机械设备</v>
          </cell>
          <cell r="E120" t="str">
            <v>新购</v>
          </cell>
          <cell r="F120" t="str">
            <v>在用不计提折旧</v>
          </cell>
          <cell r="G120" t="str">
            <v>生产经营用</v>
          </cell>
          <cell r="H120" t="str">
            <v>19981231</v>
          </cell>
          <cell r="I120" t="str">
            <v>34,448.23</v>
          </cell>
          <cell r="J120" t="str">
            <v>15,978.23</v>
          </cell>
          <cell r="K120" t="str">
            <v>平均年限法</v>
          </cell>
          <cell r="L120" t="str">
            <v>1</v>
          </cell>
          <cell r="M120" t="str">
            <v>8.00</v>
          </cell>
          <cell r="N120" t="str">
            <v>3.0000</v>
          </cell>
          <cell r="O120" t="str">
            <v>1,033.45</v>
          </cell>
          <cell r="P120" t="str">
            <v>18,470.00</v>
          </cell>
          <cell r="Q120" t="str">
            <v>  </v>
          </cell>
          <cell r="R120" t="str">
            <v>  </v>
          </cell>
          <cell r="S120" t="str">
            <v>  </v>
          </cell>
          <cell r="T120" t="str">
            <v>  </v>
          </cell>
          <cell r="U120" t="str">
            <v>  </v>
          </cell>
        </row>
        <row r="120">
          <cell r="W120" t="str">
            <v>199812  </v>
          </cell>
          <cell r="X120" t="str">
            <v>腾飞电站</v>
          </cell>
          <cell r="Y120" t="str">
            <v>0014</v>
          </cell>
          <cell r="Z120" t="str">
            <v>腾飞电站</v>
          </cell>
        </row>
        <row r="120">
          <cell r="AB120" t="str">
            <v>15,978.23</v>
          </cell>
          <cell r="AC120" t="str">
            <v>  </v>
          </cell>
          <cell r="AD120" t="str">
            <v>96</v>
          </cell>
          <cell r="AE120" t="str">
            <v>0</v>
          </cell>
          <cell r="AF120" t="str">
            <v>四川省南宝山服饰有限公司</v>
          </cell>
          <cell r="AG120" t="str">
            <v>腾飞电站</v>
          </cell>
          <cell r="AH120" t="str">
            <v>XL-31-11</v>
          </cell>
        </row>
        <row r="120">
          <cell r="AJ120" t="str">
            <v>96</v>
          </cell>
          <cell r="AK120" t="str">
            <v>  </v>
          </cell>
          <cell r="AL120" t="str">
            <v>  </v>
          </cell>
          <cell r="AM120" t="str">
            <v>  </v>
          </cell>
        </row>
        <row r="120">
          <cell r="AP120" t="str">
            <v>四川省南宝山服饰有限公司</v>
          </cell>
        </row>
        <row r="120">
          <cell r="AV120" t="str">
            <v>否</v>
          </cell>
          <cell r="AW120" t="str">
            <v>19981231</v>
          </cell>
          <cell r="AX120" t="str">
            <v>否</v>
          </cell>
          <cell r="AY120" t="str">
            <v>19981231</v>
          </cell>
          <cell r="AZ120" t="str">
            <v>95.00</v>
          </cell>
          <cell r="BA120" t="str">
            <v>  </v>
          </cell>
          <cell r="BB120" t="str">
            <v>腾飞电站</v>
          </cell>
          <cell r="BC120" t="str">
            <v>300300028</v>
          </cell>
          <cell r="BD120" t="str">
            <v>5台</v>
          </cell>
        </row>
        <row r="120">
          <cell r="BJ120" t="str">
            <v>34,448.23</v>
          </cell>
          <cell r="BK120" t="str">
            <v>  </v>
          </cell>
        </row>
        <row r="120">
          <cell r="BS120" t="str">
            <v>  </v>
          </cell>
        </row>
        <row r="121">
          <cell r="A121" t="str">
            <v>10833800000131</v>
          </cell>
          <cell r="B121" t="str">
            <v>控制箱</v>
          </cell>
          <cell r="C121" t="str">
            <v>1204</v>
          </cell>
          <cell r="D121" t="str">
            <v>机械设备</v>
          </cell>
          <cell r="E121" t="str">
            <v>新购</v>
          </cell>
          <cell r="F121" t="str">
            <v>在用不计提折旧</v>
          </cell>
          <cell r="G121" t="str">
            <v>生产经营用</v>
          </cell>
          <cell r="H121" t="str">
            <v>19981231</v>
          </cell>
          <cell r="I121" t="str">
            <v>35,768.94</v>
          </cell>
          <cell r="J121" t="str">
            <v>16,588.94</v>
          </cell>
          <cell r="K121" t="str">
            <v>平均年限法</v>
          </cell>
          <cell r="L121" t="str">
            <v>1</v>
          </cell>
          <cell r="M121" t="str">
            <v>8.00</v>
          </cell>
          <cell r="N121" t="str">
            <v>3.0000</v>
          </cell>
          <cell r="O121" t="str">
            <v>1,073.07</v>
          </cell>
          <cell r="P121" t="str">
            <v>19,180.00</v>
          </cell>
          <cell r="Q121" t="str">
            <v>  </v>
          </cell>
          <cell r="R121" t="str">
            <v>  </v>
          </cell>
          <cell r="S121" t="str">
            <v>  </v>
          </cell>
          <cell r="T121" t="str">
            <v>  </v>
          </cell>
          <cell r="U121" t="str">
            <v>  </v>
          </cell>
        </row>
        <row r="121">
          <cell r="W121" t="str">
            <v>199812  </v>
          </cell>
          <cell r="X121" t="str">
            <v>腾飞电站</v>
          </cell>
          <cell r="Y121" t="str">
            <v>0014</v>
          </cell>
          <cell r="Z121" t="str">
            <v>腾飞电站</v>
          </cell>
        </row>
        <row r="121">
          <cell r="AB121" t="str">
            <v>16,588.94</v>
          </cell>
          <cell r="AC121" t="str">
            <v>  </v>
          </cell>
          <cell r="AD121" t="str">
            <v>96</v>
          </cell>
          <cell r="AE121" t="str">
            <v>0</v>
          </cell>
          <cell r="AF121" t="str">
            <v>四川省南宝山服饰有限公司</v>
          </cell>
          <cell r="AG121" t="str">
            <v>腾飞电站</v>
          </cell>
          <cell r="AH121" t="str">
            <v>JYL-5-2</v>
          </cell>
        </row>
        <row r="121">
          <cell r="AJ121" t="str">
            <v>96</v>
          </cell>
          <cell r="AK121" t="str">
            <v>  </v>
          </cell>
          <cell r="AL121" t="str">
            <v>  </v>
          </cell>
          <cell r="AM121" t="str">
            <v>  </v>
          </cell>
          <cell r="AN121" t="str">
            <v>台</v>
          </cell>
        </row>
        <row r="121">
          <cell r="AP121" t="str">
            <v>四川省南宝山服饰有限公司</v>
          </cell>
        </row>
        <row r="121">
          <cell r="AV121" t="str">
            <v>否</v>
          </cell>
          <cell r="AW121" t="str">
            <v>19981231</v>
          </cell>
          <cell r="AX121" t="str">
            <v>否</v>
          </cell>
          <cell r="AY121" t="str">
            <v>19981231</v>
          </cell>
          <cell r="AZ121" t="str">
            <v>95.00</v>
          </cell>
          <cell r="BA121" t="str">
            <v>  </v>
          </cell>
          <cell r="BB121" t="str">
            <v>腾飞电站</v>
          </cell>
          <cell r="BC121" t="str">
            <v>300300029</v>
          </cell>
          <cell r="BD121" t="str">
            <v>1台</v>
          </cell>
        </row>
        <row r="121">
          <cell r="BJ121" t="str">
            <v>35,768.94</v>
          </cell>
          <cell r="BK121" t="str">
            <v>  </v>
          </cell>
        </row>
        <row r="121">
          <cell r="BS121" t="str">
            <v>  </v>
          </cell>
        </row>
        <row r="122">
          <cell r="A122" t="str">
            <v>10833800000132</v>
          </cell>
          <cell r="B122" t="str">
            <v>发电机屏</v>
          </cell>
          <cell r="C122" t="str">
            <v>1204</v>
          </cell>
          <cell r="D122" t="str">
            <v>机械设备</v>
          </cell>
          <cell r="E122" t="str">
            <v>新购</v>
          </cell>
          <cell r="F122" t="str">
            <v>在用不计提折旧</v>
          </cell>
          <cell r="G122" t="str">
            <v>生产经营用</v>
          </cell>
          <cell r="H122" t="str">
            <v>19981231</v>
          </cell>
          <cell r="I122" t="str">
            <v>171,152.47</v>
          </cell>
          <cell r="J122" t="str">
            <v>79,382.47</v>
          </cell>
          <cell r="K122" t="str">
            <v>平均年限法</v>
          </cell>
          <cell r="L122" t="str">
            <v>1</v>
          </cell>
          <cell r="M122" t="str">
            <v>8.00</v>
          </cell>
          <cell r="N122" t="str">
            <v>3.0000</v>
          </cell>
          <cell r="O122" t="str">
            <v>5,134.57</v>
          </cell>
          <cell r="P122" t="str">
            <v>91,770.00</v>
          </cell>
          <cell r="Q122" t="str">
            <v>  </v>
          </cell>
          <cell r="R122" t="str">
            <v>  </v>
          </cell>
          <cell r="S122" t="str">
            <v>  </v>
          </cell>
          <cell r="T122" t="str">
            <v>  </v>
          </cell>
          <cell r="U122" t="str">
            <v>  </v>
          </cell>
        </row>
        <row r="122">
          <cell r="W122" t="str">
            <v>199812  </v>
          </cell>
          <cell r="X122" t="str">
            <v>腾飞电站</v>
          </cell>
          <cell r="Y122" t="str">
            <v>0014</v>
          </cell>
          <cell r="Z122" t="str">
            <v>腾飞电站</v>
          </cell>
        </row>
        <row r="122">
          <cell r="AB122" t="str">
            <v>79,382.47</v>
          </cell>
          <cell r="AC122" t="str">
            <v>  </v>
          </cell>
          <cell r="AD122" t="str">
            <v>96</v>
          </cell>
          <cell r="AE122" t="str">
            <v>0</v>
          </cell>
          <cell r="AF122" t="str">
            <v>四川省南宝山服饰有限公司</v>
          </cell>
          <cell r="AG122" t="str">
            <v>腾飞电站</v>
          </cell>
          <cell r="AH122" t="str">
            <v>PK-1-800</v>
          </cell>
        </row>
        <row r="122">
          <cell r="AJ122" t="str">
            <v>96</v>
          </cell>
          <cell r="AK122" t="str">
            <v>  </v>
          </cell>
          <cell r="AL122" t="str">
            <v>  </v>
          </cell>
          <cell r="AM122" t="str">
            <v>  </v>
          </cell>
          <cell r="AN122" t="str">
            <v>台</v>
          </cell>
        </row>
        <row r="122">
          <cell r="AP122" t="str">
            <v>四川省南宝山服饰有限公司</v>
          </cell>
        </row>
        <row r="122">
          <cell r="AV122" t="str">
            <v>否</v>
          </cell>
          <cell r="AW122" t="str">
            <v>19981231</v>
          </cell>
          <cell r="AX122" t="str">
            <v>否</v>
          </cell>
          <cell r="AY122" t="str">
            <v>19981231</v>
          </cell>
          <cell r="AZ122" t="str">
            <v>95.00</v>
          </cell>
          <cell r="BA122" t="str">
            <v>  </v>
          </cell>
          <cell r="BB122" t="str">
            <v>腾飞电站</v>
          </cell>
          <cell r="BC122" t="str">
            <v>300300030</v>
          </cell>
          <cell r="BD122" t="str">
            <v>2台</v>
          </cell>
        </row>
        <row r="122">
          <cell r="BJ122" t="str">
            <v>171,152.47</v>
          </cell>
          <cell r="BK122" t="str">
            <v>  </v>
          </cell>
        </row>
        <row r="122">
          <cell r="BS122" t="str">
            <v>  </v>
          </cell>
        </row>
        <row r="123">
          <cell r="A123" t="str">
            <v>10833800000133</v>
          </cell>
          <cell r="B123" t="str">
            <v>主保护屏</v>
          </cell>
          <cell r="C123" t="str">
            <v>1204</v>
          </cell>
          <cell r="D123" t="str">
            <v>机械设备</v>
          </cell>
          <cell r="E123" t="str">
            <v>新购</v>
          </cell>
          <cell r="F123" t="str">
            <v>在用不计提折旧</v>
          </cell>
          <cell r="G123" t="str">
            <v>生产经营用</v>
          </cell>
          <cell r="H123" t="str">
            <v>19981231</v>
          </cell>
          <cell r="I123" t="str">
            <v>70,217.17</v>
          </cell>
          <cell r="J123" t="str">
            <v>32,567.17</v>
          </cell>
          <cell r="K123" t="str">
            <v>平均年限法</v>
          </cell>
          <cell r="L123" t="str">
            <v>1</v>
          </cell>
          <cell r="M123" t="str">
            <v>8.00</v>
          </cell>
          <cell r="N123" t="str">
            <v>3.0000</v>
          </cell>
          <cell r="O123" t="str">
            <v>2,106.52</v>
          </cell>
          <cell r="P123" t="str">
            <v>37,650.00</v>
          </cell>
          <cell r="Q123" t="str">
            <v>  </v>
          </cell>
          <cell r="R123" t="str">
            <v>  </v>
          </cell>
          <cell r="S123" t="str">
            <v>  </v>
          </cell>
          <cell r="T123" t="str">
            <v>  </v>
          </cell>
          <cell r="U123" t="str">
            <v>  </v>
          </cell>
        </row>
        <row r="123">
          <cell r="W123" t="str">
            <v>199812  </v>
          </cell>
          <cell r="X123" t="str">
            <v>腾飞电站</v>
          </cell>
          <cell r="Y123" t="str">
            <v>0014</v>
          </cell>
          <cell r="Z123" t="str">
            <v>腾飞电站</v>
          </cell>
        </row>
        <row r="123">
          <cell r="AB123" t="str">
            <v>32,567.17</v>
          </cell>
          <cell r="AC123" t="str">
            <v>  </v>
          </cell>
          <cell r="AD123" t="str">
            <v>96</v>
          </cell>
          <cell r="AE123" t="str">
            <v>0</v>
          </cell>
          <cell r="AF123" t="str">
            <v>四川省南宝山服饰有限公司</v>
          </cell>
          <cell r="AG123" t="str">
            <v>腾飞电站</v>
          </cell>
          <cell r="AH123" t="str">
            <v>PK-1-800</v>
          </cell>
        </row>
        <row r="123">
          <cell r="AJ123" t="str">
            <v>96</v>
          </cell>
          <cell r="AK123" t="str">
            <v>  </v>
          </cell>
          <cell r="AL123" t="str">
            <v>  </v>
          </cell>
          <cell r="AM123" t="str">
            <v>  </v>
          </cell>
          <cell r="AN123" t="str">
            <v>台</v>
          </cell>
        </row>
        <row r="123">
          <cell r="AP123" t="str">
            <v>四川省南宝山服饰有限公司</v>
          </cell>
        </row>
        <row r="123">
          <cell r="AV123" t="str">
            <v>否</v>
          </cell>
          <cell r="AW123" t="str">
            <v>19981231</v>
          </cell>
          <cell r="AX123" t="str">
            <v>否</v>
          </cell>
          <cell r="AY123" t="str">
            <v>19981231</v>
          </cell>
          <cell r="AZ123" t="str">
            <v>95.00</v>
          </cell>
          <cell r="BA123" t="str">
            <v>  </v>
          </cell>
          <cell r="BB123" t="str">
            <v>腾飞电站</v>
          </cell>
          <cell r="BC123" t="str">
            <v>300300031</v>
          </cell>
          <cell r="BD123" t="str">
            <v>1台</v>
          </cell>
        </row>
        <row r="123">
          <cell r="BJ123" t="str">
            <v>70,217.17</v>
          </cell>
          <cell r="BK123" t="str">
            <v>  </v>
          </cell>
        </row>
        <row r="123">
          <cell r="BS123" t="str">
            <v>  </v>
          </cell>
        </row>
        <row r="124">
          <cell r="A124" t="str">
            <v>10833800000134</v>
          </cell>
          <cell r="B124" t="str">
            <v>公用屏</v>
          </cell>
          <cell r="C124" t="str">
            <v>1204</v>
          </cell>
          <cell r="D124" t="str">
            <v>机械设备</v>
          </cell>
          <cell r="E124" t="str">
            <v>新购</v>
          </cell>
          <cell r="F124" t="str">
            <v>在用不计提折旧</v>
          </cell>
          <cell r="G124" t="str">
            <v>生产经营用</v>
          </cell>
          <cell r="H124" t="str">
            <v>19981231</v>
          </cell>
          <cell r="I124" t="str">
            <v>32,915.86</v>
          </cell>
          <cell r="J124" t="str">
            <v>15,265.86</v>
          </cell>
          <cell r="K124" t="str">
            <v>平均年限法</v>
          </cell>
          <cell r="L124" t="str">
            <v>1</v>
          </cell>
          <cell r="M124" t="str">
            <v>8.00</v>
          </cell>
          <cell r="N124" t="str">
            <v>3.0000</v>
          </cell>
          <cell r="O124" t="str">
            <v>987.48</v>
          </cell>
          <cell r="P124" t="str">
            <v>17,650.00</v>
          </cell>
          <cell r="Q124" t="str">
            <v>  </v>
          </cell>
          <cell r="R124" t="str">
            <v>  </v>
          </cell>
          <cell r="S124" t="str">
            <v>  </v>
          </cell>
          <cell r="T124" t="str">
            <v>  </v>
          </cell>
          <cell r="U124" t="str">
            <v>  </v>
          </cell>
        </row>
        <row r="124">
          <cell r="W124" t="str">
            <v>199812  </v>
          </cell>
          <cell r="X124" t="str">
            <v>腾飞电站</v>
          </cell>
          <cell r="Y124" t="str">
            <v>0014</v>
          </cell>
          <cell r="Z124" t="str">
            <v>腾飞电站</v>
          </cell>
        </row>
        <row r="124">
          <cell r="AB124" t="str">
            <v>15,265.86</v>
          </cell>
          <cell r="AC124" t="str">
            <v>  </v>
          </cell>
          <cell r="AD124" t="str">
            <v>96</v>
          </cell>
          <cell r="AE124" t="str">
            <v>0</v>
          </cell>
          <cell r="AF124" t="str">
            <v>四川省南宝山服饰有限公司</v>
          </cell>
          <cell r="AG124" t="str">
            <v>腾飞电站</v>
          </cell>
          <cell r="AH124" t="str">
            <v>PK-1-800</v>
          </cell>
        </row>
        <row r="124">
          <cell r="AJ124" t="str">
            <v>96</v>
          </cell>
          <cell r="AK124" t="str">
            <v>  </v>
          </cell>
          <cell r="AL124" t="str">
            <v>  </v>
          </cell>
          <cell r="AM124" t="str">
            <v>  </v>
          </cell>
          <cell r="AN124" t="str">
            <v>台</v>
          </cell>
        </row>
        <row r="124">
          <cell r="AP124" t="str">
            <v>四川省南宝山服饰有限公司</v>
          </cell>
        </row>
        <row r="124">
          <cell r="AV124" t="str">
            <v>否</v>
          </cell>
          <cell r="AW124" t="str">
            <v>19981231</v>
          </cell>
          <cell r="AX124" t="str">
            <v>否</v>
          </cell>
          <cell r="AY124" t="str">
            <v>19981231</v>
          </cell>
          <cell r="AZ124" t="str">
            <v>95.00</v>
          </cell>
          <cell r="BA124" t="str">
            <v>  </v>
          </cell>
          <cell r="BB124" t="str">
            <v>腾飞电站</v>
          </cell>
          <cell r="BC124" t="str">
            <v>300300032</v>
          </cell>
          <cell r="BD124" t="str">
            <v>1台</v>
          </cell>
        </row>
        <row r="124">
          <cell r="BJ124" t="str">
            <v>32,915.86</v>
          </cell>
          <cell r="BK124" t="str">
            <v>  </v>
          </cell>
        </row>
        <row r="124">
          <cell r="BS124" t="str">
            <v>  </v>
          </cell>
        </row>
        <row r="125">
          <cell r="A125" t="str">
            <v>10833800000135</v>
          </cell>
          <cell r="B125" t="str">
            <v>直流屏</v>
          </cell>
          <cell r="C125" t="str">
            <v>1204</v>
          </cell>
          <cell r="D125" t="str">
            <v>机械设备</v>
          </cell>
          <cell r="E125" t="str">
            <v>新购</v>
          </cell>
          <cell r="F125" t="str">
            <v>在用不计提折旧</v>
          </cell>
          <cell r="G125" t="str">
            <v>生产经营用</v>
          </cell>
          <cell r="H125" t="str">
            <v>19981231</v>
          </cell>
          <cell r="I125" t="str">
            <v>263,306.88</v>
          </cell>
          <cell r="J125" t="str">
            <v>122,126.88</v>
          </cell>
          <cell r="K125" t="str">
            <v>平均年限法</v>
          </cell>
          <cell r="L125" t="str">
            <v>1</v>
          </cell>
          <cell r="M125" t="str">
            <v>8.00</v>
          </cell>
          <cell r="N125" t="str">
            <v>3.0000</v>
          </cell>
          <cell r="O125" t="str">
            <v>7,899.21</v>
          </cell>
          <cell r="P125" t="str">
            <v>141,180.00</v>
          </cell>
          <cell r="Q125" t="str">
            <v>  </v>
          </cell>
          <cell r="R125" t="str">
            <v>  </v>
          </cell>
          <cell r="S125" t="str">
            <v>  </v>
          </cell>
          <cell r="T125" t="str">
            <v>  </v>
          </cell>
          <cell r="U125" t="str">
            <v>  </v>
          </cell>
        </row>
        <row r="125">
          <cell r="W125" t="str">
            <v>199812  </v>
          </cell>
          <cell r="X125" t="str">
            <v>腾飞电站</v>
          </cell>
          <cell r="Y125" t="str">
            <v>0014</v>
          </cell>
          <cell r="Z125" t="str">
            <v>腾飞电站</v>
          </cell>
        </row>
        <row r="125">
          <cell r="AB125" t="str">
            <v>122,126.88</v>
          </cell>
          <cell r="AC125" t="str">
            <v>  </v>
          </cell>
          <cell r="AD125" t="str">
            <v>96</v>
          </cell>
          <cell r="AE125" t="str">
            <v>0</v>
          </cell>
          <cell r="AF125" t="str">
            <v>四川省南宝山服饰有限公司</v>
          </cell>
          <cell r="AG125" t="str">
            <v>腾飞电站</v>
          </cell>
          <cell r="AH125" t="str">
            <v>MK57AH-220V</v>
          </cell>
        </row>
        <row r="125">
          <cell r="AJ125" t="str">
            <v>96</v>
          </cell>
          <cell r="AK125" t="str">
            <v>  </v>
          </cell>
          <cell r="AL125" t="str">
            <v>  </v>
          </cell>
          <cell r="AM125" t="str">
            <v>  </v>
          </cell>
          <cell r="AN125" t="str">
            <v>台</v>
          </cell>
        </row>
        <row r="125">
          <cell r="AP125" t="str">
            <v>四川省南宝山服饰有限公司</v>
          </cell>
        </row>
        <row r="125">
          <cell r="AV125" t="str">
            <v>否</v>
          </cell>
          <cell r="AW125" t="str">
            <v>19981231</v>
          </cell>
          <cell r="AX125" t="str">
            <v>否</v>
          </cell>
          <cell r="AY125" t="str">
            <v>19981231</v>
          </cell>
          <cell r="AZ125" t="str">
            <v>95.00</v>
          </cell>
          <cell r="BA125" t="str">
            <v>  </v>
          </cell>
          <cell r="BB125" t="str">
            <v>腾飞电站</v>
          </cell>
          <cell r="BC125" t="str">
            <v>300300033</v>
          </cell>
          <cell r="BD125" t="str">
            <v>1台</v>
          </cell>
        </row>
        <row r="125">
          <cell r="BJ125" t="str">
            <v>263,306.88</v>
          </cell>
          <cell r="BK125" t="str">
            <v>  </v>
          </cell>
        </row>
        <row r="125">
          <cell r="BS125" t="str">
            <v>  </v>
          </cell>
        </row>
        <row r="126">
          <cell r="A126" t="str">
            <v>10833800000136</v>
          </cell>
          <cell r="B126" t="str">
            <v>水机屏</v>
          </cell>
          <cell r="C126" t="str">
            <v>1204</v>
          </cell>
          <cell r="D126" t="str">
            <v>机械设备</v>
          </cell>
          <cell r="E126" t="str">
            <v>新购</v>
          </cell>
          <cell r="F126" t="str">
            <v>在用不计提折旧</v>
          </cell>
          <cell r="G126" t="str">
            <v>生产经营用</v>
          </cell>
          <cell r="H126" t="str">
            <v>19981231</v>
          </cell>
          <cell r="I126" t="str">
            <v>122,882.54</v>
          </cell>
          <cell r="J126" t="str">
            <v>56,992.54</v>
          </cell>
          <cell r="K126" t="str">
            <v>平均年限法</v>
          </cell>
          <cell r="L126" t="str">
            <v>1</v>
          </cell>
          <cell r="M126" t="str">
            <v>8.00</v>
          </cell>
          <cell r="N126" t="str">
            <v>3.0000</v>
          </cell>
          <cell r="O126" t="str">
            <v>3,686.48</v>
          </cell>
          <cell r="P126" t="str">
            <v>65,890.00</v>
          </cell>
          <cell r="Q126" t="str">
            <v>  </v>
          </cell>
          <cell r="R126" t="str">
            <v>  </v>
          </cell>
          <cell r="S126" t="str">
            <v>  </v>
          </cell>
          <cell r="T126" t="str">
            <v>  </v>
          </cell>
          <cell r="U126" t="str">
            <v>  </v>
          </cell>
        </row>
        <row r="126">
          <cell r="W126" t="str">
            <v>199812  </v>
          </cell>
          <cell r="X126" t="str">
            <v>腾飞电站</v>
          </cell>
          <cell r="Y126" t="str">
            <v>0014</v>
          </cell>
          <cell r="Z126" t="str">
            <v>腾飞电站</v>
          </cell>
        </row>
        <row r="126">
          <cell r="AB126" t="str">
            <v>56,992.54</v>
          </cell>
          <cell r="AC126" t="str">
            <v>  </v>
          </cell>
          <cell r="AD126" t="str">
            <v>96</v>
          </cell>
          <cell r="AE126" t="str">
            <v>0</v>
          </cell>
          <cell r="AF126" t="str">
            <v>四川省南宝山服饰有限公司</v>
          </cell>
          <cell r="AG126" t="str">
            <v>腾飞电站</v>
          </cell>
          <cell r="AH126" t="str">
            <v>PK-1-800</v>
          </cell>
        </row>
        <row r="126">
          <cell r="AJ126" t="str">
            <v>96</v>
          </cell>
          <cell r="AK126" t="str">
            <v>  </v>
          </cell>
          <cell r="AL126" t="str">
            <v>  </v>
          </cell>
          <cell r="AM126" t="str">
            <v>  </v>
          </cell>
          <cell r="AN126" t="str">
            <v>台</v>
          </cell>
        </row>
        <row r="126">
          <cell r="AP126" t="str">
            <v>四川省南宝山服饰有限公司</v>
          </cell>
        </row>
        <row r="126">
          <cell r="AV126" t="str">
            <v>否</v>
          </cell>
          <cell r="AW126" t="str">
            <v>19981231</v>
          </cell>
          <cell r="AX126" t="str">
            <v>否</v>
          </cell>
          <cell r="AY126" t="str">
            <v>19981231</v>
          </cell>
          <cell r="AZ126" t="str">
            <v>95.00</v>
          </cell>
          <cell r="BA126" t="str">
            <v>  </v>
          </cell>
          <cell r="BB126" t="str">
            <v>腾飞电站</v>
          </cell>
          <cell r="BC126" t="str">
            <v>300300034</v>
          </cell>
          <cell r="BD126" t="str">
            <v>2台</v>
          </cell>
        </row>
        <row r="126">
          <cell r="BJ126" t="str">
            <v>122,882.54</v>
          </cell>
          <cell r="BK126" t="str">
            <v>  </v>
          </cell>
        </row>
        <row r="126">
          <cell r="BS126" t="str">
            <v>  </v>
          </cell>
        </row>
        <row r="127">
          <cell r="A127" t="str">
            <v>10833800000137</v>
          </cell>
          <cell r="B127" t="str">
            <v>手电两用启闭机</v>
          </cell>
          <cell r="C127" t="str">
            <v>1204</v>
          </cell>
          <cell r="D127" t="str">
            <v>机械设备</v>
          </cell>
          <cell r="E127" t="str">
            <v>新购</v>
          </cell>
          <cell r="F127" t="str">
            <v>在用不计提折旧</v>
          </cell>
          <cell r="G127" t="str">
            <v>生产经营用</v>
          </cell>
          <cell r="H127" t="str">
            <v>19981231</v>
          </cell>
          <cell r="I127" t="str">
            <v>50,694.55</v>
          </cell>
          <cell r="J127" t="str">
            <v>23,514.55</v>
          </cell>
          <cell r="K127" t="str">
            <v>平均年限法</v>
          </cell>
          <cell r="L127" t="str">
            <v>1</v>
          </cell>
          <cell r="M127" t="str">
            <v>8.00</v>
          </cell>
          <cell r="N127" t="str">
            <v>3.0000</v>
          </cell>
          <cell r="O127" t="str">
            <v>1,520.84</v>
          </cell>
          <cell r="P127" t="str">
            <v>27,180.00</v>
          </cell>
          <cell r="Q127" t="str">
            <v>  </v>
          </cell>
          <cell r="R127" t="str">
            <v>  </v>
          </cell>
          <cell r="S127" t="str">
            <v>  </v>
          </cell>
          <cell r="T127" t="str">
            <v>  </v>
          </cell>
          <cell r="U127" t="str">
            <v>  </v>
          </cell>
        </row>
        <row r="127">
          <cell r="W127" t="str">
            <v>199812  </v>
          </cell>
          <cell r="X127" t="str">
            <v>腾飞电站</v>
          </cell>
          <cell r="Y127" t="str">
            <v>0014</v>
          </cell>
          <cell r="Z127" t="str">
            <v>腾飞电站</v>
          </cell>
        </row>
        <row r="127">
          <cell r="AB127" t="str">
            <v>23,514.55</v>
          </cell>
          <cell r="AC127" t="str">
            <v>  </v>
          </cell>
          <cell r="AD127" t="str">
            <v>96</v>
          </cell>
          <cell r="AE127" t="str">
            <v>0</v>
          </cell>
          <cell r="AF127" t="str">
            <v>四川省南宝山服饰有限公司</v>
          </cell>
          <cell r="AG127" t="str">
            <v>腾飞电站</v>
          </cell>
          <cell r="AH127" t="str">
            <v>WQ2×7.5T</v>
          </cell>
        </row>
        <row r="127">
          <cell r="AJ127" t="str">
            <v>96</v>
          </cell>
          <cell r="AK127" t="str">
            <v>  </v>
          </cell>
          <cell r="AL127" t="str">
            <v>  </v>
          </cell>
          <cell r="AM127" t="str">
            <v>  </v>
          </cell>
        </row>
        <row r="127">
          <cell r="AP127" t="str">
            <v>四川省南宝山服饰有限公司</v>
          </cell>
        </row>
        <row r="127">
          <cell r="AV127" t="str">
            <v>否</v>
          </cell>
          <cell r="AW127" t="str">
            <v>19981231</v>
          </cell>
          <cell r="AX127" t="str">
            <v>否</v>
          </cell>
          <cell r="AY127" t="str">
            <v>19981231</v>
          </cell>
          <cell r="AZ127" t="str">
            <v>95.00</v>
          </cell>
          <cell r="BA127" t="str">
            <v>  </v>
          </cell>
          <cell r="BB127" t="str">
            <v>腾飞电站</v>
          </cell>
          <cell r="BC127" t="str">
            <v>300300035</v>
          </cell>
          <cell r="BD127" t="str">
            <v>2台</v>
          </cell>
        </row>
        <row r="127">
          <cell r="BJ127" t="str">
            <v>50,694.55</v>
          </cell>
          <cell r="BK127" t="str">
            <v>  </v>
          </cell>
        </row>
        <row r="127">
          <cell r="BS127" t="str">
            <v>  </v>
          </cell>
        </row>
        <row r="128">
          <cell r="A128" t="str">
            <v>10833800000138</v>
          </cell>
          <cell r="B128" t="str">
            <v>手电两用启闭机</v>
          </cell>
          <cell r="C128" t="str">
            <v>1204</v>
          </cell>
          <cell r="D128" t="str">
            <v>机械设备</v>
          </cell>
          <cell r="E128" t="str">
            <v>新购</v>
          </cell>
          <cell r="F128" t="str">
            <v>在用不计提折旧</v>
          </cell>
          <cell r="G128" t="str">
            <v>生产经营用</v>
          </cell>
          <cell r="H128" t="str">
            <v>19981231</v>
          </cell>
          <cell r="I128" t="str">
            <v>48,547.19</v>
          </cell>
          <cell r="J128" t="str">
            <v>22,517.19</v>
          </cell>
          <cell r="K128" t="str">
            <v>平均年限法</v>
          </cell>
          <cell r="L128" t="str">
            <v>1</v>
          </cell>
          <cell r="M128" t="str">
            <v>8.00</v>
          </cell>
          <cell r="N128" t="str">
            <v>3.0000</v>
          </cell>
          <cell r="O128" t="str">
            <v>1,456.42</v>
          </cell>
          <cell r="P128" t="str">
            <v>26,030.00</v>
          </cell>
          <cell r="Q128" t="str">
            <v>  </v>
          </cell>
          <cell r="R128" t="str">
            <v>  </v>
          </cell>
          <cell r="S128" t="str">
            <v>  </v>
          </cell>
          <cell r="T128" t="str">
            <v>  </v>
          </cell>
          <cell r="U128" t="str">
            <v>  </v>
          </cell>
        </row>
        <row r="128">
          <cell r="W128" t="str">
            <v>199812  </v>
          </cell>
          <cell r="X128" t="str">
            <v>腾飞电站</v>
          </cell>
          <cell r="Y128" t="str">
            <v>0014</v>
          </cell>
          <cell r="Z128" t="str">
            <v>腾飞电站</v>
          </cell>
        </row>
        <row r="128">
          <cell r="AB128" t="str">
            <v>22,517.19</v>
          </cell>
          <cell r="AC128" t="str">
            <v>  </v>
          </cell>
          <cell r="AD128" t="str">
            <v>96</v>
          </cell>
          <cell r="AE128" t="str">
            <v>0</v>
          </cell>
          <cell r="AF128" t="str">
            <v>四川省南宝山服饰有限公司</v>
          </cell>
          <cell r="AG128" t="str">
            <v>腾飞电站</v>
          </cell>
          <cell r="AH128" t="str">
            <v>WQ5×7.5T</v>
          </cell>
        </row>
        <row r="128">
          <cell r="AJ128" t="str">
            <v>96</v>
          </cell>
          <cell r="AK128" t="str">
            <v>  </v>
          </cell>
          <cell r="AL128" t="str">
            <v>  </v>
          </cell>
          <cell r="AM128" t="str">
            <v>  </v>
          </cell>
        </row>
        <row r="128">
          <cell r="AP128" t="str">
            <v>四川省南宝山服饰有限公司</v>
          </cell>
        </row>
        <row r="128">
          <cell r="AV128" t="str">
            <v>否</v>
          </cell>
          <cell r="AW128" t="str">
            <v>19981231</v>
          </cell>
          <cell r="AX128" t="str">
            <v>否</v>
          </cell>
          <cell r="AY128" t="str">
            <v>19981231</v>
          </cell>
          <cell r="AZ128" t="str">
            <v>95.00</v>
          </cell>
          <cell r="BA128" t="str">
            <v>  </v>
          </cell>
          <cell r="BB128" t="str">
            <v>腾飞电站</v>
          </cell>
          <cell r="BC128" t="str">
            <v>300300036</v>
          </cell>
          <cell r="BD128" t="str">
            <v>3台</v>
          </cell>
        </row>
        <row r="128">
          <cell r="BJ128" t="str">
            <v>48,547.19</v>
          </cell>
          <cell r="BK128" t="str">
            <v>  </v>
          </cell>
        </row>
        <row r="128">
          <cell r="BS128" t="str">
            <v>  </v>
          </cell>
        </row>
        <row r="129">
          <cell r="A129" t="str">
            <v>10833800000139</v>
          </cell>
          <cell r="B129" t="str">
            <v>压力管道</v>
          </cell>
          <cell r="C129" t="str">
            <v>1204</v>
          </cell>
          <cell r="D129" t="str">
            <v>机械设备</v>
          </cell>
          <cell r="E129" t="str">
            <v>新购</v>
          </cell>
          <cell r="F129" t="str">
            <v>在用不计提折旧</v>
          </cell>
          <cell r="G129" t="str">
            <v>生产经营用</v>
          </cell>
          <cell r="H129" t="str">
            <v>19981231</v>
          </cell>
          <cell r="I129" t="str">
            <v>241,369.64</v>
          </cell>
          <cell r="J129" t="str">
            <v>111,949.64</v>
          </cell>
          <cell r="K129" t="str">
            <v>平均年限法</v>
          </cell>
          <cell r="L129" t="str">
            <v>1</v>
          </cell>
          <cell r="M129" t="str">
            <v>8.00</v>
          </cell>
          <cell r="N129" t="str">
            <v>3.0000</v>
          </cell>
          <cell r="O129" t="str">
            <v>7,241.09</v>
          </cell>
          <cell r="P129" t="str">
            <v>129,420.00</v>
          </cell>
          <cell r="Q129" t="str">
            <v>  </v>
          </cell>
          <cell r="R129" t="str">
            <v>  </v>
          </cell>
          <cell r="S129" t="str">
            <v>  </v>
          </cell>
          <cell r="T129" t="str">
            <v>  </v>
          </cell>
          <cell r="U129" t="str">
            <v>  </v>
          </cell>
        </row>
        <row r="129">
          <cell r="W129" t="str">
            <v>199812  </v>
          </cell>
          <cell r="X129" t="str">
            <v>腾飞电站</v>
          </cell>
          <cell r="Y129" t="str">
            <v>0014</v>
          </cell>
          <cell r="Z129" t="str">
            <v>腾飞电站</v>
          </cell>
        </row>
        <row r="129">
          <cell r="AB129" t="str">
            <v>111,949.64</v>
          </cell>
          <cell r="AC129" t="str">
            <v>  </v>
          </cell>
          <cell r="AD129" t="str">
            <v>96</v>
          </cell>
          <cell r="AE129" t="str">
            <v>0</v>
          </cell>
          <cell r="AF129" t="str">
            <v>四川省南宝山服饰有限公司</v>
          </cell>
          <cell r="AG129" t="str">
            <v>腾飞电站</v>
          </cell>
          <cell r="AH129" t="str">
            <v>直径1800×60000</v>
          </cell>
        </row>
        <row r="129">
          <cell r="AJ129" t="str">
            <v>96</v>
          </cell>
          <cell r="AK129" t="str">
            <v>  </v>
          </cell>
          <cell r="AL129" t="str">
            <v>  </v>
          </cell>
          <cell r="AM129" t="str">
            <v>  </v>
          </cell>
          <cell r="AN129" t="str">
            <v>套</v>
          </cell>
        </row>
        <row r="129">
          <cell r="AP129" t="str">
            <v>四川省南宝山服饰有限公司</v>
          </cell>
        </row>
        <row r="129">
          <cell r="AV129" t="str">
            <v>否</v>
          </cell>
          <cell r="AW129" t="str">
            <v>19981231</v>
          </cell>
          <cell r="AX129" t="str">
            <v>否</v>
          </cell>
          <cell r="AY129" t="str">
            <v>19981231</v>
          </cell>
          <cell r="AZ129" t="str">
            <v>95.00</v>
          </cell>
          <cell r="BA129" t="str">
            <v>  </v>
          </cell>
          <cell r="BB129" t="str">
            <v>腾飞电站</v>
          </cell>
          <cell r="BC129" t="str">
            <v>300300037</v>
          </cell>
          <cell r="BD129" t="str">
            <v>1</v>
          </cell>
        </row>
        <row r="129">
          <cell r="BJ129" t="str">
            <v>241,369.64</v>
          </cell>
          <cell r="BK129" t="str">
            <v>  </v>
          </cell>
        </row>
        <row r="129">
          <cell r="BS129" t="str">
            <v>  </v>
          </cell>
        </row>
        <row r="130">
          <cell r="A130" t="str">
            <v>10833800000140</v>
          </cell>
          <cell r="B130" t="str">
            <v>手动双梁桥式起重机</v>
          </cell>
          <cell r="C130" t="str">
            <v>1204</v>
          </cell>
          <cell r="D130" t="str">
            <v>机械设备</v>
          </cell>
          <cell r="E130" t="str">
            <v>新购</v>
          </cell>
          <cell r="F130" t="str">
            <v>在用不计提折旧</v>
          </cell>
          <cell r="G130" t="str">
            <v>生产经营用</v>
          </cell>
          <cell r="H130" t="str">
            <v>19981231</v>
          </cell>
          <cell r="I130" t="str">
            <v>276,825.02</v>
          </cell>
          <cell r="J130" t="str">
            <v>128,395.02</v>
          </cell>
          <cell r="K130" t="str">
            <v>平均年限法</v>
          </cell>
          <cell r="L130" t="str">
            <v>1</v>
          </cell>
          <cell r="M130" t="str">
            <v>8.00</v>
          </cell>
          <cell r="N130" t="str">
            <v>3.0000</v>
          </cell>
          <cell r="O130" t="str">
            <v>8,304.75</v>
          </cell>
          <cell r="P130" t="str">
            <v>148,430.00</v>
          </cell>
          <cell r="Q130" t="str">
            <v>  </v>
          </cell>
          <cell r="R130" t="str">
            <v>  </v>
          </cell>
          <cell r="S130" t="str">
            <v>  </v>
          </cell>
          <cell r="T130" t="str">
            <v>  </v>
          </cell>
          <cell r="U130" t="str">
            <v>  </v>
          </cell>
        </row>
        <row r="130">
          <cell r="W130" t="str">
            <v>199812  </v>
          </cell>
          <cell r="X130" t="str">
            <v>腾飞电站</v>
          </cell>
          <cell r="Y130" t="str">
            <v>0014</v>
          </cell>
          <cell r="Z130" t="str">
            <v>腾飞电站</v>
          </cell>
        </row>
        <row r="130">
          <cell r="AB130" t="str">
            <v>128,395.02</v>
          </cell>
          <cell r="AC130" t="str">
            <v>  </v>
          </cell>
          <cell r="AD130" t="str">
            <v>96</v>
          </cell>
          <cell r="AE130" t="str">
            <v>0</v>
          </cell>
          <cell r="AF130" t="str">
            <v>四川省南宝山服饰有限公司</v>
          </cell>
          <cell r="AG130" t="str">
            <v>腾飞电站</v>
          </cell>
          <cell r="AH130" t="str">
            <v>SSDQQ20TLR8.5</v>
          </cell>
        </row>
        <row r="130">
          <cell r="AJ130" t="str">
            <v>96</v>
          </cell>
          <cell r="AK130" t="str">
            <v>  </v>
          </cell>
          <cell r="AL130" t="str">
            <v>  </v>
          </cell>
          <cell r="AM130" t="str">
            <v>  </v>
          </cell>
          <cell r="AN130" t="str">
            <v>台</v>
          </cell>
        </row>
        <row r="130">
          <cell r="AP130" t="str">
            <v>四川省南宝山服饰有限公司</v>
          </cell>
        </row>
        <row r="130">
          <cell r="AV130" t="str">
            <v>否</v>
          </cell>
          <cell r="AW130" t="str">
            <v>19981231</v>
          </cell>
          <cell r="AX130" t="str">
            <v>否</v>
          </cell>
          <cell r="AY130" t="str">
            <v>19981231</v>
          </cell>
          <cell r="AZ130" t="str">
            <v>95.00</v>
          </cell>
          <cell r="BA130" t="str">
            <v>  </v>
          </cell>
          <cell r="BB130" t="str">
            <v>腾飞电站</v>
          </cell>
          <cell r="BC130" t="str">
            <v>300300038</v>
          </cell>
          <cell r="BD130" t="str">
            <v>1台</v>
          </cell>
        </row>
        <row r="130">
          <cell r="BJ130" t="str">
            <v>276,825.02</v>
          </cell>
          <cell r="BK130" t="str">
            <v>  </v>
          </cell>
        </row>
        <row r="130">
          <cell r="BS130" t="str">
            <v>  </v>
          </cell>
        </row>
        <row r="131">
          <cell r="A131" t="str">
            <v>10833800000141</v>
          </cell>
          <cell r="B131" t="str">
            <v>压力前池闸门</v>
          </cell>
          <cell r="C131" t="str">
            <v>1204</v>
          </cell>
          <cell r="D131" t="str">
            <v>机械设备</v>
          </cell>
          <cell r="E131" t="str">
            <v>新购</v>
          </cell>
          <cell r="F131" t="str">
            <v>在用不计提折旧</v>
          </cell>
          <cell r="G131" t="str">
            <v>生产经营用</v>
          </cell>
          <cell r="H131" t="str">
            <v>19981231</v>
          </cell>
          <cell r="I131" t="str">
            <v>248,646.99</v>
          </cell>
          <cell r="J131" t="str">
            <v>115,326.99</v>
          </cell>
          <cell r="K131" t="str">
            <v>平均年限法</v>
          </cell>
          <cell r="L131" t="str">
            <v>1</v>
          </cell>
          <cell r="M131" t="str">
            <v>8.00</v>
          </cell>
          <cell r="N131" t="str">
            <v>3.0000</v>
          </cell>
          <cell r="O131" t="str">
            <v>7,459.41</v>
          </cell>
          <cell r="P131" t="str">
            <v>133,320.00</v>
          </cell>
          <cell r="Q131" t="str">
            <v>  </v>
          </cell>
          <cell r="R131" t="str">
            <v>  </v>
          </cell>
          <cell r="S131" t="str">
            <v>  </v>
          </cell>
          <cell r="T131" t="str">
            <v>  </v>
          </cell>
          <cell r="U131" t="str">
            <v>  </v>
          </cell>
        </row>
        <row r="131">
          <cell r="W131" t="str">
            <v>199812  </v>
          </cell>
          <cell r="X131" t="str">
            <v>腾飞电站</v>
          </cell>
          <cell r="Y131" t="str">
            <v>0014</v>
          </cell>
          <cell r="Z131" t="str">
            <v>腾飞电站</v>
          </cell>
        </row>
        <row r="131">
          <cell r="AB131" t="str">
            <v>115,326.99</v>
          </cell>
          <cell r="AC131" t="str">
            <v>  </v>
          </cell>
          <cell r="AD131" t="str">
            <v>96</v>
          </cell>
          <cell r="AE131" t="str">
            <v>0</v>
          </cell>
          <cell r="AF131" t="str">
            <v>四川省南宝山服饰有限公司</v>
          </cell>
          <cell r="AG131" t="str">
            <v>腾飞电站</v>
          </cell>
          <cell r="AH131" t="str">
            <v>2500×2500</v>
          </cell>
        </row>
        <row r="131">
          <cell r="AJ131" t="str">
            <v>96</v>
          </cell>
          <cell r="AK131" t="str">
            <v>  </v>
          </cell>
          <cell r="AL131" t="str">
            <v>  </v>
          </cell>
          <cell r="AM131" t="str">
            <v>  </v>
          </cell>
        </row>
        <row r="131">
          <cell r="AP131" t="str">
            <v>四川省南宝山服饰有限公司</v>
          </cell>
        </row>
        <row r="131">
          <cell r="AV131" t="str">
            <v>否</v>
          </cell>
          <cell r="AW131" t="str">
            <v>19981231</v>
          </cell>
          <cell r="AX131" t="str">
            <v>否</v>
          </cell>
          <cell r="AY131" t="str">
            <v>19981231</v>
          </cell>
          <cell r="AZ131" t="str">
            <v>95.00</v>
          </cell>
          <cell r="BA131" t="str">
            <v>  </v>
          </cell>
          <cell r="BB131" t="str">
            <v>腾飞电站</v>
          </cell>
          <cell r="BC131" t="str">
            <v>300300039</v>
          </cell>
          <cell r="BD131" t="str">
            <v>2台</v>
          </cell>
        </row>
        <row r="131">
          <cell r="BJ131" t="str">
            <v>248,646.99</v>
          </cell>
          <cell r="BK131" t="str">
            <v>  </v>
          </cell>
        </row>
        <row r="131">
          <cell r="BS131" t="str">
            <v>  </v>
          </cell>
        </row>
        <row r="132">
          <cell r="A132" t="str">
            <v>10833800000142</v>
          </cell>
          <cell r="B132" t="str">
            <v>线保护屏</v>
          </cell>
          <cell r="C132" t="str">
            <v>1204</v>
          </cell>
          <cell r="D132" t="str">
            <v>机械设备</v>
          </cell>
          <cell r="E132" t="str">
            <v>新购</v>
          </cell>
          <cell r="F132" t="str">
            <v>在用不计提折旧</v>
          </cell>
          <cell r="G132" t="str">
            <v>生产经营用</v>
          </cell>
          <cell r="H132" t="str">
            <v>19981231</v>
          </cell>
          <cell r="I132" t="str">
            <v>61,436.27</v>
          </cell>
          <cell r="J132" t="str">
            <v>28,496.27</v>
          </cell>
          <cell r="K132" t="str">
            <v>平均年限法</v>
          </cell>
          <cell r="L132" t="str">
            <v>1</v>
          </cell>
          <cell r="M132" t="str">
            <v>8.00</v>
          </cell>
          <cell r="N132" t="str">
            <v>3.0000</v>
          </cell>
          <cell r="O132" t="str">
            <v>1,843.09</v>
          </cell>
          <cell r="P132" t="str">
            <v>32,940.00</v>
          </cell>
          <cell r="Q132" t="str">
            <v>  </v>
          </cell>
          <cell r="R132" t="str">
            <v>  </v>
          </cell>
          <cell r="S132" t="str">
            <v>  </v>
          </cell>
          <cell r="T132" t="str">
            <v>  </v>
          </cell>
          <cell r="U132" t="str">
            <v>  </v>
          </cell>
        </row>
        <row r="132">
          <cell r="W132" t="str">
            <v>199812  </v>
          </cell>
          <cell r="X132" t="str">
            <v>腾飞电站</v>
          </cell>
          <cell r="Y132" t="str">
            <v>0014</v>
          </cell>
          <cell r="Z132" t="str">
            <v>腾飞电站</v>
          </cell>
        </row>
        <row r="132">
          <cell r="AB132" t="str">
            <v>28,496.27</v>
          </cell>
          <cell r="AC132" t="str">
            <v>  </v>
          </cell>
          <cell r="AD132" t="str">
            <v>96</v>
          </cell>
          <cell r="AE132" t="str">
            <v>0</v>
          </cell>
          <cell r="AF132" t="str">
            <v>四川省南宝山服饰有限公司</v>
          </cell>
          <cell r="AG132" t="str">
            <v>腾飞电站</v>
          </cell>
          <cell r="AH132" t="str">
            <v>PK-1-800</v>
          </cell>
        </row>
        <row r="132">
          <cell r="AJ132" t="str">
            <v>96</v>
          </cell>
          <cell r="AK132" t="str">
            <v>  </v>
          </cell>
          <cell r="AL132" t="str">
            <v>  </v>
          </cell>
          <cell r="AM132" t="str">
            <v>  </v>
          </cell>
          <cell r="AN132" t="str">
            <v>台</v>
          </cell>
        </row>
        <row r="132">
          <cell r="AP132" t="str">
            <v>四川省南宝山服饰有限公司</v>
          </cell>
        </row>
        <row r="132">
          <cell r="AV132" t="str">
            <v>否</v>
          </cell>
          <cell r="AW132" t="str">
            <v>19981231</v>
          </cell>
          <cell r="AX132" t="str">
            <v>否</v>
          </cell>
          <cell r="AY132" t="str">
            <v>19981231</v>
          </cell>
          <cell r="AZ132" t="str">
            <v>95.00</v>
          </cell>
          <cell r="BA132" t="str">
            <v>  </v>
          </cell>
          <cell r="BB132" t="str">
            <v>腾飞电站</v>
          </cell>
          <cell r="BC132" t="str">
            <v>300300040</v>
          </cell>
          <cell r="BD132" t="str">
            <v>1台</v>
          </cell>
        </row>
        <row r="132">
          <cell r="BJ132" t="str">
            <v>61,436.27</v>
          </cell>
          <cell r="BK132" t="str">
            <v>  </v>
          </cell>
        </row>
        <row r="132">
          <cell r="BS132" t="str">
            <v>  </v>
          </cell>
        </row>
        <row r="133">
          <cell r="A133" t="str">
            <v>10833800000143</v>
          </cell>
          <cell r="B133" t="str">
            <v>冲沙闸门</v>
          </cell>
          <cell r="C133" t="str">
            <v>1204</v>
          </cell>
          <cell r="D133" t="str">
            <v>机械设备</v>
          </cell>
          <cell r="E133" t="str">
            <v>新购</v>
          </cell>
          <cell r="F133" t="str">
            <v>在用不计提折旧</v>
          </cell>
          <cell r="G133" t="str">
            <v>生产经营用</v>
          </cell>
          <cell r="H133" t="str">
            <v>19981231</v>
          </cell>
          <cell r="I133" t="str">
            <v>216,507.79</v>
          </cell>
          <cell r="J133" t="str">
            <v>100,417.79</v>
          </cell>
          <cell r="K133" t="str">
            <v>平均年限法</v>
          </cell>
          <cell r="L133" t="str">
            <v>1</v>
          </cell>
          <cell r="M133" t="str">
            <v>8.00</v>
          </cell>
          <cell r="N133" t="str">
            <v>3.0000</v>
          </cell>
          <cell r="O133" t="str">
            <v>6,495.23</v>
          </cell>
          <cell r="P133" t="str">
            <v>116,090.00</v>
          </cell>
          <cell r="Q133" t="str">
            <v>  </v>
          </cell>
          <cell r="R133" t="str">
            <v>  </v>
          </cell>
          <cell r="S133" t="str">
            <v>  </v>
          </cell>
          <cell r="T133" t="str">
            <v>  </v>
          </cell>
          <cell r="U133" t="str">
            <v>  </v>
          </cell>
        </row>
        <row r="133">
          <cell r="W133" t="str">
            <v>199812  </v>
          </cell>
          <cell r="X133" t="str">
            <v>腾飞电站</v>
          </cell>
          <cell r="Y133" t="str">
            <v>0014</v>
          </cell>
          <cell r="Z133" t="str">
            <v>腾飞电站</v>
          </cell>
        </row>
        <row r="133">
          <cell r="AB133" t="str">
            <v>100,417.79</v>
          </cell>
          <cell r="AC133" t="str">
            <v>  </v>
          </cell>
          <cell r="AD133" t="str">
            <v>96</v>
          </cell>
          <cell r="AE133" t="str">
            <v>0</v>
          </cell>
          <cell r="AF133" t="str">
            <v>四川省南宝山服饰有限公司</v>
          </cell>
          <cell r="AG133" t="str">
            <v>腾飞电站</v>
          </cell>
          <cell r="AH133" t="str">
            <v>3000×4500</v>
          </cell>
        </row>
        <row r="133">
          <cell r="AJ133" t="str">
            <v>96</v>
          </cell>
          <cell r="AK133" t="str">
            <v>  </v>
          </cell>
          <cell r="AL133" t="str">
            <v>  </v>
          </cell>
          <cell r="AM133" t="str">
            <v>  </v>
          </cell>
          <cell r="AN133" t="str">
            <v>台</v>
          </cell>
        </row>
        <row r="133">
          <cell r="AP133" t="str">
            <v>四川省南宝山服饰有限公司</v>
          </cell>
        </row>
        <row r="133">
          <cell r="AV133" t="str">
            <v>否</v>
          </cell>
          <cell r="AW133" t="str">
            <v>19981231</v>
          </cell>
          <cell r="AX133" t="str">
            <v>否</v>
          </cell>
          <cell r="AY133" t="str">
            <v>19981231</v>
          </cell>
          <cell r="AZ133" t="str">
            <v>95.00</v>
          </cell>
          <cell r="BA133" t="str">
            <v>  </v>
          </cell>
          <cell r="BB133" t="str">
            <v>腾飞电站</v>
          </cell>
          <cell r="BC133" t="str">
            <v>300300041</v>
          </cell>
          <cell r="BD133" t="str">
            <v>1台</v>
          </cell>
        </row>
        <row r="133">
          <cell r="BJ133" t="str">
            <v>216,507.79</v>
          </cell>
          <cell r="BK133" t="str">
            <v>  </v>
          </cell>
        </row>
        <row r="133">
          <cell r="BS133" t="str">
            <v>  </v>
          </cell>
        </row>
        <row r="134">
          <cell r="A134" t="str">
            <v>10833800000144</v>
          </cell>
          <cell r="B134" t="str">
            <v>进水闸门</v>
          </cell>
          <cell r="C134" t="str">
            <v>1204</v>
          </cell>
          <cell r="D134" t="str">
            <v>机械设备</v>
          </cell>
          <cell r="E134" t="str">
            <v>新购</v>
          </cell>
          <cell r="F134" t="str">
            <v>在用不计提折旧</v>
          </cell>
          <cell r="G134" t="str">
            <v>生产经营用</v>
          </cell>
          <cell r="H134" t="str">
            <v>19981231</v>
          </cell>
          <cell r="I134" t="str">
            <v>189,787.74</v>
          </cell>
          <cell r="J134" t="str">
            <v>88,027.74</v>
          </cell>
          <cell r="K134" t="str">
            <v>平均年限法</v>
          </cell>
          <cell r="L134" t="str">
            <v>1</v>
          </cell>
          <cell r="M134" t="str">
            <v>8.00</v>
          </cell>
          <cell r="N134" t="str">
            <v>3.0000</v>
          </cell>
          <cell r="O134" t="str">
            <v>5,693.63</v>
          </cell>
          <cell r="P134" t="str">
            <v>101,760.00</v>
          </cell>
          <cell r="Q134" t="str">
            <v>  </v>
          </cell>
          <cell r="R134" t="str">
            <v>  </v>
          </cell>
          <cell r="S134" t="str">
            <v>  </v>
          </cell>
          <cell r="T134" t="str">
            <v>  </v>
          </cell>
          <cell r="U134" t="str">
            <v>  </v>
          </cell>
        </row>
        <row r="134">
          <cell r="W134" t="str">
            <v>199812  </v>
          </cell>
          <cell r="X134" t="str">
            <v>腾飞电站</v>
          </cell>
          <cell r="Y134" t="str">
            <v>0014</v>
          </cell>
          <cell r="Z134" t="str">
            <v>腾飞电站</v>
          </cell>
        </row>
        <row r="134">
          <cell r="AB134" t="str">
            <v>88,027.74</v>
          </cell>
          <cell r="AC134" t="str">
            <v>  </v>
          </cell>
          <cell r="AD134" t="str">
            <v>96</v>
          </cell>
          <cell r="AE134" t="str">
            <v>0</v>
          </cell>
          <cell r="AF134" t="str">
            <v>四川省南宝山服饰有限公司</v>
          </cell>
          <cell r="AG134" t="str">
            <v>腾飞电站</v>
          </cell>
          <cell r="AH134" t="str">
            <v>3000×3500</v>
          </cell>
        </row>
        <row r="134">
          <cell r="AJ134" t="str">
            <v>96</v>
          </cell>
          <cell r="AK134" t="str">
            <v>  </v>
          </cell>
          <cell r="AL134" t="str">
            <v>  </v>
          </cell>
          <cell r="AM134" t="str">
            <v>  </v>
          </cell>
          <cell r="AN134" t="str">
            <v>台</v>
          </cell>
        </row>
        <row r="134">
          <cell r="AP134" t="str">
            <v>四川省南宝山服饰有限公司</v>
          </cell>
        </row>
        <row r="134">
          <cell r="AV134" t="str">
            <v>否</v>
          </cell>
          <cell r="AW134" t="str">
            <v>19981231</v>
          </cell>
          <cell r="AX134" t="str">
            <v>否</v>
          </cell>
          <cell r="AY134" t="str">
            <v>19981231</v>
          </cell>
          <cell r="AZ134" t="str">
            <v>95.00</v>
          </cell>
          <cell r="BA134" t="str">
            <v>  </v>
          </cell>
          <cell r="BB134" t="str">
            <v>腾飞电站</v>
          </cell>
          <cell r="BC134" t="str">
            <v>300300042</v>
          </cell>
          <cell r="BD134" t="str">
            <v>1台</v>
          </cell>
        </row>
        <row r="134">
          <cell r="BJ134" t="str">
            <v>189,787.74</v>
          </cell>
          <cell r="BK134" t="str">
            <v>  </v>
          </cell>
        </row>
        <row r="134">
          <cell r="BS134" t="str">
            <v>  </v>
          </cell>
        </row>
        <row r="135">
          <cell r="A135" t="str">
            <v>10833800000145</v>
          </cell>
          <cell r="B135" t="str">
            <v>卷扬式启闭机</v>
          </cell>
          <cell r="C135" t="str">
            <v>1204</v>
          </cell>
          <cell r="D135" t="str">
            <v>机械设备</v>
          </cell>
          <cell r="E135" t="str">
            <v>新购</v>
          </cell>
          <cell r="F135" t="str">
            <v>在用不计提折旧</v>
          </cell>
          <cell r="G135" t="str">
            <v>生产经营用</v>
          </cell>
          <cell r="H135" t="str">
            <v>19991231</v>
          </cell>
          <cell r="I135" t="str">
            <v>71,948.00</v>
          </cell>
          <cell r="J135" t="str">
            <v>33,368.00</v>
          </cell>
          <cell r="K135" t="str">
            <v>平均年限法</v>
          </cell>
          <cell r="L135" t="str">
            <v>1</v>
          </cell>
          <cell r="M135" t="str">
            <v>8.00</v>
          </cell>
          <cell r="N135" t="str">
            <v>3.0000</v>
          </cell>
          <cell r="O135" t="str">
            <v>2,158.44</v>
          </cell>
          <cell r="P135" t="str">
            <v>38,580.00</v>
          </cell>
          <cell r="Q135" t="str">
            <v>  </v>
          </cell>
          <cell r="R135" t="str">
            <v>  </v>
          </cell>
          <cell r="S135" t="str">
            <v>  </v>
          </cell>
          <cell r="T135" t="str">
            <v>  </v>
          </cell>
          <cell r="U135" t="str">
            <v>  </v>
          </cell>
        </row>
        <row r="135">
          <cell r="W135" t="str">
            <v>199912  </v>
          </cell>
          <cell r="X135" t="str">
            <v>腾飞电站</v>
          </cell>
          <cell r="Y135" t="str">
            <v>0014</v>
          </cell>
          <cell r="Z135" t="str">
            <v>腾飞电站</v>
          </cell>
        </row>
        <row r="135">
          <cell r="AB135" t="str">
            <v>33,368.00</v>
          </cell>
          <cell r="AC135" t="str">
            <v>  </v>
          </cell>
          <cell r="AD135" t="str">
            <v>96</v>
          </cell>
          <cell r="AE135" t="str">
            <v>0</v>
          </cell>
          <cell r="AF135" t="str">
            <v>四川省南宝山服饰有限公司</v>
          </cell>
          <cell r="AG135" t="str">
            <v>腾飞电站</v>
          </cell>
          <cell r="AH135" t="str">
            <v>QPQ2×126KN</v>
          </cell>
        </row>
        <row r="135">
          <cell r="AJ135" t="str">
            <v>96</v>
          </cell>
          <cell r="AK135" t="str">
            <v>  </v>
          </cell>
          <cell r="AL135" t="str">
            <v>  </v>
          </cell>
          <cell r="AM135" t="str">
            <v>  </v>
          </cell>
          <cell r="AN135" t="str">
            <v>台</v>
          </cell>
        </row>
        <row r="135">
          <cell r="AP135" t="str">
            <v>四川省南宝山服饰有限公司</v>
          </cell>
        </row>
        <row r="135">
          <cell r="AV135" t="str">
            <v>否</v>
          </cell>
          <cell r="AW135" t="str">
            <v>19991231</v>
          </cell>
          <cell r="AX135" t="str">
            <v>否</v>
          </cell>
          <cell r="AY135" t="str">
            <v>19991231</v>
          </cell>
          <cell r="AZ135" t="str">
            <v>95.00</v>
          </cell>
          <cell r="BA135" t="str">
            <v>  </v>
          </cell>
          <cell r="BB135" t="str">
            <v>腾飞电站</v>
          </cell>
          <cell r="BC135" t="str">
            <v>300300043</v>
          </cell>
          <cell r="BD135" t="str">
            <v>1台</v>
          </cell>
        </row>
        <row r="135">
          <cell r="BJ135" t="str">
            <v>71,948.00</v>
          </cell>
          <cell r="BK135" t="str">
            <v>  </v>
          </cell>
        </row>
        <row r="135">
          <cell r="BS135" t="str">
            <v>  </v>
          </cell>
        </row>
        <row r="136">
          <cell r="A136" t="str">
            <v>10833800000146</v>
          </cell>
          <cell r="B136" t="str">
            <v>启闭机</v>
          </cell>
          <cell r="C136" t="str">
            <v>1204</v>
          </cell>
          <cell r="D136" t="str">
            <v>机械设备</v>
          </cell>
          <cell r="E136" t="str">
            <v>新购</v>
          </cell>
          <cell r="F136" t="str">
            <v>在用不计提折旧</v>
          </cell>
          <cell r="G136" t="str">
            <v>生产经营用</v>
          </cell>
          <cell r="H136" t="str">
            <v>20001231</v>
          </cell>
          <cell r="I136" t="str">
            <v>204,950.00</v>
          </cell>
          <cell r="J136" t="str">
            <v>95,060.00</v>
          </cell>
          <cell r="K136" t="str">
            <v>平均年限法</v>
          </cell>
          <cell r="L136" t="str">
            <v>1</v>
          </cell>
          <cell r="M136" t="str">
            <v>8.00</v>
          </cell>
          <cell r="N136" t="str">
            <v>3.0000</v>
          </cell>
          <cell r="O136" t="str">
            <v>6,148.50</v>
          </cell>
          <cell r="P136" t="str">
            <v>109,890.00</v>
          </cell>
          <cell r="Q136" t="str">
            <v>  </v>
          </cell>
          <cell r="R136" t="str">
            <v>  </v>
          </cell>
          <cell r="S136" t="str">
            <v>  </v>
          </cell>
          <cell r="T136" t="str">
            <v>  </v>
          </cell>
          <cell r="U136" t="str">
            <v>  </v>
          </cell>
        </row>
        <row r="136">
          <cell r="W136" t="str">
            <v>200012  </v>
          </cell>
          <cell r="X136" t="str">
            <v>腾飞电站</v>
          </cell>
          <cell r="Y136" t="str">
            <v>0014</v>
          </cell>
          <cell r="Z136" t="str">
            <v>腾飞电站</v>
          </cell>
        </row>
        <row r="136">
          <cell r="AB136" t="str">
            <v>95,060.00</v>
          </cell>
          <cell r="AC136" t="str">
            <v>  </v>
          </cell>
          <cell r="AD136" t="str">
            <v>96</v>
          </cell>
          <cell r="AE136" t="str">
            <v>0</v>
          </cell>
          <cell r="AF136" t="str">
            <v>四川省南宝山服饰有限公司</v>
          </cell>
          <cell r="AG136" t="str">
            <v>腾飞电站</v>
          </cell>
          <cell r="AH136" t="str">
            <v>QPQ2×125KV</v>
          </cell>
        </row>
        <row r="136">
          <cell r="AJ136" t="str">
            <v>96</v>
          </cell>
          <cell r="AK136" t="str">
            <v>  </v>
          </cell>
          <cell r="AL136" t="str">
            <v>  </v>
          </cell>
          <cell r="AM136" t="str">
            <v>  </v>
          </cell>
        </row>
        <row r="136">
          <cell r="AP136" t="str">
            <v>四川省南宝山服饰有限公司</v>
          </cell>
        </row>
        <row r="136">
          <cell r="AV136" t="str">
            <v>否</v>
          </cell>
          <cell r="AW136" t="str">
            <v>20001231</v>
          </cell>
          <cell r="AX136" t="str">
            <v>否</v>
          </cell>
          <cell r="AY136" t="str">
            <v>20001231</v>
          </cell>
          <cell r="AZ136" t="str">
            <v>95.00</v>
          </cell>
          <cell r="BA136" t="str">
            <v>  </v>
          </cell>
          <cell r="BB136" t="str">
            <v>腾飞电站</v>
          </cell>
          <cell r="BC136" t="str">
            <v>300300044</v>
          </cell>
          <cell r="BD136" t="str">
            <v>2台</v>
          </cell>
        </row>
        <row r="136">
          <cell r="BJ136" t="str">
            <v>204,950.00</v>
          </cell>
          <cell r="BK136" t="str">
            <v>  </v>
          </cell>
        </row>
        <row r="136">
          <cell r="BS136" t="str">
            <v>  </v>
          </cell>
        </row>
        <row r="137">
          <cell r="A137" t="str">
            <v>10833800000147</v>
          </cell>
          <cell r="B137" t="str">
            <v>闸门</v>
          </cell>
          <cell r="C137" t="str">
            <v>1204</v>
          </cell>
          <cell r="D137" t="str">
            <v>机械设备</v>
          </cell>
          <cell r="E137" t="str">
            <v>新购</v>
          </cell>
          <cell r="F137" t="str">
            <v>在用不计提折旧</v>
          </cell>
          <cell r="G137" t="str">
            <v>生产经营用</v>
          </cell>
          <cell r="H137" t="str">
            <v>20011231</v>
          </cell>
          <cell r="I137" t="str">
            <v>34,148.06</v>
          </cell>
          <cell r="J137" t="str">
            <v>15,838.06</v>
          </cell>
          <cell r="K137" t="str">
            <v>平均年限法</v>
          </cell>
          <cell r="L137" t="str">
            <v>1</v>
          </cell>
          <cell r="M137" t="str">
            <v>8.00</v>
          </cell>
          <cell r="N137" t="str">
            <v>3.0000</v>
          </cell>
          <cell r="O137" t="str">
            <v>1,024.44</v>
          </cell>
          <cell r="P137" t="str">
            <v>18,310.00</v>
          </cell>
          <cell r="Q137" t="str">
            <v>  </v>
          </cell>
          <cell r="R137" t="str">
            <v>  </v>
          </cell>
          <cell r="S137" t="str">
            <v>  </v>
          </cell>
          <cell r="T137" t="str">
            <v>  </v>
          </cell>
          <cell r="U137" t="str">
            <v>  </v>
          </cell>
        </row>
        <row r="137">
          <cell r="W137" t="str">
            <v>200112  </v>
          </cell>
          <cell r="X137" t="str">
            <v>腾飞电站</v>
          </cell>
          <cell r="Y137" t="str">
            <v>0014</v>
          </cell>
          <cell r="Z137" t="str">
            <v>腾飞电站</v>
          </cell>
        </row>
        <row r="137">
          <cell r="AB137" t="str">
            <v>15,838.06</v>
          </cell>
          <cell r="AC137" t="str">
            <v>  </v>
          </cell>
          <cell r="AD137" t="str">
            <v>96</v>
          </cell>
          <cell r="AE137" t="str">
            <v>0</v>
          </cell>
          <cell r="AF137" t="str">
            <v>四川省南宝山服饰有限公司</v>
          </cell>
          <cell r="AG137" t="str">
            <v>腾飞电站</v>
          </cell>
          <cell r="AH137" t="str">
            <v>PZ2180×2000</v>
          </cell>
        </row>
        <row r="137">
          <cell r="AJ137" t="str">
            <v>96</v>
          </cell>
          <cell r="AK137" t="str">
            <v>  </v>
          </cell>
          <cell r="AL137" t="str">
            <v>  </v>
          </cell>
          <cell r="AM137" t="str">
            <v>  </v>
          </cell>
          <cell r="AN137" t="str">
            <v>台</v>
          </cell>
        </row>
        <row r="137">
          <cell r="AP137" t="str">
            <v>四川省南宝山服饰有限公司</v>
          </cell>
        </row>
        <row r="137">
          <cell r="AV137" t="str">
            <v>否</v>
          </cell>
          <cell r="AW137" t="str">
            <v>20011231</v>
          </cell>
          <cell r="AX137" t="str">
            <v>否</v>
          </cell>
          <cell r="AY137" t="str">
            <v>20011231</v>
          </cell>
          <cell r="AZ137" t="str">
            <v>95.00</v>
          </cell>
          <cell r="BA137" t="str">
            <v>  </v>
          </cell>
          <cell r="BB137" t="str">
            <v>腾飞电站</v>
          </cell>
          <cell r="BC137" t="str">
            <v>300300045</v>
          </cell>
          <cell r="BD137" t="str">
            <v>1台</v>
          </cell>
        </row>
        <row r="137">
          <cell r="BJ137" t="str">
            <v>34,148.06</v>
          </cell>
          <cell r="BK137" t="str">
            <v>  </v>
          </cell>
        </row>
        <row r="137">
          <cell r="BS137" t="str">
            <v>  </v>
          </cell>
        </row>
        <row r="138">
          <cell r="A138" t="str">
            <v>10833800000148</v>
          </cell>
          <cell r="B138" t="str">
            <v>变压器</v>
          </cell>
          <cell r="C138" t="str">
            <v>1204</v>
          </cell>
          <cell r="D138" t="str">
            <v>机械设备</v>
          </cell>
          <cell r="E138" t="str">
            <v>新购</v>
          </cell>
          <cell r="F138" t="str">
            <v>在用不计提折旧</v>
          </cell>
          <cell r="G138" t="str">
            <v>生产经营用</v>
          </cell>
          <cell r="H138" t="str">
            <v>20021231</v>
          </cell>
          <cell r="I138" t="str">
            <v>25,928.00</v>
          </cell>
          <cell r="J138" t="str">
            <v>12,028.00</v>
          </cell>
          <cell r="K138" t="str">
            <v>平均年限法</v>
          </cell>
          <cell r="L138" t="str">
            <v>1</v>
          </cell>
          <cell r="M138" t="str">
            <v>8.00</v>
          </cell>
          <cell r="N138" t="str">
            <v>3.0000</v>
          </cell>
          <cell r="O138" t="str">
            <v>777.84</v>
          </cell>
          <cell r="P138" t="str">
            <v>13,900.00</v>
          </cell>
          <cell r="Q138" t="str">
            <v>  </v>
          </cell>
          <cell r="R138" t="str">
            <v>  </v>
          </cell>
          <cell r="S138" t="str">
            <v>  </v>
          </cell>
          <cell r="T138" t="str">
            <v>  </v>
          </cell>
          <cell r="U138" t="str">
            <v>  </v>
          </cell>
        </row>
        <row r="138">
          <cell r="W138" t="str">
            <v>200212  </v>
          </cell>
          <cell r="X138" t="str">
            <v>腾飞电站</v>
          </cell>
          <cell r="Y138" t="str">
            <v>0014</v>
          </cell>
          <cell r="Z138" t="str">
            <v>腾飞电站</v>
          </cell>
        </row>
        <row r="138">
          <cell r="AB138" t="str">
            <v>12,028.00</v>
          </cell>
          <cell r="AC138" t="str">
            <v>  </v>
          </cell>
          <cell r="AD138" t="str">
            <v>96</v>
          </cell>
          <cell r="AE138" t="str">
            <v>0</v>
          </cell>
          <cell r="AF138" t="str">
            <v>四川省南宝山服饰有限公司</v>
          </cell>
          <cell r="AG138" t="str">
            <v>腾飞电站</v>
          </cell>
          <cell r="AH138" t="str">
            <v>S9-80-6.3</v>
          </cell>
        </row>
        <row r="138">
          <cell r="AJ138" t="str">
            <v>96</v>
          </cell>
          <cell r="AK138" t="str">
            <v>  </v>
          </cell>
          <cell r="AL138" t="str">
            <v>  </v>
          </cell>
          <cell r="AM138" t="str">
            <v>  </v>
          </cell>
          <cell r="AN138" t="str">
            <v>台</v>
          </cell>
        </row>
        <row r="138">
          <cell r="AP138" t="str">
            <v>四川省南宝山服饰有限公司</v>
          </cell>
        </row>
        <row r="138">
          <cell r="AV138" t="str">
            <v>否</v>
          </cell>
          <cell r="AW138" t="str">
            <v>20021231</v>
          </cell>
          <cell r="AX138" t="str">
            <v>否</v>
          </cell>
          <cell r="AY138" t="str">
            <v>20021231</v>
          </cell>
          <cell r="AZ138" t="str">
            <v>95.00</v>
          </cell>
          <cell r="BA138" t="str">
            <v>  </v>
          </cell>
          <cell r="BB138" t="str">
            <v>腾飞电站</v>
          </cell>
          <cell r="BC138" t="str">
            <v>300300046</v>
          </cell>
          <cell r="BD138" t="str">
            <v>1台</v>
          </cell>
        </row>
        <row r="138">
          <cell r="BJ138" t="str">
            <v>25,928.00</v>
          </cell>
          <cell r="BK138" t="str">
            <v>  </v>
          </cell>
        </row>
        <row r="138">
          <cell r="BS138" t="str">
            <v>  </v>
          </cell>
        </row>
        <row r="139">
          <cell r="A139" t="str">
            <v>10833800000149</v>
          </cell>
          <cell r="B139" t="str">
            <v>螺杆式启闭机</v>
          </cell>
          <cell r="C139" t="str">
            <v>1204</v>
          </cell>
          <cell r="D139" t="str">
            <v>机械设备</v>
          </cell>
          <cell r="E139" t="str">
            <v>新购</v>
          </cell>
          <cell r="F139" t="str">
            <v>在用不计提折旧</v>
          </cell>
          <cell r="G139" t="str">
            <v>生产经营用</v>
          </cell>
          <cell r="H139" t="str">
            <v>20030831</v>
          </cell>
          <cell r="I139" t="str">
            <v>52,280.00</v>
          </cell>
          <cell r="J139" t="str">
            <v>24,250.00</v>
          </cell>
          <cell r="K139" t="str">
            <v>平均年限法</v>
          </cell>
          <cell r="L139" t="str">
            <v>1</v>
          </cell>
          <cell r="M139" t="str">
            <v>8.00</v>
          </cell>
          <cell r="N139" t="str">
            <v>3.0000</v>
          </cell>
          <cell r="O139" t="str">
            <v>1,568.40</v>
          </cell>
          <cell r="P139" t="str">
            <v>28,030.00</v>
          </cell>
          <cell r="Q139" t="str">
            <v>  </v>
          </cell>
          <cell r="R139" t="str">
            <v>  </v>
          </cell>
          <cell r="S139" t="str">
            <v>  </v>
          </cell>
          <cell r="T139" t="str">
            <v>  </v>
          </cell>
          <cell r="U139" t="str">
            <v>  </v>
          </cell>
        </row>
        <row r="139">
          <cell r="W139" t="str">
            <v>200308  </v>
          </cell>
          <cell r="X139" t="str">
            <v>腾飞电站</v>
          </cell>
          <cell r="Y139" t="str">
            <v>0014</v>
          </cell>
          <cell r="Z139" t="str">
            <v>腾飞电站</v>
          </cell>
        </row>
        <row r="139">
          <cell r="AB139" t="str">
            <v>24,250.00</v>
          </cell>
          <cell r="AC139" t="str">
            <v>  </v>
          </cell>
          <cell r="AD139" t="str">
            <v>96</v>
          </cell>
          <cell r="AE139" t="str">
            <v>0</v>
          </cell>
          <cell r="AF139" t="str">
            <v>四川省南宝山服饰有限公司</v>
          </cell>
          <cell r="AG139" t="str">
            <v>腾飞电站</v>
          </cell>
          <cell r="AH139" t="str">
            <v>WLQ2×5-10T</v>
          </cell>
        </row>
        <row r="139">
          <cell r="AJ139" t="str">
            <v>96</v>
          </cell>
          <cell r="AK139" t="str">
            <v>  </v>
          </cell>
          <cell r="AL139" t="str">
            <v>  </v>
          </cell>
          <cell r="AM139" t="str">
            <v>  </v>
          </cell>
          <cell r="AN139" t="str">
            <v>台</v>
          </cell>
        </row>
        <row r="139">
          <cell r="AP139" t="str">
            <v>四川省南宝山服饰有限公司</v>
          </cell>
        </row>
        <row r="139">
          <cell r="AV139" t="str">
            <v>否</v>
          </cell>
          <cell r="AW139" t="str">
            <v>20030831</v>
          </cell>
          <cell r="AX139" t="str">
            <v>否</v>
          </cell>
          <cell r="AY139" t="str">
            <v>20030831</v>
          </cell>
          <cell r="AZ139" t="str">
            <v>95.00</v>
          </cell>
          <cell r="BA139" t="str">
            <v>  </v>
          </cell>
          <cell r="BB139" t="str">
            <v>腾飞电站</v>
          </cell>
          <cell r="BC139" t="str">
            <v>300300047</v>
          </cell>
          <cell r="BD139" t="str">
            <v>1台</v>
          </cell>
        </row>
        <row r="139">
          <cell r="BJ139" t="str">
            <v>52,280.00</v>
          </cell>
          <cell r="BK139" t="str">
            <v>  </v>
          </cell>
        </row>
        <row r="139">
          <cell r="BS139" t="str">
            <v>  </v>
          </cell>
        </row>
        <row r="140">
          <cell r="A140" t="str">
            <v>10833800000150</v>
          </cell>
          <cell r="B140" t="str">
            <v>螺杆式启闭机</v>
          </cell>
          <cell r="C140" t="str">
            <v>1204</v>
          </cell>
          <cell r="D140" t="str">
            <v>机械设备</v>
          </cell>
          <cell r="E140" t="str">
            <v>新购</v>
          </cell>
          <cell r="F140" t="str">
            <v>在用不计提折旧</v>
          </cell>
          <cell r="G140" t="str">
            <v>生产经营用</v>
          </cell>
          <cell r="H140" t="str">
            <v>20030930</v>
          </cell>
          <cell r="I140" t="str">
            <v>104,570.00</v>
          </cell>
          <cell r="J140" t="str">
            <v>48,500.00</v>
          </cell>
          <cell r="K140" t="str">
            <v>平均年限法</v>
          </cell>
          <cell r="L140" t="str">
            <v>1</v>
          </cell>
          <cell r="M140" t="str">
            <v>8.00</v>
          </cell>
          <cell r="N140" t="str">
            <v>3.0000</v>
          </cell>
          <cell r="O140" t="str">
            <v>3,137.10</v>
          </cell>
          <cell r="P140" t="str">
            <v>56,070.00</v>
          </cell>
          <cell r="Q140" t="str">
            <v>  </v>
          </cell>
          <cell r="R140" t="str">
            <v>  </v>
          </cell>
          <cell r="S140" t="str">
            <v>  </v>
          </cell>
          <cell r="T140" t="str">
            <v>  </v>
          </cell>
          <cell r="U140" t="str">
            <v>  </v>
          </cell>
        </row>
        <row r="140">
          <cell r="W140" t="str">
            <v>200309  </v>
          </cell>
          <cell r="X140" t="str">
            <v>腾飞电站</v>
          </cell>
          <cell r="Y140" t="str">
            <v>0014</v>
          </cell>
          <cell r="Z140" t="str">
            <v>腾飞电站</v>
          </cell>
        </row>
        <row r="140">
          <cell r="AB140" t="str">
            <v>48,500.00</v>
          </cell>
          <cell r="AC140" t="str">
            <v>  </v>
          </cell>
          <cell r="AD140" t="str">
            <v>96</v>
          </cell>
          <cell r="AE140" t="str">
            <v>0</v>
          </cell>
          <cell r="AF140" t="str">
            <v>四川省南宝山服饰有限公司</v>
          </cell>
          <cell r="AG140" t="str">
            <v>腾飞电站</v>
          </cell>
          <cell r="AH140" t="str">
            <v>WLQ1×5-11T</v>
          </cell>
        </row>
        <row r="140">
          <cell r="AJ140" t="str">
            <v>96</v>
          </cell>
          <cell r="AK140" t="str">
            <v>  </v>
          </cell>
          <cell r="AL140" t="str">
            <v>  </v>
          </cell>
          <cell r="AM140" t="str">
            <v>  </v>
          </cell>
        </row>
        <row r="140">
          <cell r="AP140" t="str">
            <v>四川省南宝山服饰有限公司</v>
          </cell>
        </row>
        <row r="140">
          <cell r="AV140" t="str">
            <v>否</v>
          </cell>
          <cell r="AW140" t="str">
            <v>20030930</v>
          </cell>
          <cell r="AX140" t="str">
            <v>否</v>
          </cell>
          <cell r="AY140" t="str">
            <v>20030930</v>
          </cell>
          <cell r="AZ140" t="str">
            <v>95.00</v>
          </cell>
          <cell r="BA140" t="str">
            <v>  </v>
          </cell>
          <cell r="BB140" t="str">
            <v>腾飞电站</v>
          </cell>
          <cell r="BC140" t="str">
            <v>300300048</v>
          </cell>
          <cell r="BD140" t="str">
            <v>2台</v>
          </cell>
        </row>
        <row r="140">
          <cell r="BJ140" t="str">
            <v>104,570.00</v>
          </cell>
          <cell r="BK140" t="str">
            <v>  </v>
          </cell>
        </row>
        <row r="140">
          <cell r="BS140" t="str">
            <v>  </v>
          </cell>
        </row>
        <row r="141">
          <cell r="A141" t="str">
            <v>10833800000151</v>
          </cell>
          <cell r="B141" t="str">
            <v>卷扬式启闭机</v>
          </cell>
          <cell r="C141" t="str">
            <v>1204</v>
          </cell>
          <cell r="D141" t="str">
            <v>机械设备</v>
          </cell>
          <cell r="E141" t="str">
            <v>新购</v>
          </cell>
          <cell r="F141" t="str">
            <v>在用不计提折旧</v>
          </cell>
          <cell r="G141" t="str">
            <v>生产经营用</v>
          </cell>
          <cell r="H141" t="str">
            <v>20030930</v>
          </cell>
          <cell r="I141" t="str">
            <v>104,570.00</v>
          </cell>
          <cell r="J141" t="str">
            <v>48,500.00</v>
          </cell>
          <cell r="K141" t="str">
            <v>平均年限法</v>
          </cell>
          <cell r="L141" t="str">
            <v>1</v>
          </cell>
          <cell r="M141" t="str">
            <v>8.00</v>
          </cell>
          <cell r="N141" t="str">
            <v>3.0000</v>
          </cell>
          <cell r="O141" t="str">
            <v>3,137.10</v>
          </cell>
          <cell r="P141" t="str">
            <v>56,070.00</v>
          </cell>
          <cell r="Q141" t="str">
            <v>  </v>
          </cell>
          <cell r="R141" t="str">
            <v>  </v>
          </cell>
          <cell r="S141" t="str">
            <v>  </v>
          </cell>
          <cell r="T141" t="str">
            <v>  </v>
          </cell>
          <cell r="U141" t="str">
            <v>  </v>
          </cell>
        </row>
        <row r="141">
          <cell r="W141" t="str">
            <v>200309  </v>
          </cell>
          <cell r="X141" t="str">
            <v>腾飞电站</v>
          </cell>
          <cell r="Y141" t="str">
            <v>0014</v>
          </cell>
          <cell r="Z141" t="str">
            <v>腾飞电站</v>
          </cell>
        </row>
        <row r="141">
          <cell r="AB141" t="str">
            <v>48,500.00</v>
          </cell>
          <cell r="AC141" t="str">
            <v>  </v>
          </cell>
          <cell r="AD141" t="str">
            <v>96</v>
          </cell>
          <cell r="AE141" t="str">
            <v>0</v>
          </cell>
          <cell r="AF141" t="str">
            <v>四川省南宝山服饰有限公司</v>
          </cell>
          <cell r="AG141" t="str">
            <v>腾飞电站</v>
          </cell>
          <cell r="AH141" t="str">
            <v>QPQ2×5T</v>
          </cell>
        </row>
        <row r="141">
          <cell r="AJ141" t="str">
            <v>96</v>
          </cell>
          <cell r="AK141" t="str">
            <v>  </v>
          </cell>
          <cell r="AL141" t="str">
            <v>  </v>
          </cell>
          <cell r="AM141" t="str">
            <v>  </v>
          </cell>
        </row>
        <row r="141">
          <cell r="AP141" t="str">
            <v>四川省南宝山服饰有限公司</v>
          </cell>
        </row>
        <row r="141">
          <cell r="AV141" t="str">
            <v>否</v>
          </cell>
          <cell r="AW141" t="str">
            <v>20030930</v>
          </cell>
          <cell r="AX141" t="str">
            <v>否</v>
          </cell>
          <cell r="AY141" t="str">
            <v>20030930</v>
          </cell>
          <cell r="AZ141" t="str">
            <v>95.00</v>
          </cell>
          <cell r="BA141" t="str">
            <v>  </v>
          </cell>
          <cell r="BB141" t="str">
            <v>腾飞电站</v>
          </cell>
          <cell r="BC141" t="str">
            <v>300300049</v>
          </cell>
          <cell r="BD141" t="str">
            <v>2台</v>
          </cell>
        </row>
        <row r="141">
          <cell r="BJ141" t="str">
            <v>104,570.00</v>
          </cell>
          <cell r="BK141" t="str">
            <v>  </v>
          </cell>
        </row>
        <row r="141">
          <cell r="BS141" t="str">
            <v>  </v>
          </cell>
        </row>
        <row r="142">
          <cell r="A142" t="str">
            <v>10833800000152</v>
          </cell>
          <cell r="B142" t="str">
            <v>机座</v>
          </cell>
          <cell r="C142" t="str">
            <v>1204</v>
          </cell>
          <cell r="D142" t="str">
            <v>机械设备</v>
          </cell>
          <cell r="E142" t="str">
            <v>新购</v>
          </cell>
          <cell r="F142" t="str">
            <v>在使用</v>
          </cell>
          <cell r="G142" t="str">
            <v>生产经营用</v>
          </cell>
          <cell r="H142" t="str">
            <v>20120729</v>
          </cell>
          <cell r="I142" t="str">
            <v>5,686.40</v>
          </cell>
          <cell r="J142" t="str">
            <v>5,515.81</v>
          </cell>
          <cell r="K142" t="str">
            <v>平均年限法</v>
          </cell>
          <cell r="L142" t="str">
            <v>1</v>
          </cell>
          <cell r="M142" t="str">
            <v>8.00</v>
          </cell>
          <cell r="N142" t="str">
            <v>3.0000</v>
          </cell>
          <cell r="O142" t="str">
            <v>170.59</v>
          </cell>
          <cell r="P142" t="str">
            <v>170.59</v>
          </cell>
          <cell r="Q142" t="str">
            <v>1.0100</v>
          </cell>
          <cell r="R142" t="str">
            <v>  </v>
          </cell>
          <cell r="S142" t="str">
            <v>12.1200</v>
          </cell>
          <cell r="T142" t="str">
            <v>  </v>
          </cell>
          <cell r="U142" t="str">
            <v>  </v>
          </cell>
        </row>
        <row r="142">
          <cell r="W142" t="str">
            <v>201207  </v>
          </cell>
          <cell r="X142" t="str">
            <v>腾飞电站</v>
          </cell>
          <cell r="Y142" t="str">
            <v>0014</v>
          </cell>
          <cell r="Z142" t="str">
            <v>腾飞电站</v>
          </cell>
        </row>
        <row r="142">
          <cell r="AB142" t="str">
            <v>3,222.08</v>
          </cell>
          <cell r="AC142" t="str">
            <v>  </v>
          </cell>
          <cell r="AD142" t="str">
            <v>96</v>
          </cell>
          <cell r="AE142" t="str">
            <v>0</v>
          </cell>
          <cell r="AF142" t="str">
            <v>四川省南宝山服饰有限公司</v>
          </cell>
          <cell r="AG142" t="str">
            <v>腾飞电站</v>
          </cell>
          <cell r="AH142" t="str">
            <v>WLQ15-10</v>
          </cell>
        </row>
        <row r="142">
          <cell r="AJ142" t="str">
            <v>96</v>
          </cell>
          <cell r="AK142" t="str">
            <v>  </v>
          </cell>
          <cell r="AL142" t="str">
            <v>  </v>
          </cell>
          <cell r="AM142" t="str">
            <v>  </v>
          </cell>
          <cell r="AN142" t="str">
            <v>台</v>
          </cell>
        </row>
        <row r="142">
          <cell r="AP142" t="str">
            <v>四川省南宝山服饰有限公司</v>
          </cell>
        </row>
        <row r="142">
          <cell r="AV142" t="str">
            <v>否</v>
          </cell>
          <cell r="AW142" t="str">
            <v>20110831</v>
          </cell>
          <cell r="AX142" t="str">
            <v>否</v>
          </cell>
          <cell r="AY142" t="str">
            <v>20120729</v>
          </cell>
          <cell r="AZ142" t="str">
            <v>95.00</v>
          </cell>
          <cell r="BA142" t="str">
            <v>  </v>
          </cell>
          <cell r="BB142" t="str">
            <v>腾飞电站</v>
          </cell>
          <cell r="BC142" t="str">
            <v>300300054</v>
          </cell>
          <cell r="BD142" t="str">
            <v>1台</v>
          </cell>
        </row>
        <row r="142">
          <cell r="BJ142" t="str">
            <v>5,686.40</v>
          </cell>
          <cell r="BK142" t="str">
            <v>  </v>
          </cell>
        </row>
        <row r="142">
          <cell r="BS142" t="str">
            <v>  </v>
          </cell>
        </row>
        <row r="143">
          <cell r="A143" t="str">
            <v>10833800000155</v>
          </cell>
          <cell r="B143" t="str">
            <v>可控硅智能励磁控制器</v>
          </cell>
          <cell r="C143" t="str">
            <v>1204</v>
          </cell>
          <cell r="D143" t="str">
            <v>机械设备</v>
          </cell>
          <cell r="E143" t="str">
            <v>新购</v>
          </cell>
          <cell r="F143" t="str">
            <v>在使用</v>
          </cell>
          <cell r="G143" t="str">
            <v>生产经营用</v>
          </cell>
          <cell r="H143" t="str">
            <v>20150128</v>
          </cell>
          <cell r="I143" t="str">
            <v>19,800.00</v>
          </cell>
          <cell r="J143" t="str">
            <v>19,206.00</v>
          </cell>
          <cell r="K143" t="str">
            <v>平均年限法</v>
          </cell>
          <cell r="L143" t="str">
            <v>1</v>
          </cell>
          <cell r="M143" t="str">
            <v>8.00</v>
          </cell>
          <cell r="N143" t="str">
            <v>3.0000</v>
          </cell>
          <cell r="O143" t="str">
            <v>594.00</v>
          </cell>
          <cell r="P143" t="str">
            <v>594.00</v>
          </cell>
          <cell r="Q143" t="str">
            <v>1.0100</v>
          </cell>
          <cell r="R143" t="str">
            <v>  </v>
          </cell>
          <cell r="S143" t="str">
            <v>12.1200</v>
          </cell>
          <cell r="T143" t="str">
            <v>  </v>
          </cell>
          <cell r="U143" t="str">
            <v>  </v>
          </cell>
        </row>
        <row r="143">
          <cell r="W143" t="str">
            <v>201501  </v>
          </cell>
          <cell r="X143" t="str">
            <v>腾飞电站</v>
          </cell>
          <cell r="Y143" t="str">
            <v>0014</v>
          </cell>
          <cell r="Z143" t="str">
            <v>腾飞电站</v>
          </cell>
        </row>
        <row r="143">
          <cell r="AB143" t="str">
            <v>4,601.38</v>
          </cell>
          <cell r="AC143" t="str">
            <v>  </v>
          </cell>
          <cell r="AD143" t="str">
            <v>96</v>
          </cell>
          <cell r="AE143" t="str">
            <v>0</v>
          </cell>
          <cell r="AF143" t="str">
            <v>四川省南宝山服饰有限公司</v>
          </cell>
          <cell r="AG143" t="str">
            <v>腾飞电站</v>
          </cell>
          <cell r="AH143" t="str">
            <v>CHGGD</v>
          </cell>
        </row>
        <row r="143">
          <cell r="AJ143" t="str">
            <v>96</v>
          </cell>
          <cell r="AK143" t="str">
            <v>  </v>
          </cell>
          <cell r="AL143" t="str">
            <v>  </v>
          </cell>
          <cell r="AM143" t="str">
            <v>  </v>
          </cell>
          <cell r="AN143" t="str">
            <v>台</v>
          </cell>
        </row>
        <row r="143">
          <cell r="AP143" t="str">
            <v>四川省南宝山服饰有限公司</v>
          </cell>
        </row>
        <row r="143">
          <cell r="AV143" t="str">
            <v>否</v>
          </cell>
          <cell r="AW143" t="str">
            <v>20150128</v>
          </cell>
          <cell r="AX143" t="str">
            <v>否</v>
          </cell>
          <cell r="AY143" t="str">
            <v>20150128</v>
          </cell>
          <cell r="AZ143" t="str">
            <v>95.00</v>
          </cell>
          <cell r="BA143" t="str">
            <v>  </v>
          </cell>
          <cell r="BB143" t="str">
            <v>腾飞电站</v>
          </cell>
          <cell r="BC143" t="str">
            <v>300900002</v>
          </cell>
          <cell r="BD143" t="str">
            <v>1台</v>
          </cell>
        </row>
        <row r="143">
          <cell r="BJ143" t="str">
            <v>19,800.00</v>
          </cell>
          <cell r="BK143" t="str">
            <v>  </v>
          </cell>
        </row>
        <row r="143">
          <cell r="BS143" t="str">
            <v>  </v>
          </cell>
        </row>
        <row r="144">
          <cell r="A144" t="str">
            <v>10833800000156</v>
          </cell>
          <cell r="B144" t="str">
            <v>隔离开关</v>
          </cell>
          <cell r="C144" t="str">
            <v>1204</v>
          </cell>
          <cell r="D144" t="str">
            <v>机械设备</v>
          </cell>
          <cell r="E144" t="str">
            <v>新购</v>
          </cell>
          <cell r="F144" t="str">
            <v>在使用</v>
          </cell>
          <cell r="G144" t="str">
            <v>生产经营用</v>
          </cell>
          <cell r="H144" t="str">
            <v>20160323</v>
          </cell>
          <cell r="I144" t="str">
            <v>7,000.00</v>
          </cell>
          <cell r="J144" t="str">
            <v>6,790.00</v>
          </cell>
          <cell r="K144" t="str">
            <v>平均年限法</v>
          </cell>
          <cell r="L144" t="str">
            <v>1</v>
          </cell>
          <cell r="M144" t="str">
            <v>8.00</v>
          </cell>
          <cell r="N144" t="str">
            <v>3.0000</v>
          </cell>
          <cell r="O144" t="str">
            <v>210.00</v>
          </cell>
          <cell r="P144" t="str">
            <v>210.00</v>
          </cell>
          <cell r="Q144" t="str">
            <v>1.0100</v>
          </cell>
          <cell r="R144" t="str">
            <v>  </v>
          </cell>
          <cell r="S144" t="str">
            <v>12.1200</v>
          </cell>
          <cell r="T144" t="str">
            <v>  </v>
          </cell>
          <cell r="U144" t="str">
            <v>  </v>
          </cell>
        </row>
        <row r="144">
          <cell r="W144" t="str">
            <v>201603  </v>
          </cell>
          <cell r="X144" t="str">
            <v>腾飞电站</v>
          </cell>
          <cell r="Y144" t="str">
            <v>0014</v>
          </cell>
          <cell r="Z144" t="str">
            <v>腾飞电站</v>
          </cell>
        </row>
        <row r="144">
          <cell r="AB144" t="str">
            <v>636.57</v>
          </cell>
          <cell r="AC144" t="str">
            <v>  </v>
          </cell>
          <cell r="AD144" t="str">
            <v>96</v>
          </cell>
          <cell r="AE144" t="str">
            <v>0</v>
          </cell>
          <cell r="AF144" t="str">
            <v>四川省南宝山服饰有限公司</v>
          </cell>
          <cell r="AG144" t="str">
            <v>腾飞电站</v>
          </cell>
          <cell r="AH144" t="str">
            <v>GW5-35（1250A）</v>
          </cell>
        </row>
        <row r="144">
          <cell r="AJ144" t="str">
            <v>96</v>
          </cell>
          <cell r="AK144" t="str">
            <v>  </v>
          </cell>
          <cell r="AL144" t="str">
            <v>  </v>
          </cell>
          <cell r="AM144" t="str">
            <v>  </v>
          </cell>
          <cell r="AN144" t="str">
            <v>组</v>
          </cell>
        </row>
        <row r="144">
          <cell r="AP144" t="str">
            <v>四川省南宝山服饰有限公司</v>
          </cell>
        </row>
        <row r="144">
          <cell r="AV144" t="str">
            <v>否</v>
          </cell>
          <cell r="AW144" t="str">
            <v>20160323</v>
          </cell>
          <cell r="AX144" t="str">
            <v>否</v>
          </cell>
          <cell r="AY144" t="str">
            <v>20160323</v>
          </cell>
          <cell r="AZ144" t="str">
            <v>95.00</v>
          </cell>
          <cell r="BA144" t="str">
            <v>  </v>
          </cell>
          <cell r="BB144" t="str">
            <v>冒石子电站</v>
          </cell>
          <cell r="BC144" t="str">
            <v>300300055</v>
          </cell>
          <cell r="BD144" t="str">
            <v>1组</v>
          </cell>
        </row>
        <row r="144">
          <cell r="BJ144" t="str">
            <v>7,000.00</v>
          </cell>
          <cell r="BK144" t="str">
            <v>  </v>
          </cell>
        </row>
        <row r="144">
          <cell r="BS144" t="str">
            <v>  </v>
          </cell>
        </row>
        <row r="145">
          <cell r="A145" t="str">
            <v>10833800000158</v>
          </cell>
          <cell r="B145" t="str">
            <v>10KV户外真空断路器</v>
          </cell>
          <cell r="C145" t="str">
            <v>1204</v>
          </cell>
          <cell r="D145" t="str">
            <v>机械设备</v>
          </cell>
          <cell r="E145" t="str">
            <v>新购</v>
          </cell>
          <cell r="F145" t="str">
            <v>在使用</v>
          </cell>
          <cell r="G145" t="str">
            <v>生产经营用</v>
          </cell>
          <cell r="H145" t="str">
            <v>20160323</v>
          </cell>
          <cell r="I145" t="str">
            <v>12,000.00</v>
          </cell>
          <cell r="J145" t="str">
            <v>11,640.00</v>
          </cell>
          <cell r="K145" t="str">
            <v>平均年限法</v>
          </cell>
          <cell r="L145" t="str">
            <v>1</v>
          </cell>
          <cell r="M145" t="str">
            <v>8.00</v>
          </cell>
          <cell r="N145" t="str">
            <v>3.0000</v>
          </cell>
          <cell r="O145" t="str">
            <v>360.00</v>
          </cell>
          <cell r="P145" t="str">
            <v>360.00</v>
          </cell>
          <cell r="Q145" t="str">
            <v>1.0100</v>
          </cell>
          <cell r="R145" t="str">
            <v>  </v>
          </cell>
          <cell r="S145" t="str">
            <v>12.1200</v>
          </cell>
          <cell r="T145" t="str">
            <v>  </v>
          </cell>
          <cell r="U145" t="str">
            <v>  </v>
          </cell>
        </row>
        <row r="145">
          <cell r="W145" t="str">
            <v>201603  </v>
          </cell>
          <cell r="X145" t="str">
            <v>腾飞电站</v>
          </cell>
          <cell r="Y145" t="str">
            <v>0014</v>
          </cell>
          <cell r="Z145" t="str">
            <v>腾飞电站</v>
          </cell>
        </row>
        <row r="145">
          <cell r="AB145" t="str">
            <v>1,091.25</v>
          </cell>
          <cell r="AC145" t="str">
            <v>  </v>
          </cell>
          <cell r="AD145" t="str">
            <v>96</v>
          </cell>
          <cell r="AE145" t="str">
            <v>0</v>
          </cell>
          <cell r="AF145" t="str">
            <v>四川省南宝山服饰有限公司</v>
          </cell>
          <cell r="AG145" t="str">
            <v>腾飞电站</v>
          </cell>
          <cell r="AH145" t="str">
            <v>ZW32-12 1250A 20KA</v>
          </cell>
        </row>
        <row r="145">
          <cell r="AJ145" t="str">
            <v>96</v>
          </cell>
          <cell r="AK145" t="str">
            <v>  </v>
          </cell>
          <cell r="AL145" t="str">
            <v>  </v>
          </cell>
          <cell r="AM145" t="str">
            <v>  </v>
          </cell>
          <cell r="AN145" t="str">
            <v>台</v>
          </cell>
        </row>
        <row r="145">
          <cell r="AP145" t="str">
            <v>四川省南宝山服饰有限公司</v>
          </cell>
        </row>
        <row r="145">
          <cell r="AV145" t="str">
            <v>否</v>
          </cell>
          <cell r="AW145" t="str">
            <v>20160323</v>
          </cell>
          <cell r="AX145" t="str">
            <v>否</v>
          </cell>
          <cell r="AY145" t="str">
            <v>20160323</v>
          </cell>
          <cell r="AZ145" t="str">
            <v>95.00</v>
          </cell>
          <cell r="BA145" t="str">
            <v>  </v>
          </cell>
          <cell r="BB145" t="str">
            <v>冒石子电站</v>
          </cell>
          <cell r="BC145" t="str">
            <v>300300057</v>
          </cell>
          <cell r="BD145" t="str">
            <v>1台</v>
          </cell>
        </row>
        <row r="145">
          <cell r="BJ145" t="str">
            <v>12,000.00</v>
          </cell>
          <cell r="BK145" t="str">
            <v>  </v>
          </cell>
        </row>
        <row r="145">
          <cell r="BS145" t="str">
            <v>  </v>
          </cell>
        </row>
        <row r="146">
          <cell r="A146" t="str">
            <v>10833800000160</v>
          </cell>
          <cell r="B146" t="str">
            <v>冷却器</v>
          </cell>
          <cell r="C146" t="str">
            <v>1204</v>
          </cell>
          <cell r="D146" t="str">
            <v>机械设备</v>
          </cell>
          <cell r="E146" t="str">
            <v>新购</v>
          </cell>
          <cell r="F146" t="str">
            <v>在使用</v>
          </cell>
          <cell r="G146" t="str">
            <v>生产经营用</v>
          </cell>
          <cell r="H146" t="str">
            <v>20160628</v>
          </cell>
          <cell r="I146" t="str">
            <v>20,000.00</v>
          </cell>
          <cell r="J146" t="str">
            <v>19,400.00</v>
          </cell>
          <cell r="K146" t="str">
            <v>平均年限法</v>
          </cell>
          <cell r="L146" t="str">
            <v>1</v>
          </cell>
          <cell r="M146" t="str">
            <v>8.00</v>
          </cell>
          <cell r="N146" t="str">
            <v>3.0000</v>
          </cell>
          <cell r="O146" t="str">
            <v>600.00</v>
          </cell>
          <cell r="P146" t="str">
            <v>600.00</v>
          </cell>
          <cell r="Q146" t="str">
            <v>1.0100</v>
          </cell>
          <cell r="R146" t="str">
            <v>  </v>
          </cell>
          <cell r="S146" t="str">
            <v>12.1200</v>
          </cell>
          <cell r="T146" t="str">
            <v>  </v>
          </cell>
          <cell r="U146" t="str">
            <v>  </v>
          </cell>
        </row>
        <row r="146">
          <cell r="W146" t="str">
            <v>201606  </v>
          </cell>
          <cell r="X146" t="str">
            <v>腾飞电站</v>
          </cell>
          <cell r="Y146" t="str">
            <v>0014</v>
          </cell>
          <cell r="Z146" t="str">
            <v>腾飞电站</v>
          </cell>
        </row>
        <row r="146">
          <cell r="AB146" t="str">
            <v>1,212.48</v>
          </cell>
          <cell r="AC146" t="str">
            <v>  </v>
          </cell>
          <cell r="AD146" t="str">
            <v>96</v>
          </cell>
          <cell r="AE146" t="str">
            <v>0</v>
          </cell>
          <cell r="AF146" t="str">
            <v>四川省南宝山服饰有限公司</v>
          </cell>
          <cell r="AG146" t="str">
            <v>腾飞电站</v>
          </cell>
        </row>
        <row r="146">
          <cell r="AJ146" t="str">
            <v>96</v>
          </cell>
          <cell r="AK146" t="str">
            <v>  </v>
          </cell>
          <cell r="AL146" t="str">
            <v>  </v>
          </cell>
          <cell r="AM146" t="str">
            <v>  </v>
          </cell>
          <cell r="AN146" t="str">
            <v>件</v>
          </cell>
        </row>
        <row r="146">
          <cell r="AP146" t="str">
            <v>四川省南宝山服饰有限公司</v>
          </cell>
        </row>
        <row r="146">
          <cell r="AV146" t="str">
            <v>否</v>
          </cell>
          <cell r="AW146" t="str">
            <v>20160628</v>
          </cell>
          <cell r="AX146" t="str">
            <v>否</v>
          </cell>
          <cell r="AY146" t="str">
            <v>20160628</v>
          </cell>
          <cell r="AZ146" t="str">
            <v>95.00</v>
          </cell>
          <cell r="BA146" t="str">
            <v>  </v>
          </cell>
          <cell r="BB146" t="str">
            <v>腾飞电站</v>
          </cell>
          <cell r="BC146" t="str">
            <v>300300059</v>
          </cell>
          <cell r="BD146" t="str">
            <v>1件</v>
          </cell>
        </row>
        <row r="146">
          <cell r="BJ146" t="str">
            <v>20,000.00</v>
          </cell>
          <cell r="BK146" t="str">
            <v>  </v>
          </cell>
        </row>
        <row r="146">
          <cell r="BS146" t="str">
            <v>  </v>
          </cell>
        </row>
        <row r="147">
          <cell r="A147" t="str">
            <v>10833800000161</v>
          </cell>
          <cell r="B147" t="str">
            <v>冒石子堡坎</v>
          </cell>
          <cell r="C147" t="str">
            <v>1102</v>
          </cell>
          <cell r="D147" t="str">
            <v>房屋</v>
          </cell>
          <cell r="E147" t="str">
            <v>新购</v>
          </cell>
          <cell r="F147" t="str">
            <v>在使用</v>
          </cell>
          <cell r="G147" t="str">
            <v>生产经营用</v>
          </cell>
          <cell r="H147" t="str">
            <v>20030930</v>
          </cell>
          <cell r="I147" t="str">
            <v>12,671.07</v>
          </cell>
          <cell r="J147" t="str">
            <v>5,996.51</v>
          </cell>
          <cell r="K147" t="str">
            <v>平均年限法</v>
          </cell>
          <cell r="L147" t="str">
            <v>1</v>
          </cell>
          <cell r="M147" t="str">
            <v>40.00</v>
          </cell>
          <cell r="N147" t="str">
            <v>3.0000</v>
          </cell>
          <cell r="O147" t="str">
            <v>380.13</v>
          </cell>
          <cell r="P147" t="str">
            <v>6,674.56</v>
          </cell>
          <cell r="Q147" t="str">
            <v>0.2000</v>
          </cell>
          <cell r="R147" t="str">
            <v>28.10</v>
          </cell>
          <cell r="S147" t="str">
            <v>2.4000</v>
          </cell>
          <cell r="T147" t="str">
            <v>337.20</v>
          </cell>
          <cell r="U147" t="str">
            <v>  </v>
          </cell>
        </row>
        <row r="147">
          <cell r="W147" t="str">
            <v>200309  </v>
          </cell>
          <cell r="X147" t="str">
            <v>南茶电站</v>
          </cell>
          <cell r="Y147" t="str">
            <v>0015</v>
          </cell>
          <cell r="Z147" t="str">
            <v>南茶电站</v>
          </cell>
        </row>
        <row r="147">
          <cell r="AB147" t="str">
            <v>3,270.81</v>
          </cell>
          <cell r="AC147" t="str">
            <v>  </v>
          </cell>
          <cell r="AD147" t="str">
            <v>256</v>
          </cell>
          <cell r="AE147" t="str">
            <v>224</v>
          </cell>
          <cell r="AF147" t="str">
            <v>四川省南宝山服饰有限公司</v>
          </cell>
          <cell r="AG147" t="str">
            <v>南茶电站</v>
          </cell>
        </row>
        <row r="147">
          <cell r="AJ147" t="str">
            <v>480</v>
          </cell>
          <cell r="AK147" t="str">
            <v>  </v>
          </cell>
          <cell r="AL147" t="str">
            <v>  </v>
          </cell>
          <cell r="AM147" t="str">
            <v>  </v>
          </cell>
          <cell r="AN147" t="str">
            <v>组</v>
          </cell>
        </row>
        <row r="147">
          <cell r="AP147" t="str">
            <v>四川省南宝山服饰有限公司</v>
          </cell>
        </row>
        <row r="147">
          <cell r="AV147" t="str">
            <v>否</v>
          </cell>
          <cell r="AW147" t="str">
            <v>20030930</v>
          </cell>
          <cell r="AX147" t="str">
            <v>否</v>
          </cell>
          <cell r="AY147" t="str">
            <v>20030930</v>
          </cell>
          <cell r="AZ147" t="str">
            <v>95.00</v>
          </cell>
          <cell r="BA147" t="str">
            <v>  </v>
          </cell>
          <cell r="BB147" t="str">
            <v>冒石子电站</v>
          </cell>
          <cell r="BC147" t="str">
            <v>300400006</v>
          </cell>
          <cell r="BD147" t="str">
            <v>1</v>
          </cell>
        </row>
        <row r="147">
          <cell r="BJ147" t="str">
            <v>12,671.07</v>
          </cell>
          <cell r="BK147" t="str">
            <v>  </v>
          </cell>
        </row>
        <row r="147">
          <cell r="BS147" t="str">
            <v>  </v>
          </cell>
        </row>
        <row r="148">
          <cell r="A148" t="str">
            <v>10833800000162</v>
          </cell>
          <cell r="B148" t="str">
            <v>三号水电机组</v>
          </cell>
          <cell r="C148" t="str">
            <v>1204</v>
          </cell>
          <cell r="D148" t="str">
            <v>机械设备</v>
          </cell>
          <cell r="E148" t="str">
            <v>新购</v>
          </cell>
          <cell r="F148" t="str">
            <v>在用不计提折旧</v>
          </cell>
          <cell r="G148" t="str">
            <v>生产经营用</v>
          </cell>
          <cell r="H148" t="str">
            <v>19871231</v>
          </cell>
          <cell r="I148" t="str">
            <v>2,789,691.65</v>
          </cell>
          <cell r="J148" t="str">
            <v>1,293,891.65</v>
          </cell>
          <cell r="K148" t="str">
            <v>平均年限法</v>
          </cell>
          <cell r="L148" t="str">
            <v>1</v>
          </cell>
          <cell r="M148" t="str">
            <v>40.00</v>
          </cell>
          <cell r="N148" t="str">
            <v>3.0000</v>
          </cell>
          <cell r="O148" t="str">
            <v>83,690.75</v>
          </cell>
          <cell r="P148" t="str">
            <v>1,495,800.00</v>
          </cell>
          <cell r="Q148" t="str">
            <v>  </v>
          </cell>
          <cell r="R148" t="str">
            <v>  </v>
          </cell>
          <cell r="S148" t="str">
            <v>  </v>
          </cell>
          <cell r="T148" t="str">
            <v>  </v>
          </cell>
          <cell r="U148" t="str">
            <v>  </v>
          </cell>
        </row>
        <row r="148">
          <cell r="W148" t="str">
            <v>198712  </v>
          </cell>
          <cell r="X148" t="str">
            <v>南茶电站</v>
          </cell>
          <cell r="Y148" t="str">
            <v>0015</v>
          </cell>
          <cell r="Z148" t="str">
            <v>南茶电站</v>
          </cell>
        </row>
        <row r="148">
          <cell r="AB148" t="str">
            <v>1,293,891.65</v>
          </cell>
          <cell r="AC148" t="str">
            <v>  </v>
          </cell>
          <cell r="AD148" t="str">
            <v>96</v>
          </cell>
          <cell r="AE148" t="str">
            <v>384</v>
          </cell>
          <cell r="AF148" t="str">
            <v>四川省南宝山服饰有限公司</v>
          </cell>
          <cell r="AG148" t="str">
            <v>南茶电站</v>
          </cell>
          <cell r="AH148" t="str">
            <v>S（SF-K990-12）1×500KW</v>
          </cell>
        </row>
        <row r="148">
          <cell r="AJ148" t="str">
            <v>480</v>
          </cell>
          <cell r="AK148" t="str">
            <v>  </v>
          </cell>
          <cell r="AL148" t="str">
            <v>  </v>
          </cell>
          <cell r="AM148" t="str">
            <v>  </v>
          </cell>
          <cell r="AN148" t="str">
            <v>套</v>
          </cell>
        </row>
        <row r="148">
          <cell r="AP148" t="str">
            <v>四川省南宝山服饰有限公司</v>
          </cell>
        </row>
        <row r="148">
          <cell r="AV148" t="str">
            <v>否</v>
          </cell>
          <cell r="AW148" t="str">
            <v>19871231</v>
          </cell>
          <cell r="AX148" t="str">
            <v>否</v>
          </cell>
          <cell r="AY148" t="str">
            <v>19871231</v>
          </cell>
          <cell r="AZ148" t="str">
            <v>95.00</v>
          </cell>
          <cell r="BA148" t="str">
            <v>  </v>
          </cell>
          <cell r="BB148" t="str">
            <v>冒石子电站</v>
          </cell>
          <cell r="BC148" t="str">
            <v>300300050</v>
          </cell>
          <cell r="BD148" t="str">
            <v>1套</v>
          </cell>
        </row>
        <row r="148">
          <cell r="BJ148" t="str">
            <v>2,789,691.65</v>
          </cell>
          <cell r="BK148" t="str">
            <v>  </v>
          </cell>
        </row>
        <row r="148">
          <cell r="BS148" t="str">
            <v>  </v>
          </cell>
        </row>
        <row r="149">
          <cell r="A149" t="str">
            <v>10833800000165</v>
          </cell>
          <cell r="B149" t="str">
            <v>电动大车</v>
          </cell>
          <cell r="C149" t="str">
            <v>1204</v>
          </cell>
          <cell r="D149" t="str">
            <v>机械设备</v>
          </cell>
          <cell r="E149" t="str">
            <v>新购</v>
          </cell>
          <cell r="F149" t="str">
            <v>在用不计提折旧</v>
          </cell>
          <cell r="G149" t="str">
            <v>生产经营用</v>
          </cell>
          <cell r="H149" t="str">
            <v>20061205</v>
          </cell>
          <cell r="I149" t="str">
            <v>25,219.18</v>
          </cell>
          <cell r="J149" t="str">
            <v>24,462.60</v>
          </cell>
          <cell r="K149" t="str">
            <v>平均年限法</v>
          </cell>
          <cell r="L149" t="str">
            <v>1</v>
          </cell>
          <cell r="M149" t="str">
            <v>8.00</v>
          </cell>
          <cell r="N149" t="str">
            <v>3.0000</v>
          </cell>
          <cell r="O149" t="str">
            <v>756.58</v>
          </cell>
          <cell r="P149" t="str">
            <v>756.58</v>
          </cell>
          <cell r="Q149" t="str">
            <v>  </v>
          </cell>
          <cell r="R149" t="str">
            <v>  </v>
          </cell>
          <cell r="S149" t="str">
            <v>  </v>
          </cell>
          <cell r="T149" t="str">
            <v>  </v>
          </cell>
          <cell r="U149" t="str">
            <v>  </v>
          </cell>
        </row>
        <row r="149">
          <cell r="W149" t="str">
            <v>200612  </v>
          </cell>
          <cell r="X149" t="str">
            <v>南茶电站</v>
          </cell>
          <cell r="Y149" t="str">
            <v>0015</v>
          </cell>
          <cell r="Z149" t="str">
            <v>南茶电站</v>
          </cell>
        </row>
        <row r="149">
          <cell r="AB149" t="str">
            <v>24,462.60</v>
          </cell>
          <cell r="AC149" t="str">
            <v>  </v>
          </cell>
          <cell r="AD149" t="str">
            <v>96</v>
          </cell>
          <cell r="AE149" t="str">
            <v>0</v>
          </cell>
          <cell r="AF149" t="str">
            <v>四川省南宝山服饰有限公司</v>
          </cell>
          <cell r="AG149" t="str">
            <v>南茶电站</v>
          </cell>
          <cell r="AH149" t="str">
            <v>LDA16t-10m</v>
          </cell>
        </row>
        <row r="149">
          <cell r="AJ149" t="str">
            <v>96</v>
          </cell>
          <cell r="AK149" t="str">
            <v>  </v>
          </cell>
          <cell r="AL149" t="str">
            <v>  </v>
          </cell>
          <cell r="AM149" t="str">
            <v>  </v>
          </cell>
          <cell r="AN149" t="str">
            <v>台</v>
          </cell>
        </row>
        <row r="149">
          <cell r="AP149" t="str">
            <v>四川省南宝山服饰有限公司</v>
          </cell>
        </row>
        <row r="149">
          <cell r="AV149" t="str">
            <v>否</v>
          </cell>
          <cell r="AW149" t="str">
            <v>20061205</v>
          </cell>
          <cell r="AX149" t="str">
            <v>否</v>
          </cell>
          <cell r="AY149" t="str">
            <v>20061205</v>
          </cell>
          <cell r="AZ149" t="str">
            <v>95.00</v>
          </cell>
          <cell r="BA149" t="str">
            <v>  </v>
          </cell>
          <cell r="BB149" t="str">
            <v>冒石子电站</v>
          </cell>
          <cell r="BC149" t="str">
            <v>300300006</v>
          </cell>
          <cell r="BD149" t="str">
            <v>1台</v>
          </cell>
        </row>
        <row r="149">
          <cell r="BJ149" t="str">
            <v>25,219.18</v>
          </cell>
          <cell r="BK149" t="str">
            <v>  </v>
          </cell>
        </row>
        <row r="149">
          <cell r="BS149" t="str">
            <v>  </v>
          </cell>
        </row>
        <row r="150">
          <cell r="A150" t="str">
            <v>10833800000166</v>
          </cell>
          <cell r="B150" t="str">
            <v>电动小车</v>
          </cell>
          <cell r="C150" t="str">
            <v>1204</v>
          </cell>
          <cell r="D150" t="str">
            <v>机械设备</v>
          </cell>
          <cell r="E150" t="str">
            <v>新购</v>
          </cell>
          <cell r="F150" t="str">
            <v>在用不计提折旧</v>
          </cell>
          <cell r="G150" t="str">
            <v>生产经营用</v>
          </cell>
          <cell r="H150" t="str">
            <v>20061205</v>
          </cell>
          <cell r="I150" t="str">
            <v>9,893.83</v>
          </cell>
          <cell r="J150" t="str">
            <v>9,597.02</v>
          </cell>
          <cell r="K150" t="str">
            <v>平均年限法</v>
          </cell>
          <cell r="L150" t="str">
            <v>1</v>
          </cell>
          <cell r="M150" t="str">
            <v>8.00</v>
          </cell>
          <cell r="N150" t="str">
            <v>3.0000</v>
          </cell>
          <cell r="O150" t="str">
            <v>296.81</v>
          </cell>
          <cell r="P150" t="str">
            <v>296.81</v>
          </cell>
          <cell r="Q150" t="str">
            <v>  </v>
          </cell>
          <cell r="R150" t="str">
            <v>  </v>
          </cell>
          <cell r="S150" t="str">
            <v>  </v>
          </cell>
          <cell r="T150" t="str">
            <v>  </v>
          </cell>
          <cell r="U150" t="str">
            <v>  </v>
          </cell>
        </row>
        <row r="150">
          <cell r="W150" t="str">
            <v>200612  </v>
          </cell>
          <cell r="X150" t="str">
            <v>南茶电站</v>
          </cell>
          <cell r="Y150" t="str">
            <v>0015</v>
          </cell>
          <cell r="Z150" t="str">
            <v>南茶电站</v>
          </cell>
        </row>
        <row r="150">
          <cell r="AB150" t="str">
            <v>9,597.02</v>
          </cell>
          <cell r="AC150" t="str">
            <v>  </v>
          </cell>
          <cell r="AD150" t="str">
            <v>96</v>
          </cell>
          <cell r="AE150" t="str">
            <v>0</v>
          </cell>
          <cell r="AF150" t="str">
            <v>四川省南宝山服饰有限公司</v>
          </cell>
          <cell r="AG150" t="str">
            <v>南茶电站</v>
          </cell>
          <cell r="AH150" t="str">
            <v>LDA16t-10m</v>
          </cell>
        </row>
        <row r="150">
          <cell r="AJ150" t="str">
            <v>96</v>
          </cell>
          <cell r="AK150" t="str">
            <v>  </v>
          </cell>
          <cell r="AL150" t="str">
            <v>  </v>
          </cell>
          <cell r="AM150" t="str">
            <v>  </v>
          </cell>
          <cell r="AN150" t="str">
            <v>台</v>
          </cell>
        </row>
        <row r="150">
          <cell r="AP150" t="str">
            <v>四川省南宝山服饰有限公司</v>
          </cell>
        </row>
        <row r="150">
          <cell r="AV150" t="str">
            <v>否</v>
          </cell>
          <cell r="AW150" t="str">
            <v>20061205</v>
          </cell>
          <cell r="AX150" t="str">
            <v>否</v>
          </cell>
          <cell r="AY150" t="str">
            <v>20061205</v>
          </cell>
          <cell r="AZ150" t="str">
            <v>95.00</v>
          </cell>
          <cell r="BA150" t="str">
            <v>  </v>
          </cell>
          <cell r="BB150" t="str">
            <v>冒石子电站</v>
          </cell>
          <cell r="BC150" t="str">
            <v>300300007</v>
          </cell>
          <cell r="BD150" t="str">
            <v>1台</v>
          </cell>
        </row>
        <row r="150">
          <cell r="BJ150" t="str">
            <v>9,893.83</v>
          </cell>
          <cell r="BK150" t="str">
            <v>  </v>
          </cell>
        </row>
        <row r="150">
          <cell r="BS150" t="str">
            <v>  </v>
          </cell>
        </row>
        <row r="151">
          <cell r="A151" t="str">
            <v>10833800000169</v>
          </cell>
          <cell r="B151" t="str">
            <v>电力变压器</v>
          </cell>
          <cell r="C151" t="str">
            <v>1204</v>
          </cell>
          <cell r="D151" t="str">
            <v>机械设备</v>
          </cell>
          <cell r="E151" t="str">
            <v>新购</v>
          </cell>
          <cell r="F151" t="str">
            <v>在使用</v>
          </cell>
          <cell r="G151" t="str">
            <v>生产经营用</v>
          </cell>
          <cell r="H151" t="str">
            <v>20101230</v>
          </cell>
          <cell r="I151" t="str">
            <v>209,317.68</v>
          </cell>
          <cell r="J151" t="str">
            <v>203,038.15</v>
          </cell>
          <cell r="K151" t="str">
            <v>平均年限法</v>
          </cell>
          <cell r="L151" t="str">
            <v>1</v>
          </cell>
          <cell r="M151" t="str">
            <v>8.00</v>
          </cell>
          <cell r="N151" t="str">
            <v>3.0000</v>
          </cell>
          <cell r="O151" t="str">
            <v>6,279.53</v>
          </cell>
          <cell r="P151" t="str">
            <v>6,279.53</v>
          </cell>
          <cell r="Q151" t="str">
            <v>1.0100</v>
          </cell>
          <cell r="R151" t="str">
            <v>  </v>
          </cell>
          <cell r="S151" t="str">
            <v>12.1200</v>
          </cell>
          <cell r="T151" t="str">
            <v>  </v>
          </cell>
          <cell r="U151" t="str">
            <v>  </v>
          </cell>
        </row>
        <row r="151">
          <cell r="W151" t="str">
            <v>201012  </v>
          </cell>
          <cell r="X151" t="str">
            <v>南茶电站</v>
          </cell>
          <cell r="Y151" t="str">
            <v>0015</v>
          </cell>
          <cell r="Z151" t="str">
            <v>南茶电站</v>
          </cell>
        </row>
        <row r="151">
          <cell r="AB151" t="str">
            <v>176,685.96</v>
          </cell>
          <cell r="AC151" t="str">
            <v>  </v>
          </cell>
          <cell r="AD151" t="str">
            <v>96</v>
          </cell>
          <cell r="AE151" t="str">
            <v>0</v>
          </cell>
          <cell r="AF151" t="str">
            <v>四川省南宝山服饰有限公司</v>
          </cell>
          <cell r="AG151" t="str">
            <v>南茶电站</v>
          </cell>
          <cell r="AH151" t="str">
            <v>S9-1600-10</v>
          </cell>
        </row>
        <row r="151">
          <cell r="AJ151" t="str">
            <v>96</v>
          </cell>
          <cell r="AK151" t="str">
            <v>  </v>
          </cell>
          <cell r="AL151" t="str">
            <v>  </v>
          </cell>
          <cell r="AM151" t="str">
            <v>  </v>
          </cell>
          <cell r="AN151" t="str">
            <v>台</v>
          </cell>
        </row>
        <row r="151">
          <cell r="AP151" t="str">
            <v>四川省南宝山服饰有限公司</v>
          </cell>
        </row>
        <row r="151">
          <cell r="AV151" t="str">
            <v>否</v>
          </cell>
          <cell r="AW151" t="str">
            <v>20090831</v>
          </cell>
          <cell r="AX151" t="str">
            <v>否</v>
          </cell>
          <cell r="AY151" t="str">
            <v>20101230</v>
          </cell>
          <cell r="AZ151" t="str">
            <v>95.00</v>
          </cell>
          <cell r="BA151" t="str">
            <v>  </v>
          </cell>
          <cell r="BB151" t="str">
            <v>冒石子电站</v>
          </cell>
          <cell r="BC151" t="str">
            <v>040300002</v>
          </cell>
          <cell r="BD151" t="str">
            <v>1台</v>
          </cell>
        </row>
        <row r="151">
          <cell r="BJ151" t="str">
            <v>209,317.68</v>
          </cell>
          <cell r="BK151" t="str">
            <v>  </v>
          </cell>
        </row>
        <row r="151">
          <cell r="BS151" t="str">
            <v>  </v>
          </cell>
        </row>
        <row r="152">
          <cell r="A152" t="str">
            <v>10833800000170</v>
          </cell>
          <cell r="B152" t="str">
            <v>电力变压器</v>
          </cell>
          <cell r="C152" t="str">
            <v>1204</v>
          </cell>
          <cell r="D152" t="str">
            <v>机械设备</v>
          </cell>
          <cell r="E152" t="str">
            <v>新购</v>
          </cell>
          <cell r="F152" t="str">
            <v>在使用</v>
          </cell>
          <cell r="G152" t="str">
            <v>生产经营用</v>
          </cell>
          <cell r="H152" t="str">
            <v>20101230</v>
          </cell>
          <cell r="I152" t="str">
            <v>323,456.28</v>
          </cell>
          <cell r="J152" t="str">
            <v>313,752.59</v>
          </cell>
          <cell r="K152" t="str">
            <v>平均年限法</v>
          </cell>
          <cell r="L152" t="str">
            <v>1</v>
          </cell>
          <cell r="M152" t="str">
            <v>8.00</v>
          </cell>
          <cell r="N152" t="str">
            <v>3.0000</v>
          </cell>
          <cell r="O152" t="str">
            <v>9,703.69</v>
          </cell>
          <cell r="P152" t="str">
            <v>9,703.69</v>
          </cell>
          <cell r="Q152" t="str">
            <v>1.0100</v>
          </cell>
          <cell r="R152" t="str">
            <v>  </v>
          </cell>
          <cell r="S152" t="str">
            <v>12.1200</v>
          </cell>
          <cell r="T152" t="str">
            <v>  </v>
          </cell>
          <cell r="U152" t="str">
            <v>  </v>
          </cell>
        </row>
        <row r="152">
          <cell r="W152" t="str">
            <v>201012  </v>
          </cell>
          <cell r="X152" t="str">
            <v>南茶电站</v>
          </cell>
          <cell r="Y152" t="str">
            <v>0015</v>
          </cell>
          <cell r="Z152" t="str">
            <v>南茶电站</v>
          </cell>
        </row>
        <row r="152">
          <cell r="AB152" t="str">
            <v>273,031.12</v>
          </cell>
          <cell r="AC152" t="str">
            <v>  </v>
          </cell>
          <cell r="AD152" t="str">
            <v>96</v>
          </cell>
          <cell r="AE152" t="str">
            <v>0</v>
          </cell>
          <cell r="AF152" t="str">
            <v>四川省南宝山服饰有限公司</v>
          </cell>
          <cell r="AG152" t="str">
            <v>南茶电站</v>
          </cell>
          <cell r="AH152" t="str">
            <v>S9-2500-38.5</v>
          </cell>
        </row>
        <row r="152">
          <cell r="AJ152" t="str">
            <v>96</v>
          </cell>
          <cell r="AK152" t="str">
            <v>  </v>
          </cell>
          <cell r="AL152" t="str">
            <v>  </v>
          </cell>
          <cell r="AM152" t="str">
            <v>  </v>
          </cell>
          <cell r="AN152" t="str">
            <v>台</v>
          </cell>
        </row>
        <row r="152">
          <cell r="AP152" t="str">
            <v>四川省南宝山服饰有限公司</v>
          </cell>
        </row>
        <row r="152">
          <cell r="AV152" t="str">
            <v>否</v>
          </cell>
          <cell r="AW152" t="str">
            <v>20090831</v>
          </cell>
          <cell r="AX152" t="str">
            <v>否</v>
          </cell>
          <cell r="AY152" t="str">
            <v>20101230</v>
          </cell>
          <cell r="AZ152" t="str">
            <v>95.00</v>
          </cell>
          <cell r="BA152" t="str">
            <v>  </v>
          </cell>
          <cell r="BB152" t="str">
            <v>冒石子电站</v>
          </cell>
          <cell r="BC152" t="str">
            <v>040300003</v>
          </cell>
          <cell r="BD152" t="str">
            <v>1台</v>
          </cell>
        </row>
        <row r="152">
          <cell r="BJ152" t="str">
            <v>323,456.28</v>
          </cell>
          <cell r="BK152" t="str">
            <v>  </v>
          </cell>
        </row>
        <row r="152">
          <cell r="BS152" t="str">
            <v>  </v>
          </cell>
        </row>
        <row r="153">
          <cell r="A153" t="str">
            <v>10833800000171</v>
          </cell>
          <cell r="B153" t="str">
            <v>前池水位监测装置</v>
          </cell>
          <cell r="C153" t="str">
            <v>1204</v>
          </cell>
          <cell r="D153" t="str">
            <v>机械设备</v>
          </cell>
          <cell r="E153" t="str">
            <v>新购</v>
          </cell>
          <cell r="F153" t="str">
            <v>在使用</v>
          </cell>
          <cell r="G153" t="str">
            <v>生产经营用</v>
          </cell>
          <cell r="H153" t="str">
            <v>20101231</v>
          </cell>
          <cell r="I153" t="str">
            <v>11,071.23</v>
          </cell>
          <cell r="J153" t="str">
            <v>10,739.09</v>
          </cell>
          <cell r="K153" t="str">
            <v>平均年限法</v>
          </cell>
          <cell r="L153" t="str">
            <v>1</v>
          </cell>
          <cell r="M153" t="str">
            <v>8.00</v>
          </cell>
          <cell r="N153" t="str">
            <v>3.0000</v>
          </cell>
          <cell r="O153" t="str">
            <v>332.14</v>
          </cell>
          <cell r="P153" t="str">
            <v>332.14</v>
          </cell>
          <cell r="Q153" t="str">
            <v>1.0100</v>
          </cell>
          <cell r="R153" t="str">
            <v>  </v>
          </cell>
          <cell r="S153" t="str">
            <v>12.1200</v>
          </cell>
          <cell r="T153" t="str">
            <v>  </v>
          </cell>
          <cell r="U153" t="str">
            <v>  </v>
          </cell>
        </row>
        <row r="153">
          <cell r="W153" t="str">
            <v>201012  </v>
          </cell>
          <cell r="X153" t="str">
            <v>南茶电站</v>
          </cell>
          <cell r="Y153" t="str">
            <v>0015</v>
          </cell>
          <cell r="Z153" t="str">
            <v>南茶电站</v>
          </cell>
        </row>
        <row r="153">
          <cell r="AB153" t="str">
            <v>9,345.26</v>
          </cell>
          <cell r="AC153" t="str">
            <v>  </v>
          </cell>
          <cell r="AD153" t="str">
            <v>96</v>
          </cell>
          <cell r="AE153" t="str">
            <v>0</v>
          </cell>
          <cell r="AF153" t="str">
            <v>四川省南宝山服饰有限公司</v>
          </cell>
          <cell r="AG153" t="str">
            <v>南茶电站</v>
          </cell>
          <cell r="AH153" t="str">
            <v>SAT400-B210</v>
          </cell>
        </row>
        <row r="153">
          <cell r="AJ153" t="str">
            <v>96</v>
          </cell>
          <cell r="AK153" t="str">
            <v>  </v>
          </cell>
          <cell r="AL153" t="str">
            <v>  </v>
          </cell>
          <cell r="AM153" t="str">
            <v>  </v>
          </cell>
          <cell r="AN153" t="str">
            <v>组</v>
          </cell>
        </row>
        <row r="153">
          <cell r="AP153" t="str">
            <v>四川省南宝山服饰有限公司</v>
          </cell>
        </row>
        <row r="153">
          <cell r="AV153" t="str">
            <v>否</v>
          </cell>
          <cell r="AW153" t="str">
            <v>20090831</v>
          </cell>
          <cell r="AX153" t="str">
            <v>否</v>
          </cell>
          <cell r="AY153" t="str">
            <v>20101231</v>
          </cell>
          <cell r="AZ153" t="str">
            <v>95.00</v>
          </cell>
          <cell r="BA153" t="str">
            <v>  </v>
          </cell>
          <cell r="BB153" t="str">
            <v>冒石子电站</v>
          </cell>
          <cell r="BC153" t="str">
            <v>040300004</v>
          </cell>
          <cell r="BD153" t="str">
            <v>1</v>
          </cell>
        </row>
        <row r="153">
          <cell r="BJ153" t="str">
            <v>11,071.23</v>
          </cell>
          <cell r="BK153" t="str">
            <v>  </v>
          </cell>
        </row>
        <row r="153">
          <cell r="BS153" t="str">
            <v>  </v>
          </cell>
        </row>
        <row r="154">
          <cell r="A154" t="str">
            <v>10833800000174</v>
          </cell>
          <cell r="B154" t="str">
            <v>前池拦污栅</v>
          </cell>
          <cell r="C154" t="str">
            <v>1204</v>
          </cell>
          <cell r="D154" t="str">
            <v>机械设备</v>
          </cell>
          <cell r="E154" t="str">
            <v>新购</v>
          </cell>
          <cell r="F154" t="str">
            <v>在使用</v>
          </cell>
          <cell r="G154" t="str">
            <v>生产经营用</v>
          </cell>
          <cell r="H154" t="str">
            <v>20101231</v>
          </cell>
          <cell r="I154" t="str">
            <v>60,774.52</v>
          </cell>
          <cell r="J154" t="str">
            <v>58,951.28</v>
          </cell>
          <cell r="K154" t="str">
            <v>平均年限法</v>
          </cell>
          <cell r="L154" t="str">
            <v>1</v>
          </cell>
          <cell r="M154" t="str">
            <v>8.00</v>
          </cell>
          <cell r="N154" t="str">
            <v>3.0000</v>
          </cell>
          <cell r="O154" t="str">
            <v>1,823.24</v>
          </cell>
          <cell r="P154" t="str">
            <v>1,823.24</v>
          </cell>
          <cell r="Q154" t="str">
            <v>1.0100</v>
          </cell>
          <cell r="R154" t="str">
            <v>  </v>
          </cell>
          <cell r="S154" t="str">
            <v>12.1200</v>
          </cell>
          <cell r="T154" t="str">
            <v>  </v>
          </cell>
          <cell r="U154" t="str">
            <v>  </v>
          </cell>
        </row>
        <row r="154">
          <cell r="W154" t="str">
            <v>201012  </v>
          </cell>
          <cell r="X154" t="str">
            <v>南茶电站</v>
          </cell>
          <cell r="Y154" t="str">
            <v>0015</v>
          </cell>
          <cell r="Z154" t="str">
            <v>南茶电站</v>
          </cell>
        </row>
        <row r="154">
          <cell r="AB154" t="str">
            <v>51,300.38</v>
          </cell>
          <cell r="AC154" t="str">
            <v>  </v>
          </cell>
          <cell r="AD154" t="str">
            <v>96</v>
          </cell>
          <cell r="AE154" t="str">
            <v>0</v>
          </cell>
          <cell r="AF154" t="str">
            <v>四川省南宝山服饰有限公司</v>
          </cell>
          <cell r="AG154" t="str">
            <v>南茶电站</v>
          </cell>
          <cell r="AH154" t="str">
            <v>2.88×6.2</v>
          </cell>
        </row>
        <row r="154">
          <cell r="AJ154" t="str">
            <v>96</v>
          </cell>
          <cell r="AK154" t="str">
            <v>  </v>
          </cell>
          <cell r="AL154" t="str">
            <v>  </v>
          </cell>
          <cell r="AM154" t="str">
            <v>  </v>
          </cell>
          <cell r="AN154" t="str">
            <v>组</v>
          </cell>
        </row>
        <row r="154">
          <cell r="AP154" t="str">
            <v>四川省南宝山服饰有限公司</v>
          </cell>
        </row>
        <row r="154">
          <cell r="AV154" t="str">
            <v>否</v>
          </cell>
          <cell r="AW154" t="str">
            <v>20090831</v>
          </cell>
          <cell r="AX154" t="str">
            <v>否</v>
          </cell>
          <cell r="AY154" t="str">
            <v>20101231</v>
          </cell>
          <cell r="AZ154" t="str">
            <v>95.00</v>
          </cell>
          <cell r="BA154" t="str">
            <v>  </v>
          </cell>
          <cell r="BB154" t="str">
            <v>冒石子电站</v>
          </cell>
          <cell r="BC154" t="str">
            <v>040300007</v>
          </cell>
          <cell r="BD154" t="str">
            <v>1</v>
          </cell>
        </row>
        <row r="154">
          <cell r="BJ154" t="str">
            <v>60,774.52</v>
          </cell>
          <cell r="BK154" t="str">
            <v>  </v>
          </cell>
        </row>
        <row r="154">
          <cell r="BS154" t="str">
            <v>  </v>
          </cell>
        </row>
        <row r="155">
          <cell r="A155" t="str">
            <v>10833800000175</v>
          </cell>
          <cell r="B155" t="str">
            <v>固定卷扬式启闭机</v>
          </cell>
          <cell r="C155" t="str">
            <v>1204</v>
          </cell>
          <cell r="D155" t="str">
            <v>机械设备</v>
          </cell>
          <cell r="E155" t="str">
            <v>新购</v>
          </cell>
          <cell r="F155" t="str">
            <v>在使用</v>
          </cell>
          <cell r="G155" t="str">
            <v>生产经营用</v>
          </cell>
          <cell r="H155" t="str">
            <v>20101231</v>
          </cell>
          <cell r="I155" t="str">
            <v>151,298.24</v>
          </cell>
          <cell r="J155" t="str">
            <v>146,759.29</v>
          </cell>
          <cell r="K155" t="str">
            <v>平均年限法</v>
          </cell>
          <cell r="L155" t="str">
            <v>1</v>
          </cell>
          <cell r="M155" t="str">
            <v>8.00</v>
          </cell>
          <cell r="N155" t="str">
            <v>3.0000</v>
          </cell>
          <cell r="O155" t="str">
            <v>4,538.95</v>
          </cell>
          <cell r="P155" t="str">
            <v>4,538.95</v>
          </cell>
          <cell r="Q155" t="str">
            <v>1.0100</v>
          </cell>
          <cell r="R155" t="str">
            <v>  </v>
          </cell>
          <cell r="S155" t="str">
            <v>12.1200</v>
          </cell>
          <cell r="T155" t="str">
            <v>  </v>
          </cell>
          <cell r="U155" t="str">
            <v>  </v>
          </cell>
        </row>
        <row r="155">
          <cell r="W155" t="str">
            <v>201012  </v>
          </cell>
          <cell r="X155" t="str">
            <v>南茶电站</v>
          </cell>
          <cell r="Y155" t="str">
            <v>0015</v>
          </cell>
          <cell r="Z155" t="str">
            <v>南茶电站</v>
          </cell>
        </row>
        <row r="155">
          <cell r="AB155" t="str">
            <v>127,711.50</v>
          </cell>
          <cell r="AC155" t="str">
            <v>  </v>
          </cell>
          <cell r="AD155" t="str">
            <v>96</v>
          </cell>
          <cell r="AE155" t="str">
            <v>0</v>
          </cell>
          <cell r="AF155" t="str">
            <v>四川省南宝山服饰有限公司</v>
          </cell>
          <cell r="AG155" t="str">
            <v>南茶电站</v>
          </cell>
          <cell r="AH155" t="str">
            <v>QPQ2×125KN</v>
          </cell>
        </row>
        <row r="155">
          <cell r="AJ155" t="str">
            <v>96</v>
          </cell>
          <cell r="AK155" t="str">
            <v>  </v>
          </cell>
          <cell r="AL155" t="str">
            <v>  </v>
          </cell>
          <cell r="AM155" t="str">
            <v>  </v>
          </cell>
          <cell r="AN155" t="str">
            <v>台</v>
          </cell>
        </row>
        <row r="155">
          <cell r="AP155" t="str">
            <v>四川省南宝山服饰有限公司</v>
          </cell>
        </row>
        <row r="155">
          <cell r="AV155" t="str">
            <v>否</v>
          </cell>
          <cell r="AW155" t="str">
            <v>20090831</v>
          </cell>
          <cell r="AX155" t="str">
            <v>否</v>
          </cell>
          <cell r="AY155" t="str">
            <v>20101231</v>
          </cell>
          <cell r="AZ155" t="str">
            <v>95.00</v>
          </cell>
          <cell r="BA155" t="str">
            <v>  </v>
          </cell>
          <cell r="BB155" t="str">
            <v>冒石子电站</v>
          </cell>
          <cell r="BC155" t="str">
            <v>040300008</v>
          </cell>
          <cell r="BD155" t="str">
            <v>2台</v>
          </cell>
        </row>
        <row r="155">
          <cell r="BJ155" t="str">
            <v>151,298.24</v>
          </cell>
          <cell r="BK155" t="str">
            <v>  </v>
          </cell>
        </row>
        <row r="155">
          <cell r="BS155" t="str">
            <v>  </v>
          </cell>
        </row>
        <row r="156">
          <cell r="A156" t="str">
            <v>10833800000176</v>
          </cell>
          <cell r="B156" t="str">
            <v>螺杆式启闭机</v>
          </cell>
          <cell r="C156" t="str">
            <v>1204</v>
          </cell>
          <cell r="D156" t="str">
            <v>机械设备</v>
          </cell>
          <cell r="E156" t="str">
            <v>新购</v>
          </cell>
          <cell r="F156" t="str">
            <v>在使用</v>
          </cell>
          <cell r="G156" t="str">
            <v>生产经营用</v>
          </cell>
          <cell r="H156" t="str">
            <v>20101231</v>
          </cell>
          <cell r="I156" t="str">
            <v>19,400.80</v>
          </cell>
          <cell r="J156" t="str">
            <v>18,818.78</v>
          </cell>
          <cell r="K156" t="str">
            <v>平均年限法</v>
          </cell>
          <cell r="L156" t="str">
            <v>1</v>
          </cell>
          <cell r="M156" t="str">
            <v>8.00</v>
          </cell>
          <cell r="N156" t="str">
            <v>3.0000</v>
          </cell>
          <cell r="O156" t="str">
            <v>582.02</v>
          </cell>
          <cell r="P156" t="str">
            <v>582.02</v>
          </cell>
          <cell r="Q156" t="str">
            <v>1.0100</v>
          </cell>
          <cell r="R156" t="str">
            <v>  </v>
          </cell>
          <cell r="S156" t="str">
            <v>12.1200</v>
          </cell>
          <cell r="T156" t="str">
            <v>  </v>
          </cell>
          <cell r="U156" t="str">
            <v>  </v>
          </cell>
        </row>
        <row r="156">
          <cell r="W156" t="str">
            <v>201012  </v>
          </cell>
          <cell r="X156" t="str">
            <v>南茶电站</v>
          </cell>
          <cell r="Y156" t="str">
            <v>0015</v>
          </cell>
          <cell r="Z156" t="str">
            <v>南茶电站</v>
          </cell>
        </row>
        <row r="156">
          <cell r="AB156" t="str">
            <v>16,375.94</v>
          </cell>
          <cell r="AC156" t="str">
            <v>  </v>
          </cell>
          <cell r="AD156" t="str">
            <v>96</v>
          </cell>
          <cell r="AE156" t="str">
            <v>0</v>
          </cell>
          <cell r="AF156" t="str">
            <v>四川省南宝山服饰有限公司</v>
          </cell>
          <cell r="AG156" t="str">
            <v>南茶电站</v>
          </cell>
          <cell r="AH156" t="str">
            <v>WLQ2×100KN</v>
          </cell>
        </row>
        <row r="156">
          <cell r="AJ156" t="str">
            <v>96</v>
          </cell>
          <cell r="AK156" t="str">
            <v>  </v>
          </cell>
          <cell r="AL156" t="str">
            <v>  </v>
          </cell>
          <cell r="AM156" t="str">
            <v>  </v>
          </cell>
          <cell r="AN156" t="str">
            <v>台</v>
          </cell>
        </row>
        <row r="156">
          <cell r="AP156" t="str">
            <v>四川省南宝山服饰有限公司</v>
          </cell>
        </row>
        <row r="156">
          <cell r="AV156" t="str">
            <v>否</v>
          </cell>
          <cell r="AW156" t="str">
            <v>20090831</v>
          </cell>
          <cell r="AX156" t="str">
            <v>否</v>
          </cell>
          <cell r="AY156" t="str">
            <v>20101231</v>
          </cell>
          <cell r="AZ156" t="str">
            <v>95.00</v>
          </cell>
          <cell r="BA156" t="str">
            <v>  </v>
          </cell>
          <cell r="BB156" t="str">
            <v>冒石子电站</v>
          </cell>
          <cell r="BC156" t="str">
            <v>040300009</v>
          </cell>
          <cell r="BD156" t="str">
            <v>1台</v>
          </cell>
        </row>
        <row r="156">
          <cell r="BJ156" t="str">
            <v>19,400.80</v>
          </cell>
          <cell r="BK156" t="str">
            <v>  </v>
          </cell>
        </row>
        <row r="156">
          <cell r="BS156" t="str">
            <v>  </v>
          </cell>
        </row>
        <row r="157">
          <cell r="A157" t="str">
            <v>10833800000177</v>
          </cell>
          <cell r="B157" t="str">
            <v>压力管道</v>
          </cell>
          <cell r="C157" t="str">
            <v>1204</v>
          </cell>
          <cell r="D157" t="str">
            <v>机械设备</v>
          </cell>
          <cell r="E157" t="str">
            <v>新购</v>
          </cell>
          <cell r="F157" t="str">
            <v>在使用</v>
          </cell>
          <cell r="G157" t="str">
            <v>生产经营用</v>
          </cell>
          <cell r="H157" t="str">
            <v>20101231</v>
          </cell>
          <cell r="I157" t="str">
            <v>229,180.58</v>
          </cell>
          <cell r="J157" t="str">
            <v>222,305.16</v>
          </cell>
          <cell r="K157" t="str">
            <v>平均年限法</v>
          </cell>
          <cell r="L157" t="str">
            <v>1</v>
          </cell>
          <cell r="M157" t="str">
            <v>8.00</v>
          </cell>
          <cell r="N157" t="str">
            <v>3.0000</v>
          </cell>
          <cell r="O157" t="str">
            <v>6,875.42</v>
          </cell>
          <cell r="P157" t="str">
            <v>6,875.42</v>
          </cell>
          <cell r="Q157" t="str">
            <v>1.0100</v>
          </cell>
          <cell r="R157" t="str">
            <v>  </v>
          </cell>
          <cell r="S157" t="str">
            <v>12.1200</v>
          </cell>
          <cell r="T157" t="str">
            <v>  </v>
          </cell>
          <cell r="U157" t="str">
            <v>  </v>
          </cell>
        </row>
        <row r="157">
          <cell r="W157" t="str">
            <v>201012  </v>
          </cell>
          <cell r="X157" t="str">
            <v>南茶电站</v>
          </cell>
          <cell r="Y157" t="str">
            <v>0015</v>
          </cell>
          <cell r="Z157" t="str">
            <v>南茶电站</v>
          </cell>
        </row>
        <row r="157">
          <cell r="AB157" t="str">
            <v>193,451.95</v>
          </cell>
          <cell r="AC157" t="str">
            <v>  </v>
          </cell>
          <cell r="AD157" t="str">
            <v>96</v>
          </cell>
          <cell r="AE157" t="str">
            <v>0</v>
          </cell>
          <cell r="AF157" t="str">
            <v>四川省南宝山服饰有限公司</v>
          </cell>
          <cell r="AG157" t="str">
            <v>南茶电站</v>
          </cell>
          <cell r="AH157" t="str">
            <v>直径1500×50000</v>
          </cell>
        </row>
        <row r="157">
          <cell r="AJ157" t="str">
            <v>96</v>
          </cell>
          <cell r="AK157" t="str">
            <v>  </v>
          </cell>
          <cell r="AL157" t="str">
            <v>  </v>
          </cell>
          <cell r="AM157" t="str">
            <v>  </v>
          </cell>
        </row>
        <row r="157">
          <cell r="AP157" t="str">
            <v>四川省南宝山服饰有限公司</v>
          </cell>
        </row>
        <row r="157">
          <cell r="AV157" t="str">
            <v>否</v>
          </cell>
          <cell r="AW157" t="str">
            <v>20090831</v>
          </cell>
          <cell r="AX157" t="str">
            <v>否</v>
          </cell>
          <cell r="AY157" t="str">
            <v>20101231</v>
          </cell>
          <cell r="AZ157" t="str">
            <v>95.00</v>
          </cell>
          <cell r="BA157" t="str">
            <v>  </v>
          </cell>
          <cell r="BB157" t="str">
            <v>冒石子电站</v>
          </cell>
          <cell r="BC157" t="str">
            <v>040300010</v>
          </cell>
          <cell r="BD157" t="str">
            <v>2套</v>
          </cell>
        </row>
        <row r="157">
          <cell r="BJ157" t="str">
            <v>229,180.58</v>
          </cell>
          <cell r="BK157" t="str">
            <v>  </v>
          </cell>
        </row>
        <row r="157">
          <cell r="BS157" t="str">
            <v>  </v>
          </cell>
        </row>
        <row r="158">
          <cell r="A158" t="str">
            <v>10833800000178</v>
          </cell>
          <cell r="B158" t="str">
            <v>水轮机</v>
          </cell>
          <cell r="C158" t="str">
            <v>1204</v>
          </cell>
          <cell r="D158" t="str">
            <v>机械设备</v>
          </cell>
          <cell r="E158" t="str">
            <v>新购</v>
          </cell>
          <cell r="F158" t="str">
            <v>在使用</v>
          </cell>
          <cell r="G158" t="str">
            <v>生产经营用</v>
          </cell>
          <cell r="H158" t="str">
            <v>20101231</v>
          </cell>
          <cell r="I158" t="str">
            <v>337,624.12</v>
          </cell>
          <cell r="J158" t="str">
            <v>327,495.40</v>
          </cell>
          <cell r="K158" t="str">
            <v>平均年限法</v>
          </cell>
          <cell r="L158" t="str">
            <v>1</v>
          </cell>
          <cell r="M158" t="str">
            <v>8.00</v>
          </cell>
          <cell r="N158" t="str">
            <v>3.0000</v>
          </cell>
          <cell r="O158" t="str">
            <v>10,128.72</v>
          </cell>
          <cell r="P158" t="str">
            <v>10,128.72</v>
          </cell>
          <cell r="Q158" t="str">
            <v>1.0100</v>
          </cell>
          <cell r="R158" t="str">
            <v>  </v>
          </cell>
          <cell r="S158" t="str">
            <v>12.1200</v>
          </cell>
          <cell r="T158" t="str">
            <v>  </v>
          </cell>
          <cell r="U158" t="str">
            <v>  </v>
          </cell>
        </row>
        <row r="158">
          <cell r="W158" t="str">
            <v>201012  </v>
          </cell>
          <cell r="X158" t="str">
            <v>南茶电站</v>
          </cell>
          <cell r="Y158" t="str">
            <v>0015</v>
          </cell>
          <cell r="Z158" t="str">
            <v>南茶电站</v>
          </cell>
        </row>
        <row r="158">
          <cell r="AB158" t="str">
            <v>284,989.96</v>
          </cell>
          <cell r="AC158" t="str">
            <v>  </v>
          </cell>
          <cell r="AD158" t="str">
            <v>96</v>
          </cell>
          <cell r="AE158" t="str">
            <v>0</v>
          </cell>
          <cell r="AF158" t="str">
            <v>四川省南宝山服饰有限公司</v>
          </cell>
          <cell r="AG158" t="str">
            <v>南茶电站</v>
          </cell>
          <cell r="AH158" t="str">
            <v>JP502-LH-100</v>
          </cell>
        </row>
        <row r="158">
          <cell r="AJ158" t="str">
            <v>96</v>
          </cell>
          <cell r="AK158" t="str">
            <v>  </v>
          </cell>
          <cell r="AL158" t="str">
            <v>  </v>
          </cell>
          <cell r="AM158" t="str">
            <v>  </v>
          </cell>
        </row>
        <row r="158">
          <cell r="AP158" t="str">
            <v>四川省南宝山服饰有限公司</v>
          </cell>
        </row>
        <row r="158">
          <cell r="AV158" t="str">
            <v>否</v>
          </cell>
          <cell r="AW158" t="str">
            <v>20090831</v>
          </cell>
          <cell r="AX158" t="str">
            <v>否</v>
          </cell>
          <cell r="AY158" t="str">
            <v>20101231</v>
          </cell>
          <cell r="AZ158" t="str">
            <v>95.00</v>
          </cell>
          <cell r="BA158" t="str">
            <v>  </v>
          </cell>
          <cell r="BB158" t="str">
            <v>冒石子电站</v>
          </cell>
          <cell r="BC158" t="str">
            <v>040300011</v>
          </cell>
          <cell r="BD158" t="str">
            <v>2套</v>
          </cell>
        </row>
        <row r="158">
          <cell r="BJ158" t="str">
            <v>337,624.12</v>
          </cell>
          <cell r="BK158" t="str">
            <v>  </v>
          </cell>
        </row>
        <row r="158">
          <cell r="BS158" t="str">
            <v>  </v>
          </cell>
        </row>
        <row r="159">
          <cell r="A159" t="str">
            <v>10833800000179</v>
          </cell>
          <cell r="B159" t="str">
            <v>发电机</v>
          </cell>
          <cell r="C159" t="str">
            <v>1204</v>
          </cell>
          <cell r="D159" t="str">
            <v>机械设备</v>
          </cell>
          <cell r="E159" t="str">
            <v>新购</v>
          </cell>
          <cell r="F159" t="str">
            <v>在使用</v>
          </cell>
          <cell r="G159" t="str">
            <v>生产经营用</v>
          </cell>
          <cell r="H159" t="str">
            <v>20101231</v>
          </cell>
          <cell r="I159" t="str">
            <v>750,564.78</v>
          </cell>
          <cell r="J159" t="str">
            <v>728,047.84</v>
          </cell>
          <cell r="K159" t="str">
            <v>平均年限法</v>
          </cell>
          <cell r="L159" t="str">
            <v>1</v>
          </cell>
          <cell r="M159" t="str">
            <v>8.00</v>
          </cell>
          <cell r="N159" t="str">
            <v>3.0000</v>
          </cell>
          <cell r="O159" t="str">
            <v>22,516.94</v>
          </cell>
          <cell r="P159" t="str">
            <v>22,516.94</v>
          </cell>
          <cell r="Q159" t="str">
            <v>1.0100</v>
          </cell>
          <cell r="R159" t="str">
            <v>  </v>
          </cell>
          <cell r="S159" t="str">
            <v>12.1200</v>
          </cell>
          <cell r="T159" t="str">
            <v>  </v>
          </cell>
          <cell r="U159" t="str">
            <v>  </v>
          </cell>
        </row>
        <row r="159">
          <cell r="W159" t="str">
            <v>201012  </v>
          </cell>
          <cell r="X159" t="str">
            <v>南茶电站</v>
          </cell>
          <cell r="Y159" t="str">
            <v>0015</v>
          </cell>
          <cell r="Z159" t="str">
            <v>南茶电站</v>
          </cell>
        </row>
        <row r="159">
          <cell r="AB159" t="str">
            <v>633,554.47</v>
          </cell>
          <cell r="AC159" t="str">
            <v>  </v>
          </cell>
          <cell r="AD159" t="str">
            <v>96</v>
          </cell>
          <cell r="AE159" t="str">
            <v>0</v>
          </cell>
          <cell r="AF159" t="str">
            <v>四川省南宝山服饰有限公司</v>
          </cell>
          <cell r="AG159" t="str">
            <v>南茶电站</v>
          </cell>
          <cell r="AH159" t="str">
            <v>SF-K630-12-1730</v>
          </cell>
        </row>
        <row r="159">
          <cell r="AJ159" t="str">
            <v>96</v>
          </cell>
          <cell r="AK159" t="str">
            <v>  </v>
          </cell>
          <cell r="AL159" t="str">
            <v>  </v>
          </cell>
          <cell r="AM159" t="str">
            <v>  </v>
          </cell>
        </row>
        <row r="159">
          <cell r="AP159" t="str">
            <v>四川省南宝山服饰有限公司</v>
          </cell>
        </row>
        <row r="159">
          <cell r="AV159" t="str">
            <v>否</v>
          </cell>
          <cell r="AW159" t="str">
            <v>20090831</v>
          </cell>
          <cell r="AX159" t="str">
            <v>否</v>
          </cell>
          <cell r="AY159" t="str">
            <v>20101231</v>
          </cell>
          <cell r="AZ159" t="str">
            <v>95.00</v>
          </cell>
          <cell r="BA159" t="str">
            <v>  </v>
          </cell>
          <cell r="BB159" t="str">
            <v>冒石子电站</v>
          </cell>
          <cell r="BC159" t="str">
            <v>040300012</v>
          </cell>
          <cell r="BD159" t="str">
            <v>2套</v>
          </cell>
        </row>
        <row r="159">
          <cell r="BJ159" t="str">
            <v>750,564.78</v>
          </cell>
          <cell r="BK159" t="str">
            <v>  </v>
          </cell>
        </row>
        <row r="159">
          <cell r="BS159" t="str">
            <v>  </v>
          </cell>
        </row>
        <row r="160">
          <cell r="A160" t="str">
            <v>10833800000183</v>
          </cell>
          <cell r="B160" t="str">
            <v>冒石子引水渠工程</v>
          </cell>
          <cell r="C160" t="str">
            <v>1102</v>
          </cell>
          <cell r="D160" t="str">
            <v>房屋</v>
          </cell>
          <cell r="E160" t="str">
            <v>新购</v>
          </cell>
          <cell r="F160" t="str">
            <v>在使用</v>
          </cell>
          <cell r="G160" t="str">
            <v>生产经营用</v>
          </cell>
          <cell r="H160" t="str">
            <v>20101231</v>
          </cell>
          <cell r="I160" t="str">
            <v>1,140,367.01</v>
          </cell>
          <cell r="J160" t="str">
            <v>409,567.89</v>
          </cell>
          <cell r="K160" t="str">
            <v>平均年限法</v>
          </cell>
          <cell r="L160" t="str">
            <v>1</v>
          </cell>
          <cell r="M160" t="str">
            <v>40.00</v>
          </cell>
          <cell r="N160" t="str">
            <v>3.0000</v>
          </cell>
          <cell r="O160" t="str">
            <v>34,211.01</v>
          </cell>
          <cell r="P160" t="str">
            <v>730,799.12</v>
          </cell>
          <cell r="Q160" t="str">
            <v>0.2000</v>
          </cell>
          <cell r="R160" t="str">
            <v>2,361.31</v>
          </cell>
          <cell r="S160" t="str">
            <v>2.4000</v>
          </cell>
          <cell r="T160" t="str">
            <v>28,335.72</v>
          </cell>
          <cell r="U160" t="str">
            <v>  </v>
          </cell>
        </row>
        <row r="160">
          <cell r="W160" t="str">
            <v>201012  </v>
          </cell>
          <cell r="X160" t="str">
            <v>南茶电站</v>
          </cell>
          <cell r="Y160" t="str">
            <v>0015</v>
          </cell>
          <cell r="Z160" t="str">
            <v>南茶电站</v>
          </cell>
        </row>
        <row r="160">
          <cell r="AB160" t="str">
            <v>180,520.82</v>
          </cell>
          <cell r="AC160" t="str">
            <v>  </v>
          </cell>
          <cell r="AD160" t="str">
            <v>185</v>
          </cell>
          <cell r="AE160" t="str">
            <v>295</v>
          </cell>
          <cell r="AF160" t="str">
            <v>四川省南宝山服饰有限公司</v>
          </cell>
          <cell r="AG160" t="str">
            <v>南茶电站</v>
          </cell>
        </row>
        <row r="160">
          <cell r="AJ160" t="str">
            <v>480</v>
          </cell>
          <cell r="AK160" t="str">
            <v>  </v>
          </cell>
          <cell r="AL160" t="str">
            <v>  </v>
          </cell>
          <cell r="AM160" t="str">
            <v>  </v>
          </cell>
          <cell r="AN160" t="str">
            <v>组</v>
          </cell>
        </row>
        <row r="160">
          <cell r="AP160" t="str">
            <v>四川省南宝山服饰有限公司</v>
          </cell>
        </row>
        <row r="160">
          <cell r="AV160" t="str">
            <v>否</v>
          </cell>
          <cell r="AW160" t="str">
            <v>20090831</v>
          </cell>
          <cell r="AX160" t="str">
            <v>否</v>
          </cell>
          <cell r="AY160" t="str">
            <v>20101231</v>
          </cell>
          <cell r="AZ160" t="str">
            <v>95.00</v>
          </cell>
          <cell r="BA160" t="str">
            <v>  </v>
          </cell>
          <cell r="BB160" t="str">
            <v>冒石子电站</v>
          </cell>
          <cell r="BC160" t="str">
            <v>040400001</v>
          </cell>
          <cell r="BD160" t="str">
            <v>1</v>
          </cell>
        </row>
        <row r="160">
          <cell r="BJ160" t="str">
            <v>1,140,367.01</v>
          </cell>
          <cell r="BK160" t="str">
            <v>  </v>
          </cell>
        </row>
        <row r="160">
          <cell r="BS160" t="str">
            <v>  </v>
          </cell>
        </row>
        <row r="161">
          <cell r="A161" t="str">
            <v>10833800000184</v>
          </cell>
          <cell r="B161" t="str">
            <v>冒石子厂房建筑工程</v>
          </cell>
          <cell r="C161" t="str">
            <v>1102</v>
          </cell>
          <cell r="D161" t="str">
            <v>房屋</v>
          </cell>
          <cell r="E161" t="str">
            <v>新购</v>
          </cell>
          <cell r="F161" t="str">
            <v>在使用</v>
          </cell>
          <cell r="G161" t="str">
            <v>生产经营用</v>
          </cell>
          <cell r="H161" t="str">
            <v>20101231</v>
          </cell>
          <cell r="I161" t="str">
            <v>2,412,518.23</v>
          </cell>
          <cell r="J161" t="str">
            <v>866,467.91</v>
          </cell>
          <cell r="K161" t="str">
            <v>平均年限法</v>
          </cell>
          <cell r="L161" t="str">
            <v>1</v>
          </cell>
          <cell r="M161" t="str">
            <v>40.00</v>
          </cell>
          <cell r="N161" t="str">
            <v>3.0000</v>
          </cell>
          <cell r="O161" t="str">
            <v>72,375.55</v>
          </cell>
          <cell r="P161" t="str">
            <v>1,546,050.32</v>
          </cell>
          <cell r="Q161" t="str">
            <v>0.2000</v>
          </cell>
          <cell r="R161" t="str">
            <v>4,995.51</v>
          </cell>
          <cell r="S161" t="str">
            <v>2.4000</v>
          </cell>
          <cell r="T161" t="str">
            <v>59,946.12</v>
          </cell>
          <cell r="U161" t="str">
            <v>  </v>
          </cell>
        </row>
        <row r="161">
          <cell r="W161" t="str">
            <v>201012  </v>
          </cell>
          <cell r="X161" t="str">
            <v>南茶电站</v>
          </cell>
          <cell r="Y161" t="str">
            <v>0015</v>
          </cell>
          <cell r="Z161" t="str">
            <v>南茶电站</v>
          </cell>
        </row>
        <row r="161">
          <cell r="AB161" t="str">
            <v>381,903.44</v>
          </cell>
          <cell r="AC161" t="str">
            <v>  </v>
          </cell>
          <cell r="AD161" t="str">
            <v>185</v>
          </cell>
          <cell r="AE161" t="str">
            <v>295</v>
          </cell>
          <cell r="AF161" t="str">
            <v>四川省南宝山服饰有限公司</v>
          </cell>
          <cell r="AG161" t="str">
            <v>南茶电站</v>
          </cell>
          <cell r="AH161" t="str">
            <v>256.7平方米</v>
          </cell>
        </row>
        <row r="161">
          <cell r="AJ161" t="str">
            <v>480</v>
          </cell>
          <cell r="AK161" t="str">
            <v>  </v>
          </cell>
          <cell r="AL161" t="str">
            <v>  </v>
          </cell>
          <cell r="AM161" t="str">
            <v>  </v>
          </cell>
          <cell r="AN161" t="str">
            <v>组</v>
          </cell>
        </row>
        <row r="161">
          <cell r="AP161" t="str">
            <v>四川省南宝山服饰有限公司</v>
          </cell>
        </row>
        <row r="161">
          <cell r="AV161" t="str">
            <v>否</v>
          </cell>
          <cell r="AW161" t="str">
            <v>20090831</v>
          </cell>
          <cell r="AX161" t="str">
            <v>否</v>
          </cell>
          <cell r="AY161" t="str">
            <v>20101231</v>
          </cell>
          <cell r="AZ161" t="str">
            <v>95.00</v>
          </cell>
          <cell r="BA161" t="str">
            <v>  </v>
          </cell>
          <cell r="BB161" t="str">
            <v>冒石子电站</v>
          </cell>
          <cell r="BC161" t="str">
            <v>040400002</v>
          </cell>
          <cell r="BD161" t="str">
            <v>256.7平方米</v>
          </cell>
        </row>
        <row r="161">
          <cell r="BJ161" t="str">
            <v>2,412,518.23</v>
          </cell>
          <cell r="BK161" t="str">
            <v>  </v>
          </cell>
        </row>
        <row r="161">
          <cell r="BS161" t="str">
            <v>  </v>
          </cell>
        </row>
        <row r="162">
          <cell r="A162" t="str">
            <v>10833800000186</v>
          </cell>
          <cell r="B162" t="str">
            <v>电力变压器</v>
          </cell>
          <cell r="C162" t="str">
            <v>1204</v>
          </cell>
          <cell r="D162" t="str">
            <v>机械设备</v>
          </cell>
          <cell r="E162" t="str">
            <v>新购</v>
          </cell>
          <cell r="F162" t="str">
            <v>在使用</v>
          </cell>
          <cell r="G162" t="str">
            <v>生产经营用</v>
          </cell>
          <cell r="H162" t="str">
            <v>20121001</v>
          </cell>
          <cell r="I162" t="str">
            <v>71,484.28</v>
          </cell>
          <cell r="J162" t="str">
            <v>69,339.75</v>
          </cell>
          <cell r="K162" t="str">
            <v>平均年限法</v>
          </cell>
          <cell r="L162" t="str">
            <v>1</v>
          </cell>
          <cell r="M162" t="str">
            <v>8.00</v>
          </cell>
          <cell r="N162" t="str">
            <v>3.0000</v>
          </cell>
          <cell r="O162" t="str">
            <v>2,144.53</v>
          </cell>
          <cell r="P162" t="str">
            <v>2,144.53</v>
          </cell>
          <cell r="Q162" t="str">
            <v>1.0100</v>
          </cell>
          <cell r="R162" t="str">
            <v>  </v>
          </cell>
          <cell r="S162" t="str">
            <v>12.1200</v>
          </cell>
          <cell r="T162" t="str">
            <v>  </v>
          </cell>
          <cell r="U162" t="str">
            <v>  </v>
          </cell>
        </row>
        <row r="162">
          <cell r="W162" t="str">
            <v>201210  </v>
          </cell>
          <cell r="X162" t="str">
            <v>南茶电站</v>
          </cell>
          <cell r="Y162" t="str">
            <v>0015</v>
          </cell>
          <cell r="Z162" t="str">
            <v>南茶电站</v>
          </cell>
        </row>
        <row r="162">
          <cell r="AB162" t="str">
            <v>33,972.10</v>
          </cell>
          <cell r="AC162" t="str">
            <v>  </v>
          </cell>
          <cell r="AD162" t="str">
            <v>96</v>
          </cell>
          <cell r="AE162" t="str">
            <v>0</v>
          </cell>
          <cell r="AF162" t="str">
            <v>四川省南宝山服饰有限公司</v>
          </cell>
          <cell r="AG162" t="str">
            <v>南茶电站</v>
          </cell>
          <cell r="AH162" t="str">
            <v>S11-630-10.5</v>
          </cell>
        </row>
        <row r="162">
          <cell r="AJ162" t="str">
            <v>96</v>
          </cell>
          <cell r="AK162" t="str">
            <v>  </v>
          </cell>
          <cell r="AL162" t="str">
            <v>  </v>
          </cell>
          <cell r="AM162" t="str">
            <v>  </v>
          </cell>
          <cell r="AN162" t="str">
            <v>台</v>
          </cell>
        </row>
        <row r="162">
          <cell r="AP162" t="str">
            <v>四川省南宝山服饰有限公司</v>
          </cell>
        </row>
        <row r="162">
          <cell r="AV162" t="str">
            <v>否</v>
          </cell>
          <cell r="AW162" t="str">
            <v>20121001</v>
          </cell>
          <cell r="AX162" t="str">
            <v>否</v>
          </cell>
          <cell r="AY162" t="str">
            <v>20121001</v>
          </cell>
          <cell r="AZ162" t="str">
            <v>95.00</v>
          </cell>
          <cell r="BA162" t="str">
            <v>  </v>
          </cell>
          <cell r="BB162" t="str">
            <v>冒石子电站</v>
          </cell>
          <cell r="BC162" t="str">
            <v>040300017</v>
          </cell>
          <cell r="BD162" t="str">
            <v>1台</v>
          </cell>
        </row>
        <row r="162">
          <cell r="BJ162" t="str">
            <v>71,484.28</v>
          </cell>
          <cell r="BK162" t="str">
            <v>  </v>
          </cell>
        </row>
        <row r="162">
          <cell r="BS162" t="str">
            <v>  </v>
          </cell>
        </row>
        <row r="163">
          <cell r="A163" t="str">
            <v>10833800000188</v>
          </cell>
          <cell r="B163" t="str">
            <v>电视机</v>
          </cell>
          <cell r="C163" t="str">
            <v>1208</v>
          </cell>
          <cell r="D163" t="str">
            <v>广播、电视、电影设备</v>
          </cell>
          <cell r="E163" t="str">
            <v>新购</v>
          </cell>
          <cell r="F163" t="str">
            <v>在使用</v>
          </cell>
          <cell r="G163" t="str">
            <v>生产经营用</v>
          </cell>
          <cell r="H163" t="str">
            <v>20151118</v>
          </cell>
          <cell r="I163" t="str">
            <v>2,500.00</v>
          </cell>
          <cell r="J163" t="str">
            <v>2,425.00</v>
          </cell>
          <cell r="K163" t="str">
            <v>平均年限法</v>
          </cell>
          <cell r="L163" t="str">
            <v>1</v>
          </cell>
          <cell r="M163" t="str">
            <v>5.00</v>
          </cell>
          <cell r="N163" t="str">
            <v>3.0000</v>
          </cell>
          <cell r="O163" t="str">
            <v>75.00</v>
          </cell>
          <cell r="P163" t="str">
            <v>75.00</v>
          </cell>
          <cell r="Q163" t="str">
            <v>1.6200</v>
          </cell>
          <cell r="R163" t="str">
            <v>  </v>
          </cell>
          <cell r="S163" t="str">
            <v>19.4400</v>
          </cell>
          <cell r="T163" t="str">
            <v>  </v>
          </cell>
          <cell r="U163" t="str">
            <v>  </v>
          </cell>
        </row>
        <row r="163">
          <cell r="W163" t="str">
            <v>201511  </v>
          </cell>
          <cell r="X163" t="str">
            <v>南茶电站</v>
          </cell>
          <cell r="Y163" t="str">
            <v>0015</v>
          </cell>
          <cell r="Z163" t="str">
            <v>南茶电站</v>
          </cell>
        </row>
        <row r="163">
          <cell r="AB163" t="str">
            <v>525.46</v>
          </cell>
          <cell r="AC163" t="str">
            <v>  </v>
          </cell>
          <cell r="AD163" t="str">
            <v>60</v>
          </cell>
          <cell r="AE163" t="str">
            <v>0</v>
          </cell>
          <cell r="AF163" t="str">
            <v>四川省南宝山服饰有限公司</v>
          </cell>
          <cell r="AG163" t="str">
            <v>南茶电站</v>
          </cell>
          <cell r="AH163" t="str">
            <v>创维42E5</v>
          </cell>
        </row>
        <row r="163">
          <cell r="AJ163" t="str">
            <v>60</v>
          </cell>
          <cell r="AK163" t="str">
            <v>  </v>
          </cell>
          <cell r="AL163" t="str">
            <v>  </v>
          </cell>
          <cell r="AM163" t="str">
            <v>  </v>
          </cell>
          <cell r="AN163" t="str">
            <v>台</v>
          </cell>
        </row>
        <row r="163">
          <cell r="AP163" t="str">
            <v>四川省南宝山服饰有限公司</v>
          </cell>
        </row>
        <row r="163">
          <cell r="AV163" t="str">
            <v>否</v>
          </cell>
          <cell r="AW163" t="str">
            <v>20151118</v>
          </cell>
          <cell r="AX163" t="str">
            <v>否</v>
          </cell>
          <cell r="AY163" t="str">
            <v>20151118</v>
          </cell>
          <cell r="AZ163" t="str">
            <v>95.00</v>
          </cell>
          <cell r="BA163" t="str">
            <v>  </v>
          </cell>
          <cell r="BB163" t="str">
            <v>冒石子电站</v>
          </cell>
          <cell r="BC163" t="str">
            <v>040300018</v>
          </cell>
          <cell r="BD163" t="str">
            <v>1台</v>
          </cell>
        </row>
        <row r="163">
          <cell r="BJ163" t="str">
            <v>2,500.00</v>
          </cell>
          <cell r="BK163" t="str">
            <v>  </v>
          </cell>
        </row>
        <row r="163">
          <cell r="BS163" t="str">
            <v>  </v>
          </cell>
        </row>
        <row r="164">
          <cell r="A164" t="str">
            <v>10833800000189</v>
          </cell>
          <cell r="B164" t="str">
            <v>电热水器</v>
          </cell>
          <cell r="C164" t="str">
            <v>1202</v>
          </cell>
          <cell r="D164" t="str">
            <v>办公设备</v>
          </cell>
          <cell r="E164" t="str">
            <v>新购</v>
          </cell>
          <cell r="F164" t="str">
            <v>在用不计提折旧</v>
          </cell>
          <cell r="G164" t="str">
            <v>生产经营用</v>
          </cell>
          <cell r="H164" t="str">
            <v>20110801</v>
          </cell>
          <cell r="I164" t="str">
            <v>10,482.24</v>
          </cell>
          <cell r="J164" t="str">
            <v>10,167.77</v>
          </cell>
          <cell r="K164" t="str">
            <v>平均年限法</v>
          </cell>
          <cell r="L164" t="str">
            <v>1</v>
          </cell>
          <cell r="M164" t="str">
            <v>5.00</v>
          </cell>
          <cell r="N164" t="str">
            <v>3.0000</v>
          </cell>
          <cell r="O164" t="str">
            <v>314.47</v>
          </cell>
          <cell r="P164" t="str">
            <v>314.47</v>
          </cell>
          <cell r="Q164" t="str">
            <v>  </v>
          </cell>
          <cell r="R164" t="str">
            <v>  </v>
          </cell>
          <cell r="S164" t="str">
            <v>14.4700</v>
          </cell>
          <cell r="T164" t="str">
            <v>  </v>
          </cell>
          <cell r="U164" t="str">
            <v>  </v>
          </cell>
        </row>
        <row r="164">
          <cell r="W164" t="str">
            <v>201108  </v>
          </cell>
          <cell r="X164" t="str">
            <v>办公室</v>
          </cell>
          <cell r="Y164" t="str">
            <v>0031</v>
          </cell>
          <cell r="Z164" t="str">
            <v>公司本部</v>
          </cell>
        </row>
        <row r="164">
          <cell r="AB164" t="str">
            <v>10,167.77</v>
          </cell>
          <cell r="AC164" t="str">
            <v>  </v>
          </cell>
          <cell r="AD164" t="str">
            <v>60</v>
          </cell>
          <cell r="AE164" t="str">
            <v>0</v>
          </cell>
          <cell r="AF164" t="str">
            <v>四川省南宝山服饰有限公司</v>
          </cell>
          <cell r="AG164" t="str">
            <v>公司办公室</v>
          </cell>
          <cell r="AH164" t="str">
            <v>ES60H-QA(ME)60升（海尔）</v>
          </cell>
        </row>
        <row r="164">
          <cell r="AJ164" t="str">
            <v>60</v>
          </cell>
          <cell r="AK164" t="str">
            <v>  </v>
          </cell>
          <cell r="AL164" t="str">
            <v>  </v>
          </cell>
          <cell r="AM164" t="str">
            <v>  </v>
          </cell>
        </row>
        <row r="164">
          <cell r="AP164" t="str">
            <v>四川省南宝山服饰有限公司</v>
          </cell>
        </row>
        <row r="164">
          <cell r="AV164" t="str">
            <v>否</v>
          </cell>
          <cell r="AW164" t="str">
            <v>20110801</v>
          </cell>
          <cell r="AX164" t="str">
            <v>否</v>
          </cell>
          <cell r="AY164" t="str">
            <v>20110801</v>
          </cell>
          <cell r="AZ164" t="str">
            <v>95.00</v>
          </cell>
          <cell r="BA164" t="str">
            <v>  </v>
          </cell>
          <cell r="BB164" t="str">
            <v>冒石子电站</v>
          </cell>
          <cell r="BC164" t="str">
            <v>010100003</v>
          </cell>
          <cell r="BD164" t="str">
            <v>9台</v>
          </cell>
        </row>
        <row r="164">
          <cell r="BJ164" t="str">
            <v>10,482.24</v>
          </cell>
          <cell r="BK164" t="str">
            <v>  </v>
          </cell>
        </row>
        <row r="164">
          <cell r="BS164" t="str">
            <v>  </v>
          </cell>
        </row>
        <row r="165">
          <cell r="A165" t="str">
            <v>10833800000190</v>
          </cell>
          <cell r="B165" t="str">
            <v>洗衣机</v>
          </cell>
          <cell r="C165" t="str">
            <v>1601</v>
          </cell>
          <cell r="D165" t="str">
            <v>家具用具</v>
          </cell>
          <cell r="E165" t="str">
            <v>新购</v>
          </cell>
          <cell r="F165" t="str">
            <v>在用不计提折旧</v>
          </cell>
          <cell r="G165" t="str">
            <v>生产经营用</v>
          </cell>
          <cell r="H165" t="str">
            <v>20110801</v>
          </cell>
          <cell r="I165" t="str">
            <v>3,550.72</v>
          </cell>
          <cell r="J165" t="str">
            <v>3,444.20</v>
          </cell>
          <cell r="K165" t="str">
            <v>平均年限法</v>
          </cell>
          <cell r="L165" t="str">
            <v>1</v>
          </cell>
          <cell r="M165" t="str">
            <v>5.00</v>
          </cell>
          <cell r="N165" t="str">
            <v>3.0000</v>
          </cell>
          <cell r="O165" t="str">
            <v>106.52</v>
          </cell>
          <cell r="P165" t="str">
            <v>106.52</v>
          </cell>
          <cell r="Q165" t="str">
            <v>  </v>
          </cell>
          <cell r="R165" t="str">
            <v>  </v>
          </cell>
          <cell r="S165" t="str">
            <v>14.0800</v>
          </cell>
          <cell r="T165" t="str">
            <v>  </v>
          </cell>
          <cell r="U165" t="str">
            <v>  </v>
          </cell>
        </row>
        <row r="165">
          <cell r="W165" t="str">
            <v>201108  </v>
          </cell>
          <cell r="X165" t="str">
            <v>办公室</v>
          </cell>
          <cell r="Y165" t="str">
            <v>0031</v>
          </cell>
          <cell r="Z165" t="str">
            <v>公司本部</v>
          </cell>
        </row>
        <row r="165">
          <cell r="AB165" t="str">
            <v>3,444.20</v>
          </cell>
          <cell r="AC165" t="str">
            <v>  </v>
          </cell>
          <cell r="AD165" t="str">
            <v>60</v>
          </cell>
          <cell r="AE165" t="str">
            <v>0</v>
          </cell>
          <cell r="AF165" t="str">
            <v>四川省南宝山服饰有限公司</v>
          </cell>
          <cell r="AG165" t="str">
            <v>公司办公室</v>
          </cell>
          <cell r="AH165" t="str">
            <v>大神童XQB75-SP82867.5公斤（海尔）</v>
          </cell>
        </row>
        <row r="165">
          <cell r="AJ165" t="str">
            <v>60</v>
          </cell>
          <cell r="AK165" t="str">
            <v>  </v>
          </cell>
          <cell r="AL165" t="str">
            <v>  </v>
          </cell>
          <cell r="AM165" t="str">
            <v>  </v>
          </cell>
          <cell r="AN165" t="str">
            <v>台</v>
          </cell>
        </row>
        <row r="165">
          <cell r="AP165" t="str">
            <v>四川省南宝山服饰有限公司</v>
          </cell>
        </row>
        <row r="165">
          <cell r="AV165" t="str">
            <v>否</v>
          </cell>
          <cell r="AW165" t="str">
            <v>20110801</v>
          </cell>
          <cell r="AX165" t="str">
            <v>否</v>
          </cell>
          <cell r="AY165" t="str">
            <v>20110801</v>
          </cell>
          <cell r="AZ165" t="str">
            <v>95.00</v>
          </cell>
          <cell r="BA165" t="str">
            <v>  </v>
          </cell>
          <cell r="BB165" t="str">
            <v>冒石子电站</v>
          </cell>
          <cell r="BC165" t="str">
            <v>010100004</v>
          </cell>
          <cell r="BD165" t="str">
            <v>1台</v>
          </cell>
        </row>
        <row r="165">
          <cell r="BJ165" t="str">
            <v>3,550.72</v>
          </cell>
          <cell r="BK165" t="str">
            <v>  </v>
          </cell>
        </row>
        <row r="165">
          <cell r="BS165" t="str">
            <v>  </v>
          </cell>
        </row>
        <row r="166">
          <cell r="A166" t="str">
            <v>10833800000191</v>
          </cell>
          <cell r="B166" t="str">
            <v>电视机</v>
          </cell>
          <cell r="C166" t="str">
            <v>1208</v>
          </cell>
          <cell r="D166" t="str">
            <v>广播、电视、电影设备</v>
          </cell>
          <cell r="E166" t="str">
            <v>新购</v>
          </cell>
          <cell r="F166" t="str">
            <v>在用不计提折旧</v>
          </cell>
          <cell r="G166" t="str">
            <v>生产经营用</v>
          </cell>
          <cell r="H166" t="str">
            <v>20110801</v>
          </cell>
          <cell r="I166" t="str">
            <v>6,850.59</v>
          </cell>
          <cell r="J166" t="str">
            <v>6,645.07</v>
          </cell>
          <cell r="K166" t="str">
            <v>平均年限法</v>
          </cell>
          <cell r="L166" t="str">
            <v>1</v>
          </cell>
          <cell r="M166" t="str">
            <v>5.00</v>
          </cell>
          <cell r="N166" t="str">
            <v>3.0000</v>
          </cell>
          <cell r="O166" t="str">
            <v>205.52</v>
          </cell>
          <cell r="P166" t="str">
            <v>205.52</v>
          </cell>
          <cell r="Q166" t="str">
            <v>  </v>
          </cell>
          <cell r="R166" t="str">
            <v>  </v>
          </cell>
          <cell r="S166" t="str">
            <v>14.9700</v>
          </cell>
          <cell r="T166" t="str">
            <v>  </v>
          </cell>
          <cell r="U166" t="str">
            <v>  </v>
          </cell>
        </row>
        <row r="166">
          <cell r="W166" t="str">
            <v>201108  </v>
          </cell>
          <cell r="X166" t="str">
            <v>办公室</v>
          </cell>
          <cell r="Y166" t="str">
            <v>0031</v>
          </cell>
          <cell r="Z166" t="str">
            <v>公司本部</v>
          </cell>
        </row>
        <row r="166">
          <cell r="AB166" t="str">
            <v>6,645.07</v>
          </cell>
          <cell r="AC166" t="str">
            <v>  </v>
          </cell>
          <cell r="AD166" t="str">
            <v>60</v>
          </cell>
          <cell r="AE166" t="str">
            <v>0</v>
          </cell>
          <cell r="AF166" t="str">
            <v>四川省南宝山服饰有限公司</v>
          </cell>
          <cell r="AG166" t="str">
            <v>公司办公室</v>
          </cell>
          <cell r="AH166" t="str">
            <v>长虹液晶37710</v>
          </cell>
        </row>
        <row r="166">
          <cell r="AJ166" t="str">
            <v>60</v>
          </cell>
          <cell r="AK166" t="str">
            <v>  </v>
          </cell>
          <cell r="AL166" t="str">
            <v>  </v>
          </cell>
          <cell r="AM166" t="str">
            <v>  </v>
          </cell>
        </row>
        <row r="166">
          <cell r="AP166" t="str">
            <v>四川省南宝山服饰有限公司</v>
          </cell>
        </row>
        <row r="166">
          <cell r="AV166" t="str">
            <v>否</v>
          </cell>
          <cell r="AW166" t="str">
            <v>20110801</v>
          </cell>
          <cell r="AX166" t="str">
            <v>否</v>
          </cell>
          <cell r="AY166" t="str">
            <v>20110801</v>
          </cell>
          <cell r="AZ166" t="str">
            <v>95.00</v>
          </cell>
          <cell r="BA166" t="str">
            <v>  </v>
          </cell>
          <cell r="BB166" t="str">
            <v>冒石子电站</v>
          </cell>
          <cell r="BC166" t="str">
            <v>010100005</v>
          </cell>
          <cell r="BD166" t="str">
            <v>2台</v>
          </cell>
        </row>
        <row r="166">
          <cell r="BJ166" t="str">
            <v>6,850.59</v>
          </cell>
          <cell r="BK166" t="str">
            <v>  </v>
          </cell>
        </row>
        <row r="166">
          <cell r="BS166" t="str">
            <v>  </v>
          </cell>
        </row>
        <row r="167">
          <cell r="A167" t="str">
            <v>10833800000192</v>
          </cell>
          <cell r="B167" t="str">
            <v>电视机</v>
          </cell>
          <cell r="C167" t="str">
            <v>1208</v>
          </cell>
          <cell r="D167" t="str">
            <v>广播、电视、电影设备</v>
          </cell>
          <cell r="E167" t="str">
            <v>新购</v>
          </cell>
          <cell r="F167" t="str">
            <v>在用不计提折旧</v>
          </cell>
          <cell r="G167" t="str">
            <v>生产经营用</v>
          </cell>
          <cell r="H167" t="str">
            <v>20110801</v>
          </cell>
          <cell r="I167" t="str">
            <v>23,488.64</v>
          </cell>
          <cell r="J167" t="str">
            <v>22,783.98</v>
          </cell>
          <cell r="K167" t="str">
            <v>平均年限法</v>
          </cell>
          <cell r="L167" t="str">
            <v>1</v>
          </cell>
          <cell r="M167" t="str">
            <v>5.00</v>
          </cell>
          <cell r="N167" t="str">
            <v>3.0000</v>
          </cell>
          <cell r="O167" t="str">
            <v>704.66</v>
          </cell>
          <cell r="P167" t="str">
            <v>704.66</v>
          </cell>
          <cell r="Q167" t="str">
            <v>  </v>
          </cell>
          <cell r="R167" t="str">
            <v>  </v>
          </cell>
          <cell r="S167" t="str">
            <v>18.0800</v>
          </cell>
          <cell r="T167" t="str">
            <v>  </v>
          </cell>
          <cell r="U167" t="str">
            <v>  </v>
          </cell>
        </row>
        <row r="167">
          <cell r="W167" t="str">
            <v>201108  </v>
          </cell>
          <cell r="X167" t="str">
            <v>办公室</v>
          </cell>
          <cell r="Y167" t="str">
            <v>0031</v>
          </cell>
          <cell r="Z167" t="str">
            <v>公司本部</v>
          </cell>
        </row>
        <row r="167">
          <cell r="AB167" t="str">
            <v>22,783.98</v>
          </cell>
          <cell r="AC167" t="str">
            <v>  </v>
          </cell>
          <cell r="AD167" t="str">
            <v>60</v>
          </cell>
          <cell r="AE167" t="str">
            <v>0</v>
          </cell>
          <cell r="AF167" t="str">
            <v>四川省南宝山服饰有限公司</v>
          </cell>
          <cell r="AG167" t="str">
            <v>公司办公室</v>
          </cell>
          <cell r="AH167" t="str">
            <v>长虹液晶32710</v>
          </cell>
        </row>
        <row r="167">
          <cell r="AJ167" t="str">
            <v>60</v>
          </cell>
          <cell r="AK167" t="str">
            <v>  </v>
          </cell>
          <cell r="AL167" t="str">
            <v>  </v>
          </cell>
          <cell r="AM167" t="str">
            <v>  </v>
          </cell>
        </row>
        <row r="167">
          <cell r="AP167" t="str">
            <v>四川省南宝山服饰有限公司</v>
          </cell>
        </row>
        <row r="167">
          <cell r="AV167" t="str">
            <v>否</v>
          </cell>
          <cell r="AW167" t="str">
            <v>20110801</v>
          </cell>
          <cell r="AX167" t="str">
            <v>否</v>
          </cell>
          <cell r="AY167" t="str">
            <v>20110801</v>
          </cell>
          <cell r="AZ167" t="str">
            <v>95.00</v>
          </cell>
          <cell r="BA167" t="str">
            <v>  </v>
          </cell>
          <cell r="BB167" t="str">
            <v>冒石子电站</v>
          </cell>
          <cell r="BC167" t="str">
            <v>010100006</v>
          </cell>
          <cell r="BD167" t="str">
            <v>7台</v>
          </cell>
        </row>
        <row r="167">
          <cell r="BJ167" t="str">
            <v>23,488.64</v>
          </cell>
          <cell r="BK167" t="str">
            <v>  </v>
          </cell>
        </row>
        <row r="167">
          <cell r="BS167" t="str">
            <v>  </v>
          </cell>
        </row>
        <row r="168">
          <cell r="A168" t="str">
            <v>10833800000195</v>
          </cell>
          <cell r="B168" t="str">
            <v>格力空调</v>
          </cell>
          <cell r="C168" t="str">
            <v>1202</v>
          </cell>
          <cell r="D168" t="str">
            <v>办公设备</v>
          </cell>
          <cell r="E168" t="str">
            <v>新购</v>
          </cell>
          <cell r="F168" t="str">
            <v>在用不计提折旧</v>
          </cell>
          <cell r="G168" t="str">
            <v>生产经营用</v>
          </cell>
          <cell r="H168" t="str">
            <v>20110818</v>
          </cell>
          <cell r="I168" t="str">
            <v>5,098.76</v>
          </cell>
          <cell r="J168" t="str">
            <v>4,945.80</v>
          </cell>
          <cell r="K168" t="str">
            <v>平均年限法</v>
          </cell>
          <cell r="L168" t="str">
            <v>1</v>
          </cell>
          <cell r="M168" t="str">
            <v>5.00</v>
          </cell>
          <cell r="N168" t="str">
            <v>3.0000</v>
          </cell>
          <cell r="O168" t="str">
            <v>152.96</v>
          </cell>
          <cell r="P168" t="str">
            <v>152.96</v>
          </cell>
          <cell r="Q168" t="str">
            <v>  </v>
          </cell>
          <cell r="R168" t="str">
            <v>  </v>
          </cell>
          <cell r="S168" t="str">
            <v>15.7100</v>
          </cell>
          <cell r="T168" t="str">
            <v>  </v>
          </cell>
          <cell r="U168" t="str">
            <v>  </v>
          </cell>
        </row>
        <row r="168">
          <cell r="W168" t="str">
            <v>201108  </v>
          </cell>
          <cell r="X168" t="str">
            <v>办公室</v>
          </cell>
          <cell r="Y168" t="str">
            <v>0031</v>
          </cell>
          <cell r="Z168" t="str">
            <v>公司本部</v>
          </cell>
        </row>
        <row r="168">
          <cell r="AB168" t="str">
            <v>4,945.80</v>
          </cell>
          <cell r="AC168" t="str">
            <v>  </v>
          </cell>
          <cell r="AD168" t="str">
            <v>60</v>
          </cell>
          <cell r="AE168" t="str">
            <v>0</v>
          </cell>
          <cell r="AF168" t="str">
            <v>四川省南宝山服饰有限公司</v>
          </cell>
          <cell r="AG168" t="str">
            <v>公司办公室</v>
          </cell>
          <cell r="AH168" t="str">
            <v>KFR-50L（50568）KIG</v>
          </cell>
        </row>
        <row r="168">
          <cell r="AJ168" t="str">
            <v>60</v>
          </cell>
          <cell r="AK168" t="str">
            <v>  </v>
          </cell>
          <cell r="AL168" t="str">
            <v>  </v>
          </cell>
          <cell r="AM168" t="str">
            <v>  </v>
          </cell>
          <cell r="AN168" t="str">
            <v>台</v>
          </cell>
        </row>
        <row r="168">
          <cell r="AP168" t="str">
            <v>四川省南宝山服饰有限公司</v>
          </cell>
        </row>
        <row r="168">
          <cell r="AV168" t="str">
            <v>否</v>
          </cell>
          <cell r="AW168" t="str">
            <v>20110801</v>
          </cell>
          <cell r="AX168" t="str">
            <v>否</v>
          </cell>
          <cell r="AY168" t="str">
            <v>20110818</v>
          </cell>
          <cell r="AZ168" t="str">
            <v>95.00</v>
          </cell>
          <cell r="BA168" t="str">
            <v>  </v>
          </cell>
          <cell r="BB168" t="str">
            <v>冒石子电站</v>
          </cell>
          <cell r="BC168" t="str">
            <v>010100009</v>
          </cell>
          <cell r="BD168" t="str">
            <v>1台</v>
          </cell>
        </row>
        <row r="168">
          <cell r="BJ168" t="str">
            <v>5,098.76</v>
          </cell>
          <cell r="BK168" t="str">
            <v>  </v>
          </cell>
        </row>
        <row r="168">
          <cell r="BS168" t="str">
            <v>  </v>
          </cell>
        </row>
        <row r="169">
          <cell r="A169" t="str">
            <v>10833800000203</v>
          </cell>
          <cell r="B169" t="str">
            <v>电脑</v>
          </cell>
          <cell r="C169" t="str">
            <v>1201</v>
          </cell>
          <cell r="D169" t="str">
            <v>计算机设备及软件</v>
          </cell>
          <cell r="E169" t="str">
            <v>新购</v>
          </cell>
          <cell r="F169" t="str">
            <v>在用不计提折旧</v>
          </cell>
          <cell r="G169" t="str">
            <v>生产经营用</v>
          </cell>
          <cell r="H169" t="str">
            <v>20120809</v>
          </cell>
          <cell r="I169" t="str">
            <v>3,801.44</v>
          </cell>
          <cell r="J169" t="str">
            <v>3,687.40</v>
          </cell>
          <cell r="K169" t="str">
            <v>平均年限法</v>
          </cell>
          <cell r="L169" t="str">
            <v>1</v>
          </cell>
          <cell r="M169" t="str">
            <v>5.00</v>
          </cell>
          <cell r="N169" t="str">
            <v>3.0000</v>
          </cell>
          <cell r="O169" t="str">
            <v>114.04</v>
          </cell>
          <cell r="P169" t="str">
            <v>114.04</v>
          </cell>
          <cell r="Q169" t="str">
            <v>  </v>
          </cell>
          <cell r="R169" t="str">
            <v>  </v>
          </cell>
          <cell r="S169" t="str">
            <v>8.3700</v>
          </cell>
          <cell r="T169" t="str">
            <v>  </v>
          </cell>
          <cell r="U169" t="str">
            <v>  </v>
          </cell>
        </row>
        <row r="169">
          <cell r="W169" t="str">
            <v>201208  </v>
          </cell>
          <cell r="X169" t="str">
            <v>办公室</v>
          </cell>
          <cell r="Y169" t="str">
            <v>0031</v>
          </cell>
          <cell r="Z169" t="str">
            <v>公司本部</v>
          </cell>
        </row>
        <row r="169">
          <cell r="AB169" t="str">
            <v>3,687.40</v>
          </cell>
          <cell r="AC169" t="str">
            <v>  </v>
          </cell>
          <cell r="AD169" t="str">
            <v>60</v>
          </cell>
          <cell r="AE169" t="str">
            <v>0</v>
          </cell>
          <cell r="AF169" t="str">
            <v>四川省南宝山服饰有限公司</v>
          </cell>
          <cell r="AG169" t="str">
            <v>公司办公室</v>
          </cell>
          <cell r="AH169" t="str">
            <v>启天m7160-3</v>
          </cell>
        </row>
        <row r="169">
          <cell r="AJ169" t="str">
            <v>60</v>
          </cell>
          <cell r="AK169" t="str">
            <v>  </v>
          </cell>
          <cell r="AL169" t="str">
            <v>  </v>
          </cell>
          <cell r="AM169" t="str">
            <v>  </v>
          </cell>
          <cell r="AN169" t="str">
            <v>台</v>
          </cell>
        </row>
        <row r="169">
          <cell r="AP169" t="str">
            <v>四川省南宝山服饰有限公司</v>
          </cell>
        </row>
        <row r="169">
          <cell r="AV169" t="str">
            <v>否</v>
          </cell>
          <cell r="AW169" t="str">
            <v>20110630</v>
          </cell>
          <cell r="AX169" t="str">
            <v>否</v>
          </cell>
          <cell r="AY169" t="str">
            <v>20120809</v>
          </cell>
          <cell r="AZ169" t="str">
            <v>95.00</v>
          </cell>
          <cell r="BA169" t="str">
            <v>  </v>
          </cell>
          <cell r="BB169" t="str">
            <v>监察科</v>
          </cell>
          <cell r="BC169" t="str">
            <v>010100017</v>
          </cell>
          <cell r="BD169" t="str">
            <v>1台</v>
          </cell>
        </row>
        <row r="169">
          <cell r="BJ169" t="str">
            <v>3,801.44</v>
          </cell>
          <cell r="BK169" t="str">
            <v>  </v>
          </cell>
        </row>
        <row r="169">
          <cell r="BS169" t="str">
            <v>  </v>
          </cell>
        </row>
        <row r="170">
          <cell r="A170" t="str">
            <v>10833800000204</v>
          </cell>
          <cell r="B170" t="str">
            <v>电脑</v>
          </cell>
          <cell r="C170" t="str">
            <v>1201</v>
          </cell>
          <cell r="D170" t="str">
            <v>计算机设备及软件</v>
          </cell>
          <cell r="E170" t="str">
            <v>新购</v>
          </cell>
          <cell r="F170" t="str">
            <v>在用不计提折旧</v>
          </cell>
          <cell r="G170" t="str">
            <v>生产经营用</v>
          </cell>
          <cell r="H170" t="str">
            <v>20120809</v>
          </cell>
          <cell r="I170" t="str">
            <v>3,801.44</v>
          </cell>
          <cell r="J170" t="str">
            <v>3,687.40</v>
          </cell>
          <cell r="K170" t="str">
            <v>平均年限法</v>
          </cell>
          <cell r="L170" t="str">
            <v>1</v>
          </cell>
          <cell r="M170" t="str">
            <v>5.00</v>
          </cell>
          <cell r="N170" t="str">
            <v>3.0000</v>
          </cell>
          <cell r="O170" t="str">
            <v>114.04</v>
          </cell>
          <cell r="P170" t="str">
            <v>114.04</v>
          </cell>
          <cell r="Q170" t="str">
            <v>  </v>
          </cell>
          <cell r="R170" t="str">
            <v>  </v>
          </cell>
          <cell r="S170" t="str">
            <v>8.3700</v>
          </cell>
          <cell r="T170" t="str">
            <v>  </v>
          </cell>
          <cell r="U170" t="str">
            <v>  </v>
          </cell>
        </row>
        <row r="170">
          <cell r="W170" t="str">
            <v>201208  </v>
          </cell>
          <cell r="X170" t="str">
            <v>办公室</v>
          </cell>
          <cell r="Y170" t="str">
            <v>0031</v>
          </cell>
          <cell r="Z170" t="str">
            <v>公司本部</v>
          </cell>
        </row>
        <row r="170">
          <cell r="AB170" t="str">
            <v>3,687.40</v>
          </cell>
          <cell r="AC170" t="str">
            <v>  </v>
          </cell>
          <cell r="AD170" t="str">
            <v>60</v>
          </cell>
          <cell r="AE170" t="str">
            <v>0</v>
          </cell>
          <cell r="AF170" t="str">
            <v>四川省南宝山服饰有限公司</v>
          </cell>
          <cell r="AG170" t="str">
            <v>公司办公室</v>
          </cell>
          <cell r="AH170" t="str">
            <v>启天m7160-3</v>
          </cell>
        </row>
        <row r="170">
          <cell r="AJ170" t="str">
            <v>60</v>
          </cell>
          <cell r="AK170" t="str">
            <v>  </v>
          </cell>
          <cell r="AL170" t="str">
            <v>  </v>
          </cell>
          <cell r="AM170" t="str">
            <v>  </v>
          </cell>
          <cell r="AN170" t="str">
            <v>台</v>
          </cell>
        </row>
        <row r="170">
          <cell r="AP170" t="str">
            <v>四川省南宝山服饰有限公司</v>
          </cell>
        </row>
        <row r="170">
          <cell r="AV170" t="str">
            <v>否</v>
          </cell>
          <cell r="AW170" t="str">
            <v>20110630</v>
          </cell>
          <cell r="AX170" t="str">
            <v>否</v>
          </cell>
          <cell r="AY170" t="str">
            <v>20120809</v>
          </cell>
          <cell r="AZ170" t="str">
            <v>95.00</v>
          </cell>
          <cell r="BA170" t="str">
            <v>  </v>
          </cell>
          <cell r="BB170" t="str">
            <v>财务科</v>
          </cell>
          <cell r="BC170" t="str">
            <v>010100018</v>
          </cell>
          <cell r="BD170" t="str">
            <v>1台</v>
          </cell>
        </row>
        <row r="170">
          <cell r="BJ170" t="str">
            <v>3,801.44</v>
          </cell>
          <cell r="BK170" t="str">
            <v>  </v>
          </cell>
        </row>
        <row r="170">
          <cell r="BS170" t="str">
            <v>  </v>
          </cell>
        </row>
        <row r="171">
          <cell r="A171" t="str">
            <v>10833800000205</v>
          </cell>
          <cell r="B171" t="str">
            <v>电脑</v>
          </cell>
          <cell r="C171" t="str">
            <v>1201</v>
          </cell>
          <cell r="D171" t="str">
            <v>计算机设备及软件</v>
          </cell>
          <cell r="E171" t="str">
            <v>新购</v>
          </cell>
          <cell r="F171" t="str">
            <v>在用不计提折旧</v>
          </cell>
          <cell r="G171" t="str">
            <v>生产经营用</v>
          </cell>
          <cell r="H171" t="str">
            <v>20120809</v>
          </cell>
          <cell r="I171" t="str">
            <v>3,801.44</v>
          </cell>
          <cell r="J171" t="str">
            <v>3,687.40</v>
          </cell>
          <cell r="K171" t="str">
            <v>平均年限法</v>
          </cell>
          <cell r="L171" t="str">
            <v>1</v>
          </cell>
          <cell r="M171" t="str">
            <v>5.00</v>
          </cell>
          <cell r="N171" t="str">
            <v>3.0000</v>
          </cell>
          <cell r="O171" t="str">
            <v>114.04</v>
          </cell>
          <cell r="P171" t="str">
            <v>114.04</v>
          </cell>
          <cell r="Q171" t="str">
            <v>  </v>
          </cell>
          <cell r="R171" t="str">
            <v>  </v>
          </cell>
          <cell r="S171" t="str">
            <v>8.3700</v>
          </cell>
          <cell r="T171" t="str">
            <v>  </v>
          </cell>
          <cell r="U171" t="str">
            <v>  </v>
          </cell>
        </row>
        <row r="171">
          <cell r="W171" t="str">
            <v>201208  </v>
          </cell>
          <cell r="X171" t="str">
            <v>办公室</v>
          </cell>
          <cell r="Y171" t="str">
            <v>0031</v>
          </cell>
          <cell r="Z171" t="str">
            <v>公司本部</v>
          </cell>
        </row>
        <row r="171">
          <cell r="AB171" t="str">
            <v>3,687.40</v>
          </cell>
          <cell r="AC171" t="str">
            <v>  </v>
          </cell>
          <cell r="AD171" t="str">
            <v>60</v>
          </cell>
          <cell r="AE171" t="str">
            <v>0</v>
          </cell>
          <cell r="AF171" t="str">
            <v>四川省南宝山服饰有限公司</v>
          </cell>
          <cell r="AG171" t="str">
            <v>公司办公室</v>
          </cell>
          <cell r="AH171" t="str">
            <v>启天m7160-3</v>
          </cell>
        </row>
        <row r="171">
          <cell r="AJ171" t="str">
            <v>60</v>
          </cell>
          <cell r="AK171" t="str">
            <v>  </v>
          </cell>
          <cell r="AL171" t="str">
            <v>  </v>
          </cell>
          <cell r="AM171" t="str">
            <v>  </v>
          </cell>
          <cell r="AN171" t="str">
            <v>台</v>
          </cell>
        </row>
        <row r="171">
          <cell r="AP171" t="str">
            <v>四川省南宝山服饰有限公司</v>
          </cell>
        </row>
        <row r="171">
          <cell r="AV171" t="str">
            <v>否</v>
          </cell>
          <cell r="AW171" t="str">
            <v>20110630</v>
          </cell>
          <cell r="AX171" t="str">
            <v>否</v>
          </cell>
          <cell r="AY171" t="str">
            <v>20120809</v>
          </cell>
          <cell r="AZ171" t="str">
            <v>95.00</v>
          </cell>
          <cell r="BA171" t="str">
            <v>  </v>
          </cell>
          <cell r="BB171" t="str">
            <v>办公室</v>
          </cell>
          <cell r="BC171" t="str">
            <v>010100019</v>
          </cell>
          <cell r="BD171" t="str">
            <v>1台</v>
          </cell>
        </row>
        <row r="171">
          <cell r="BJ171" t="str">
            <v>3,801.44</v>
          </cell>
          <cell r="BK171" t="str">
            <v>  </v>
          </cell>
        </row>
        <row r="171">
          <cell r="BS171" t="str">
            <v>  </v>
          </cell>
        </row>
        <row r="172">
          <cell r="A172" t="str">
            <v>10833800000207</v>
          </cell>
          <cell r="B172" t="str">
            <v>跑步机</v>
          </cell>
          <cell r="C172" t="str">
            <v>1302</v>
          </cell>
          <cell r="D172" t="str">
            <v>体育设备</v>
          </cell>
          <cell r="E172" t="str">
            <v>新购</v>
          </cell>
          <cell r="F172" t="str">
            <v>在使用</v>
          </cell>
          <cell r="G172" t="str">
            <v>生产经营用</v>
          </cell>
          <cell r="H172" t="str">
            <v>20130131</v>
          </cell>
          <cell r="I172" t="str">
            <v>7,153.52</v>
          </cell>
          <cell r="J172" t="str">
            <v>6,938.91</v>
          </cell>
          <cell r="K172" t="str">
            <v>平均年限法</v>
          </cell>
          <cell r="L172" t="str">
            <v>1</v>
          </cell>
          <cell r="M172" t="str">
            <v>5.00</v>
          </cell>
          <cell r="N172" t="str">
            <v>3.0000</v>
          </cell>
          <cell r="O172" t="str">
            <v>214.61</v>
          </cell>
          <cell r="P172" t="str">
            <v>214.61</v>
          </cell>
          <cell r="Q172" t="str">
            <v>1.6200</v>
          </cell>
          <cell r="R172" t="str">
            <v>  </v>
          </cell>
          <cell r="S172" t="str">
            <v>19.4400</v>
          </cell>
          <cell r="T172" t="str">
            <v>  </v>
          </cell>
          <cell r="U172" t="str">
            <v>  </v>
          </cell>
        </row>
        <row r="172">
          <cell r="W172" t="str">
            <v>201301  </v>
          </cell>
          <cell r="X172" t="str">
            <v>办公室</v>
          </cell>
          <cell r="Y172" t="str">
            <v>0031</v>
          </cell>
          <cell r="Z172" t="str">
            <v>公司本部</v>
          </cell>
        </row>
        <row r="172">
          <cell r="AB172" t="str">
            <v>5,363.62</v>
          </cell>
          <cell r="AC172" t="str">
            <v>  </v>
          </cell>
          <cell r="AD172" t="str">
            <v>60</v>
          </cell>
          <cell r="AE172" t="str">
            <v>0</v>
          </cell>
          <cell r="AF172" t="str">
            <v>四川省南宝山服饰有限公司</v>
          </cell>
          <cell r="AG172" t="str">
            <v>公司办公室</v>
          </cell>
          <cell r="AH172" t="str">
            <v>阿波罗5号5110A</v>
          </cell>
        </row>
        <row r="172">
          <cell r="AJ172" t="str">
            <v>60</v>
          </cell>
          <cell r="AK172" t="str">
            <v>  </v>
          </cell>
          <cell r="AL172" t="str">
            <v>  </v>
          </cell>
          <cell r="AM172" t="str">
            <v>  </v>
          </cell>
          <cell r="AN172" t="str">
            <v>台</v>
          </cell>
        </row>
        <row r="172">
          <cell r="AP172" t="str">
            <v>四川省南宝山服饰有限公司</v>
          </cell>
        </row>
        <row r="172">
          <cell r="AV172" t="str">
            <v>否</v>
          </cell>
          <cell r="AW172" t="str">
            <v>20130131</v>
          </cell>
          <cell r="AX172" t="str">
            <v>否</v>
          </cell>
          <cell r="AY172" t="str">
            <v>20130131</v>
          </cell>
          <cell r="AZ172" t="str">
            <v>95.00</v>
          </cell>
          <cell r="BA172" t="str">
            <v>  </v>
          </cell>
          <cell r="BB172" t="str">
            <v>腾飞电站</v>
          </cell>
          <cell r="BC172" t="str">
            <v>010300001</v>
          </cell>
          <cell r="BD172" t="str">
            <v>1台</v>
          </cell>
        </row>
        <row r="172">
          <cell r="BJ172" t="str">
            <v>7,153.52</v>
          </cell>
          <cell r="BK172" t="str">
            <v>  </v>
          </cell>
        </row>
        <row r="172">
          <cell r="BS172" t="str">
            <v>  </v>
          </cell>
        </row>
        <row r="173">
          <cell r="A173" t="str">
            <v>10833800000208</v>
          </cell>
          <cell r="B173" t="str">
            <v>综合训练器</v>
          </cell>
          <cell r="C173" t="str">
            <v>1302</v>
          </cell>
          <cell r="D173" t="str">
            <v>体育设备</v>
          </cell>
          <cell r="E173" t="str">
            <v>新购</v>
          </cell>
          <cell r="F173" t="str">
            <v>在使用</v>
          </cell>
          <cell r="G173" t="str">
            <v>生产经营用</v>
          </cell>
          <cell r="H173" t="str">
            <v>20130131</v>
          </cell>
          <cell r="I173" t="str">
            <v>2,156.96</v>
          </cell>
          <cell r="J173" t="str">
            <v>2,092.25</v>
          </cell>
          <cell r="K173" t="str">
            <v>平均年限法</v>
          </cell>
          <cell r="L173" t="str">
            <v>1</v>
          </cell>
          <cell r="M173" t="str">
            <v>5.00</v>
          </cell>
          <cell r="N173" t="str">
            <v>3.0000</v>
          </cell>
          <cell r="O173" t="str">
            <v>64.71</v>
          </cell>
          <cell r="P173" t="str">
            <v>64.71</v>
          </cell>
          <cell r="Q173" t="str">
            <v>1.6200</v>
          </cell>
          <cell r="R173" t="str">
            <v>  </v>
          </cell>
          <cell r="S173" t="str">
            <v>19.4400</v>
          </cell>
          <cell r="T173" t="str">
            <v>  </v>
          </cell>
          <cell r="U173" t="str">
            <v>  </v>
          </cell>
        </row>
        <row r="173">
          <cell r="W173" t="str">
            <v>201301  </v>
          </cell>
          <cell r="X173" t="str">
            <v>办公室</v>
          </cell>
          <cell r="Y173" t="str">
            <v>0031</v>
          </cell>
          <cell r="Z173" t="str">
            <v>公司本部</v>
          </cell>
        </row>
        <row r="173">
          <cell r="AB173" t="str">
            <v>1,673.06</v>
          </cell>
          <cell r="AC173" t="str">
            <v>  </v>
          </cell>
          <cell r="AD173" t="str">
            <v>60</v>
          </cell>
          <cell r="AE173" t="str">
            <v>0</v>
          </cell>
          <cell r="AF173" t="str">
            <v>四川省南宝山服饰有限公司</v>
          </cell>
          <cell r="AG173" t="str">
            <v>公司办公室</v>
          </cell>
          <cell r="AH173" t="str">
            <v>康强168A</v>
          </cell>
        </row>
        <row r="173">
          <cell r="AJ173" t="str">
            <v>60</v>
          </cell>
          <cell r="AK173" t="str">
            <v>  </v>
          </cell>
          <cell r="AL173" t="str">
            <v>  </v>
          </cell>
          <cell r="AM173" t="str">
            <v>  </v>
          </cell>
          <cell r="AN173" t="str">
            <v>台</v>
          </cell>
        </row>
        <row r="173">
          <cell r="AP173" t="str">
            <v>四川省南宝山服饰有限公司</v>
          </cell>
        </row>
        <row r="173">
          <cell r="AV173" t="str">
            <v>否</v>
          </cell>
          <cell r="AW173" t="str">
            <v>20130131</v>
          </cell>
          <cell r="AX173" t="str">
            <v>否</v>
          </cell>
          <cell r="AY173" t="str">
            <v>20130131</v>
          </cell>
          <cell r="AZ173" t="str">
            <v>95.00</v>
          </cell>
          <cell r="BA173" t="str">
            <v>  </v>
          </cell>
          <cell r="BB173" t="str">
            <v>腾飞电站</v>
          </cell>
          <cell r="BC173" t="str">
            <v>010300002</v>
          </cell>
          <cell r="BD173" t="str">
            <v>1台</v>
          </cell>
        </row>
        <row r="173">
          <cell r="BJ173" t="str">
            <v>2,156.96</v>
          </cell>
          <cell r="BK173" t="str">
            <v>  </v>
          </cell>
        </row>
        <row r="173">
          <cell r="BS173" t="str">
            <v>  </v>
          </cell>
        </row>
        <row r="174">
          <cell r="A174" t="str">
            <v>10833800000209</v>
          </cell>
          <cell r="B174" t="str">
            <v>餐厅装饰隔断</v>
          </cell>
          <cell r="C174" t="str">
            <v>1102</v>
          </cell>
          <cell r="D174" t="str">
            <v>房屋</v>
          </cell>
          <cell r="E174" t="str">
            <v>新购</v>
          </cell>
          <cell r="F174" t="str">
            <v>在使用</v>
          </cell>
          <cell r="G174" t="str">
            <v>生产经营用</v>
          </cell>
          <cell r="H174" t="str">
            <v>20130228</v>
          </cell>
          <cell r="I174" t="str">
            <v>28,621.54</v>
          </cell>
          <cell r="J174" t="str">
            <v>8,296.58</v>
          </cell>
          <cell r="K174" t="str">
            <v>平均年限法</v>
          </cell>
          <cell r="L174" t="str">
            <v>1</v>
          </cell>
          <cell r="M174" t="str">
            <v>40.00</v>
          </cell>
          <cell r="N174" t="str">
            <v>3.0000</v>
          </cell>
          <cell r="O174" t="str">
            <v>858.65</v>
          </cell>
          <cell r="P174" t="str">
            <v>20,324.96</v>
          </cell>
          <cell r="Q174" t="str">
            <v>0.2000</v>
          </cell>
          <cell r="R174" t="str">
            <v>57.76</v>
          </cell>
          <cell r="S174" t="str">
            <v>2.4000</v>
          </cell>
          <cell r="T174" t="str">
            <v>693.12</v>
          </cell>
          <cell r="U174" t="str">
            <v>  </v>
          </cell>
        </row>
        <row r="174">
          <cell r="W174" t="str">
            <v>201302  </v>
          </cell>
          <cell r="X174" t="str">
            <v>办公室</v>
          </cell>
          <cell r="Y174" t="str">
            <v>0031</v>
          </cell>
          <cell r="Z174" t="str">
            <v>公司本部</v>
          </cell>
        </row>
        <row r="174">
          <cell r="AB174" t="str">
            <v>2,693.86</v>
          </cell>
          <cell r="AC174" t="str">
            <v>  </v>
          </cell>
          <cell r="AD174" t="str">
            <v>143</v>
          </cell>
          <cell r="AE174" t="str">
            <v>337</v>
          </cell>
          <cell r="AF174" t="str">
            <v>四川省南宝山服饰有限公司</v>
          </cell>
          <cell r="AG174" t="str">
            <v>公司办公室</v>
          </cell>
          <cell r="AH174" t="str">
            <v>木质</v>
          </cell>
        </row>
        <row r="174">
          <cell r="AJ174" t="str">
            <v>480</v>
          </cell>
          <cell r="AK174" t="str">
            <v>  </v>
          </cell>
          <cell r="AL174" t="str">
            <v>  </v>
          </cell>
          <cell r="AM174" t="str">
            <v>  </v>
          </cell>
        </row>
        <row r="174">
          <cell r="AP174" t="str">
            <v>四川省南宝山服饰有限公司</v>
          </cell>
        </row>
        <row r="174">
          <cell r="AV174" t="str">
            <v>否</v>
          </cell>
          <cell r="AW174" t="str">
            <v>20130228</v>
          </cell>
          <cell r="AX174" t="str">
            <v>否</v>
          </cell>
          <cell r="AY174" t="str">
            <v>20130228</v>
          </cell>
          <cell r="AZ174" t="str">
            <v>95.00</v>
          </cell>
          <cell r="BA174" t="str">
            <v>  </v>
          </cell>
          <cell r="BB174" t="str">
            <v>公司职工食堂</v>
          </cell>
          <cell r="BC174" t="str">
            <v>010400001</v>
          </cell>
          <cell r="BD174" t="str">
            <v>6组</v>
          </cell>
        </row>
        <row r="174">
          <cell r="BJ174" t="str">
            <v>28,621.54</v>
          </cell>
          <cell r="BK174" t="str">
            <v>  </v>
          </cell>
        </row>
        <row r="174">
          <cell r="BS174" t="str">
            <v>  </v>
          </cell>
        </row>
        <row r="175">
          <cell r="A175" t="str">
            <v>10833800000210</v>
          </cell>
          <cell r="B175" t="str">
            <v>实木门工程</v>
          </cell>
          <cell r="C175" t="str">
            <v>1102</v>
          </cell>
          <cell r="D175" t="str">
            <v>房屋</v>
          </cell>
          <cell r="E175" t="str">
            <v>新购</v>
          </cell>
          <cell r="F175" t="str">
            <v>在使用</v>
          </cell>
          <cell r="G175" t="str">
            <v>生产经营用</v>
          </cell>
          <cell r="H175" t="str">
            <v>20130228</v>
          </cell>
          <cell r="I175" t="str">
            <v>40,067.72</v>
          </cell>
          <cell r="J175" t="str">
            <v>11,610.76</v>
          </cell>
          <cell r="K175" t="str">
            <v>平均年限法</v>
          </cell>
          <cell r="L175" t="str">
            <v>1</v>
          </cell>
          <cell r="M175" t="str">
            <v>40.00</v>
          </cell>
          <cell r="N175" t="str">
            <v>3.0000</v>
          </cell>
          <cell r="O175" t="str">
            <v>1,202.03</v>
          </cell>
          <cell r="P175" t="str">
            <v>28,456.96</v>
          </cell>
          <cell r="Q175" t="str">
            <v>0.2000</v>
          </cell>
          <cell r="R175" t="str">
            <v>80.87</v>
          </cell>
          <cell r="S175" t="str">
            <v>2.4000</v>
          </cell>
          <cell r="T175" t="str">
            <v>970.44</v>
          </cell>
          <cell r="U175" t="str">
            <v>  </v>
          </cell>
        </row>
        <row r="175">
          <cell r="W175" t="str">
            <v>201302  </v>
          </cell>
          <cell r="X175" t="str">
            <v>办公室</v>
          </cell>
          <cell r="Y175" t="str">
            <v>0031</v>
          </cell>
          <cell r="Z175" t="str">
            <v>公司本部</v>
          </cell>
        </row>
        <row r="175">
          <cell r="AB175" t="str">
            <v>3,766.37</v>
          </cell>
          <cell r="AC175" t="str">
            <v>  </v>
          </cell>
          <cell r="AD175" t="str">
            <v>143</v>
          </cell>
          <cell r="AE175" t="str">
            <v>337</v>
          </cell>
          <cell r="AF175" t="str">
            <v>四川省南宝山服饰有限公司</v>
          </cell>
          <cell r="AG175" t="str">
            <v>公司办公室</v>
          </cell>
          <cell r="AH175" t="str">
            <v>木结构</v>
          </cell>
        </row>
        <row r="175">
          <cell r="AJ175" t="str">
            <v>480</v>
          </cell>
          <cell r="AK175" t="str">
            <v>  </v>
          </cell>
          <cell r="AL175" t="str">
            <v>  </v>
          </cell>
          <cell r="AM175" t="str">
            <v>  </v>
          </cell>
        </row>
        <row r="175">
          <cell r="AP175" t="str">
            <v>四川省南宝山服饰有限公司</v>
          </cell>
        </row>
        <row r="175">
          <cell r="AV175" t="str">
            <v>否</v>
          </cell>
          <cell r="AW175" t="str">
            <v>20130228</v>
          </cell>
          <cell r="AX175" t="str">
            <v>否</v>
          </cell>
          <cell r="AY175" t="str">
            <v>20130228</v>
          </cell>
          <cell r="AZ175" t="str">
            <v>95.00</v>
          </cell>
          <cell r="BA175" t="str">
            <v>  </v>
          </cell>
          <cell r="BB175" t="str">
            <v>会见楼</v>
          </cell>
          <cell r="BC175" t="str">
            <v>010400002</v>
          </cell>
          <cell r="BD175" t="str">
            <v>9扇</v>
          </cell>
        </row>
        <row r="175">
          <cell r="BJ175" t="str">
            <v>40,067.72</v>
          </cell>
          <cell r="BK175" t="str">
            <v>  </v>
          </cell>
        </row>
        <row r="175">
          <cell r="BS175" t="str">
            <v>  </v>
          </cell>
        </row>
        <row r="176">
          <cell r="A176" t="str">
            <v>10833800000211</v>
          </cell>
          <cell r="B176" t="str">
            <v>会见台工程</v>
          </cell>
          <cell r="C176" t="str">
            <v>1102</v>
          </cell>
          <cell r="D176" t="str">
            <v>房屋</v>
          </cell>
          <cell r="E176" t="str">
            <v>新购</v>
          </cell>
          <cell r="F176" t="str">
            <v>在使用</v>
          </cell>
          <cell r="G176" t="str">
            <v>生产经营用</v>
          </cell>
          <cell r="H176" t="str">
            <v>20130228</v>
          </cell>
          <cell r="I176" t="str">
            <v>22,301.59</v>
          </cell>
          <cell r="J176" t="str">
            <v>6,469.27</v>
          </cell>
          <cell r="K176" t="str">
            <v>平均年限法</v>
          </cell>
          <cell r="L176" t="str">
            <v>1</v>
          </cell>
          <cell r="M176" t="str">
            <v>40.00</v>
          </cell>
          <cell r="N176" t="str">
            <v>3.0000</v>
          </cell>
          <cell r="O176" t="str">
            <v>669.05</v>
          </cell>
          <cell r="P176" t="str">
            <v>15,832.32</v>
          </cell>
          <cell r="Q176" t="str">
            <v>0.2000</v>
          </cell>
          <cell r="R176" t="str">
            <v>44.99</v>
          </cell>
          <cell r="S176" t="str">
            <v>2.4000</v>
          </cell>
          <cell r="T176" t="str">
            <v>539.88</v>
          </cell>
          <cell r="U176" t="str">
            <v>  </v>
          </cell>
        </row>
        <row r="176">
          <cell r="W176" t="str">
            <v>201302  </v>
          </cell>
          <cell r="X176" t="str">
            <v>办公室</v>
          </cell>
          <cell r="Y176" t="str">
            <v>0031</v>
          </cell>
          <cell r="Z176" t="str">
            <v>公司本部</v>
          </cell>
        </row>
        <row r="176">
          <cell r="AB176" t="str">
            <v>2,105.24</v>
          </cell>
          <cell r="AC176" t="str">
            <v>  </v>
          </cell>
          <cell r="AD176" t="str">
            <v>143</v>
          </cell>
          <cell r="AE176" t="str">
            <v>337</v>
          </cell>
          <cell r="AF176" t="str">
            <v>四川省南宝山服饰有限公司</v>
          </cell>
          <cell r="AG176" t="str">
            <v>公司办公室</v>
          </cell>
          <cell r="AH176" t="str">
            <v>大理石</v>
          </cell>
        </row>
        <row r="176">
          <cell r="AJ176" t="str">
            <v>480</v>
          </cell>
          <cell r="AK176" t="str">
            <v>  </v>
          </cell>
          <cell r="AL176" t="str">
            <v>  </v>
          </cell>
          <cell r="AM176" t="str">
            <v>  </v>
          </cell>
          <cell r="AN176" t="str">
            <v>组</v>
          </cell>
        </row>
        <row r="176">
          <cell r="AP176" t="str">
            <v>四川省南宝山服饰有限公司</v>
          </cell>
        </row>
        <row r="176">
          <cell r="AV176" t="str">
            <v>否</v>
          </cell>
          <cell r="AW176" t="str">
            <v>20130228</v>
          </cell>
          <cell r="AX176" t="str">
            <v>否</v>
          </cell>
          <cell r="AY176" t="str">
            <v>20130228</v>
          </cell>
          <cell r="AZ176" t="str">
            <v>95.00</v>
          </cell>
          <cell r="BA176" t="str">
            <v>  </v>
          </cell>
          <cell r="BB176" t="str">
            <v>会见楼</v>
          </cell>
          <cell r="BC176" t="str">
            <v>010400003</v>
          </cell>
          <cell r="BD176" t="str">
            <v>1组</v>
          </cell>
        </row>
        <row r="176">
          <cell r="BJ176" t="str">
            <v>22,301.59</v>
          </cell>
          <cell r="BK176" t="str">
            <v>  </v>
          </cell>
        </row>
        <row r="176">
          <cell r="BS176" t="str">
            <v>  </v>
          </cell>
        </row>
        <row r="177">
          <cell r="A177" t="str">
            <v>10833800000212</v>
          </cell>
          <cell r="B177" t="str">
            <v>轻质隔墙工程</v>
          </cell>
          <cell r="C177" t="str">
            <v>1102</v>
          </cell>
          <cell r="D177" t="str">
            <v>房屋</v>
          </cell>
          <cell r="E177" t="str">
            <v>新购</v>
          </cell>
          <cell r="F177" t="str">
            <v>在使用</v>
          </cell>
          <cell r="G177" t="str">
            <v>生产经营用</v>
          </cell>
          <cell r="H177" t="str">
            <v>20130228</v>
          </cell>
          <cell r="I177" t="str">
            <v>4,386.15</v>
          </cell>
          <cell r="J177" t="str">
            <v>1,274.34</v>
          </cell>
          <cell r="K177" t="str">
            <v>平均年限法</v>
          </cell>
          <cell r="L177" t="str">
            <v>1</v>
          </cell>
          <cell r="M177" t="str">
            <v>40.00</v>
          </cell>
          <cell r="N177" t="str">
            <v>3.0000</v>
          </cell>
          <cell r="O177" t="str">
            <v>131.58</v>
          </cell>
          <cell r="P177" t="str">
            <v>3,111.81</v>
          </cell>
          <cell r="Q177" t="str">
            <v>0.2000</v>
          </cell>
          <cell r="R177" t="str">
            <v>8.85</v>
          </cell>
          <cell r="S177" t="str">
            <v>2.4000</v>
          </cell>
          <cell r="T177" t="str">
            <v>106.20</v>
          </cell>
          <cell r="U177" t="str">
            <v>  </v>
          </cell>
        </row>
        <row r="177">
          <cell r="W177" t="str">
            <v>201302  </v>
          </cell>
          <cell r="X177" t="str">
            <v>办公室</v>
          </cell>
          <cell r="Y177" t="str">
            <v>0031</v>
          </cell>
          <cell r="Z177" t="str">
            <v>公司本部</v>
          </cell>
        </row>
        <row r="177">
          <cell r="AB177" t="str">
            <v>415.89</v>
          </cell>
          <cell r="AC177" t="str">
            <v>  </v>
          </cell>
          <cell r="AD177" t="str">
            <v>143</v>
          </cell>
          <cell r="AE177" t="str">
            <v>337</v>
          </cell>
          <cell r="AF177" t="str">
            <v>四川省南宝山服饰有限公司</v>
          </cell>
          <cell r="AG177" t="str">
            <v>公司办公室</v>
          </cell>
          <cell r="AH177" t="str">
            <v>木质</v>
          </cell>
        </row>
        <row r="177">
          <cell r="AJ177" t="str">
            <v>480</v>
          </cell>
          <cell r="AK177" t="str">
            <v>  </v>
          </cell>
          <cell r="AL177" t="str">
            <v>  </v>
          </cell>
          <cell r="AM177" t="str">
            <v>  </v>
          </cell>
          <cell r="AN177" t="str">
            <v>组</v>
          </cell>
        </row>
        <row r="177">
          <cell r="AP177" t="str">
            <v>四川省南宝山服饰有限公司</v>
          </cell>
        </row>
        <row r="177">
          <cell r="AV177" t="str">
            <v>否</v>
          </cell>
          <cell r="AW177" t="str">
            <v>20130228</v>
          </cell>
          <cell r="AX177" t="str">
            <v>否</v>
          </cell>
          <cell r="AY177" t="str">
            <v>20130228</v>
          </cell>
          <cell r="AZ177" t="str">
            <v>95.00</v>
          </cell>
          <cell r="BA177" t="str">
            <v>  </v>
          </cell>
          <cell r="BB177" t="str">
            <v>会见楼</v>
          </cell>
          <cell r="BC177" t="str">
            <v>010400004</v>
          </cell>
          <cell r="BD177" t="str">
            <v>1组</v>
          </cell>
        </row>
        <row r="177">
          <cell r="BJ177" t="str">
            <v>4,386.15</v>
          </cell>
          <cell r="BK177" t="str">
            <v>  </v>
          </cell>
        </row>
        <row r="177">
          <cell r="BS177" t="str">
            <v>  </v>
          </cell>
        </row>
        <row r="178">
          <cell r="A178" t="str">
            <v>10833800000213</v>
          </cell>
          <cell r="B178" t="str">
            <v>UPS主机</v>
          </cell>
          <cell r="C178" t="str">
            <v>1201</v>
          </cell>
          <cell r="D178" t="str">
            <v>计算机设备及软件</v>
          </cell>
          <cell r="E178" t="str">
            <v>新购</v>
          </cell>
          <cell r="F178" t="str">
            <v>在使用</v>
          </cell>
          <cell r="G178" t="str">
            <v>生产经营用</v>
          </cell>
          <cell r="H178" t="str">
            <v>20130331</v>
          </cell>
          <cell r="I178" t="str">
            <v>18,806.84</v>
          </cell>
          <cell r="J178" t="str">
            <v>18,242.63</v>
          </cell>
          <cell r="K178" t="str">
            <v>平均年限法</v>
          </cell>
          <cell r="L178" t="str">
            <v>1</v>
          </cell>
          <cell r="M178" t="str">
            <v>5.00</v>
          </cell>
          <cell r="N178" t="str">
            <v>3.0000</v>
          </cell>
          <cell r="O178" t="str">
            <v>564.21</v>
          </cell>
          <cell r="P178" t="str">
            <v>564.21</v>
          </cell>
          <cell r="Q178" t="str">
            <v>1.6200</v>
          </cell>
          <cell r="R178" t="str">
            <v>  </v>
          </cell>
          <cell r="S178" t="str">
            <v>19.4400</v>
          </cell>
          <cell r="T178" t="str">
            <v>  </v>
          </cell>
          <cell r="U178" t="str">
            <v>  </v>
          </cell>
        </row>
        <row r="178">
          <cell r="W178" t="str">
            <v>201303  </v>
          </cell>
          <cell r="X178" t="str">
            <v>办公室</v>
          </cell>
          <cell r="Y178" t="str">
            <v>0031</v>
          </cell>
          <cell r="Z178" t="str">
            <v>公司本部</v>
          </cell>
        </row>
        <row r="178">
          <cell r="AB178" t="str">
            <v>13,737.12</v>
          </cell>
          <cell r="AC178" t="str">
            <v>  </v>
          </cell>
          <cell r="AD178" t="str">
            <v>60</v>
          </cell>
          <cell r="AE178" t="str">
            <v>0</v>
          </cell>
          <cell r="AF178" t="str">
            <v>四川省南宝山服饰有限公司</v>
          </cell>
          <cell r="AG178" t="str">
            <v>公司办公室</v>
          </cell>
          <cell r="AH178" t="str">
            <v>山特C6KS</v>
          </cell>
        </row>
        <row r="178">
          <cell r="AJ178" t="str">
            <v>60</v>
          </cell>
          <cell r="AK178" t="str">
            <v>  </v>
          </cell>
          <cell r="AL178" t="str">
            <v>  </v>
          </cell>
          <cell r="AM178" t="str">
            <v>  </v>
          </cell>
          <cell r="AN178" t="str">
            <v>台</v>
          </cell>
        </row>
        <row r="178">
          <cell r="AP178" t="str">
            <v>四川省南宝山服饰有限公司</v>
          </cell>
        </row>
        <row r="178">
          <cell r="AV178" t="str">
            <v>否</v>
          </cell>
          <cell r="AW178" t="str">
            <v>20130331</v>
          </cell>
          <cell r="AX178" t="str">
            <v>否</v>
          </cell>
          <cell r="AY178" t="str">
            <v>20130331</v>
          </cell>
          <cell r="AZ178" t="str">
            <v>95.00</v>
          </cell>
          <cell r="BA178" t="str">
            <v>  </v>
          </cell>
          <cell r="BB178" t="str">
            <v>综合楼三楼机房</v>
          </cell>
          <cell r="BC178" t="str">
            <v>010100021</v>
          </cell>
          <cell r="BD178" t="str">
            <v>1台</v>
          </cell>
        </row>
        <row r="178">
          <cell r="BJ178" t="str">
            <v>18,806.84</v>
          </cell>
          <cell r="BK178" t="str">
            <v>  </v>
          </cell>
        </row>
        <row r="178">
          <cell r="BS178" t="str">
            <v>  </v>
          </cell>
        </row>
        <row r="179">
          <cell r="A179" t="str">
            <v>10833800000214</v>
          </cell>
          <cell r="B179" t="str">
            <v>服务器机柜</v>
          </cell>
          <cell r="C179" t="str">
            <v>1201</v>
          </cell>
          <cell r="D179" t="str">
            <v>计算机设备及软件</v>
          </cell>
          <cell r="E179" t="str">
            <v>新购</v>
          </cell>
          <cell r="F179" t="str">
            <v>在使用</v>
          </cell>
          <cell r="G179" t="str">
            <v>生产经营用</v>
          </cell>
          <cell r="H179" t="str">
            <v>20130331</v>
          </cell>
          <cell r="I179" t="str">
            <v>6,913.34</v>
          </cell>
          <cell r="J179" t="str">
            <v>6,705.94</v>
          </cell>
          <cell r="K179" t="str">
            <v>平均年限法</v>
          </cell>
          <cell r="L179" t="str">
            <v>1</v>
          </cell>
          <cell r="M179" t="str">
            <v>5.00</v>
          </cell>
          <cell r="N179" t="str">
            <v>3.0000</v>
          </cell>
          <cell r="O179" t="str">
            <v>207.40</v>
          </cell>
          <cell r="P179" t="str">
            <v>207.40</v>
          </cell>
          <cell r="Q179" t="str">
            <v>1.6200</v>
          </cell>
          <cell r="R179" t="str">
            <v>  </v>
          </cell>
          <cell r="S179" t="str">
            <v>19.4400</v>
          </cell>
          <cell r="T179" t="str">
            <v>  </v>
          </cell>
          <cell r="U179" t="str">
            <v>  </v>
          </cell>
        </row>
        <row r="179">
          <cell r="W179" t="str">
            <v>201303  </v>
          </cell>
          <cell r="X179" t="str">
            <v>办公室</v>
          </cell>
          <cell r="Y179" t="str">
            <v>0031</v>
          </cell>
          <cell r="Z179" t="str">
            <v>公司本部</v>
          </cell>
        </row>
        <row r="179">
          <cell r="AB179" t="str">
            <v>5,039.20</v>
          </cell>
          <cell r="AC179" t="str">
            <v>  </v>
          </cell>
          <cell r="AD179" t="str">
            <v>60</v>
          </cell>
          <cell r="AE179" t="str">
            <v>0</v>
          </cell>
          <cell r="AF179" t="str">
            <v>四川省南宝山服饰有限公司</v>
          </cell>
          <cell r="AG179" t="str">
            <v>公司办公室</v>
          </cell>
          <cell r="AH179" t="str">
            <v>图腾600×1200×2000</v>
          </cell>
        </row>
        <row r="179">
          <cell r="AJ179" t="str">
            <v>60</v>
          </cell>
          <cell r="AK179" t="str">
            <v>  </v>
          </cell>
          <cell r="AL179" t="str">
            <v>  </v>
          </cell>
          <cell r="AM179" t="str">
            <v>  </v>
          </cell>
          <cell r="AN179" t="str">
            <v>套</v>
          </cell>
        </row>
        <row r="179">
          <cell r="AP179" t="str">
            <v>四川省南宝山服饰有限公司</v>
          </cell>
        </row>
        <row r="179">
          <cell r="AV179" t="str">
            <v>否</v>
          </cell>
          <cell r="AW179" t="str">
            <v>20130331</v>
          </cell>
          <cell r="AX179" t="str">
            <v>否</v>
          </cell>
          <cell r="AY179" t="str">
            <v>20130331</v>
          </cell>
          <cell r="AZ179" t="str">
            <v>95.00</v>
          </cell>
          <cell r="BA179" t="str">
            <v>  </v>
          </cell>
          <cell r="BB179" t="str">
            <v>综合楼三楼机房</v>
          </cell>
          <cell r="BC179" t="str">
            <v>010100022</v>
          </cell>
          <cell r="BD179" t="str">
            <v>1套</v>
          </cell>
        </row>
        <row r="179">
          <cell r="BJ179" t="str">
            <v>6,913.34</v>
          </cell>
          <cell r="BK179" t="str">
            <v>  </v>
          </cell>
        </row>
        <row r="179">
          <cell r="BS179" t="str">
            <v>  </v>
          </cell>
        </row>
        <row r="180">
          <cell r="A180" t="str">
            <v>10833800000215</v>
          </cell>
          <cell r="B180" t="str">
            <v>青石水缸</v>
          </cell>
          <cell r="C180" t="str">
            <v>1601</v>
          </cell>
          <cell r="D180" t="str">
            <v>家具用具</v>
          </cell>
          <cell r="E180" t="str">
            <v>新购</v>
          </cell>
          <cell r="F180" t="str">
            <v>在使用</v>
          </cell>
          <cell r="G180" t="str">
            <v>生产经营用</v>
          </cell>
          <cell r="H180" t="str">
            <v>20130401</v>
          </cell>
          <cell r="I180" t="str">
            <v>7,119.65</v>
          </cell>
          <cell r="J180" t="str">
            <v>6,906.06</v>
          </cell>
          <cell r="K180" t="str">
            <v>平均年限法</v>
          </cell>
          <cell r="L180" t="str">
            <v>1</v>
          </cell>
          <cell r="M180" t="str">
            <v>5.00</v>
          </cell>
          <cell r="N180" t="str">
            <v>3.0000</v>
          </cell>
          <cell r="O180" t="str">
            <v>213.59</v>
          </cell>
          <cell r="P180" t="str">
            <v>213.59</v>
          </cell>
          <cell r="Q180" t="str">
            <v>1.6200</v>
          </cell>
          <cell r="R180" t="str">
            <v>  </v>
          </cell>
          <cell r="S180" t="str">
            <v>19.4400</v>
          </cell>
          <cell r="T180" t="str">
            <v>  </v>
          </cell>
          <cell r="U180" t="str">
            <v>  </v>
          </cell>
        </row>
        <row r="180">
          <cell r="W180" t="str">
            <v>201304  </v>
          </cell>
          <cell r="X180" t="str">
            <v>办公室</v>
          </cell>
          <cell r="Y180" t="str">
            <v>0031</v>
          </cell>
          <cell r="Z180" t="str">
            <v>公司本部</v>
          </cell>
        </row>
        <row r="180">
          <cell r="AB180" t="str">
            <v>5,041.52</v>
          </cell>
          <cell r="AC180" t="str">
            <v>  </v>
          </cell>
          <cell r="AD180" t="str">
            <v>60</v>
          </cell>
          <cell r="AE180" t="str">
            <v>0</v>
          </cell>
          <cell r="AF180" t="str">
            <v>四川省南宝山服饰有限公司</v>
          </cell>
          <cell r="AG180" t="str">
            <v>公司办公室</v>
          </cell>
        </row>
        <row r="180">
          <cell r="AJ180" t="str">
            <v>60</v>
          </cell>
          <cell r="AK180" t="str">
            <v>  </v>
          </cell>
          <cell r="AL180" t="str">
            <v>  </v>
          </cell>
          <cell r="AM180" t="str">
            <v>  </v>
          </cell>
          <cell r="AN180" t="str">
            <v>个</v>
          </cell>
        </row>
        <row r="180">
          <cell r="AP180" t="str">
            <v>四川省南宝山服饰有限公司</v>
          </cell>
        </row>
        <row r="180">
          <cell r="AV180" t="str">
            <v>否</v>
          </cell>
          <cell r="AW180" t="str">
            <v>20130401</v>
          </cell>
          <cell r="AX180" t="str">
            <v>否</v>
          </cell>
          <cell r="AY180" t="str">
            <v>20130401</v>
          </cell>
          <cell r="AZ180" t="str">
            <v>95.00</v>
          </cell>
          <cell r="BA180" t="str">
            <v>  </v>
          </cell>
          <cell r="BB180" t="str">
            <v>五.六分厂</v>
          </cell>
          <cell r="BC180" t="str">
            <v>010300003</v>
          </cell>
          <cell r="BD180" t="str">
            <v>1个</v>
          </cell>
        </row>
        <row r="180">
          <cell r="BJ180" t="str">
            <v>7,119.65</v>
          </cell>
          <cell r="BK180" t="str">
            <v>  </v>
          </cell>
        </row>
        <row r="180">
          <cell r="BS180" t="str">
            <v>  </v>
          </cell>
        </row>
        <row r="181">
          <cell r="A181" t="str">
            <v>10833800000216</v>
          </cell>
          <cell r="B181" t="str">
            <v>青石水缸</v>
          </cell>
          <cell r="C181" t="str">
            <v>1601</v>
          </cell>
          <cell r="D181" t="str">
            <v>家具用具</v>
          </cell>
          <cell r="E181" t="str">
            <v>新购</v>
          </cell>
          <cell r="F181" t="str">
            <v>在使用</v>
          </cell>
          <cell r="G181" t="str">
            <v>生产经营用</v>
          </cell>
          <cell r="H181" t="str">
            <v>20130430</v>
          </cell>
          <cell r="I181" t="str">
            <v>7,119.65</v>
          </cell>
          <cell r="J181" t="str">
            <v>6,906.06</v>
          </cell>
          <cell r="K181" t="str">
            <v>平均年限法</v>
          </cell>
          <cell r="L181" t="str">
            <v>1</v>
          </cell>
          <cell r="M181" t="str">
            <v>5.00</v>
          </cell>
          <cell r="N181" t="str">
            <v>3.0000</v>
          </cell>
          <cell r="O181" t="str">
            <v>213.59</v>
          </cell>
          <cell r="P181" t="str">
            <v>213.59</v>
          </cell>
          <cell r="Q181" t="str">
            <v>1.6200</v>
          </cell>
          <cell r="R181" t="str">
            <v>  </v>
          </cell>
          <cell r="S181" t="str">
            <v>19.4400</v>
          </cell>
          <cell r="T181" t="str">
            <v>  </v>
          </cell>
          <cell r="U181" t="str">
            <v>  </v>
          </cell>
        </row>
        <row r="181">
          <cell r="W181" t="str">
            <v>201304  </v>
          </cell>
          <cell r="X181" t="str">
            <v>办公室</v>
          </cell>
          <cell r="Y181" t="str">
            <v>0031</v>
          </cell>
          <cell r="Z181" t="str">
            <v>公司本部</v>
          </cell>
        </row>
        <row r="181">
          <cell r="AB181" t="str">
            <v>5,041.52</v>
          </cell>
          <cell r="AC181" t="str">
            <v>  </v>
          </cell>
          <cell r="AD181" t="str">
            <v>60</v>
          </cell>
          <cell r="AE181" t="str">
            <v>0</v>
          </cell>
          <cell r="AF181" t="str">
            <v>四川省南宝山服饰有限公司</v>
          </cell>
          <cell r="AG181" t="str">
            <v>公司办公室</v>
          </cell>
        </row>
        <row r="181">
          <cell r="AJ181" t="str">
            <v>60</v>
          </cell>
          <cell r="AK181" t="str">
            <v>  </v>
          </cell>
          <cell r="AL181" t="str">
            <v>  </v>
          </cell>
          <cell r="AM181" t="str">
            <v>  </v>
          </cell>
          <cell r="AN181" t="str">
            <v>个</v>
          </cell>
        </row>
        <row r="181">
          <cell r="AP181" t="str">
            <v>四川省南宝山服饰有限公司</v>
          </cell>
        </row>
        <row r="181">
          <cell r="AV181" t="str">
            <v>否</v>
          </cell>
          <cell r="AW181" t="str">
            <v>20130430</v>
          </cell>
          <cell r="AX181" t="str">
            <v>否</v>
          </cell>
          <cell r="AY181" t="str">
            <v>20130430</v>
          </cell>
          <cell r="AZ181" t="str">
            <v>95.00</v>
          </cell>
          <cell r="BA181" t="str">
            <v>  </v>
          </cell>
          <cell r="BB181" t="str">
            <v>九分厂</v>
          </cell>
          <cell r="BC181" t="str">
            <v>010300004</v>
          </cell>
          <cell r="BD181" t="str">
            <v>1个</v>
          </cell>
        </row>
        <row r="181">
          <cell r="BJ181" t="str">
            <v>7,119.65</v>
          </cell>
          <cell r="BK181" t="str">
            <v>  </v>
          </cell>
        </row>
        <row r="181">
          <cell r="BS181" t="str">
            <v>  </v>
          </cell>
        </row>
        <row r="182">
          <cell r="A182" t="str">
            <v>10833800000217</v>
          </cell>
          <cell r="B182" t="str">
            <v>教育楼通道门</v>
          </cell>
          <cell r="C182" t="str">
            <v>1202</v>
          </cell>
          <cell r="D182" t="str">
            <v>办公设备</v>
          </cell>
          <cell r="E182" t="str">
            <v>新购</v>
          </cell>
          <cell r="F182" t="str">
            <v>在使用</v>
          </cell>
          <cell r="G182" t="str">
            <v>生产经营用</v>
          </cell>
          <cell r="H182" t="str">
            <v>20130522</v>
          </cell>
          <cell r="I182" t="str">
            <v>53,074.48</v>
          </cell>
          <cell r="J182" t="str">
            <v>51,482.25</v>
          </cell>
          <cell r="K182" t="str">
            <v>平均年限法</v>
          </cell>
          <cell r="L182" t="str">
            <v>1</v>
          </cell>
          <cell r="M182" t="str">
            <v>8.00</v>
          </cell>
          <cell r="N182" t="str">
            <v>3.0000</v>
          </cell>
          <cell r="O182" t="str">
            <v>1,592.23</v>
          </cell>
          <cell r="P182" t="str">
            <v>1,592.23</v>
          </cell>
          <cell r="Q182" t="str">
            <v>1.0100</v>
          </cell>
          <cell r="R182" t="str">
            <v>  </v>
          </cell>
          <cell r="S182" t="str">
            <v>12.1200</v>
          </cell>
          <cell r="T182" t="str">
            <v>  </v>
          </cell>
          <cell r="U182" t="str">
            <v>  </v>
          </cell>
        </row>
        <row r="182">
          <cell r="W182" t="str">
            <v>201305  </v>
          </cell>
          <cell r="X182" t="str">
            <v>办公室</v>
          </cell>
          <cell r="Y182" t="str">
            <v>0031</v>
          </cell>
          <cell r="Z182" t="str">
            <v>公司本部</v>
          </cell>
        </row>
        <row r="182">
          <cell r="AB182" t="str">
            <v>19,518.92</v>
          </cell>
          <cell r="AC182" t="str">
            <v>  </v>
          </cell>
          <cell r="AD182" t="str">
            <v>96</v>
          </cell>
          <cell r="AE182" t="str">
            <v>0</v>
          </cell>
          <cell r="AF182" t="str">
            <v>四川省南宝山服饰有限公司</v>
          </cell>
          <cell r="AG182" t="str">
            <v>公司办公室</v>
          </cell>
          <cell r="AH182" t="str">
            <v>2410×1480×60mm</v>
          </cell>
        </row>
        <row r="182">
          <cell r="AJ182" t="str">
            <v>96</v>
          </cell>
          <cell r="AK182" t="str">
            <v>  </v>
          </cell>
          <cell r="AL182" t="str">
            <v>  </v>
          </cell>
          <cell r="AM182" t="str">
            <v>  </v>
          </cell>
        </row>
        <row r="182">
          <cell r="AP182" t="str">
            <v>四川省南宝山服饰有限公司</v>
          </cell>
        </row>
        <row r="182">
          <cell r="AV182" t="str">
            <v>否</v>
          </cell>
          <cell r="AW182" t="str">
            <v>20130522</v>
          </cell>
          <cell r="AX182" t="str">
            <v>否</v>
          </cell>
          <cell r="AY182" t="str">
            <v>20130522</v>
          </cell>
          <cell r="AZ182" t="str">
            <v>95.00</v>
          </cell>
          <cell r="BA182" t="str">
            <v>  </v>
          </cell>
          <cell r="BB182" t="str">
            <v>教育楼</v>
          </cell>
          <cell r="BC182" t="str">
            <v>010300005</v>
          </cell>
          <cell r="BD182" t="str">
            <v>3.57平方米</v>
          </cell>
        </row>
        <row r="182">
          <cell r="BJ182" t="str">
            <v>53,074.48</v>
          </cell>
          <cell r="BK182" t="str">
            <v>  </v>
          </cell>
        </row>
        <row r="182">
          <cell r="BS182" t="str">
            <v>  </v>
          </cell>
        </row>
        <row r="183">
          <cell r="A183" t="str">
            <v>10833800000218</v>
          </cell>
          <cell r="B183" t="str">
            <v>抽风系统</v>
          </cell>
          <cell r="C183" t="str">
            <v>1601</v>
          </cell>
          <cell r="D183" t="str">
            <v>家具用具</v>
          </cell>
          <cell r="E183" t="str">
            <v>新购</v>
          </cell>
          <cell r="F183" t="str">
            <v>在使用</v>
          </cell>
          <cell r="G183" t="str">
            <v>生产经营用</v>
          </cell>
          <cell r="H183" t="str">
            <v>20130630</v>
          </cell>
          <cell r="I183" t="str">
            <v>39,117.26</v>
          </cell>
          <cell r="J183" t="str">
            <v>37,943.74</v>
          </cell>
          <cell r="K183" t="str">
            <v>平均年限法</v>
          </cell>
          <cell r="L183" t="str">
            <v>1</v>
          </cell>
          <cell r="M183" t="str">
            <v>5.00</v>
          </cell>
          <cell r="N183" t="str">
            <v>3.0000</v>
          </cell>
          <cell r="O183" t="str">
            <v>1,173.52</v>
          </cell>
          <cell r="P183" t="str">
            <v>1,173.52</v>
          </cell>
          <cell r="Q183" t="str">
            <v>1.6200</v>
          </cell>
          <cell r="R183" t="str">
            <v>  </v>
          </cell>
          <cell r="S183" t="str">
            <v>19.4400</v>
          </cell>
          <cell r="T183" t="str">
            <v>  </v>
          </cell>
          <cell r="U183" t="str">
            <v>  </v>
          </cell>
        </row>
        <row r="183">
          <cell r="W183" t="str">
            <v>201306  </v>
          </cell>
          <cell r="X183" t="str">
            <v>办公室</v>
          </cell>
          <cell r="Y183" t="str">
            <v>0031</v>
          </cell>
          <cell r="Z183" t="str">
            <v>公司本部</v>
          </cell>
        </row>
        <row r="183">
          <cell r="AB183" t="str">
            <v>26,520.45</v>
          </cell>
          <cell r="AC183" t="str">
            <v>  </v>
          </cell>
          <cell r="AD183" t="str">
            <v>60</v>
          </cell>
          <cell r="AE183" t="str">
            <v>0</v>
          </cell>
          <cell r="AF183" t="str">
            <v>四川省南宝山服饰有限公司</v>
          </cell>
          <cell r="AG183" t="str">
            <v>公司办公室</v>
          </cell>
          <cell r="AH183" t="str">
            <v>铁皮通风管道 芙蓉泰1200×600</v>
          </cell>
        </row>
        <row r="183">
          <cell r="AJ183" t="str">
            <v>60</v>
          </cell>
          <cell r="AK183" t="str">
            <v>  </v>
          </cell>
          <cell r="AL183" t="str">
            <v>  </v>
          </cell>
          <cell r="AM183" t="str">
            <v>  </v>
          </cell>
          <cell r="AN183" t="str">
            <v>套</v>
          </cell>
        </row>
        <row r="183">
          <cell r="AP183" t="str">
            <v>四川省南宝山服饰有限公司</v>
          </cell>
        </row>
        <row r="183">
          <cell r="AV183" t="str">
            <v>否</v>
          </cell>
          <cell r="AW183" t="str">
            <v>20130630</v>
          </cell>
          <cell r="AX183" t="str">
            <v>否</v>
          </cell>
          <cell r="AY183" t="str">
            <v>20130630</v>
          </cell>
          <cell r="AZ183" t="str">
            <v>95.00</v>
          </cell>
          <cell r="BA183" t="str">
            <v>  </v>
          </cell>
          <cell r="BB183" t="str">
            <v>公司职工食堂</v>
          </cell>
          <cell r="BC183" t="str">
            <v>010100023</v>
          </cell>
          <cell r="BD183" t="str">
            <v>1套</v>
          </cell>
        </row>
        <row r="183">
          <cell r="BJ183" t="str">
            <v>39,117.26</v>
          </cell>
          <cell r="BK183" t="str">
            <v>  </v>
          </cell>
        </row>
        <row r="183">
          <cell r="BS183" t="str">
            <v>  </v>
          </cell>
        </row>
        <row r="184">
          <cell r="A184" t="str">
            <v>10833800000219</v>
          </cell>
          <cell r="B184" t="str">
            <v>澳柯玛冰柜</v>
          </cell>
          <cell r="C184" t="str">
            <v>1202</v>
          </cell>
          <cell r="D184" t="str">
            <v>办公设备</v>
          </cell>
          <cell r="E184" t="str">
            <v>新购</v>
          </cell>
          <cell r="F184" t="str">
            <v>在使用</v>
          </cell>
          <cell r="G184" t="str">
            <v>生产经营用</v>
          </cell>
          <cell r="H184" t="str">
            <v>20130630</v>
          </cell>
          <cell r="I184" t="str">
            <v>2,195.72</v>
          </cell>
          <cell r="J184" t="str">
            <v>2,129.85</v>
          </cell>
          <cell r="K184" t="str">
            <v>平均年限法</v>
          </cell>
          <cell r="L184" t="str">
            <v>1</v>
          </cell>
          <cell r="M184" t="str">
            <v>5.00</v>
          </cell>
          <cell r="N184" t="str">
            <v>3.0000</v>
          </cell>
          <cell r="O184" t="str">
            <v>65.87</v>
          </cell>
          <cell r="P184" t="str">
            <v>65.87</v>
          </cell>
          <cell r="Q184" t="str">
            <v>1.6200</v>
          </cell>
          <cell r="R184" t="str">
            <v>  </v>
          </cell>
          <cell r="S184" t="str">
            <v>19.4400</v>
          </cell>
          <cell r="T184" t="str">
            <v>  </v>
          </cell>
          <cell r="U184" t="str">
            <v>  </v>
          </cell>
        </row>
        <row r="184">
          <cell r="W184" t="str">
            <v>201306  </v>
          </cell>
          <cell r="X184" t="str">
            <v>办公室</v>
          </cell>
          <cell r="Y184" t="str">
            <v>0031</v>
          </cell>
          <cell r="Z184" t="str">
            <v>公司本部</v>
          </cell>
        </row>
        <row r="184">
          <cell r="AB184" t="str">
            <v>1,490.00</v>
          </cell>
          <cell r="AC184" t="str">
            <v>  </v>
          </cell>
          <cell r="AD184" t="str">
            <v>60</v>
          </cell>
          <cell r="AE184" t="str">
            <v>0</v>
          </cell>
          <cell r="AF184" t="str">
            <v>四川省南宝山服饰有限公司</v>
          </cell>
          <cell r="AG184" t="str">
            <v>公司办公室</v>
          </cell>
          <cell r="AH184" t="str">
            <v>SC-287</v>
          </cell>
        </row>
        <row r="184">
          <cell r="AJ184" t="str">
            <v>60</v>
          </cell>
          <cell r="AK184" t="str">
            <v>  </v>
          </cell>
          <cell r="AL184" t="str">
            <v>  </v>
          </cell>
          <cell r="AM184" t="str">
            <v>  </v>
          </cell>
          <cell r="AN184" t="str">
            <v>台</v>
          </cell>
        </row>
        <row r="184">
          <cell r="AP184" t="str">
            <v>四川省南宝山服饰有限公司</v>
          </cell>
        </row>
        <row r="184">
          <cell r="AV184" t="str">
            <v>否</v>
          </cell>
          <cell r="AW184" t="str">
            <v>20130630</v>
          </cell>
          <cell r="AX184" t="str">
            <v>否</v>
          </cell>
          <cell r="AY184" t="str">
            <v>20130630</v>
          </cell>
          <cell r="AZ184" t="str">
            <v>95.00</v>
          </cell>
          <cell r="BA184" t="str">
            <v>  </v>
          </cell>
          <cell r="BB184" t="str">
            <v>特警队</v>
          </cell>
          <cell r="BC184" t="str">
            <v>010100024</v>
          </cell>
          <cell r="BD184" t="str">
            <v>1台</v>
          </cell>
        </row>
        <row r="184">
          <cell r="BJ184" t="str">
            <v>2,195.72</v>
          </cell>
          <cell r="BK184" t="str">
            <v>  </v>
          </cell>
        </row>
        <row r="184">
          <cell r="BS184" t="str">
            <v>  </v>
          </cell>
        </row>
        <row r="185">
          <cell r="A185" t="str">
            <v>10833800000220</v>
          </cell>
          <cell r="B185" t="str">
            <v>青石水缸</v>
          </cell>
          <cell r="C185" t="str">
            <v>1601</v>
          </cell>
          <cell r="D185" t="str">
            <v>家具用具</v>
          </cell>
          <cell r="E185" t="str">
            <v>新购</v>
          </cell>
          <cell r="F185" t="str">
            <v>在使用</v>
          </cell>
          <cell r="G185" t="str">
            <v>生产经营用</v>
          </cell>
          <cell r="H185" t="str">
            <v>20130723</v>
          </cell>
          <cell r="I185" t="str">
            <v>7,274.34</v>
          </cell>
          <cell r="J185" t="str">
            <v>7,056.11</v>
          </cell>
          <cell r="K185" t="str">
            <v>平均年限法</v>
          </cell>
          <cell r="L185" t="str">
            <v>1</v>
          </cell>
          <cell r="M185" t="str">
            <v>5.00</v>
          </cell>
          <cell r="N185" t="str">
            <v>3.0000</v>
          </cell>
          <cell r="O185" t="str">
            <v>218.23</v>
          </cell>
          <cell r="P185" t="str">
            <v>218.23</v>
          </cell>
          <cell r="Q185" t="str">
            <v>1.6200</v>
          </cell>
          <cell r="R185" t="str">
            <v>  </v>
          </cell>
          <cell r="S185" t="str">
            <v>19.4400</v>
          </cell>
          <cell r="T185" t="str">
            <v>  </v>
          </cell>
          <cell r="U185" t="str">
            <v>  </v>
          </cell>
        </row>
        <row r="185">
          <cell r="W185" t="str">
            <v>201307  </v>
          </cell>
          <cell r="X185" t="str">
            <v>办公室</v>
          </cell>
          <cell r="Y185" t="str">
            <v>0031</v>
          </cell>
          <cell r="Z185" t="str">
            <v>公司本部</v>
          </cell>
        </row>
        <row r="185">
          <cell r="AB185" t="str">
            <v>4,928.02</v>
          </cell>
          <cell r="AC185" t="str">
            <v>  </v>
          </cell>
          <cell r="AD185" t="str">
            <v>60</v>
          </cell>
          <cell r="AE185" t="str">
            <v>0</v>
          </cell>
          <cell r="AF185" t="str">
            <v>四川省南宝山服饰有限公司</v>
          </cell>
          <cell r="AG185" t="str">
            <v>公司办公室</v>
          </cell>
        </row>
        <row r="185">
          <cell r="AJ185" t="str">
            <v>60</v>
          </cell>
          <cell r="AK185" t="str">
            <v>  </v>
          </cell>
          <cell r="AL185" t="str">
            <v>  </v>
          </cell>
          <cell r="AM185" t="str">
            <v>  </v>
          </cell>
          <cell r="AN185" t="str">
            <v>个</v>
          </cell>
        </row>
        <row r="185">
          <cell r="AP185" t="str">
            <v>四川省南宝山服饰有限公司</v>
          </cell>
        </row>
        <row r="185">
          <cell r="AV185" t="str">
            <v>否</v>
          </cell>
          <cell r="AW185" t="str">
            <v>20130630</v>
          </cell>
          <cell r="AX185" t="str">
            <v>否</v>
          </cell>
          <cell r="AY185" t="str">
            <v>20130723</v>
          </cell>
          <cell r="AZ185" t="str">
            <v>95.00</v>
          </cell>
          <cell r="BA185" t="str">
            <v>  </v>
          </cell>
          <cell r="BB185" t="str">
            <v>一分厂</v>
          </cell>
          <cell r="BC185" t="str">
            <v>010300006</v>
          </cell>
          <cell r="BD185" t="str">
            <v>1个</v>
          </cell>
        </row>
        <row r="185">
          <cell r="BJ185" t="str">
            <v>7,274.34</v>
          </cell>
          <cell r="BK185" t="str">
            <v>  </v>
          </cell>
        </row>
        <row r="185">
          <cell r="BS185" t="str">
            <v>  </v>
          </cell>
        </row>
        <row r="186">
          <cell r="A186" t="str">
            <v>10833800000221</v>
          </cell>
          <cell r="B186" t="str">
            <v>青石水缸</v>
          </cell>
          <cell r="C186" t="str">
            <v>1601</v>
          </cell>
          <cell r="D186" t="str">
            <v>家具用具</v>
          </cell>
          <cell r="E186" t="str">
            <v>新购</v>
          </cell>
          <cell r="F186" t="str">
            <v>在使用</v>
          </cell>
          <cell r="G186" t="str">
            <v>生产经营用</v>
          </cell>
          <cell r="H186" t="str">
            <v>20130723</v>
          </cell>
          <cell r="I186" t="str">
            <v>7,274.34</v>
          </cell>
          <cell r="J186" t="str">
            <v>7,056.11</v>
          </cell>
          <cell r="K186" t="str">
            <v>平均年限法</v>
          </cell>
          <cell r="L186" t="str">
            <v>1</v>
          </cell>
          <cell r="M186" t="str">
            <v>5.00</v>
          </cell>
          <cell r="N186" t="str">
            <v>3.0000</v>
          </cell>
          <cell r="O186" t="str">
            <v>218.23</v>
          </cell>
          <cell r="P186" t="str">
            <v>218.23</v>
          </cell>
          <cell r="Q186" t="str">
            <v>1.6200</v>
          </cell>
          <cell r="R186" t="str">
            <v>  </v>
          </cell>
          <cell r="S186" t="str">
            <v>19.4400</v>
          </cell>
          <cell r="T186" t="str">
            <v>  </v>
          </cell>
          <cell r="U186" t="str">
            <v>  </v>
          </cell>
        </row>
        <row r="186">
          <cell r="W186" t="str">
            <v>201307  </v>
          </cell>
          <cell r="X186" t="str">
            <v>办公室</v>
          </cell>
          <cell r="Y186" t="str">
            <v>0031</v>
          </cell>
          <cell r="Z186" t="str">
            <v>公司本部</v>
          </cell>
        </row>
        <row r="186">
          <cell r="AB186" t="str">
            <v>4,928.02</v>
          </cell>
          <cell r="AC186" t="str">
            <v>  </v>
          </cell>
          <cell r="AD186" t="str">
            <v>60</v>
          </cell>
          <cell r="AE186" t="str">
            <v>0</v>
          </cell>
          <cell r="AF186" t="str">
            <v>四川省南宝山服饰有限公司</v>
          </cell>
          <cell r="AG186" t="str">
            <v>公司办公室</v>
          </cell>
        </row>
        <row r="186">
          <cell r="AJ186" t="str">
            <v>60</v>
          </cell>
          <cell r="AK186" t="str">
            <v>  </v>
          </cell>
          <cell r="AL186" t="str">
            <v>  </v>
          </cell>
          <cell r="AM186" t="str">
            <v>  </v>
          </cell>
          <cell r="AN186" t="str">
            <v>个</v>
          </cell>
        </row>
        <row r="186">
          <cell r="AP186" t="str">
            <v>四川省南宝山服饰有限公司</v>
          </cell>
        </row>
        <row r="186">
          <cell r="AV186" t="str">
            <v>否</v>
          </cell>
          <cell r="AW186" t="str">
            <v>20130630</v>
          </cell>
          <cell r="AX186" t="str">
            <v>否</v>
          </cell>
          <cell r="AY186" t="str">
            <v>20130723</v>
          </cell>
          <cell r="AZ186" t="str">
            <v>95.00</v>
          </cell>
          <cell r="BA186" t="str">
            <v>  </v>
          </cell>
          <cell r="BB186" t="str">
            <v>三分厂</v>
          </cell>
          <cell r="BC186" t="str">
            <v>010300007</v>
          </cell>
          <cell r="BD186" t="str">
            <v>1个</v>
          </cell>
        </row>
        <row r="186">
          <cell r="BJ186" t="str">
            <v>7,274.34</v>
          </cell>
          <cell r="BK186" t="str">
            <v>  </v>
          </cell>
        </row>
        <row r="186">
          <cell r="BS186" t="str">
            <v>  </v>
          </cell>
        </row>
        <row r="187">
          <cell r="A187" t="str">
            <v>10833800000222</v>
          </cell>
          <cell r="B187" t="str">
            <v>青石水缸</v>
          </cell>
          <cell r="C187" t="str">
            <v>1601</v>
          </cell>
          <cell r="D187" t="str">
            <v>家具用具</v>
          </cell>
          <cell r="E187" t="str">
            <v>新购</v>
          </cell>
          <cell r="F187" t="str">
            <v>在使用</v>
          </cell>
          <cell r="G187" t="str">
            <v>生产经营用</v>
          </cell>
          <cell r="H187" t="str">
            <v>20130723</v>
          </cell>
          <cell r="I187" t="str">
            <v>7,274.34</v>
          </cell>
          <cell r="J187" t="str">
            <v>7,056.11</v>
          </cell>
          <cell r="K187" t="str">
            <v>平均年限法</v>
          </cell>
          <cell r="L187" t="str">
            <v>1</v>
          </cell>
          <cell r="M187" t="str">
            <v>5.00</v>
          </cell>
          <cell r="N187" t="str">
            <v>3.0000</v>
          </cell>
          <cell r="O187" t="str">
            <v>218.23</v>
          </cell>
          <cell r="P187" t="str">
            <v>218.23</v>
          </cell>
          <cell r="Q187" t="str">
            <v>1.6200</v>
          </cell>
          <cell r="R187" t="str">
            <v>  </v>
          </cell>
          <cell r="S187" t="str">
            <v>19.4400</v>
          </cell>
          <cell r="T187" t="str">
            <v>  </v>
          </cell>
          <cell r="U187" t="str">
            <v>  </v>
          </cell>
        </row>
        <row r="187">
          <cell r="W187" t="str">
            <v>201307  </v>
          </cell>
          <cell r="X187" t="str">
            <v>办公室</v>
          </cell>
          <cell r="Y187" t="str">
            <v>0031</v>
          </cell>
          <cell r="Z187" t="str">
            <v>公司本部</v>
          </cell>
        </row>
        <row r="187">
          <cell r="AB187" t="str">
            <v>4,928.02</v>
          </cell>
          <cell r="AC187" t="str">
            <v>  </v>
          </cell>
          <cell r="AD187" t="str">
            <v>60</v>
          </cell>
          <cell r="AE187" t="str">
            <v>0</v>
          </cell>
          <cell r="AF187" t="str">
            <v>四川省南宝山服饰有限公司</v>
          </cell>
          <cell r="AG187" t="str">
            <v>公司办公室</v>
          </cell>
        </row>
        <row r="187">
          <cell r="AJ187" t="str">
            <v>60</v>
          </cell>
          <cell r="AK187" t="str">
            <v>  </v>
          </cell>
          <cell r="AL187" t="str">
            <v>  </v>
          </cell>
          <cell r="AM187" t="str">
            <v>  </v>
          </cell>
          <cell r="AN187" t="str">
            <v>个</v>
          </cell>
        </row>
        <row r="187">
          <cell r="AP187" t="str">
            <v>四川省南宝山服饰有限公司</v>
          </cell>
        </row>
        <row r="187">
          <cell r="AV187" t="str">
            <v>否</v>
          </cell>
          <cell r="AW187" t="str">
            <v>20130630</v>
          </cell>
          <cell r="AX187" t="str">
            <v>否</v>
          </cell>
          <cell r="AY187" t="str">
            <v>20130723</v>
          </cell>
          <cell r="AZ187" t="str">
            <v>95.00</v>
          </cell>
          <cell r="BA187" t="str">
            <v>  </v>
          </cell>
          <cell r="BB187" t="str">
            <v>七分厂</v>
          </cell>
          <cell r="BC187" t="str">
            <v>010300008</v>
          </cell>
          <cell r="BD187" t="str">
            <v>1个</v>
          </cell>
        </row>
        <row r="187">
          <cell r="BJ187" t="str">
            <v>7,274.34</v>
          </cell>
          <cell r="BK187" t="str">
            <v>  </v>
          </cell>
        </row>
        <row r="187">
          <cell r="BS187" t="str">
            <v>  </v>
          </cell>
        </row>
        <row r="188">
          <cell r="A188" t="str">
            <v>10833800000224</v>
          </cell>
          <cell r="B188" t="str">
            <v>布艺沙发</v>
          </cell>
          <cell r="C188" t="str">
            <v>1601</v>
          </cell>
          <cell r="D188" t="str">
            <v>家具用具</v>
          </cell>
          <cell r="E188" t="str">
            <v>新购</v>
          </cell>
          <cell r="F188" t="str">
            <v>在使用</v>
          </cell>
          <cell r="G188" t="str">
            <v>生产经营用</v>
          </cell>
          <cell r="H188" t="str">
            <v>20131010</v>
          </cell>
          <cell r="I188" t="str">
            <v>6,200.00</v>
          </cell>
          <cell r="J188" t="str">
            <v>6,014.00</v>
          </cell>
          <cell r="K188" t="str">
            <v>平均年限法</v>
          </cell>
          <cell r="L188" t="str">
            <v>1</v>
          </cell>
          <cell r="M188" t="str">
            <v>5.00</v>
          </cell>
          <cell r="N188" t="str">
            <v>3.0000</v>
          </cell>
          <cell r="O188" t="str">
            <v>186.00</v>
          </cell>
          <cell r="P188" t="str">
            <v>186.00</v>
          </cell>
          <cell r="Q188" t="str">
            <v>1.6200</v>
          </cell>
          <cell r="R188" t="str">
            <v>  </v>
          </cell>
          <cell r="S188" t="str">
            <v>19.4400</v>
          </cell>
          <cell r="T188" t="str">
            <v>  </v>
          </cell>
          <cell r="U188" t="str">
            <v>  </v>
          </cell>
        </row>
        <row r="188">
          <cell r="W188" t="str">
            <v>201310  </v>
          </cell>
          <cell r="X188" t="str">
            <v>办公室</v>
          </cell>
          <cell r="Y188" t="str">
            <v>0031</v>
          </cell>
          <cell r="Z188" t="str">
            <v>公司本部</v>
          </cell>
        </row>
        <row r="188">
          <cell r="AB188" t="str">
            <v>3,808.74</v>
          </cell>
          <cell r="AC188" t="str">
            <v>  </v>
          </cell>
          <cell r="AD188" t="str">
            <v>60</v>
          </cell>
          <cell r="AE188" t="str">
            <v>0</v>
          </cell>
          <cell r="AF188" t="str">
            <v>四川省南宝山服饰有限公司</v>
          </cell>
          <cell r="AG188" t="str">
            <v>公司办公室</v>
          </cell>
          <cell r="AH188" t="str">
            <v>3+2</v>
          </cell>
        </row>
        <row r="188">
          <cell r="AJ188" t="str">
            <v>60</v>
          </cell>
          <cell r="AK188" t="str">
            <v>  </v>
          </cell>
          <cell r="AL188" t="str">
            <v>  </v>
          </cell>
          <cell r="AM188" t="str">
            <v>  </v>
          </cell>
          <cell r="AN188" t="str">
            <v>套</v>
          </cell>
        </row>
        <row r="188">
          <cell r="AP188" t="str">
            <v>四川省南宝山服饰有限公司</v>
          </cell>
        </row>
        <row r="188">
          <cell r="AV188" t="str">
            <v>否</v>
          </cell>
          <cell r="AW188" t="str">
            <v>20131010</v>
          </cell>
          <cell r="AX188" t="str">
            <v>否</v>
          </cell>
          <cell r="AY188" t="str">
            <v>20131010</v>
          </cell>
          <cell r="AZ188" t="str">
            <v>95.00</v>
          </cell>
          <cell r="BA188" t="str">
            <v>  </v>
          </cell>
          <cell r="BB188" t="str">
            <v>公司职工食堂</v>
          </cell>
          <cell r="BC188" t="str">
            <v>010100028</v>
          </cell>
          <cell r="BD188" t="str">
            <v>1套</v>
          </cell>
        </row>
        <row r="188">
          <cell r="BJ188" t="str">
            <v>6,200.00</v>
          </cell>
          <cell r="BK188" t="str">
            <v>  </v>
          </cell>
        </row>
        <row r="188">
          <cell r="BS188" t="str">
            <v>  </v>
          </cell>
        </row>
        <row r="189">
          <cell r="A189" t="str">
            <v>10833800000227</v>
          </cell>
          <cell r="B189" t="str">
            <v>三门书柜</v>
          </cell>
          <cell r="C189" t="str">
            <v>1601</v>
          </cell>
          <cell r="D189" t="str">
            <v>家具用具</v>
          </cell>
          <cell r="E189" t="str">
            <v>新购</v>
          </cell>
          <cell r="F189" t="str">
            <v>在使用</v>
          </cell>
          <cell r="G189" t="str">
            <v>生产经营用</v>
          </cell>
          <cell r="H189" t="str">
            <v>20131231</v>
          </cell>
          <cell r="I189" t="str">
            <v>3,060.00</v>
          </cell>
          <cell r="J189" t="str">
            <v>2,968.20</v>
          </cell>
          <cell r="K189" t="str">
            <v>平均年限法</v>
          </cell>
          <cell r="L189" t="str">
            <v>1</v>
          </cell>
          <cell r="M189" t="str">
            <v>5.00</v>
          </cell>
          <cell r="N189" t="str">
            <v>3.0000</v>
          </cell>
          <cell r="O189" t="str">
            <v>91.80</v>
          </cell>
          <cell r="P189" t="str">
            <v>91.80</v>
          </cell>
          <cell r="Q189" t="str">
            <v>1.6200</v>
          </cell>
          <cell r="R189" t="str">
            <v>  </v>
          </cell>
          <cell r="S189" t="str">
            <v>19.4400</v>
          </cell>
          <cell r="T189" t="str">
            <v>  </v>
          </cell>
          <cell r="U189" t="str">
            <v>  </v>
          </cell>
        </row>
        <row r="189">
          <cell r="W189" t="str">
            <v>201312  </v>
          </cell>
          <cell r="X189" t="str">
            <v>办公室</v>
          </cell>
          <cell r="Y189" t="str">
            <v>0031</v>
          </cell>
          <cell r="Z189" t="str">
            <v>公司本部</v>
          </cell>
        </row>
        <row r="189">
          <cell r="AB189" t="str">
            <v>2,226.15</v>
          </cell>
          <cell r="AC189" t="str">
            <v>  </v>
          </cell>
          <cell r="AD189" t="str">
            <v>60</v>
          </cell>
          <cell r="AE189" t="str">
            <v>0</v>
          </cell>
          <cell r="AF189" t="str">
            <v>四川省南宝山服饰有限公司</v>
          </cell>
          <cell r="AG189" t="str">
            <v>公司办公室</v>
          </cell>
        </row>
        <row r="189">
          <cell r="AJ189" t="str">
            <v>60</v>
          </cell>
          <cell r="AK189" t="str">
            <v>  </v>
          </cell>
          <cell r="AL189" t="str">
            <v>  </v>
          </cell>
          <cell r="AM189" t="str">
            <v>  </v>
          </cell>
          <cell r="AN189" t="str">
            <v>组</v>
          </cell>
        </row>
        <row r="189">
          <cell r="AP189" t="str">
            <v>四川省南宝山服饰有限公司</v>
          </cell>
        </row>
        <row r="189">
          <cell r="AV189" t="str">
            <v>否</v>
          </cell>
          <cell r="AW189" t="str">
            <v>20130331</v>
          </cell>
          <cell r="AX189" t="str">
            <v>否</v>
          </cell>
          <cell r="AY189" t="str">
            <v>20131231</v>
          </cell>
          <cell r="AZ189" t="str">
            <v>95.00</v>
          </cell>
          <cell r="BA189" t="str">
            <v>  </v>
          </cell>
          <cell r="BB189" t="str">
            <v>教学楼</v>
          </cell>
          <cell r="BC189" t="str">
            <v>010300009</v>
          </cell>
          <cell r="BD189" t="str">
            <v>1组</v>
          </cell>
        </row>
        <row r="189">
          <cell r="BJ189" t="str">
            <v>3,060.00</v>
          </cell>
          <cell r="BK189" t="str">
            <v>  </v>
          </cell>
        </row>
        <row r="189">
          <cell r="BS189" t="str">
            <v>  </v>
          </cell>
        </row>
        <row r="190">
          <cell r="A190" t="str">
            <v>10833800000228</v>
          </cell>
          <cell r="B190" t="str">
            <v>双门书柜</v>
          </cell>
          <cell r="C190" t="str">
            <v>1601</v>
          </cell>
          <cell r="D190" t="str">
            <v>家具用具</v>
          </cell>
          <cell r="E190" t="str">
            <v>新购</v>
          </cell>
          <cell r="F190" t="str">
            <v>在使用</v>
          </cell>
          <cell r="G190" t="str">
            <v>生产经营用</v>
          </cell>
          <cell r="H190" t="str">
            <v>20131231</v>
          </cell>
          <cell r="I190" t="str">
            <v>36,720.00</v>
          </cell>
          <cell r="J190" t="str">
            <v>35,618.40</v>
          </cell>
          <cell r="K190" t="str">
            <v>平均年限法</v>
          </cell>
          <cell r="L190" t="str">
            <v>1</v>
          </cell>
          <cell r="M190" t="str">
            <v>5.00</v>
          </cell>
          <cell r="N190" t="str">
            <v>3.0000</v>
          </cell>
          <cell r="O190" t="str">
            <v>1,101.60</v>
          </cell>
          <cell r="P190" t="str">
            <v>1,101.60</v>
          </cell>
          <cell r="Q190" t="str">
            <v>1.6200</v>
          </cell>
          <cell r="R190" t="str">
            <v>  </v>
          </cell>
          <cell r="S190" t="str">
            <v>19.4400</v>
          </cell>
          <cell r="T190" t="str">
            <v>  </v>
          </cell>
          <cell r="U190" t="str">
            <v>  </v>
          </cell>
        </row>
        <row r="190">
          <cell r="W190" t="str">
            <v>201312  </v>
          </cell>
          <cell r="X190" t="str">
            <v>办公室</v>
          </cell>
          <cell r="Y190" t="str">
            <v>0031</v>
          </cell>
          <cell r="Z190" t="str">
            <v>公司本部</v>
          </cell>
        </row>
        <row r="190">
          <cell r="AB190" t="str">
            <v>26,713.80</v>
          </cell>
          <cell r="AC190" t="str">
            <v>  </v>
          </cell>
          <cell r="AD190" t="str">
            <v>60</v>
          </cell>
          <cell r="AE190" t="str">
            <v>0</v>
          </cell>
          <cell r="AF190" t="str">
            <v>四川省南宝山服饰有限公司</v>
          </cell>
          <cell r="AG190" t="str">
            <v>公司办公室</v>
          </cell>
        </row>
        <row r="190">
          <cell r="AJ190" t="str">
            <v>60</v>
          </cell>
          <cell r="AK190" t="str">
            <v>  </v>
          </cell>
          <cell r="AL190" t="str">
            <v>  </v>
          </cell>
          <cell r="AM190" t="str">
            <v>  </v>
          </cell>
        </row>
        <row r="190">
          <cell r="AP190" t="str">
            <v>四川省南宝山服饰有限公司</v>
          </cell>
        </row>
        <row r="190">
          <cell r="AV190" t="str">
            <v>否</v>
          </cell>
          <cell r="AW190" t="str">
            <v>20130331</v>
          </cell>
          <cell r="AX190" t="str">
            <v>否</v>
          </cell>
          <cell r="AY190" t="str">
            <v>20131231</v>
          </cell>
          <cell r="AZ190" t="str">
            <v>95.00</v>
          </cell>
          <cell r="BA190" t="str">
            <v>  </v>
          </cell>
          <cell r="BB190" t="str">
            <v>教学楼</v>
          </cell>
          <cell r="BC190" t="str">
            <v>010300010</v>
          </cell>
          <cell r="BD190" t="str">
            <v>12组</v>
          </cell>
        </row>
        <row r="190">
          <cell r="BJ190" t="str">
            <v>36,720.00</v>
          </cell>
          <cell r="BK190" t="str">
            <v>  </v>
          </cell>
        </row>
        <row r="190">
          <cell r="BS190" t="str">
            <v>  </v>
          </cell>
        </row>
        <row r="191">
          <cell r="A191" t="str">
            <v>10833800000229</v>
          </cell>
          <cell r="B191" t="str">
            <v>双门书柜</v>
          </cell>
          <cell r="C191" t="str">
            <v>1601</v>
          </cell>
          <cell r="D191" t="str">
            <v>家具用具</v>
          </cell>
          <cell r="E191" t="str">
            <v>新购</v>
          </cell>
          <cell r="F191" t="str">
            <v>在使用</v>
          </cell>
          <cell r="G191" t="str">
            <v>生产经营用</v>
          </cell>
          <cell r="H191" t="str">
            <v>20131231</v>
          </cell>
          <cell r="I191" t="str">
            <v>18,360.00</v>
          </cell>
          <cell r="J191" t="str">
            <v>17,809.20</v>
          </cell>
          <cell r="K191" t="str">
            <v>平均年限法</v>
          </cell>
          <cell r="L191" t="str">
            <v>1</v>
          </cell>
          <cell r="M191" t="str">
            <v>5.00</v>
          </cell>
          <cell r="N191" t="str">
            <v>3.0000</v>
          </cell>
          <cell r="O191" t="str">
            <v>550.80</v>
          </cell>
          <cell r="P191" t="str">
            <v>550.80</v>
          </cell>
          <cell r="Q191" t="str">
            <v>1.6200</v>
          </cell>
          <cell r="R191" t="str">
            <v>  </v>
          </cell>
          <cell r="S191" t="str">
            <v>19.4400</v>
          </cell>
          <cell r="T191" t="str">
            <v>  </v>
          </cell>
          <cell r="U191" t="str">
            <v>  </v>
          </cell>
        </row>
        <row r="191">
          <cell r="W191" t="str">
            <v>201312  </v>
          </cell>
          <cell r="X191" t="str">
            <v>办公室</v>
          </cell>
          <cell r="Y191" t="str">
            <v>0031</v>
          </cell>
          <cell r="Z191" t="str">
            <v>公司本部</v>
          </cell>
        </row>
        <row r="191">
          <cell r="AB191" t="str">
            <v>13,356.90</v>
          </cell>
          <cell r="AC191" t="str">
            <v>  </v>
          </cell>
          <cell r="AD191" t="str">
            <v>60</v>
          </cell>
          <cell r="AE191" t="str">
            <v>0</v>
          </cell>
          <cell r="AF191" t="str">
            <v>四川省南宝山服饰有限公司</v>
          </cell>
          <cell r="AG191" t="str">
            <v>公司办公室</v>
          </cell>
        </row>
        <row r="191">
          <cell r="AJ191" t="str">
            <v>60</v>
          </cell>
          <cell r="AK191" t="str">
            <v>  </v>
          </cell>
          <cell r="AL191" t="str">
            <v>  </v>
          </cell>
          <cell r="AM191" t="str">
            <v>  </v>
          </cell>
        </row>
        <row r="191">
          <cell r="AP191" t="str">
            <v>四川省南宝山服饰有限公司</v>
          </cell>
        </row>
        <row r="191">
          <cell r="AV191" t="str">
            <v>否</v>
          </cell>
          <cell r="AW191" t="str">
            <v>20130331</v>
          </cell>
          <cell r="AX191" t="str">
            <v>否</v>
          </cell>
          <cell r="AY191" t="str">
            <v>20131231</v>
          </cell>
          <cell r="AZ191" t="str">
            <v>95.00</v>
          </cell>
          <cell r="BA191" t="str">
            <v>  </v>
          </cell>
          <cell r="BB191" t="str">
            <v>医院</v>
          </cell>
          <cell r="BC191" t="str">
            <v>010300013</v>
          </cell>
          <cell r="BD191" t="str">
            <v>6组</v>
          </cell>
        </row>
        <row r="191">
          <cell r="BJ191" t="str">
            <v>18,360.00</v>
          </cell>
          <cell r="BK191" t="str">
            <v>  </v>
          </cell>
        </row>
        <row r="191">
          <cell r="BS191" t="str">
            <v>  </v>
          </cell>
        </row>
        <row r="192">
          <cell r="A192" t="str">
            <v>10833800000230</v>
          </cell>
          <cell r="B192" t="str">
            <v>五门书柜</v>
          </cell>
          <cell r="C192" t="str">
            <v>1601</v>
          </cell>
          <cell r="D192" t="str">
            <v>家具用具</v>
          </cell>
          <cell r="E192" t="str">
            <v>新购</v>
          </cell>
          <cell r="F192" t="str">
            <v>在使用</v>
          </cell>
          <cell r="G192" t="str">
            <v>生产经营用</v>
          </cell>
          <cell r="H192" t="str">
            <v>20131231</v>
          </cell>
          <cell r="I192" t="str">
            <v>6,120.00</v>
          </cell>
          <cell r="J192" t="str">
            <v>5,936.40</v>
          </cell>
          <cell r="K192" t="str">
            <v>平均年限法</v>
          </cell>
          <cell r="L192" t="str">
            <v>1</v>
          </cell>
          <cell r="M192" t="str">
            <v>5.00</v>
          </cell>
          <cell r="N192" t="str">
            <v>3.0000</v>
          </cell>
          <cell r="O192" t="str">
            <v>183.60</v>
          </cell>
          <cell r="P192" t="str">
            <v>183.60</v>
          </cell>
          <cell r="Q192" t="str">
            <v>1.6200</v>
          </cell>
          <cell r="R192" t="str">
            <v>  </v>
          </cell>
          <cell r="S192" t="str">
            <v>19.4400</v>
          </cell>
          <cell r="T192" t="str">
            <v>  </v>
          </cell>
          <cell r="U192" t="str">
            <v>  </v>
          </cell>
        </row>
        <row r="192">
          <cell r="W192" t="str">
            <v>201312  </v>
          </cell>
          <cell r="X192" t="str">
            <v>办公室</v>
          </cell>
          <cell r="Y192" t="str">
            <v>0031</v>
          </cell>
          <cell r="Z192" t="str">
            <v>公司本部</v>
          </cell>
        </row>
        <row r="192">
          <cell r="AB192" t="str">
            <v>4,452.30</v>
          </cell>
          <cell r="AC192" t="str">
            <v>  </v>
          </cell>
          <cell r="AD192" t="str">
            <v>60</v>
          </cell>
          <cell r="AE192" t="str">
            <v>0</v>
          </cell>
          <cell r="AF192" t="str">
            <v>四川省南宝山服饰有限公司</v>
          </cell>
          <cell r="AG192" t="str">
            <v>公司办公室</v>
          </cell>
        </row>
        <row r="192">
          <cell r="AJ192" t="str">
            <v>60</v>
          </cell>
          <cell r="AK192" t="str">
            <v>  </v>
          </cell>
          <cell r="AL192" t="str">
            <v>  </v>
          </cell>
          <cell r="AM192" t="str">
            <v>  </v>
          </cell>
          <cell r="AN192" t="str">
            <v>组</v>
          </cell>
        </row>
        <row r="192">
          <cell r="AP192" t="str">
            <v>四川省南宝山服饰有限公司</v>
          </cell>
        </row>
        <row r="192">
          <cell r="AV192" t="str">
            <v>否</v>
          </cell>
          <cell r="AW192" t="str">
            <v>20130331</v>
          </cell>
          <cell r="AX192" t="str">
            <v>否</v>
          </cell>
          <cell r="AY192" t="str">
            <v>20131231</v>
          </cell>
          <cell r="AZ192" t="str">
            <v>95.00</v>
          </cell>
          <cell r="BA192" t="str">
            <v>  </v>
          </cell>
          <cell r="BB192" t="str">
            <v>教学楼</v>
          </cell>
          <cell r="BC192" t="str">
            <v>010300011</v>
          </cell>
          <cell r="BD192" t="str">
            <v>2组</v>
          </cell>
        </row>
        <row r="192">
          <cell r="BJ192" t="str">
            <v>6,120.00</v>
          </cell>
          <cell r="BK192" t="str">
            <v>  </v>
          </cell>
        </row>
        <row r="192">
          <cell r="BS192" t="str">
            <v>  </v>
          </cell>
        </row>
        <row r="193">
          <cell r="A193" t="str">
            <v>10833800000231</v>
          </cell>
          <cell r="B193" t="str">
            <v>沙发</v>
          </cell>
          <cell r="C193" t="str">
            <v>1601</v>
          </cell>
          <cell r="D193" t="str">
            <v>家具用具</v>
          </cell>
          <cell r="E193" t="str">
            <v>新购</v>
          </cell>
          <cell r="F193" t="str">
            <v>在使用</v>
          </cell>
          <cell r="G193" t="str">
            <v>生产经营用</v>
          </cell>
          <cell r="H193" t="str">
            <v>20131231</v>
          </cell>
          <cell r="I193" t="str">
            <v>23,688.00</v>
          </cell>
          <cell r="J193" t="str">
            <v>22,977.36</v>
          </cell>
          <cell r="K193" t="str">
            <v>平均年限法</v>
          </cell>
          <cell r="L193" t="str">
            <v>1</v>
          </cell>
          <cell r="M193" t="str">
            <v>5.00</v>
          </cell>
          <cell r="N193" t="str">
            <v>3.0000</v>
          </cell>
          <cell r="O193" t="str">
            <v>710.64</v>
          </cell>
          <cell r="P193" t="str">
            <v>710.64</v>
          </cell>
          <cell r="Q193" t="str">
            <v>1.6200</v>
          </cell>
          <cell r="R193" t="str">
            <v>  </v>
          </cell>
          <cell r="S193" t="str">
            <v>19.4400</v>
          </cell>
          <cell r="T193" t="str">
            <v>  </v>
          </cell>
          <cell r="U193" t="str">
            <v>  </v>
          </cell>
        </row>
        <row r="193">
          <cell r="W193" t="str">
            <v>201312  </v>
          </cell>
          <cell r="X193" t="str">
            <v>办公室</v>
          </cell>
          <cell r="Y193" t="str">
            <v>0031</v>
          </cell>
          <cell r="Z193" t="str">
            <v>公司本部</v>
          </cell>
        </row>
        <row r="193">
          <cell r="AB193" t="str">
            <v>17,232.90</v>
          </cell>
          <cell r="AC193" t="str">
            <v>  </v>
          </cell>
          <cell r="AD193" t="str">
            <v>60</v>
          </cell>
          <cell r="AE193" t="str">
            <v>0</v>
          </cell>
          <cell r="AF193" t="str">
            <v>四川省南宝山服饰有限公司</v>
          </cell>
          <cell r="AG193" t="str">
            <v>公司办公室</v>
          </cell>
        </row>
        <row r="193">
          <cell r="AJ193" t="str">
            <v>60</v>
          </cell>
          <cell r="AK193" t="str">
            <v>  </v>
          </cell>
          <cell r="AL193" t="str">
            <v>  </v>
          </cell>
          <cell r="AM193" t="str">
            <v>  </v>
          </cell>
        </row>
        <row r="193">
          <cell r="AP193" t="str">
            <v>四川省南宝山服饰有限公司</v>
          </cell>
        </row>
        <row r="193">
          <cell r="AV193" t="str">
            <v>否</v>
          </cell>
          <cell r="AW193" t="str">
            <v>20130331</v>
          </cell>
          <cell r="AX193" t="str">
            <v>否</v>
          </cell>
          <cell r="AY193" t="str">
            <v>20131231</v>
          </cell>
          <cell r="AZ193" t="str">
            <v>95.00</v>
          </cell>
          <cell r="BA193" t="str">
            <v>  </v>
          </cell>
          <cell r="BB193" t="str">
            <v>机关办公室</v>
          </cell>
          <cell r="BC193" t="str">
            <v>010300012</v>
          </cell>
          <cell r="BD193" t="str">
            <v>8组</v>
          </cell>
        </row>
        <row r="193">
          <cell r="BJ193" t="str">
            <v>23,688.00</v>
          </cell>
          <cell r="BK193" t="str">
            <v>  </v>
          </cell>
        </row>
        <row r="193">
          <cell r="BS193" t="str">
            <v>  </v>
          </cell>
        </row>
        <row r="194">
          <cell r="A194" t="str">
            <v>10833800000232</v>
          </cell>
          <cell r="B194" t="str">
            <v>餐桌</v>
          </cell>
          <cell r="C194" t="str">
            <v>1601</v>
          </cell>
          <cell r="D194" t="str">
            <v>家具用具</v>
          </cell>
          <cell r="E194" t="str">
            <v>新购</v>
          </cell>
          <cell r="F194" t="str">
            <v>在使用</v>
          </cell>
          <cell r="G194" t="str">
            <v>生产经营用</v>
          </cell>
          <cell r="H194" t="str">
            <v>20140127</v>
          </cell>
          <cell r="I194" t="str">
            <v>14,400.00</v>
          </cell>
          <cell r="J194" t="str">
            <v>13,968.00</v>
          </cell>
          <cell r="K194" t="str">
            <v>平均年限法</v>
          </cell>
          <cell r="L194" t="str">
            <v>1</v>
          </cell>
          <cell r="M194" t="str">
            <v>5.00</v>
          </cell>
          <cell r="N194" t="str">
            <v>3.0000</v>
          </cell>
          <cell r="O194" t="str">
            <v>432.00</v>
          </cell>
          <cell r="P194" t="str">
            <v>432.00</v>
          </cell>
          <cell r="Q194" t="str">
            <v>1.6200</v>
          </cell>
          <cell r="R194" t="str">
            <v>  </v>
          </cell>
          <cell r="S194" t="str">
            <v>19.4400</v>
          </cell>
          <cell r="T194" t="str">
            <v>  </v>
          </cell>
          <cell r="U194" t="str">
            <v>  </v>
          </cell>
        </row>
        <row r="194">
          <cell r="W194" t="str">
            <v>201401  </v>
          </cell>
          <cell r="X194" t="str">
            <v>办公室</v>
          </cell>
          <cell r="Y194" t="str">
            <v>0031</v>
          </cell>
          <cell r="Z194" t="str">
            <v>公司本部</v>
          </cell>
        </row>
        <row r="194">
          <cell r="AB194" t="str">
            <v>8,148.00</v>
          </cell>
          <cell r="AC194" t="str">
            <v>  </v>
          </cell>
          <cell r="AD194" t="str">
            <v>60</v>
          </cell>
          <cell r="AE194" t="str">
            <v>0</v>
          </cell>
          <cell r="AF194" t="str">
            <v>四川省南宝山服饰有限公司</v>
          </cell>
          <cell r="AG194" t="str">
            <v>公司办公室</v>
          </cell>
          <cell r="AH194" t="str">
            <v>1.6米</v>
          </cell>
        </row>
        <row r="194">
          <cell r="AJ194" t="str">
            <v>60</v>
          </cell>
          <cell r="AK194" t="str">
            <v>  </v>
          </cell>
          <cell r="AL194" t="str">
            <v>  </v>
          </cell>
          <cell r="AM194" t="str">
            <v>  </v>
          </cell>
        </row>
        <row r="194">
          <cell r="AP194" t="str">
            <v>四川省南宝山服饰有限公司</v>
          </cell>
        </row>
        <row r="194">
          <cell r="AV194" t="str">
            <v>否</v>
          </cell>
          <cell r="AW194" t="str">
            <v>20140127</v>
          </cell>
          <cell r="AX194" t="str">
            <v>否</v>
          </cell>
          <cell r="AY194" t="str">
            <v>20140127</v>
          </cell>
          <cell r="AZ194" t="str">
            <v>95.00</v>
          </cell>
          <cell r="BA194" t="str">
            <v>  </v>
          </cell>
          <cell r="BB194" t="str">
            <v>公司职工食堂</v>
          </cell>
          <cell r="BC194" t="str">
            <v>010300014</v>
          </cell>
          <cell r="BD194" t="str">
            <v>6张</v>
          </cell>
        </row>
        <row r="194">
          <cell r="BJ194" t="str">
            <v>14,400.00</v>
          </cell>
          <cell r="BK194" t="str">
            <v>  </v>
          </cell>
        </row>
        <row r="194">
          <cell r="BS194" t="str">
            <v>  </v>
          </cell>
        </row>
        <row r="195">
          <cell r="A195" t="str">
            <v>10833800000233</v>
          </cell>
          <cell r="B195" t="str">
            <v>万宝消毒柜</v>
          </cell>
          <cell r="C195" t="str">
            <v>1601</v>
          </cell>
          <cell r="D195" t="str">
            <v>家具用具</v>
          </cell>
          <cell r="E195" t="str">
            <v>新购</v>
          </cell>
          <cell r="F195" t="str">
            <v>在使用</v>
          </cell>
          <cell r="G195" t="str">
            <v>生产经营用</v>
          </cell>
          <cell r="H195" t="str">
            <v>20140328</v>
          </cell>
          <cell r="I195" t="str">
            <v>3,080.00</v>
          </cell>
          <cell r="J195" t="str">
            <v>2,987.60</v>
          </cell>
          <cell r="K195" t="str">
            <v>平均年限法</v>
          </cell>
          <cell r="L195" t="str">
            <v>1</v>
          </cell>
          <cell r="M195" t="str">
            <v>5.00</v>
          </cell>
          <cell r="N195" t="str">
            <v>3.0000</v>
          </cell>
          <cell r="O195" t="str">
            <v>92.40</v>
          </cell>
          <cell r="P195" t="str">
            <v>92.40</v>
          </cell>
          <cell r="Q195" t="str">
            <v>1.6200</v>
          </cell>
          <cell r="R195" t="str">
            <v>  </v>
          </cell>
          <cell r="S195" t="str">
            <v>19.4400</v>
          </cell>
          <cell r="T195" t="str">
            <v>  </v>
          </cell>
          <cell r="U195" t="str">
            <v>  </v>
          </cell>
        </row>
        <row r="195">
          <cell r="W195" t="str">
            <v>201403  </v>
          </cell>
          <cell r="X195" t="str">
            <v>办公室</v>
          </cell>
          <cell r="Y195" t="str">
            <v>0031</v>
          </cell>
          <cell r="Z195" t="str">
            <v>公司本部</v>
          </cell>
        </row>
        <row r="195">
          <cell r="AB195" t="str">
            <v>1,643.07</v>
          </cell>
          <cell r="AC195" t="str">
            <v>  </v>
          </cell>
          <cell r="AD195" t="str">
            <v>60</v>
          </cell>
          <cell r="AE195" t="str">
            <v>0</v>
          </cell>
          <cell r="AF195" t="str">
            <v>四川省南宝山服饰有限公司</v>
          </cell>
          <cell r="AG195" t="str">
            <v>公司办公室</v>
          </cell>
          <cell r="AH195" t="str">
            <v>910L</v>
          </cell>
        </row>
        <row r="195">
          <cell r="AJ195" t="str">
            <v>60</v>
          </cell>
          <cell r="AK195" t="str">
            <v>  </v>
          </cell>
          <cell r="AL195" t="str">
            <v>  </v>
          </cell>
          <cell r="AM195" t="str">
            <v>  </v>
          </cell>
          <cell r="AN195" t="str">
            <v>台</v>
          </cell>
        </row>
        <row r="195">
          <cell r="AP195" t="str">
            <v>四川省南宝山服饰有限公司</v>
          </cell>
        </row>
        <row r="195">
          <cell r="AV195" t="str">
            <v>否</v>
          </cell>
          <cell r="AW195" t="str">
            <v>20140328</v>
          </cell>
          <cell r="AX195" t="str">
            <v>否</v>
          </cell>
          <cell r="AY195" t="str">
            <v>20140328</v>
          </cell>
          <cell r="AZ195" t="str">
            <v>95.00</v>
          </cell>
          <cell r="BA195" t="str">
            <v>  </v>
          </cell>
          <cell r="BB195" t="str">
            <v>公司职工食堂</v>
          </cell>
          <cell r="BC195" t="str">
            <v>010100032</v>
          </cell>
          <cell r="BD195" t="str">
            <v>1台</v>
          </cell>
        </row>
        <row r="195">
          <cell r="BJ195" t="str">
            <v>3,080.00</v>
          </cell>
          <cell r="BK195" t="str">
            <v>  </v>
          </cell>
        </row>
        <row r="195">
          <cell r="BS195" t="str">
            <v>  </v>
          </cell>
        </row>
        <row r="196">
          <cell r="A196" t="str">
            <v>10833800000234</v>
          </cell>
          <cell r="B196" t="str">
            <v>LED灯</v>
          </cell>
          <cell r="C196" t="str">
            <v>1202</v>
          </cell>
          <cell r="D196" t="str">
            <v>办公设备</v>
          </cell>
          <cell r="E196" t="str">
            <v>新购</v>
          </cell>
          <cell r="F196" t="str">
            <v>在使用</v>
          </cell>
          <cell r="G196" t="str">
            <v>生产经营用</v>
          </cell>
          <cell r="H196" t="str">
            <v>20140328</v>
          </cell>
          <cell r="I196" t="str">
            <v>36,400.00</v>
          </cell>
          <cell r="J196" t="str">
            <v>35,308.00</v>
          </cell>
          <cell r="K196" t="str">
            <v>平均年限法</v>
          </cell>
          <cell r="L196" t="str">
            <v>1</v>
          </cell>
          <cell r="M196" t="str">
            <v>5.00</v>
          </cell>
          <cell r="N196" t="str">
            <v>3.0000</v>
          </cell>
          <cell r="O196" t="str">
            <v>1,092.00</v>
          </cell>
          <cell r="P196" t="str">
            <v>1,092.00</v>
          </cell>
          <cell r="Q196" t="str">
            <v>1.6200</v>
          </cell>
          <cell r="R196" t="str">
            <v>  </v>
          </cell>
          <cell r="S196" t="str">
            <v>19.4400</v>
          </cell>
          <cell r="T196" t="str">
            <v>  </v>
          </cell>
          <cell r="U196" t="str">
            <v>  </v>
          </cell>
        </row>
        <row r="196">
          <cell r="W196" t="str">
            <v>201403  </v>
          </cell>
          <cell r="X196" t="str">
            <v>办公室</v>
          </cell>
          <cell r="Y196" t="str">
            <v>0031</v>
          </cell>
          <cell r="Z196" t="str">
            <v>公司本部</v>
          </cell>
        </row>
        <row r="196">
          <cell r="AB196" t="str">
            <v>19,419.40</v>
          </cell>
          <cell r="AC196" t="str">
            <v>  </v>
          </cell>
          <cell r="AD196" t="str">
            <v>60</v>
          </cell>
          <cell r="AE196" t="str">
            <v>0</v>
          </cell>
          <cell r="AF196" t="str">
            <v>四川省南宝山服饰有限公司</v>
          </cell>
          <cell r="AG196" t="str">
            <v>公司办公室</v>
          </cell>
          <cell r="AH196" t="str">
            <v>2×20W（高4米）</v>
          </cell>
        </row>
        <row r="196">
          <cell r="AJ196" t="str">
            <v>60</v>
          </cell>
          <cell r="AK196" t="str">
            <v>  </v>
          </cell>
          <cell r="AL196" t="str">
            <v>  </v>
          </cell>
          <cell r="AM196" t="str">
            <v>  </v>
          </cell>
        </row>
        <row r="196">
          <cell r="AP196" t="str">
            <v>四川省南宝山服饰有限公司</v>
          </cell>
        </row>
        <row r="196">
          <cell r="AV196" t="str">
            <v>否</v>
          </cell>
          <cell r="AW196" t="str">
            <v>20140328</v>
          </cell>
          <cell r="AX196" t="str">
            <v>否</v>
          </cell>
          <cell r="AY196" t="str">
            <v>20140328</v>
          </cell>
          <cell r="AZ196" t="str">
            <v>95.00</v>
          </cell>
          <cell r="BA196" t="str">
            <v>  </v>
          </cell>
          <cell r="BB196" t="str">
            <v>教育广场</v>
          </cell>
          <cell r="BC196" t="str">
            <v>010300016</v>
          </cell>
          <cell r="BD196" t="str">
            <v>14盏</v>
          </cell>
        </row>
        <row r="196">
          <cell r="BJ196" t="str">
            <v>36,400.00</v>
          </cell>
          <cell r="BK196" t="str">
            <v>  </v>
          </cell>
        </row>
        <row r="196">
          <cell r="BS196" t="str">
            <v>  </v>
          </cell>
        </row>
        <row r="197">
          <cell r="A197" t="str">
            <v>10833800000235</v>
          </cell>
          <cell r="B197" t="str">
            <v>西郊干警住宅区围墙、道路工程</v>
          </cell>
          <cell r="C197" t="str">
            <v>1102</v>
          </cell>
          <cell r="D197" t="str">
            <v>房屋</v>
          </cell>
          <cell r="E197" t="str">
            <v>新购</v>
          </cell>
          <cell r="F197" t="str">
            <v>在使用</v>
          </cell>
          <cell r="G197" t="str">
            <v>生产经营用</v>
          </cell>
          <cell r="H197" t="str">
            <v>20140331</v>
          </cell>
          <cell r="I197" t="str">
            <v>135,340.00</v>
          </cell>
          <cell r="J197" t="str">
            <v>40,478.00</v>
          </cell>
          <cell r="K197" t="str">
            <v>平均年限法</v>
          </cell>
          <cell r="L197" t="str">
            <v>1</v>
          </cell>
          <cell r="M197" t="str">
            <v>40.00</v>
          </cell>
          <cell r="N197" t="str">
            <v>3.0000</v>
          </cell>
          <cell r="O197" t="str">
            <v>4,060.20</v>
          </cell>
          <cell r="P197" t="str">
            <v>94,862.00</v>
          </cell>
          <cell r="Q197" t="str">
            <v>0.2000</v>
          </cell>
          <cell r="R197" t="str">
            <v>273.50</v>
          </cell>
          <cell r="S197" t="str">
            <v>2.4000</v>
          </cell>
          <cell r="T197" t="str">
            <v>3,282.00</v>
          </cell>
          <cell r="U197" t="str">
            <v>  </v>
          </cell>
        </row>
        <row r="197">
          <cell r="W197" t="str">
            <v>201403  </v>
          </cell>
          <cell r="X197" t="str">
            <v>办公室</v>
          </cell>
          <cell r="Y197" t="str">
            <v>0031</v>
          </cell>
          <cell r="Z197" t="str">
            <v>公司本部</v>
          </cell>
        </row>
        <row r="197">
          <cell r="AB197" t="str">
            <v>13,948.50</v>
          </cell>
          <cell r="AC197" t="str">
            <v>  </v>
          </cell>
          <cell r="AD197" t="str">
            <v>148</v>
          </cell>
          <cell r="AE197" t="str">
            <v>332</v>
          </cell>
          <cell r="AF197" t="str">
            <v>四川省南宝山服饰有限公司</v>
          </cell>
          <cell r="AG197" t="str">
            <v>公司办公室</v>
          </cell>
          <cell r="AH197" t="str">
            <v>砖混</v>
          </cell>
        </row>
        <row r="197">
          <cell r="AJ197" t="str">
            <v>480</v>
          </cell>
          <cell r="AK197" t="str">
            <v>  </v>
          </cell>
          <cell r="AL197" t="str">
            <v>  </v>
          </cell>
          <cell r="AM197" t="str">
            <v>  </v>
          </cell>
        </row>
        <row r="197">
          <cell r="AP197" t="str">
            <v>四川省南宝山服饰有限公司</v>
          </cell>
        </row>
        <row r="197">
          <cell r="AV197" t="str">
            <v>否</v>
          </cell>
          <cell r="AW197" t="str">
            <v>20120930</v>
          </cell>
          <cell r="AX197" t="str">
            <v>否</v>
          </cell>
          <cell r="AY197" t="str">
            <v>20140331</v>
          </cell>
          <cell r="AZ197" t="str">
            <v>95.00</v>
          </cell>
          <cell r="BA197" t="str">
            <v>  </v>
          </cell>
          <cell r="BB197" t="str">
            <v>西郊干警住宅区</v>
          </cell>
          <cell r="BC197" t="str">
            <v>010400005</v>
          </cell>
          <cell r="BD197" t="str">
            <v>高3.5米、长120米</v>
          </cell>
        </row>
        <row r="197">
          <cell r="BJ197" t="str">
            <v>135,340.00</v>
          </cell>
          <cell r="BK197" t="str">
            <v>  </v>
          </cell>
        </row>
        <row r="197">
          <cell r="BS197" t="str">
            <v>  </v>
          </cell>
        </row>
        <row r="198">
          <cell r="A198" t="str">
            <v>10833800000236</v>
          </cell>
          <cell r="B198" t="str">
            <v>西郊干警住宅区排水盖板工程</v>
          </cell>
          <cell r="C198" t="str">
            <v>1102</v>
          </cell>
          <cell r="D198" t="str">
            <v>房屋</v>
          </cell>
          <cell r="E198" t="str">
            <v>新购</v>
          </cell>
          <cell r="F198" t="str">
            <v>在使用</v>
          </cell>
          <cell r="G198" t="str">
            <v>生产经营用</v>
          </cell>
          <cell r="H198" t="str">
            <v>20140331</v>
          </cell>
          <cell r="I198" t="str">
            <v>100,876.00</v>
          </cell>
          <cell r="J198" t="str">
            <v>30,169.80</v>
          </cell>
          <cell r="K198" t="str">
            <v>平均年限法</v>
          </cell>
          <cell r="L198" t="str">
            <v>1</v>
          </cell>
          <cell r="M198" t="str">
            <v>40.00</v>
          </cell>
          <cell r="N198" t="str">
            <v>3.0000</v>
          </cell>
          <cell r="O198" t="str">
            <v>3,026.28</v>
          </cell>
          <cell r="P198" t="str">
            <v>70,706.20</v>
          </cell>
          <cell r="Q198" t="str">
            <v>0.2000</v>
          </cell>
          <cell r="R198" t="str">
            <v>203.85</v>
          </cell>
          <cell r="S198" t="str">
            <v>2.4000</v>
          </cell>
          <cell r="T198" t="str">
            <v>2,446.20</v>
          </cell>
          <cell r="U198" t="str">
            <v>  </v>
          </cell>
        </row>
        <row r="198">
          <cell r="W198" t="str">
            <v>201403  </v>
          </cell>
          <cell r="X198" t="str">
            <v>办公室</v>
          </cell>
          <cell r="Y198" t="str">
            <v>0031</v>
          </cell>
          <cell r="Z198" t="str">
            <v>公司本部</v>
          </cell>
        </row>
        <row r="198">
          <cell r="AB198" t="str">
            <v>10,396.35</v>
          </cell>
          <cell r="AC198" t="str">
            <v>  </v>
          </cell>
          <cell r="AD198" t="str">
            <v>148</v>
          </cell>
          <cell r="AE198" t="str">
            <v>332</v>
          </cell>
          <cell r="AF198" t="str">
            <v>四川省南宝山服饰有限公司</v>
          </cell>
          <cell r="AG198" t="str">
            <v>公司办公室</v>
          </cell>
          <cell r="AH198" t="str">
            <v>钢筋混凝土</v>
          </cell>
        </row>
        <row r="198">
          <cell r="AJ198" t="str">
            <v>480</v>
          </cell>
          <cell r="AK198" t="str">
            <v>  </v>
          </cell>
          <cell r="AL198" t="str">
            <v>  </v>
          </cell>
          <cell r="AM198" t="str">
            <v>  </v>
          </cell>
          <cell r="AN198" t="str">
            <v>项</v>
          </cell>
        </row>
        <row r="198">
          <cell r="AP198" t="str">
            <v>四川省南宝山服饰有限公司</v>
          </cell>
        </row>
        <row r="198">
          <cell r="AV198" t="str">
            <v>否</v>
          </cell>
          <cell r="AW198" t="str">
            <v>20120930</v>
          </cell>
          <cell r="AX198" t="str">
            <v>否</v>
          </cell>
          <cell r="AY198" t="str">
            <v>20140331</v>
          </cell>
          <cell r="AZ198" t="str">
            <v>95.00</v>
          </cell>
          <cell r="BA198" t="str">
            <v>  </v>
          </cell>
          <cell r="BB198" t="str">
            <v>西郊干警住宅区</v>
          </cell>
          <cell r="BC198" t="str">
            <v>010400006</v>
          </cell>
          <cell r="BD198" t="str">
            <v>1</v>
          </cell>
        </row>
        <row r="198">
          <cell r="BJ198" t="str">
            <v>100,876.00</v>
          </cell>
          <cell r="BK198" t="str">
            <v>  </v>
          </cell>
        </row>
        <row r="198">
          <cell r="BS198" t="str">
            <v>  </v>
          </cell>
        </row>
        <row r="199">
          <cell r="A199" t="str">
            <v>10833800000237</v>
          </cell>
          <cell r="B199" t="str">
            <v>五门书柜</v>
          </cell>
          <cell r="C199" t="str">
            <v>1601</v>
          </cell>
          <cell r="D199" t="str">
            <v>家具用具</v>
          </cell>
          <cell r="E199" t="str">
            <v>新购</v>
          </cell>
          <cell r="F199" t="str">
            <v>在使用</v>
          </cell>
          <cell r="G199" t="str">
            <v>生产经营用</v>
          </cell>
          <cell r="H199" t="str">
            <v>20140415</v>
          </cell>
          <cell r="I199" t="str">
            <v>41,850.00</v>
          </cell>
          <cell r="J199" t="str">
            <v>40,594.50</v>
          </cell>
          <cell r="K199" t="str">
            <v>平均年限法</v>
          </cell>
          <cell r="L199" t="str">
            <v>1</v>
          </cell>
          <cell r="M199" t="str">
            <v>5.00</v>
          </cell>
          <cell r="N199" t="str">
            <v>3.0000</v>
          </cell>
          <cell r="O199" t="str">
            <v>1,255.50</v>
          </cell>
          <cell r="P199" t="str">
            <v>1,255.50</v>
          </cell>
          <cell r="Q199" t="str">
            <v>1.6200</v>
          </cell>
          <cell r="R199" t="str">
            <v>  </v>
          </cell>
          <cell r="S199" t="str">
            <v>19.4400</v>
          </cell>
          <cell r="T199" t="str">
            <v>  </v>
          </cell>
          <cell r="U199" t="str">
            <v>  </v>
          </cell>
        </row>
        <row r="199">
          <cell r="W199" t="str">
            <v>201404  </v>
          </cell>
          <cell r="X199" t="str">
            <v>办公室</v>
          </cell>
          <cell r="Y199" t="str">
            <v>0031</v>
          </cell>
          <cell r="Z199" t="str">
            <v>公司本部</v>
          </cell>
        </row>
        <row r="199">
          <cell r="AB199" t="str">
            <v>22,326.84</v>
          </cell>
          <cell r="AC199" t="str">
            <v>  </v>
          </cell>
          <cell r="AD199" t="str">
            <v>60</v>
          </cell>
          <cell r="AE199" t="str">
            <v>0</v>
          </cell>
          <cell r="AF199" t="str">
            <v>四川省南宝山服饰有限公司</v>
          </cell>
          <cell r="AG199" t="str">
            <v>公司办公室</v>
          </cell>
          <cell r="AH199" t="str">
            <v>2000mm×400mm×2000mm</v>
          </cell>
        </row>
        <row r="199">
          <cell r="AJ199" t="str">
            <v>60</v>
          </cell>
          <cell r="AK199" t="str">
            <v>  </v>
          </cell>
          <cell r="AL199" t="str">
            <v>  </v>
          </cell>
          <cell r="AM199" t="str">
            <v>  </v>
          </cell>
          <cell r="AN199" t="str">
            <v>组</v>
          </cell>
        </row>
        <row r="199">
          <cell r="AP199" t="str">
            <v>四川省南宝山服饰有限公司</v>
          </cell>
        </row>
        <row r="199">
          <cell r="AV199" t="str">
            <v>否</v>
          </cell>
          <cell r="AW199" t="str">
            <v>20140331</v>
          </cell>
          <cell r="AX199" t="str">
            <v>否</v>
          </cell>
          <cell r="AY199" t="str">
            <v>20140415</v>
          </cell>
          <cell r="AZ199" t="str">
            <v>95.00</v>
          </cell>
          <cell r="BA199" t="str">
            <v>  </v>
          </cell>
          <cell r="BB199" t="str">
            <v>超市</v>
          </cell>
          <cell r="BC199" t="str">
            <v>010300017</v>
          </cell>
          <cell r="BD199" t="str">
            <v>1组</v>
          </cell>
        </row>
        <row r="199">
          <cell r="BJ199" t="str">
            <v>41,850.00</v>
          </cell>
          <cell r="BK199" t="str">
            <v>  </v>
          </cell>
        </row>
        <row r="199">
          <cell r="BS199" t="str">
            <v>  </v>
          </cell>
        </row>
        <row r="200">
          <cell r="A200" t="str">
            <v>10833800000238</v>
          </cell>
          <cell r="B200" t="str">
            <v>24口交换机</v>
          </cell>
          <cell r="C200" t="str">
            <v>1201</v>
          </cell>
          <cell r="D200" t="str">
            <v>计算机设备及软件</v>
          </cell>
          <cell r="E200" t="str">
            <v>新购</v>
          </cell>
          <cell r="F200" t="str">
            <v>在使用</v>
          </cell>
          <cell r="G200" t="str">
            <v>生产经营用</v>
          </cell>
          <cell r="H200" t="str">
            <v>20140415</v>
          </cell>
          <cell r="I200" t="str">
            <v>3,580.00</v>
          </cell>
          <cell r="J200" t="str">
            <v>3,472.60</v>
          </cell>
          <cell r="K200" t="str">
            <v>平均年限法</v>
          </cell>
          <cell r="L200" t="str">
            <v>1</v>
          </cell>
          <cell r="M200" t="str">
            <v>8.00</v>
          </cell>
          <cell r="N200" t="str">
            <v>3.0000</v>
          </cell>
          <cell r="O200" t="str">
            <v>107.40</v>
          </cell>
          <cell r="P200" t="str">
            <v>107.40</v>
          </cell>
          <cell r="Q200" t="str">
            <v>1.0100</v>
          </cell>
          <cell r="R200" t="str">
            <v>  </v>
          </cell>
          <cell r="S200" t="str">
            <v>12.1200</v>
          </cell>
          <cell r="T200" t="str">
            <v>  </v>
          </cell>
          <cell r="U200" t="str">
            <v>  </v>
          </cell>
        </row>
        <row r="200">
          <cell r="W200" t="str">
            <v>201404  </v>
          </cell>
          <cell r="X200" t="str">
            <v>办公室</v>
          </cell>
          <cell r="Y200" t="str">
            <v>0031</v>
          </cell>
          <cell r="Z200" t="str">
            <v>公司本部</v>
          </cell>
        </row>
        <row r="200">
          <cell r="AB200" t="str">
            <v>1,193.61</v>
          </cell>
          <cell r="AC200" t="str">
            <v>  </v>
          </cell>
          <cell r="AD200" t="str">
            <v>96</v>
          </cell>
          <cell r="AE200" t="str">
            <v>0</v>
          </cell>
          <cell r="AF200" t="str">
            <v>四川省南宝山服饰有限公司</v>
          </cell>
          <cell r="AG200" t="str">
            <v>公司办公室</v>
          </cell>
          <cell r="AH200" t="str">
            <v>千兆（Netgear）</v>
          </cell>
        </row>
        <row r="200">
          <cell r="AJ200" t="str">
            <v>96</v>
          </cell>
          <cell r="AK200" t="str">
            <v>  </v>
          </cell>
          <cell r="AL200" t="str">
            <v>  </v>
          </cell>
          <cell r="AM200" t="str">
            <v>  </v>
          </cell>
          <cell r="AN200" t="str">
            <v>台</v>
          </cell>
        </row>
        <row r="200">
          <cell r="AP200" t="str">
            <v>四川省南宝山服饰有限公司</v>
          </cell>
        </row>
        <row r="200">
          <cell r="AV200" t="str">
            <v>否</v>
          </cell>
          <cell r="AW200" t="str">
            <v>20140331</v>
          </cell>
          <cell r="AX200" t="str">
            <v>否</v>
          </cell>
          <cell r="AY200" t="str">
            <v>20140415</v>
          </cell>
          <cell r="AZ200" t="str">
            <v>95.00</v>
          </cell>
          <cell r="BA200" t="str">
            <v>  </v>
          </cell>
          <cell r="BB200" t="str">
            <v>教学楼</v>
          </cell>
          <cell r="BC200" t="str">
            <v>010100033</v>
          </cell>
          <cell r="BD200" t="str">
            <v>1台</v>
          </cell>
        </row>
        <row r="200">
          <cell r="BJ200" t="str">
            <v>3,580.00</v>
          </cell>
          <cell r="BK200" t="str">
            <v>  </v>
          </cell>
        </row>
        <row r="200">
          <cell r="BS200" t="str">
            <v>  </v>
          </cell>
        </row>
        <row r="201">
          <cell r="A201" t="str">
            <v>10833800000239</v>
          </cell>
          <cell r="B201" t="str">
            <v>22U网络机柜</v>
          </cell>
          <cell r="C201" t="str">
            <v>1201</v>
          </cell>
          <cell r="D201" t="str">
            <v>计算机设备及软件</v>
          </cell>
          <cell r="E201" t="str">
            <v>新购</v>
          </cell>
          <cell r="F201" t="str">
            <v>在使用</v>
          </cell>
          <cell r="G201" t="str">
            <v>生产经营用</v>
          </cell>
          <cell r="H201" t="str">
            <v>20140415</v>
          </cell>
          <cell r="I201" t="str">
            <v>13,000.00</v>
          </cell>
          <cell r="J201" t="str">
            <v>12,610.00</v>
          </cell>
          <cell r="K201" t="str">
            <v>平均年限法</v>
          </cell>
          <cell r="L201" t="str">
            <v>1</v>
          </cell>
          <cell r="M201" t="str">
            <v>8.00</v>
          </cell>
          <cell r="N201" t="str">
            <v>3.0000</v>
          </cell>
          <cell r="O201" t="str">
            <v>390.00</v>
          </cell>
          <cell r="P201" t="str">
            <v>390.00</v>
          </cell>
          <cell r="Q201" t="str">
            <v>1.0100</v>
          </cell>
          <cell r="R201" t="str">
            <v>  </v>
          </cell>
          <cell r="S201" t="str">
            <v>12.1200</v>
          </cell>
          <cell r="T201" t="str">
            <v>  </v>
          </cell>
          <cell r="U201" t="str">
            <v>  </v>
          </cell>
        </row>
        <row r="201">
          <cell r="W201" t="str">
            <v>201404  </v>
          </cell>
          <cell r="X201" t="str">
            <v>办公室</v>
          </cell>
          <cell r="Y201" t="str">
            <v>0031</v>
          </cell>
          <cell r="Z201" t="str">
            <v>公司本部</v>
          </cell>
        </row>
        <row r="201">
          <cell r="AB201" t="str">
            <v>4,334.55</v>
          </cell>
          <cell r="AC201" t="str">
            <v>  </v>
          </cell>
          <cell r="AD201" t="str">
            <v>96</v>
          </cell>
          <cell r="AE201" t="str">
            <v>0</v>
          </cell>
          <cell r="AF201" t="str">
            <v>四川省南宝山服饰有限公司</v>
          </cell>
          <cell r="AG201" t="str">
            <v>公司办公室</v>
          </cell>
        </row>
        <row r="201">
          <cell r="AJ201" t="str">
            <v>96</v>
          </cell>
          <cell r="AK201" t="str">
            <v>  </v>
          </cell>
          <cell r="AL201" t="str">
            <v>  </v>
          </cell>
          <cell r="AM201" t="str">
            <v>  </v>
          </cell>
        </row>
        <row r="201">
          <cell r="AP201" t="str">
            <v>四川省南宝山服饰有限公司</v>
          </cell>
        </row>
        <row r="201">
          <cell r="AV201" t="str">
            <v>否</v>
          </cell>
          <cell r="AW201" t="str">
            <v>20140331</v>
          </cell>
          <cell r="AX201" t="str">
            <v>否</v>
          </cell>
          <cell r="AY201" t="str">
            <v>20140415</v>
          </cell>
          <cell r="AZ201" t="str">
            <v>95.00</v>
          </cell>
          <cell r="BA201" t="str">
            <v>  </v>
          </cell>
          <cell r="BB201" t="str">
            <v>教学楼</v>
          </cell>
          <cell r="BC201" t="str">
            <v>010100034</v>
          </cell>
          <cell r="BD201" t="str">
            <v>5台</v>
          </cell>
        </row>
        <row r="201">
          <cell r="BJ201" t="str">
            <v>13,000.00</v>
          </cell>
          <cell r="BK201" t="str">
            <v>  </v>
          </cell>
        </row>
        <row r="201">
          <cell r="BS201" t="str">
            <v>  </v>
          </cell>
        </row>
        <row r="202">
          <cell r="A202" t="str">
            <v>10833800000240</v>
          </cell>
          <cell r="B202" t="str">
            <v>欧式箱变变压器</v>
          </cell>
          <cell r="C202" t="str">
            <v>1205</v>
          </cell>
          <cell r="D202" t="str">
            <v>电气设备</v>
          </cell>
          <cell r="E202" t="str">
            <v>新购</v>
          </cell>
          <cell r="F202" t="str">
            <v>在使用</v>
          </cell>
          <cell r="G202" t="str">
            <v>生产经营用</v>
          </cell>
          <cell r="H202" t="str">
            <v>20140430</v>
          </cell>
          <cell r="I202" t="str">
            <v>220,000.00</v>
          </cell>
          <cell r="J202" t="str">
            <v>213,400.00</v>
          </cell>
          <cell r="K202" t="str">
            <v>平均年限法</v>
          </cell>
          <cell r="L202" t="str">
            <v>1</v>
          </cell>
          <cell r="M202" t="str">
            <v>8.00</v>
          </cell>
          <cell r="N202" t="str">
            <v>3.0000</v>
          </cell>
          <cell r="O202" t="str">
            <v>6,600.00</v>
          </cell>
          <cell r="P202" t="str">
            <v>6,600.00</v>
          </cell>
          <cell r="Q202" t="str">
            <v>1.0100</v>
          </cell>
          <cell r="R202" t="str">
            <v>  </v>
          </cell>
          <cell r="S202" t="str">
            <v>12.1200</v>
          </cell>
          <cell r="T202" t="str">
            <v>  </v>
          </cell>
          <cell r="U202" t="str">
            <v>  </v>
          </cell>
        </row>
        <row r="202">
          <cell r="W202" t="str">
            <v>201404  </v>
          </cell>
          <cell r="X202" t="str">
            <v>办公室</v>
          </cell>
          <cell r="Y202" t="str">
            <v>0031</v>
          </cell>
          <cell r="Z202" t="str">
            <v>公司本部</v>
          </cell>
        </row>
        <row r="202">
          <cell r="AB202" t="str">
            <v>77,802.20</v>
          </cell>
          <cell r="AC202" t="str">
            <v>  </v>
          </cell>
          <cell r="AD202" t="str">
            <v>96</v>
          </cell>
          <cell r="AE202" t="str">
            <v>0</v>
          </cell>
          <cell r="AF202" t="str">
            <v>四川省南宝山服饰有限公司</v>
          </cell>
          <cell r="AG202" t="str">
            <v>公司办公室</v>
          </cell>
          <cell r="AH202" t="str">
            <v>YBWS11-630KVA</v>
          </cell>
        </row>
        <row r="202">
          <cell r="AJ202" t="str">
            <v>96</v>
          </cell>
          <cell r="AK202" t="str">
            <v>  </v>
          </cell>
          <cell r="AL202" t="str">
            <v>  </v>
          </cell>
          <cell r="AM202" t="str">
            <v>  </v>
          </cell>
          <cell r="AN202" t="str">
            <v>台</v>
          </cell>
        </row>
        <row r="202">
          <cell r="AP202" t="str">
            <v>四川省南宝山服饰有限公司</v>
          </cell>
        </row>
        <row r="202">
          <cell r="AV202" t="str">
            <v>否</v>
          </cell>
          <cell r="AW202" t="str">
            <v>20140131</v>
          </cell>
          <cell r="AX202" t="str">
            <v>否</v>
          </cell>
          <cell r="AY202" t="str">
            <v>20140430</v>
          </cell>
          <cell r="AZ202" t="str">
            <v>95.00</v>
          </cell>
          <cell r="BA202" t="str">
            <v>  </v>
          </cell>
          <cell r="BB202" t="str">
            <v>公司</v>
          </cell>
          <cell r="BC202" t="str">
            <v>010300018</v>
          </cell>
          <cell r="BD202" t="str">
            <v>1台</v>
          </cell>
        </row>
        <row r="202">
          <cell r="BJ202" t="str">
            <v>220,000.00</v>
          </cell>
          <cell r="BK202" t="str">
            <v>  </v>
          </cell>
        </row>
        <row r="202">
          <cell r="BS202" t="str">
            <v>  </v>
          </cell>
        </row>
        <row r="203">
          <cell r="A203" t="str">
            <v>10833800000241</v>
          </cell>
          <cell r="B203" t="str">
            <v>高压开关柜(出线柜)</v>
          </cell>
          <cell r="C203" t="str">
            <v>1205</v>
          </cell>
          <cell r="D203" t="str">
            <v>电气设备</v>
          </cell>
          <cell r="E203" t="str">
            <v>新购</v>
          </cell>
          <cell r="F203" t="str">
            <v>在使用</v>
          </cell>
          <cell r="G203" t="str">
            <v>生产经营用</v>
          </cell>
          <cell r="H203" t="str">
            <v>20140430</v>
          </cell>
          <cell r="I203" t="str">
            <v>28,930.00</v>
          </cell>
          <cell r="J203" t="str">
            <v>28,062.10</v>
          </cell>
          <cell r="K203" t="str">
            <v>平均年限法</v>
          </cell>
          <cell r="L203" t="str">
            <v>1</v>
          </cell>
          <cell r="M203" t="str">
            <v>8.00</v>
          </cell>
          <cell r="N203" t="str">
            <v>3.0000</v>
          </cell>
          <cell r="O203" t="str">
            <v>867.90</v>
          </cell>
          <cell r="P203" t="str">
            <v>867.90</v>
          </cell>
          <cell r="Q203" t="str">
            <v>1.0100</v>
          </cell>
          <cell r="R203" t="str">
            <v>  </v>
          </cell>
          <cell r="S203" t="str">
            <v>12.1200</v>
          </cell>
          <cell r="T203" t="str">
            <v>  </v>
          </cell>
          <cell r="U203" t="str">
            <v>  </v>
          </cell>
        </row>
        <row r="203">
          <cell r="W203" t="str">
            <v>201404  </v>
          </cell>
          <cell r="X203" t="str">
            <v>办公室</v>
          </cell>
          <cell r="Y203" t="str">
            <v>0031</v>
          </cell>
          <cell r="Z203" t="str">
            <v>公司本部</v>
          </cell>
        </row>
        <row r="203">
          <cell r="AB203" t="str">
            <v>10,230.85</v>
          </cell>
          <cell r="AC203" t="str">
            <v>  </v>
          </cell>
          <cell r="AD203" t="str">
            <v>96</v>
          </cell>
          <cell r="AE203" t="str">
            <v>0</v>
          </cell>
          <cell r="AF203" t="str">
            <v>四川省南宝山服饰有限公司</v>
          </cell>
          <cell r="AG203" t="str">
            <v>公司办公室</v>
          </cell>
          <cell r="AH203" t="str">
            <v>HXGN-12-630-01</v>
          </cell>
        </row>
        <row r="203">
          <cell r="AJ203" t="str">
            <v>96</v>
          </cell>
          <cell r="AK203" t="str">
            <v>  </v>
          </cell>
          <cell r="AL203" t="str">
            <v>  </v>
          </cell>
          <cell r="AM203" t="str">
            <v>  </v>
          </cell>
          <cell r="AN203" t="str">
            <v>面</v>
          </cell>
        </row>
        <row r="203">
          <cell r="AP203" t="str">
            <v>四川省南宝山服饰有限公司</v>
          </cell>
        </row>
        <row r="203">
          <cell r="AV203" t="str">
            <v>否</v>
          </cell>
          <cell r="AW203" t="str">
            <v>20140131</v>
          </cell>
          <cell r="AX203" t="str">
            <v>否</v>
          </cell>
          <cell r="AY203" t="str">
            <v>20140430</v>
          </cell>
          <cell r="AZ203" t="str">
            <v>95.00</v>
          </cell>
          <cell r="BA203" t="str">
            <v>  </v>
          </cell>
          <cell r="BB203" t="str">
            <v>公司</v>
          </cell>
          <cell r="BC203" t="str">
            <v>010300019</v>
          </cell>
          <cell r="BD203" t="str">
            <v>1面</v>
          </cell>
        </row>
        <row r="203">
          <cell r="BJ203" t="str">
            <v>28,930.00</v>
          </cell>
          <cell r="BK203" t="str">
            <v>  </v>
          </cell>
        </row>
        <row r="203">
          <cell r="BS203" t="str">
            <v>  </v>
          </cell>
        </row>
        <row r="204">
          <cell r="A204" t="str">
            <v>10833800000242</v>
          </cell>
          <cell r="B204" t="str">
            <v>箱变基础</v>
          </cell>
          <cell r="C204" t="str">
            <v>1205</v>
          </cell>
          <cell r="D204" t="str">
            <v>电气设备</v>
          </cell>
          <cell r="E204" t="str">
            <v>新购</v>
          </cell>
          <cell r="F204" t="str">
            <v>在使用</v>
          </cell>
          <cell r="G204" t="str">
            <v>生产经营用</v>
          </cell>
          <cell r="H204" t="str">
            <v>20140430</v>
          </cell>
          <cell r="I204" t="str">
            <v>20,000.00</v>
          </cell>
          <cell r="J204" t="str">
            <v>19,400.00</v>
          </cell>
          <cell r="K204" t="str">
            <v>平均年限法</v>
          </cell>
          <cell r="L204" t="str">
            <v>1</v>
          </cell>
          <cell r="M204" t="str">
            <v>8.00</v>
          </cell>
          <cell r="N204" t="str">
            <v>3.0000</v>
          </cell>
          <cell r="O204" t="str">
            <v>600.00</v>
          </cell>
          <cell r="P204" t="str">
            <v>600.00</v>
          </cell>
          <cell r="Q204" t="str">
            <v>1.0100</v>
          </cell>
          <cell r="R204" t="str">
            <v>  </v>
          </cell>
          <cell r="S204" t="str">
            <v>12.1200</v>
          </cell>
          <cell r="T204" t="str">
            <v>  </v>
          </cell>
          <cell r="U204" t="str">
            <v>  </v>
          </cell>
        </row>
        <row r="204">
          <cell r="W204" t="str">
            <v>201404  </v>
          </cell>
          <cell r="X204" t="str">
            <v>办公室</v>
          </cell>
          <cell r="Y204" t="str">
            <v>0031</v>
          </cell>
          <cell r="Z204" t="str">
            <v>公司本部</v>
          </cell>
        </row>
        <row r="204">
          <cell r="AB204" t="str">
            <v>7,072.80</v>
          </cell>
          <cell r="AC204" t="str">
            <v>  </v>
          </cell>
          <cell r="AD204" t="str">
            <v>96</v>
          </cell>
          <cell r="AE204" t="str">
            <v>0</v>
          </cell>
          <cell r="AF204" t="str">
            <v>四川省南宝山服饰有限公司</v>
          </cell>
          <cell r="AG204" t="str">
            <v>公司办公室</v>
          </cell>
        </row>
        <row r="204">
          <cell r="AJ204" t="str">
            <v>96</v>
          </cell>
          <cell r="AK204" t="str">
            <v>  </v>
          </cell>
          <cell r="AL204" t="str">
            <v>  </v>
          </cell>
          <cell r="AM204" t="str">
            <v>  </v>
          </cell>
          <cell r="AN204" t="str">
            <v>个</v>
          </cell>
        </row>
        <row r="204">
          <cell r="AP204" t="str">
            <v>四川省南宝山服饰有限公司</v>
          </cell>
        </row>
        <row r="204">
          <cell r="AV204" t="str">
            <v>否</v>
          </cell>
          <cell r="AW204" t="str">
            <v>20140131</v>
          </cell>
          <cell r="AX204" t="str">
            <v>否</v>
          </cell>
          <cell r="AY204" t="str">
            <v>20140430</v>
          </cell>
          <cell r="AZ204" t="str">
            <v>95.00</v>
          </cell>
          <cell r="BA204" t="str">
            <v>  </v>
          </cell>
          <cell r="BB204" t="str">
            <v>公司</v>
          </cell>
          <cell r="BC204" t="str">
            <v>010300020</v>
          </cell>
          <cell r="BD204" t="str">
            <v>1个</v>
          </cell>
        </row>
        <row r="204">
          <cell r="BJ204" t="str">
            <v>20,000.00</v>
          </cell>
          <cell r="BK204" t="str">
            <v>  </v>
          </cell>
        </row>
        <row r="204">
          <cell r="BS204" t="str">
            <v>  </v>
          </cell>
        </row>
        <row r="205">
          <cell r="A205" t="str">
            <v>10833800000244</v>
          </cell>
          <cell r="B205" t="str">
            <v>摄像头</v>
          </cell>
          <cell r="C205" t="str">
            <v>1202</v>
          </cell>
          <cell r="D205" t="str">
            <v>办公设备</v>
          </cell>
          <cell r="E205" t="str">
            <v>新购</v>
          </cell>
          <cell r="F205" t="str">
            <v>在使用</v>
          </cell>
          <cell r="G205" t="str">
            <v>生产经营用</v>
          </cell>
          <cell r="H205" t="str">
            <v>20141031</v>
          </cell>
          <cell r="I205" t="str">
            <v>16,167.14</v>
          </cell>
          <cell r="J205" t="str">
            <v>15,682.13</v>
          </cell>
          <cell r="K205" t="str">
            <v>平均年限法</v>
          </cell>
          <cell r="L205" t="str">
            <v>1</v>
          </cell>
          <cell r="M205" t="str">
            <v>5.00</v>
          </cell>
          <cell r="N205" t="str">
            <v>3.0000</v>
          </cell>
          <cell r="O205" t="str">
            <v>485.01</v>
          </cell>
          <cell r="P205" t="str">
            <v>485.01</v>
          </cell>
          <cell r="Q205" t="str">
            <v>1.6200</v>
          </cell>
          <cell r="R205" t="str">
            <v>  </v>
          </cell>
          <cell r="S205" t="str">
            <v>19.4400</v>
          </cell>
          <cell r="T205" t="str">
            <v>  </v>
          </cell>
          <cell r="U205" t="str">
            <v>  </v>
          </cell>
        </row>
        <row r="205">
          <cell r="W205" t="str">
            <v>201410  </v>
          </cell>
          <cell r="X205" t="str">
            <v>办公室</v>
          </cell>
          <cell r="Y205" t="str">
            <v>0031</v>
          </cell>
          <cell r="Z205" t="str">
            <v>公司本部</v>
          </cell>
        </row>
        <row r="205">
          <cell r="AB205" t="str">
            <v>7,056.99</v>
          </cell>
          <cell r="AC205" t="str">
            <v>  </v>
          </cell>
          <cell r="AD205" t="str">
            <v>60</v>
          </cell>
          <cell r="AE205" t="str">
            <v>0</v>
          </cell>
          <cell r="AF205" t="str">
            <v>四川省南宝山服饰有限公司</v>
          </cell>
          <cell r="AG205" t="str">
            <v>公司办公室</v>
          </cell>
          <cell r="AH205" t="str">
            <v>AIRONIX(MCC860-720PSW-DK)</v>
          </cell>
        </row>
        <row r="205">
          <cell r="AJ205" t="str">
            <v>60</v>
          </cell>
          <cell r="AK205" t="str">
            <v>  </v>
          </cell>
          <cell r="AL205" t="str">
            <v>  </v>
          </cell>
          <cell r="AM205" t="str">
            <v>  </v>
          </cell>
        </row>
        <row r="205">
          <cell r="AP205" t="str">
            <v>四川省南宝山服饰有限公司</v>
          </cell>
        </row>
        <row r="205">
          <cell r="AV205" t="str">
            <v>否</v>
          </cell>
          <cell r="AW205" t="str">
            <v>20140930</v>
          </cell>
          <cell r="AX205" t="str">
            <v>否</v>
          </cell>
          <cell r="AY205" t="str">
            <v>20141031</v>
          </cell>
          <cell r="AZ205" t="str">
            <v>95.00</v>
          </cell>
          <cell r="BA205" t="str">
            <v>  </v>
          </cell>
          <cell r="BB205" t="str">
            <v>医院</v>
          </cell>
          <cell r="BC205" t="str">
            <v>010300021</v>
          </cell>
          <cell r="BD205" t="str">
            <v>4台</v>
          </cell>
        </row>
        <row r="205">
          <cell r="BJ205" t="str">
            <v>16,167.14</v>
          </cell>
          <cell r="BK205" t="str">
            <v>  </v>
          </cell>
        </row>
        <row r="205">
          <cell r="BS205" t="str">
            <v>  </v>
          </cell>
        </row>
        <row r="206">
          <cell r="A206" t="str">
            <v>10833800000245</v>
          </cell>
          <cell r="B206" t="str">
            <v>书卷雕塑</v>
          </cell>
          <cell r="C206" t="str">
            <v>1601</v>
          </cell>
          <cell r="D206" t="str">
            <v>家具用具</v>
          </cell>
          <cell r="E206" t="str">
            <v>新购</v>
          </cell>
          <cell r="F206" t="str">
            <v>在使用</v>
          </cell>
          <cell r="G206" t="str">
            <v>生产经营用</v>
          </cell>
          <cell r="H206" t="str">
            <v>20150929</v>
          </cell>
          <cell r="I206" t="str">
            <v>49,951.00</v>
          </cell>
          <cell r="J206" t="str">
            <v>48,452.47</v>
          </cell>
          <cell r="K206" t="str">
            <v>平均年限法</v>
          </cell>
          <cell r="L206" t="str">
            <v>1</v>
          </cell>
          <cell r="M206" t="str">
            <v>5.00</v>
          </cell>
          <cell r="N206" t="str">
            <v>3.0000</v>
          </cell>
          <cell r="O206" t="str">
            <v>1,498.53</v>
          </cell>
          <cell r="P206" t="str">
            <v>1,498.53</v>
          </cell>
          <cell r="Q206" t="str">
            <v>1.6200</v>
          </cell>
          <cell r="R206" t="str">
            <v>  </v>
          </cell>
          <cell r="S206" t="str">
            <v>19.4400</v>
          </cell>
          <cell r="T206" t="str">
            <v>  </v>
          </cell>
          <cell r="U206" t="str">
            <v>  </v>
          </cell>
        </row>
        <row r="206">
          <cell r="W206" t="str">
            <v>201509  </v>
          </cell>
          <cell r="X206" t="str">
            <v>办公室</v>
          </cell>
          <cell r="Y206" t="str">
            <v>0031</v>
          </cell>
          <cell r="Z206" t="str">
            <v>公司本部</v>
          </cell>
        </row>
        <row r="206">
          <cell r="AB206" t="str">
            <v>12,113.10</v>
          </cell>
          <cell r="AC206" t="str">
            <v>  </v>
          </cell>
          <cell r="AD206" t="str">
            <v>60</v>
          </cell>
          <cell r="AE206" t="str">
            <v>0</v>
          </cell>
          <cell r="AF206" t="str">
            <v>四川省南宝山服饰有限公司</v>
          </cell>
          <cell r="AG206" t="str">
            <v>公司办公室</v>
          </cell>
          <cell r="AH206" t="str">
            <v>竹简</v>
          </cell>
        </row>
        <row r="206">
          <cell r="AJ206" t="str">
            <v>60</v>
          </cell>
          <cell r="AK206" t="str">
            <v>  </v>
          </cell>
          <cell r="AL206" t="str">
            <v>  </v>
          </cell>
          <cell r="AM206" t="str">
            <v>  </v>
          </cell>
          <cell r="AN206" t="str">
            <v>组</v>
          </cell>
        </row>
        <row r="206">
          <cell r="AP206" t="str">
            <v>四川省南宝山服饰有限公司</v>
          </cell>
        </row>
        <row r="206">
          <cell r="AV206" t="str">
            <v>否</v>
          </cell>
          <cell r="AW206" t="str">
            <v>20150929</v>
          </cell>
          <cell r="AX206" t="str">
            <v>否</v>
          </cell>
          <cell r="AY206" t="str">
            <v>20150929</v>
          </cell>
          <cell r="AZ206" t="str">
            <v>95.00</v>
          </cell>
          <cell r="BA206" t="str">
            <v>  </v>
          </cell>
          <cell r="BB206" t="str">
            <v>文化广场</v>
          </cell>
          <cell r="BC206" t="str">
            <v>020300001</v>
          </cell>
          <cell r="BD206" t="str">
            <v>1组</v>
          </cell>
        </row>
        <row r="206">
          <cell r="BJ206" t="str">
            <v>49,951.00</v>
          </cell>
          <cell r="BK206" t="str">
            <v>  </v>
          </cell>
        </row>
        <row r="206">
          <cell r="BS206" t="str">
            <v>  </v>
          </cell>
        </row>
        <row r="207">
          <cell r="A207" t="str">
            <v>10833800000246</v>
          </cell>
          <cell r="B207" t="str">
            <v>电动餐桌</v>
          </cell>
          <cell r="C207" t="str">
            <v>1601</v>
          </cell>
          <cell r="D207" t="str">
            <v>家具用具</v>
          </cell>
          <cell r="E207" t="str">
            <v>新购</v>
          </cell>
          <cell r="F207" t="str">
            <v>在使用</v>
          </cell>
          <cell r="G207" t="str">
            <v>生产经营用</v>
          </cell>
          <cell r="H207" t="str">
            <v>20151015</v>
          </cell>
          <cell r="I207" t="str">
            <v>20,700.00</v>
          </cell>
          <cell r="J207" t="str">
            <v>20,079.00</v>
          </cell>
          <cell r="K207" t="str">
            <v>平均年限法</v>
          </cell>
          <cell r="L207" t="str">
            <v>1</v>
          </cell>
          <cell r="M207" t="str">
            <v>5.00</v>
          </cell>
          <cell r="N207" t="str">
            <v>3.0000</v>
          </cell>
          <cell r="O207" t="str">
            <v>621.00</v>
          </cell>
          <cell r="P207" t="str">
            <v>621.00</v>
          </cell>
          <cell r="Q207" t="str">
            <v>1.6200</v>
          </cell>
          <cell r="R207" t="str">
            <v>  </v>
          </cell>
          <cell r="S207" t="str">
            <v>19.4400</v>
          </cell>
          <cell r="T207" t="str">
            <v>  </v>
          </cell>
          <cell r="U207" t="str">
            <v>  </v>
          </cell>
        </row>
        <row r="207">
          <cell r="W207" t="str">
            <v>201510  </v>
          </cell>
          <cell r="X207" t="str">
            <v>办公室</v>
          </cell>
          <cell r="Y207" t="str">
            <v>0031</v>
          </cell>
          <cell r="Z207" t="str">
            <v>公司本部</v>
          </cell>
        </row>
        <row r="207">
          <cell r="AB207" t="str">
            <v>8,031.60</v>
          </cell>
          <cell r="AC207" t="str">
            <v>  </v>
          </cell>
          <cell r="AD207" t="str">
            <v>60</v>
          </cell>
          <cell r="AE207" t="str">
            <v>0</v>
          </cell>
          <cell r="AF207" t="str">
            <v>四川省南宝山服饰有限公司</v>
          </cell>
          <cell r="AG207" t="str">
            <v>公司办公室</v>
          </cell>
          <cell r="AH207" t="str">
            <v>2600mm</v>
          </cell>
        </row>
        <row r="207">
          <cell r="AJ207" t="str">
            <v>60</v>
          </cell>
          <cell r="AK207" t="str">
            <v>  </v>
          </cell>
          <cell r="AL207" t="str">
            <v>  </v>
          </cell>
          <cell r="AM207" t="str">
            <v>  </v>
          </cell>
        </row>
        <row r="207">
          <cell r="AP207" t="str">
            <v>四川省南宝山服饰有限公司</v>
          </cell>
        </row>
        <row r="207">
          <cell r="AV207" t="str">
            <v>否</v>
          </cell>
          <cell r="AW207" t="str">
            <v>20141231</v>
          </cell>
          <cell r="AX207" t="str">
            <v>否</v>
          </cell>
          <cell r="AY207" t="str">
            <v>20151015</v>
          </cell>
          <cell r="AZ207" t="str">
            <v>95.00</v>
          </cell>
          <cell r="BA207" t="str">
            <v>  </v>
          </cell>
          <cell r="BB207" t="str">
            <v>公司职工食堂</v>
          </cell>
          <cell r="BC207" t="str">
            <v>020300002</v>
          </cell>
          <cell r="BD207" t="str">
            <v>2张</v>
          </cell>
        </row>
        <row r="207">
          <cell r="BJ207" t="str">
            <v>20,700.00</v>
          </cell>
          <cell r="BK207" t="str">
            <v>  </v>
          </cell>
        </row>
        <row r="207">
          <cell r="BS207" t="str">
            <v>  </v>
          </cell>
        </row>
        <row r="208">
          <cell r="A208" t="str">
            <v>10833800000247</v>
          </cell>
          <cell r="B208" t="str">
            <v>文化沙龙</v>
          </cell>
          <cell r="C208" t="str">
            <v>1102</v>
          </cell>
          <cell r="D208" t="str">
            <v>房屋</v>
          </cell>
          <cell r="E208" t="str">
            <v>新购</v>
          </cell>
          <cell r="F208" t="str">
            <v>在使用</v>
          </cell>
          <cell r="G208" t="str">
            <v>生产经营用</v>
          </cell>
          <cell r="H208" t="str">
            <v>20151015</v>
          </cell>
          <cell r="I208" t="str">
            <v>215,000.00</v>
          </cell>
          <cell r="J208" t="str">
            <v>106,013.12</v>
          </cell>
          <cell r="K208" t="str">
            <v>平均年限法</v>
          </cell>
          <cell r="L208" t="str">
            <v>1</v>
          </cell>
          <cell r="M208" t="str">
            <v>20.00</v>
          </cell>
          <cell r="N208" t="str">
            <v>3.0000</v>
          </cell>
          <cell r="O208" t="str">
            <v>6,450.00</v>
          </cell>
          <cell r="P208" t="str">
            <v>108,986.88</v>
          </cell>
          <cell r="Q208" t="str">
            <v>0.4000</v>
          </cell>
          <cell r="R208" t="str">
            <v>868.96</v>
          </cell>
          <cell r="S208" t="str">
            <v>4.8000</v>
          </cell>
          <cell r="T208" t="str">
            <v>10,427.52</v>
          </cell>
          <cell r="U208" t="str">
            <v>  </v>
          </cell>
        </row>
        <row r="208">
          <cell r="W208" t="str">
            <v>201510  </v>
          </cell>
          <cell r="X208" t="str">
            <v>办公室</v>
          </cell>
          <cell r="Y208" t="str">
            <v>0031</v>
          </cell>
          <cell r="Z208" t="str">
            <v>公司本部</v>
          </cell>
        </row>
        <row r="208">
          <cell r="AB208" t="str">
            <v>21,724.00</v>
          </cell>
          <cell r="AC208" t="str">
            <v>  </v>
          </cell>
          <cell r="AD208" t="str">
            <v>122</v>
          </cell>
          <cell r="AE208" t="str">
            <v>118</v>
          </cell>
          <cell r="AF208" t="str">
            <v>四川省南宝山服饰有限公司</v>
          </cell>
          <cell r="AG208" t="str">
            <v>公司办公室</v>
          </cell>
        </row>
        <row r="208">
          <cell r="AJ208" t="str">
            <v>240</v>
          </cell>
          <cell r="AK208" t="str">
            <v>  </v>
          </cell>
          <cell r="AL208" t="str">
            <v>  </v>
          </cell>
          <cell r="AM208" t="str">
            <v>  </v>
          </cell>
          <cell r="AN208" t="str">
            <v>间</v>
          </cell>
        </row>
        <row r="208">
          <cell r="AP208" t="str">
            <v>四川省南宝山服饰有限公司</v>
          </cell>
        </row>
        <row r="208">
          <cell r="AV208" t="str">
            <v>否</v>
          </cell>
          <cell r="AW208" t="str">
            <v>20141130</v>
          </cell>
          <cell r="AX208" t="str">
            <v>否</v>
          </cell>
          <cell r="AY208" t="str">
            <v>20151015</v>
          </cell>
          <cell r="AZ208" t="str">
            <v>95.00</v>
          </cell>
          <cell r="BA208" t="str">
            <v>  </v>
          </cell>
          <cell r="BB208" t="str">
            <v>机关办公楼（207）</v>
          </cell>
          <cell r="BC208" t="str">
            <v>020400001</v>
          </cell>
          <cell r="BD208" t="str">
            <v>1间</v>
          </cell>
        </row>
        <row r="208">
          <cell r="BJ208" t="str">
            <v>215,000.00</v>
          </cell>
          <cell r="BK208" t="str">
            <v>  </v>
          </cell>
        </row>
        <row r="208">
          <cell r="BS208" t="str">
            <v>  </v>
          </cell>
        </row>
        <row r="209">
          <cell r="A209" t="str">
            <v>10833800000248</v>
          </cell>
          <cell r="B209" t="str">
            <v>陈列室</v>
          </cell>
          <cell r="C209" t="str">
            <v>1102</v>
          </cell>
          <cell r="D209" t="str">
            <v>房屋</v>
          </cell>
          <cell r="E209" t="str">
            <v>新购</v>
          </cell>
          <cell r="F209" t="str">
            <v>在使用</v>
          </cell>
          <cell r="G209" t="str">
            <v>生产经营用</v>
          </cell>
          <cell r="H209" t="str">
            <v>20151015</v>
          </cell>
          <cell r="I209" t="str">
            <v>235,000.00</v>
          </cell>
          <cell r="J209" t="str">
            <v>115,874.38</v>
          </cell>
          <cell r="K209" t="str">
            <v>平均年限法</v>
          </cell>
          <cell r="L209" t="str">
            <v>1</v>
          </cell>
          <cell r="M209" t="str">
            <v>20.00</v>
          </cell>
          <cell r="N209" t="str">
            <v>3.0000</v>
          </cell>
          <cell r="O209" t="str">
            <v>7,050.00</v>
          </cell>
          <cell r="P209" t="str">
            <v>119,125.62</v>
          </cell>
          <cell r="Q209" t="str">
            <v>0.4000</v>
          </cell>
          <cell r="R209" t="str">
            <v>949.79</v>
          </cell>
          <cell r="S209" t="str">
            <v>4.8000</v>
          </cell>
          <cell r="T209" t="str">
            <v>11,397.48</v>
          </cell>
          <cell r="U209" t="str">
            <v>  </v>
          </cell>
        </row>
        <row r="209">
          <cell r="W209" t="str">
            <v>201510  </v>
          </cell>
          <cell r="X209" t="str">
            <v>办公室</v>
          </cell>
          <cell r="Y209" t="str">
            <v>0031</v>
          </cell>
          <cell r="Z209" t="str">
            <v>公司本部</v>
          </cell>
        </row>
        <row r="209">
          <cell r="AB209" t="str">
            <v>23,744.75</v>
          </cell>
          <cell r="AC209" t="str">
            <v>  </v>
          </cell>
          <cell r="AD209" t="str">
            <v>122</v>
          </cell>
          <cell r="AE209" t="str">
            <v>118</v>
          </cell>
          <cell r="AF209" t="str">
            <v>四川省南宝山服饰有限公司</v>
          </cell>
          <cell r="AG209" t="str">
            <v>公司办公室</v>
          </cell>
        </row>
        <row r="209">
          <cell r="AJ209" t="str">
            <v>240</v>
          </cell>
          <cell r="AK209" t="str">
            <v>  </v>
          </cell>
          <cell r="AL209" t="str">
            <v>  </v>
          </cell>
          <cell r="AM209" t="str">
            <v>  </v>
          </cell>
          <cell r="AN209" t="str">
            <v>间</v>
          </cell>
        </row>
        <row r="209">
          <cell r="AP209" t="str">
            <v>四川省南宝山服饰有限公司</v>
          </cell>
        </row>
        <row r="209">
          <cell r="AV209" t="str">
            <v>否</v>
          </cell>
          <cell r="AW209" t="str">
            <v>20141130</v>
          </cell>
          <cell r="AX209" t="str">
            <v>否</v>
          </cell>
          <cell r="AY209" t="str">
            <v>20151015</v>
          </cell>
          <cell r="AZ209" t="str">
            <v>95.00</v>
          </cell>
          <cell r="BA209" t="str">
            <v>  </v>
          </cell>
          <cell r="BB209" t="str">
            <v>机关办公楼（307）</v>
          </cell>
          <cell r="BC209" t="str">
            <v>020400002</v>
          </cell>
          <cell r="BD209" t="str">
            <v>1间</v>
          </cell>
        </row>
        <row r="209">
          <cell r="BJ209" t="str">
            <v>235,000.00</v>
          </cell>
          <cell r="BK209" t="str">
            <v>  </v>
          </cell>
        </row>
        <row r="209">
          <cell r="BS209" t="str">
            <v>  </v>
          </cell>
        </row>
        <row r="210">
          <cell r="A210" t="str">
            <v>10833800000249</v>
          </cell>
          <cell r="B210" t="str">
            <v>电脑</v>
          </cell>
          <cell r="C210" t="str">
            <v>1201</v>
          </cell>
          <cell r="D210" t="str">
            <v>计算机设备及软件</v>
          </cell>
          <cell r="E210" t="str">
            <v>新购</v>
          </cell>
          <cell r="F210" t="str">
            <v>在使用</v>
          </cell>
          <cell r="G210" t="str">
            <v>生产经营用</v>
          </cell>
          <cell r="H210" t="str">
            <v>20160708</v>
          </cell>
          <cell r="I210" t="str">
            <v>4,380.00</v>
          </cell>
          <cell r="J210" t="str">
            <v>4,248.60</v>
          </cell>
          <cell r="K210" t="str">
            <v>平均年限法</v>
          </cell>
          <cell r="L210" t="str">
            <v>1</v>
          </cell>
          <cell r="M210" t="str">
            <v>5.00</v>
          </cell>
          <cell r="N210" t="str">
            <v>3.0000</v>
          </cell>
          <cell r="O210" t="str">
            <v>131.40</v>
          </cell>
          <cell r="P210" t="str">
            <v>131.40</v>
          </cell>
          <cell r="Q210" t="str">
            <v>1.6200</v>
          </cell>
          <cell r="R210" t="str">
            <v>  </v>
          </cell>
          <cell r="S210" t="str">
            <v>19.4400</v>
          </cell>
          <cell r="T210" t="str">
            <v>  </v>
          </cell>
          <cell r="U210" t="str">
            <v>  </v>
          </cell>
        </row>
        <row r="210">
          <cell r="W210" t="str">
            <v>201607  </v>
          </cell>
          <cell r="X210" t="str">
            <v>办公室</v>
          </cell>
          <cell r="Y210" t="str">
            <v>0031</v>
          </cell>
          <cell r="Z210" t="str">
            <v>公司本部</v>
          </cell>
        </row>
        <row r="210">
          <cell r="AB210" t="str">
            <v>424.86</v>
          </cell>
          <cell r="AC210" t="str">
            <v>  </v>
          </cell>
          <cell r="AD210" t="str">
            <v>60</v>
          </cell>
          <cell r="AE210" t="str">
            <v>0</v>
          </cell>
          <cell r="AF210" t="str">
            <v>四川省南宝山服饰有限公司</v>
          </cell>
          <cell r="AG210" t="str">
            <v>公司办公室</v>
          </cell>
          <cell r="AH210" t="str">
            <v>联想扬天T-4900</v>
          </cell>
        </row>
        <row r="210">
          <cell r="AJ210" t="str">
            <v>60</v>
          </cell>
          <cell r="AK210" t="str">
            <v>  </v>
          </cell>
          <cell r="AL210" t="str">
            <v>  </v>
          </cell>
          <cell r="AM210" t="str">
            <v>  </v>
          </cell>
          <cell r="AN210" t="str">
            <v>台</v>
          </cell>
        </row>
        <row r="210">
          <cell r="AP210" t="str">
            <v>四川省南宝山服饰有限公司</v>
          </cell>
        </row>
        <row r="210">
          <cell r="AV210" t="str">
            <v>否</v>
          </cell>
          <cell r="AW210" t="str">
            <v>20160630</v>
          </cell>
          <cell r="AX210" t="str">
            <v>否</v>
          </cell>
          <cell r="AY210" t="str">
            <v>20160708</v>
          </cell>
          <cell r="AZ210" t="str">
            <v>95.00</v>
          </cell>
          <cell r="BA210" t="str">
            <v>  </v>
          </cell>
          <cell r="BB210" t="str">
            <v>狱政科</v>
          </cell>
          <cell r="BC210" t="str">
            <v>020100001</v>
          </cell>
          <cell r="BD210" t="str">
            <v>1台</v>
          </cell>
        </row>
        <row r="210">
          <cell r="BJ210" t="str">
            <v>4,380.00</v>
          </cell>
          <cell r="BK210" t="str">
            <v>  </v>
          </cell>
        </row>
        <row r="210">
          <cell r="BS210" t="str">
            <v>  </v>
          </cell>
        </row>
        <row r="211">
          <cell r="A211" t="str">
            <v>10833800000250</v>
          </cell>
          <cell r="B211" t="str">
            <v>电脑</v>
          </cell>
          <cell r="C211" t="str">
            <v>1201</v>
          </cell>
          <cell r="D211" t="str">
            <v>计算机设备及软件</v>
          </cell>
          <cell r="E211" t="str">
            <v>新购</v>
          </cell>
          <cell r="F211" t="str">
            <v>在使用</v>
          </cell>
          <cell r="G211" t="str">
            <v>生产经营用</v>
          </cell>
          <cell r="H211" t="str">
            <v>20160708</v>
          </cell>
          <cell r="I211" t="str">
            <v>4,380.00</v>
          </cell>
          <cell r="J211" t="str">
            <v>4,248.60</v>
          </cell>
          <cell r="K211" t="str">
            <v>平均年限法</v>
          </cell>
          <cell r="L211" t="str">
            <v>1</v>
          </cell>
          <cell r="M211" t="str">
            <v>5.00</v>
          </cell>
          <cell r="N211" t="str">
            <v>3.0000</v>
          </cell>
          <cell r="O211" t="str">
            <v>131.40</v>
          </cell>
          <cell r="P211" t="str">
            <v>131.40</v>
          </cell>
          <cell r="Q211" t="str">
            <v>1.6200</v>
          </cell>
          <cell r="R211" t="str">
            <v>  </v>
          </cell>
          <cell r="S211" t="str">
            <v>19.4400</v>
          </cell>
          <cell r="T211" t="str">
            <v>  </v>
          </cell>
          <cell r="U211" t="str">
            <v>  </v>
          </cell>
        </row>
        <row r="211">
          <cell r="W211" t="str">
            <v>201607  </v>
          </cell>
          <cell r="X211" t="str">
            <v>办公室</v>
          </cell>
          <cell r="Y211" t="str">
            <v>0031</v>
          </cell>
          <cell r="Z211" t="str">
            <v>公司本部</v>
          </cell>
        </row>
        <row r="211">
          <cell r="AB211" t="str">
            <v>424.86</v>
          </cell>
          <cell r="AC211" t="str">
            <v>  </v>
          </cell>
          <cell r="AD211" t="str">
            <v>60</v>
          </cell>
          <cell r="AE211" t="str">
            <v>0</v>
          </cell>
          <cell r="AF211" t="str">
            <v>四川省南宝山服饰有限公司</v>
          </cell>
          <cell r="AG211" t="str">
            <v>公司办公室</v>
          </cell>
          <cell r="AH211" t="str">
            <v>联想扬天T4900</v>
          </cell>
        </row>
        <row r="211">
          <cell r="AJ211" t="str">
            <v>60</v>
          </cell>
          <cell r="AK211" t="str">
            <v>  </v>
          </cell>
          <cell r="AL211" t="str">
            <v>  </v>
          </cell>
          <cell r="AM211" t="str">
            <v>  </v>
          </cell>
          <cell r="AN211" t="str">
            <v>台</v>
          </cell>
        </row>
        <row r="211">
          <cell r="AP211" t="str">
            <v>四川省南宝山服饰有限公司</v>
          </cell>
        </row>
        <row r="211">
          <cell r="AV211" t="str">
            <v>否</v>
          </cell>
          <cell r="AW211" t="str">
            <v>20160630</v>
          </cell>
          <cell r="AX211" t="str">
            <v>否</v>
          </cell>
          <cell r="AY211" t="str">
            <v>20160708</v>
          </cell>
          <cell r="AZ211" t="str">
            <v>95.00</v>
          </cell>
          <cell r="BA211" t="str">
            <v>  </v>
          </cell>
          <cell r="BB211" t="str">
            <v>狱侦科</v>
          </cell>
          <cell r="BC211" t="str">
            <v>020100002</v>
          </cell>
          <cell r="BD211" t="str">
            <v>1台</v>
          </cell>
        </row>
        <row r="211">
          <cell r="BJ211" t="str">
            <v>4,380.00</v>
          </cell>
          <cell r="BK211" t="str">
            <v>  </v>
          </cell>
        </row>
        <row r="211">
          <cell r="BS211" t="str">
            <v>  </v>
          </cell>
        </row>
        <row r="212">
          <cell r="A212" t="str">
            <v>10833800000251</v>
          </cell>
          <cell r="B212" t="str">
            <v>电脑</v>
          </cell>
          <cell r="C212" t="str">
            <v>1201</v>
          </cell>
          <cell r="D212" t="str">
            <v>计算机设备及软件</v>
          </cell>
          <cell r="E212" t="str">
            <v>新购</v>
          </cell>
          <cell r="F212" t="str">
            <v>在使用</v>
          </cell>
          <cell r="G212" t="str">
            <v>生产经营用</v>
          </cell>
          <cell r="H212" t="str">
            <v>20160708</v>
          </cell>
          <cell r="I212" t="str">
            <v>4,380.00</v>
          </cell>
          <cell r="J212" t="str">
            <v>4,248.60</v>
          </cell>
          <cell r="K212" t="str">
            <v>平均年限法</v>
          </cell>
          <cell r="L212" t="str">
            <v>1</v>
          </cell>
          <cell r="M212" t="str">
            <v>5.00</v>
          </cell>
          <cell r="N212" t="str">
            <v>3.0000</v>
          </cell>
          <cell r="O212" t="str">
            <v>131.40</v>
          </cell>
          <cell r="P212" t="str">
            <v>131.40</v>
          </cell>
          <cell r="Q212" t="str">
            <v>1.6200</v>
          </cell>
          <cell r="R212" t="str">
            <v>  </v>
          </cell>
          <cell r="S212" t="str">
            <v>19.4400</v>
          </cell>
          <cell r="T212" t="str">
            <v>  </v>
          </cell>
          <cell r="U212" t="str">
            <v>  </v>
          </cell>
        </row>
        <row r="212">
          <cell r="W212" t="str">
            <v>201607  </v>
          </cell>
          <cell r="X212" t="str">
            <v>办公室</v>
          </cell>
          <cell r="Y212" t="str">
            <v>0031</v>
          </cell>
          <cell r="Z212" t="str">
            <v>公司本部</v>
          </cell>
        </row>
        <row r="212">
          <cell r="AB212" t="str">
            <v>424.86</v>
          </cell>
          <cell r="AC212" t="str">
            <v>  </v>
          </cell>
          <cell r="AD212" t="str">
            <v>60</v>
          </cell>
          <cell r="AE212" t="str">
            <v>0</v>
          </cell>
          <cell r="AF212" t="str">
            <v>四川省南宝山服饰有限公司</v>
          </cell>
          <cell r="AG212" t="str">
            <v>公司办公室</v>
          </cell>
          <cell r="AH212" t="str">
            <v>联想扬天T4900</v>
          </cell>
        </row>
        <row r="212">
          <cell r="AJ212" t="str">
            <v>60</v>
          </cell>
          <cell r="AK212" t="str">
            <v>  </v>
          </cell>
          <cell r="AL212" t="str">
            <v>  </v>
          </cell>
          <cell r="AM212" t="str">
            <v>  </v>
          </cell>
          <cell r="AN212" t="str">
            <v>台</v>
          </cell>
        </row>
        <row r="212">
          <cell r="AP212" t="str">
            <v>四川省南宝山服饰有限公司</v>
          </cell>
        </row>
        <row r="212">
          <cell r="AV212" t="str">
            <v>否</v>
          </cell>
          <cell r="AW212" t="str">
            <v>20160630</v>
          </cell>
          <cell r="AX212" t="str">
            <v>否</v>
          </cell>
          <cell r="AY212" t="str">
            <v>20160708</v>
          </cell>
          <cell r="AZ212" t="str">
            <v>95.00</v>
          </cell>
          <cell r="BA212" t="str">
            <v>  </v>
          </cell>
          <cell r="BB212" t="str">
            <v>刑罚执行科</v>
          </cell>
          <cell r="BC212" t="str">
            <v>020100003</v>
          </cell>
          <cell r="BD212" t="str">
            <v>1台</v>
          </cell>
        </row>
        <row r="212">
          <cell r="BJ212" t="str">
            <v>4,380.00</v>
          </cell>
          <cell r="BK212" t="str">
            <v>  </v>
          </cell>
        </row>
        <row r="212">
          <cell r="BS212" t="str">
            <v>  </v>
          </cell>
        </row>
        <row r="213">
          <cell r="A213" t="str">
            <v>10833800000252</v>
          </cell>
          <cell r="B213" t="str">
            <v>电脑</v>
          </cell>
          <cell r="C213" t="str">
            <v>1201</v>
          </cell>
          <cell r="D213" t="str">
            <v>计算机设备及软件</v>
          </cell>
          <cell r="E213" t="str">
            <v>新购</v>
          </cell>
          <cell r="F213" t="str">
            <v>在使用</v>
          </cell>
          <cell r="G213" t="str">
            <v>生产经营用</v>
          </cell>
          <cell r="H213" t="str">
            <v>20160708</v>
          </cell>
          <cell r="I213" t="str">
            <v>4,380.00</v>
          </cell>
          <cell r="J213" t="str">
            <v>4,248.60</v>
          </cell>
          <cell r="K213" t="str">
            <v>平均年限法</v>
          </cell>
          <cell r="L213" t="str">
            <v>1</v>
          </cell>
          <cell r="M213" t="str">
            <v>5.00</v>
          </cell>
          <cell r="N213" t="str">
            <v>3.0000</v>
          </cell>
          <cell r="O213" t="str">
            <v>131.40</v>
          </cell>
          <cell r="P213" t="str">
            <v>131.40</v>
          </cell>
          <cell r="Q213" t="str">
            <v>1.6200</v>
          </cell>
          <cell r="R213" t="str">
            <v>  </v>
          </cell>
          <cell r="S213" t="str">
            <v>19.4400</v>
          </cell>
          <cell r="T213" t="str">
            <v>  </v>
          </cell>
          <cell r="U213" t="str">
            <v>  </v>
          </cell>
        </row>
        <row r="213">
          <cell r="W213" t="str">
            <v>201607  </v>
          </cell>
          <cell r="X213" t="str">
            <v>办公室</v>
          </cell>
          <cell r="Y213" t="str">
            <v>0031</v>
          </cell>
          <cell r="Z213" t="str">
            <v>公司本部</v>
          </cell>
        </row>
        <row r="213">
          <cell r="AB213" t="str">
            <v>424.86</v>
          </cell>
          <cell r="AC213" t="str">
            <v>  </v>
          </cell>
          <cell r="AD213" t="str">
            <v>60</v>
          </cell>
          <cell r="AE213" t="str">
            <v>0</v>
          </cell>
          <cell r="AF213" t="str">
            <v>四川省南宝山服饰有限公司</v>
          </cell>
          <cell r="AG213" t="str">
            <v>公司办公室</v>
          </cell>
          <cell r="AH213" t="str">
            <v>联想扬天T4900</v>
          </cell>
        </row>
        <row r="213">
          <cell r="AJ213" t="str">
            <v>60</v>
          </cell>
          <cell r="AK213" t="str">
            <v>  </v>
          </cell>
          <cell r="AL213" t="str">
            <v>  </v>
          </cell>
          <cell r="AM213" t="str">
            <v>  </v>
          </cell>
          <cell r="AN213" t="str">
            <v>台</v>
          </cell>
        </row>
        <row r="213">
          <cell r="AP213" t="str">
            <v>四川省南宝山服饰有限公司</v>
          </cell>
        </row>
        <row r="213">
          <cell r="AV213" t="str">
            <v>否</v>
          </cell>
          <cell r="AW213" t="str">
            <v>20160630</v>
          </cell>
          <cell r="AX213" t="str">
            <v>否</v>
          </cell>
          <cell r="AY213" t="str">
            <v>20160708</v>
          </cell>
          <cell r="AZ213" t="str">
            <v>95.00</v>
          </cell>
          <cell r="BA213" t="str">
            <v>  </v>
          </cell>
          <cell r="BB213" t="str">
            <v>组织人事科</v>
          </cell>
          <cell r="BC213" t="str">
            <v>020100004</v>
          </cell>
          <cell r="BD213" t="str">
            <v>1台</v>
          </cell>
        </row>
        <row r="213">
          <cell r="BJ213" t="str">
            <v>4,380.00</v>
          </cell>
          <cell r="BK213" t="str">
            <v>  </v>
          </cell>
        </row>
        <row r="213">
          <cell r="BS213" t="str">
            <v>  </v>
          </cell>
        </row>
        <row r="214">
          <cell r="A214" t="str">
            <v>10833800000253</v>
          </cell>
          <cell r="B214" t="str">
            <v>电脑</v>
          </cell>
          <cell r="C214" t="str">
            <v>1201</v>
          </cell>
          <cell r="D214" t="str">
            <v>计算机设备及软件</v>
          </cell>
          <cell r="E214" t="str">
            <v>新购</v>
          </cell>
          <cell r="F214" t="str">
            <v>在使用</v>
          </cell>
          <cell r="G214" t="str">
            <v>生产经营用</v>
          </cell>
          <cell r="H214" t="str">
            <v>20160708</v>
          </cell>
          <cell r="I214" t="str">
            <v>4,380.00</v>
          </cell>
          <cell r="J214" t="str">
            <v>4,248.60</v>
          </cell>
          <cell r="K214" t="str">
            <v>平均年限法</v>
          </cell>
          <cell r="L214" t="str">
            <v>1</v>
          </cell>
          <cell r="M214" t="str">
            <v>5.00</v>
          </cell>
          <cell r="N214" t="str">
            <v>3.0000</v>
          </cell>
          <cell r="O214" t="str">
            <v>131.40</v>
          </cell>
          <cell r="P214" t="str">
            <v>131.40</v>
          </cell>
          <cell r="Q214" t="str">
            <v>1.6200</v>
          </cell>
          <cell r="R214" t="str">
            <v>  </v>
          </cell>
          <cell r="S214" t="str">
            <v>19.4400</v>
          </cell>
          <cell r="T214" t="str">
            <v>  </v>
          </cell>
          <cell r="U214" t="str">
            <v>  </v>
          </cell>
        </row>
        <row r="214">
          <cell r="W214" t="str">
            <v>201607  </v>
          </cell>
          <cell r="X214" t="str">
            <v>办公室</v>
          </cell>
          <cell r="Y214" t="str">
            <v>0031</v>
          </cell>
          <cell r="Z214" t="str">
            <v>公司本部</v>
          </cell>
        </row>
        <row r="214">
          <cell r="AB214" t="str">
            <v>424.86</v>
          </cell>
          <cell r="AC214" t="str">
            <v>  </v>
          </cell>
          <cell r="AD214" t="str">
            <v>60</v>
          </cell>
          <cell r="AE214" t="str">
            <v>0</v>
          </cell>
          <cell r="AF214" t="str">
            <v>四川省南宝山服饰有限公司</v>
          </cell>
          <cell r="AG214" t="str">
            <v>公司办公室</v>
          </cell>
          <cell r="AH214" t="str">
            <v>联想扬天T4900</v>
          </cell>
        </row>
        <row r="214">
          <cell r="AJ214" t="str">
            <v>60</v>
          </cell>
          <cell r="AK214" t="str">
            <v>  </v>
          </cell>
          <cell r="AL214" t="str">
            <v>  </v>
          </cell>
          <cell r="AM214" t="str">
            <v>  </v>
          </cell>
          <cell r="AN214" t="str">
            <v>台</v>
          </cell>
        </row>
        <row r="214">
          <cell r="AP214" t="str">
            <v>四川省南宝山服饰有限公司</v>
          </cell>
        </row>
        <row r="214">
          <cell r="AV214" t="str">
            <v>否</v>
          </cell>
          <cell r="AW214" t="str">
            <v>20160630</v>
          </cell>
          <cell r="AX214" t="str">
            <v>否</v>
          </cell>
          <cell r="AY214" t="str">
            <v>20160708</v>
          </cell>
          <cell r="AZ214" t="str">
            <v>95.00</v>
          </cell>
          <cell r="BA214" t="str">
            <v>  </v>
          </cell>
          <cell r="BB214" t="str">
            <v>办公室</v>
          </cell>
          <cell r="BC214" t="str">
            <v>020100005</v>
          </cell>
          <cell r="BD214" t="str">
            <v>1台</v>
          </cell>
        </row>
        <row r="214">
          <cell r="BJ214" t="str">
            <v>4,380.00</v>
          </cell>
          <cell r="BK214" t="str">
            <v>  </v>
          </cell>
        </row>
        <row r="214">
          <cell r="BS214" t="str">
            <v>  </v>
          </cell>
        </row>
        <row r="215">
          <cell r="A215" t="str">
            <v>10833800000254</v>
          </cell>
          <cell r="B215" t="str">
            <v>长虹液晶电视</v>
          </cell>
          <cell r="C215" t="str">
            <v>1208</v>
          </cell>
          <cell r="D215" t="str">
            <v>广播、电视、电影设备</v>
          </cell>
          <cell r="E215" t="str">
            <v>新购</v>
          </cell>
          <cell r="F215" t="str">
            <v>在使用</v>
          </cell>
          <cell r="G215" t="str">
            <v>生产经营用</v>
          </cell>
          <cell r="H215" t="str">
            <v>20160826</v>
          </cell>
          <cell r="I215" t="str">
            <v>8,000.00</v>
          </cell>
          <cell r="J215" t="str">
            <v>7,760.00</v>
          </cell>
          <cell r="K215" t="str">
            <v>平均年限法</v>
          </cell>
          <cell r="L215" t="str">
            <v>1</v>
          </cell>
          <cell r="M215" t="str">
            <v>5.00</v>
          </cell>
          <cell r="N215" t="str">
            <v>3.0000</v>
          </cell>
          <cell r="O215" t="str">
            <v>240.00</v>
          </cell>
          <cell r="P215" t="str">
            <v>240.00</v>
          </cell>
          <cell r="Q215" t="str">
            <v>1.6200</v>
          </cell>
          <cell r="R215" t="str">
            <v>  </v>
          </cell>
          <cell r="S215" t="str">
            <v>19.4400</v>
          </cell>
          <cell r="T215" t="str">
            <v>  </v>
          </cell>
          <cell r="U215" t="str">
            <v>  </v>
          </cell>
        </row>
        <row r="215">
          <cell r="W215" t="str">
            <v>201608  </v>
          </cell>
          <cell r="X215" t="str">
            <v>办公室</v>
          </cell>
          <cell r="Y215" t="str">
            <v>0031</v>
          </cell>
          <cell r="Z215" t="str">
            <v>公司本部</v>
          </cell>
        </row>
        <row r="215">
          <cell r="AB215" t="str">
            <v>517.32</v>
          </cell>
          <cell r="AC215" t="str">
            <v>  </v>
          </cell>
          <cell r="AD215" t="str">
            <v>60</v>
          </cell>
          <cell r="AE215" t="str">
            <v>0</v>
          </cell>
          <cell r="AF215" t="str">
            <v>四川省南宝山服饰有限公司</v>
          </cell>
          <cell r="AG215" t="str">
            <v>公司办公室</v>
          </cell>
          <cell r="AH215" t="str">
            <v>UD65D6000i</v>
          </cell>
        </row>
        <row r="215">
          <cell r="AJ215" t="str">
            <v>60</v>
          </cell>
          <cell r="AK215" t="str">
            <v>  </v>
          </cell>
          <cell r="AL215" t="str">
            <v>  </v>
          </cell>
          <cell r="AM215" t="str">
            <v>  </v>
          </cell>
          <cell r="AN215" t="str">
            <v>台</v>
          </cell>
        </row>
        <row r="215">
          <cell r="AP215" t="str">
            <v>四川省南宝山服饰有限公司</v>
          </cell>
        </row>
        <row r="215">
          <cell r="AV215" t="str">
            <v>否</v>
          </cell>
          <cell r="AW215" t="str">
            <v>20160826</v>
          </cell>
          <cell r="AX215" t="str">
            <v>否</v>
          </cell>
          <cell r="AY215" t="str">
            <v>20160826</v>
          </cell>
          <cell r="AZ215" t="str">
            <v>95.00</v>
          </cell>
          <cell r="BA215" t="str">
            <v>  </v>
          </cell>
          <cell r="BB215" t="str">
            <v>办公室（409）</v>
          </cell>
          <cell r="BC215" t="str">
            <v>020300003</v>
          </cell>
          <cell r="BD215" t="str">
            <v>1台</v>
          </cell>
        </row>
        <row r="215">
          <cell r="BJ215" t="str">
            <v>8,000.00</v>
          </cell>
          <cell r="BK215" t="str">
            <v>  </v>
          </cell>
        </row>
        <row r="215">
          <cell r="BS215" t="str">
            <v>  </v>
          </cell>
        </row>
        <row r="216">
          <cell r="A216" t="str">
            <v>10833800000255</v>
          </cell>
          <cell r="B216" t="str">
            <v>草坪机</v>
          </cell>
          <cell r="C216" t="str">
            <v>1601</v>
          </cell>
          <cell r="D216" t="str">
            <v>家具用具</v>
          </cell>
          <cell r="E216" t="str">
            <v>新购</v>
          </cell>
          <cell r="F216" t="str">
            <v>在使用</v>
          </cell>
          <cell r="G216" t="str">
            <v>生产经营用</v>
          </cell>
          <cell r="H216" t="str">
            <v>20161201</v>
          </cell>
          <cell r="I216" t="str">
            <v>3,100.00</v>
          </cell>
          <cell r="J216" t="str">
            <v>3,007.00</v>
          </cell>
          <cell r="K216" t="str">
            <v>平均年限法</v>
          </cell>
          <cell r="L216" t="str">
            <v>1</v>
          </cell>
          <cell r="M216" t="str">
            <v>5.00</v>
          </cell>
          <cell r="N216" t="str">
            <v>3.0000</v>
          </cell>
          <cell r="O216" t="str">
            <v>93.00</v>
          </cell>
          <cell r="P216" t="str">
            <v>93.00</v>
          </cell>
          <cell r="Q216" t="str">
            <v>1.6200</v>
          </cell>
          <cell r="R216" t="str">
            <v>  </v>
          </cell>
          <cell r="S216" t="str">
            <v>19.4400</v>
          </cell>
          <cell r="T216" t="str">
            <v>  </v>
          </cell>
          <cell r="U216" t="str">
            <v>  </v>
          </cell>
        </row>
        <row r="216">
          <cell r="W216" t="str">
            <v>201612  </v>
          </cell>
          <cell r="X216" t="str">
            <v>办公室</v>
          </cell>
          <cell r="Y216" t="str">
            <v>0031</v>
          </cell>
          <cell r="Z216" t="str">
            <v>公司本部</v>
          </cell>
        </row>
        <row r="216">
          <cell r="AB216" t="str">
            <v>1,353.15</v>
          </cell>
          <cell r="AC216" t="str">
            <v>  </v>
          </cell>
          <cell r="AD216" t="str">
            <v>60</v>
          </cell>
          <cell r="AE216" t="str">
            <v>0</v>
          </cell>
          <cell r="AF216" t="str">
            <v>四川省南宝山服饰有限公司</v>
          </cell>
          <cell r="AG216" t="str">
            <v>公司办公室</v>
          </cell>
          <cell r="AH216" t="str">
            <v>本田GXV160 OHV</v>
          </cell>
        </row>
        <row r="216">
          <cell r="AJ216" t="str">
            <v>60</v>
          </cell>
          <cell r="AK216" t="str">
            <v>  </v>
          </cell>
          <cell r="AL216" t="str">
            <v>  </v>
          </cell>
          <cell r="AM216" t="str">
            <v>  </v>
          </cell>
          <cell r="AN216" t="str">
            <v>台</v>
          </cell>
        </row>
        <row r="216">
          <cell r="AP216" t="str">
            <v>四川省南宝山服饰有限公司</v>
          </cell>
        </row>
        <row r="216">
          <cell r="AV216" t="str">
            <v>否</v>
          </cell>
          <cell r="AW216" t="str">
            <v>20140930</v>
          </cell>
          <cell r="AX216" t="str">
            <v>否</v>
          </cell>
          <cell r="AY216" t="str">
            <v>20161201</v>
          </cell>
          <cell r="AZ216" t="str">
            <v>95.00</v>
          </cell>
          <cell r="BA216" t="str">
            <v>  </v>
          </cell>
          <cell r="BB216" t="str">
            <v>九分厂</v>
          </cell>
          <cell r="BC216" t="str">
            <v>020300004</v>
          </cell>
          <cell r="BD216" t="str">
            <v>1台</v>
          </cell>
        </row>
        <row r="216">
          <cell r="BJ216" t="str">
            <v>3,100.00</v>
          </cell>
          <cell r="BK216" t="str">
            <v>  </v>
          </cell>
        </row>
        <row r="216">
          <cell r="BS216" t="str">
            <v>  </v>
          </cell>
        </row>
        <row r="217">
          <cell r="A217" t="str">
            <v>10833800000256</v>
          </cell>
          <cell r="B217" t="str">
            <v>草坪机</v>
          </cell>
          <cell r="C217" t="str">
            <v>1601</v>
          </cell>
          <cell r="D217" t="str">
            <v>家具用具</v>
          </cell>
          <cell r="E217" t="str">
            <v>新购</v>
          </cell>
          <cell r="F217" t="str">
            <v>在使用</v>
          </cell>
          <cell r="G217" t="str">
            <v>生产经营用</v>
          </cell>
          <cell r="H217" t="str">
            <v>20161201</v>
          </cell>
          <cell r="I217" t="str">
            <v>2,580.00</v>
          </cell>
          <cell r="J217" t="str">
            <v>2,502.60</v>
          </cell>
          <cell r="K217" t="str">
            <v>平均年限法</v>
          </cell>
          <cell r="L217" t="str">
            <v>1</v>
          </cell>
          <cell r="M217" t="str">
            <v>5.00</v>
          </cell>
          <cell r="N217" t="str">
            <v>3.0000</v>
          </cell>
          <cell r="O217" t="str">
            <v>77.40</v>
          </cell>
          <cell r="P217" t="str">
            <v>77.40</v>
          </cell>
          <cell r="Q217" t="str">
            <v>1.6200</v>
          </cell>
          <cell r="R217" t="str">
            <v>  </v>
          </cell>
          <cell r="S217" t="str">
            <v>19.4400</v>
          </cell>
          <cell r="T217" t="str">
            <v>  </v>
          </cell>
          <cell r="U217" t="str">
            <v>  </v>
          </cell>
        </row>
        <row r="217">
          <cell r="W217" t="str">
            <v>201612  </v>
          </cell>
          <cell r="X217" t="str">
            <v>办公室</v>
          </cell>
          <cell r="Y217" t="str">
            <v>0031</v>
          </cell>
          <cell r="Z217" t="str">
            <v>公司本部</v>
          </cell>
        </row>
        <row r="217">
          <cell r="AB217" t="str">
            <v>  </v>
          </cell>
          <cell r="AC217" t="str">
            <v>  </v>
          </cell>
          <cell r="AD217" t="str">
            <v>60</v>
          </cell>
          <cell r="AE217" t="str">
            <v>0</v>
          </cell>
          <cell r="AF217" t="str">
            <v>四川省南宝山服饰有限公司</v>
          </cell>
          <cell r="AG217" t="str">
            <v>公司办公室</v>
          </cell>
          <cell r="AH217" t="str">
            <v>本田GXV160 OHV</v>
          </cell>
        </row>
        <row r="217">
          <cell r="AJ217" t="str">
            <v>60</v>
          </cell>
          <cell r="AK217" t="str">
            <v>  </v>
          </cell>
          <cell r="AL217" t="str">
            <v>  </v>
          </cell>
          <cell r="AM217" t="str">
            <v>  </v>
          </cell>
          <cell r="AN217" t="str">
            <v>台</v>
          </cell>
        </row>
        <row r="217">
          <cell r="AP217" t="str">
            <v>四川省南宝山服饰有限公司</v>
          </cell>
        </row>
        <row r="217">
          <cell r="AV217" t="str">
            <v>否</v>
          </cell>
          <cell r="AW217" t="str">
            <v>20161201</v>
          </cell>
          <cell r="AX217" t="str">
            <v>否</v>
          </cell>
          <cell r="AY217" t="str">
            <v>20161201</v>
          </cell>
          <cell r="AZ217" t="str">
            <v>95.00</v>
          </cell>
          <cell r="BA217" t="str">
            <v>  </v>
          </cell>
          <cell r="BB217" t="str">
            <v>九分厂</v>
          </cell>
          <cell r="BC217" t="str">
            <v>020300005</v>
          </cell>
          <cell r="BD217" t="str">
            <v>1台</v>
          </cell>
        </row>
        <row r="217">
          <cell r="BJ217" t="str">
            <v>2,580.00</v>
          </cell>
          <cell r="BK217" t="str">
            <v>  </v>
          </cell>
        </row>
        <row r="217">
          <cell r="BS217" t="str">
            <v>  </v>
          </cell>
        </row>
        <row r="218">
          <cell r="A218" t="str">
            <v>10833800000258</v>
          </cell>
          <cell r="B218" t="str">
            <v>备餐柜</v>
          </cell>
          <cell r="C218" t="str">
            <v>1601</v>
          </cell>
          <cell r="D218" t="str">
            <v>家具用具</v>
          </cell>
          <cell r="E218" t="str">
            <v>新购</v>
          </cell>
          <cell r="F218" t="str">
            <v>在使用</v>
          </cell>
          <cell r="G218" t="str">
            <v>生产经营用</v>
          </cell>
          <cell r="H218" t="str">
            <v>20161208</v>
          </cell>
          <cell r="I218" t="str">
            <v>5,720.00</v>
          </cell>
          <cell r="J218" t="str">
            <v>5,548.40</v>
          </cell>
          <cell r="K218" t="str">
            <v>平均年限法</v>
          </cell>
          <cell r="L218" t="str">
            <v>1</v>
          </cell>
          <cell r="M218" t="str">
            <v>5.00</v>
          </cell>
          <cell r="N218" t="str">
            <v>3.0000</v>
          </cell>
          <cell r="O218" t="str">
            <v>171.60</v>
          </cell>
          <cell r="P218" t="str">
            <v>171.60</v>
          </cell>
          <cell r="Q218" t="str">
            <v>1.6200</v>
          </cell>
          <cell r="R218" t="str">
            <v>  </v>
          </cell>
          <cell r="S218" t="str">
            <v>19.4400</v>
          </cell>
          <cell r="T218" t="str">
            <v>  </v>
          </cell>
          <cell r="U218" t="str">
            <v>  </v>
          </cell>
        </row>
        <row r="218">
          <cell r="W218" t="str">
            <v>201612  </v>
          </cell>
          <cell r="X218" t="str">
            <v>办公室</v>
          </cell>
          <cell r="Y218" t="str">
            <v>0031</v>
          </cell>
          <cell r="Z218" t="str">
            <v>公司本部</v>
          </cell>
        </row>
        <row r="218">
          <cell r="AB218" t="str">
            <v>2,219.36</v>
          </cell>
          <cell r="AC218" t="str">
            <v>  </v>
          </cell>
          <cell r="AD218" t="str">
            <v>60</v>
          </cell>
          <cell r="AE218" t="str">
            <v>0</v>
          </cell>
          <cell r="AF218" t="str">
            <v>四川省南宝山服饰有限公司</v>
          </cell>
          <cell r="AG218" t="str">
            <v>公司办公室</v>
          </cell>
          <cell r="AH218" t="str">
            <v>1600×500×800mm</v>
          </cell>
        </row>
        <row r="218">
          <cell r="AJ218" t="str">
            <v>60</v>
          </cell>
          <cell r="AK218" t="str">
            <v>  </v>
          </cell>
          <cell r="AL218" t="str">
            <v>  </v>
          </cell>
          <cell r="AM218" t="str">
            <v>  </v>
          </cell>
          <cell r="AN218" t="str">
            <v>个</v>
          </cell>
        </row>
        <row r="218">
          <cell r="AP218" t="str">
            <v>四川省南宝山服饰有限公司</v>
          </cell>
        </row>
        <row r="218">
          <cell r="AV218" t="str">
            <v>否</v>
          </cell>
          <cell r="AW218" t="str">
            <v>20141231</v>
          </cell>
          <cell r="AX218" t="str">
            <v>否</v>
          </cell>
          <cell r="AY218" t="str">
            <v>20161208</v>
          </cell>
          <cell r="AZ218" t="str">
            <v>95.00</v>
          </cell>
          <cell r="BA218" t="str">
            <v>  </v>
          </cell>
          <cell r="BB218" t="str">
            <v>公司职工食堂</v>
          </cell>
          <cell r="BC218" t="str">
            <v>020300007</v>
          </cell>
          <cell r="BD218" t="str">
            <v>2个</v>
          </cell>
        </row>
        <row r="218">
          <cell r="BJ218" t="str">
            <v>5,720.00</v>
          </cell>
          <cell r="BK218" t="str">
            <v>  </v>
          </cell>
        </row>
        <row r="218">
          <cell r="BS218" t="str">
            <v>  </v>
          </cell>
        </row>
        <row r="219">
          <cell r="A219" t="str">
            <v>10833800000259</v>
          </cell>
          <cell r="B219" t="str">
            <v>电视柜</v>
          </cell>
          <cell r="C219" t="str">
            <v>1601</v>
          </cell>
          <cell r="D219" t="str">
            <v>家具用具</v>
          </cell>
          <cell r="E219" t="str">
            <v>新购</v>
          </cell>
          <cell r="F219" t="str">
            <v>在使用</v>
          </cell>
          <cell r="G219" t="str">
            <v>生产经营用</v>
          </cell>
          <cell r="H219" t="str">
            <v>20161208</v>
          </cell>
          <cell r="I219" t="str">
            <v>4,230.00</v>
          </cell>
          <cell r="J219" t="str">
            <v>4,103.10</v>
          </cell>
          <cell r="K219" t="str">
            <v>平均年限法</v>
          </cell>
          <cell r="L219" t="str">
            <v>1</v>
          </cell>
          <cell r="M219" t="str">
            <v>5.00</v>
          </cell>
          <cell r="N219" t="str">
            <v>3.0000</v>
          </cell>
          <cell r="O219" t="str">
            <v>126.90</v>
          </cell>
          <cell r="P219" t="str">
            <v>126.90</v>
          </cell>
          <cell r="Q219" t="str">
            <v>1.6200</v>
          </cell>
          <cell r="R219" t="str">
            <v>  </v>
          </cell>
          <cell r="S219" t="str">
            <v>19.4400</v>
          </cell>
          <cell r="T219" t="str">
            <v>  </v>
          </cell>
          <cell r="U219" t="str">
            <v>  </v>
          </cell>
        </row>
        <row r="219">
          <cell r="W219" t="str">
            <v>201612  </v>
          </cell>
          <cell r="X219" t="str">
            <v>办公室</v>
          </cell>
          <cell r="Y219" t="str">
            <v>0031</v>
          </cell>
          <cell r="Z219" t="str">
            <v>公司本部</v>
          </cell>
        </row>
        <row r="219">
          <cell r="AB219" t="str">
            <v>1,641.24</v>
          </cell>
          <cell r="AC219" t="str">
            <v>  </v>
          </cell>
          <cell r="AD219" t="str">
            <v>60</v>
          </cell>
          <cell r="AE219" t="str">
            <v>0</v>
          </cell>
          <cell r="AF219" t="str">
            <v>四川省南宝山服饰有限公司</v>
          </cell>
          <cell r="AG219" t="str">
            <v>公司办公室</v>
          </cell>
          <cell r="AH219" t="str">
            <v>1600×400×680mm</v>
          </cell>
        </row>
        <row r="219">
          <cell r="AJ219" t="str">
            <v>60</v>
          </cell>
          <cell r="AK219" t="str">
            <v>  </v>
          </cell>
          <cell r="AL219" t="str">
            <v>  </v>
          </cell>
          <cell r="AM219" t="str">
            <v>  </v>
          </cell>
          <cell r="AN219" t="str">
            <v>张</v>
          </cell>
        </row>
        <row r="219">
          <cell r="AP219" t="str">
            <v>四川省南宝山服饰有限公司</v>
          </cell>
        </row>
        <row r="219">
          <cell r="AV219" t="str">
            <v>否</v>
          </cell>
          <cell r="AW219" t="str">
            <v>20141231</v>
          </cell>
          <cell r="AX219" t="str">
            <v>否</v>
          </cell>
          <cell r="AY219" t="str">
            <v>20161208</v>
          </cell>
          <cell r="AZ219" t="str">
            <v>95.00</v>
          </cell>
          <cell r="BA219" t="str">
            <v>  </v>
          </cell>
          <cell r="BB219" t="str">
            <v>公司职工食堂</v>
          </cell>
          <cell r="BC219" t="str">
            <v>020300008</v>
          </cell>
          <cell r="BD219" t="str">
            <v>1张</v>
          </cell>
        </row>
        <row r="219">
          <cell r="BJ219" t="str">
            <v>4,230.00</v>
          </cell>
          <cell r="BK219" t="str">
            <v>  </v>
          </cell>
        </row>
        <row r="219">
          <cell r="BS219" t="str">
            <v>  </v>
          </cell>
        </row>
        <row r="220">
          <cell r="A220" t="str">
            <v>10833800000260</v>
          </cell>
          <cell r="B220" t="str">
            <v>大茶几</v>
          </cell>
          <cell r="C220" t="str">
            <v>1601</v>
          </cell>
          <cell r="D220" t="str">
            <v>家具用具</v>
          </cell>
          <cell r="E220" t="str">
            <v>新购</v>
          </cell>
          <cell r="F220" t="str">
            <v>在使用</v>
          </cell>
          <cell r="G220" t="str">
            <v>生产经营用</v>
          </cell>
          <cell r="H220" t="str">
            <v>20161208</v>
          </cell>
          <cell r="I220" t="str">
            <v>6,010.00</v>
          </cell>
          <cell r="J220" t="str">
            <v>5,829.70</v>
          </cell>
          <cell r="K220" t="str">
            <v>平均年限法</v>
          </cell>
          <cell r="L220" t="str">
            <v>1</v>
          </cell>
          <cell r="M220" t="str">
            <v>5.00</v>
          </cell>
          <cell r="N220" t="str">
            <v>3.0000</v>
          </cell>
          <cell r="O220" t="str">
            <v>180.30</v>
          </cell>
          <cell r="P220" t="str">
            <v>180.30</v>
          </cell>
          <cell r="Q220" t="str">
            <v>1.6200</v>
          </cell>
          <cell r="R220" t="str">
            <v>  </v>
          </cell>
          <cell r="S220" t="str">
            <v>19.4400</v>
          </cell>
          <cell r="T220" t="str">
            <v>  </v>
          </cell>
          <cell r="U220" t="str">
            <v>  </v>
          </cell>
        </row>
        <row r="220">
          <cell r="W220" t="str">
            <v>201612  </v>
          </cell>
          <cell r="X220" t="str">
            <v>办公室</v>
          </cell>
          <cell r="Y220" t="str">
            <v>0031</v>
          </cell>
          <cell r="Z220" t="str">
            <v>公司本部</v>
          </cell>
        </row>
        <row r="220">
          <cell r="AB220" t="str">
            <v>2,331.88</v>
          </cell>
          <cell r="AC220" t="str">
            <v>  </v>
          </cell>
          <cell r="AD220" t="str">
            <v>60</v>
          </cell>
          <cell r="AE220" t="str">
            <v>0</v>
          </cell>
          <cell r="AF220" t="str">
            <v>四川省南宝山服饰有限公司</v>
          </cell>
          <cell r="AG220" t="str">
            <v>公司办公室</v>
          </cell>
          <cell r="AH220" t="str">
            <v>1600×800×450mm</v>
          </cell>
        </row>
        <row r="220">
          <cell r="AJ220" t="str">
            <v>60</v>
          </cell>
          <cell r="AK220" t="str">
            <v>  </v>
          </cell>
          <cell r="AL220" t="str">
            <v>  </v>
          </cell>
          <cell r="AM220" t="str">
            <v>  </v>
          </cell>
          <cell r="AN220" t="str">
            <v>张</v>
          </cell>
        </row>
        <row r="220">
          <cell r="AP220" t="str">
            <v>四川省南宝山服饰有限公司</v>
          </cell>
        </row>
        <row r="220">
          <cell r="AV220" t="str">
            <v>否</v>
          </cell>
          <cell r="AW220" t="str">
            <v>20141231</v>
          </cell>
          <cell r="AX220" t="str">
            <v>否</v>
          </cell>
          <cell r="AY220" t="str">
            <v>20161208</v>
          </cell>
          <cell r="AZ220" t="str">
            <v>95.00</v>
          </cell>
          <cell r="BA220" t="str">
            <v>  </v>
          </cell>
          <cell r="BB220" t="str">
            <v>公司职工食堂</v>
          </cell>
          <cell r="BC220" t="str">
            <v>020300009</v>
          </cell>
          <cell r="BD220" t="str">
            <v>1张</v>
          </cell>
        </row>
        <row r="220">
          <cell r="BJ220" t="str">
            <v>6,010.00</v>
          </cell>
          <cell r="BK220" t="str">
            <v>  </v>
          </cell>
        </row>
        <row r="220">
          <cell r="BS220" t="str">
            <v>  </v>
          </cell>
        </row>
        <row r="221">
          <cell r="A221" t="str">
            <v>10833800000261</v>
          </cell>
          <cell r="B221" t="str">
            <v>三座沙发</v>
          </cell>
          <cell r="C221" t="str">
            <v>1601</v>
          </cell>
          <cell r="D221" t="str">
            <v>家具用具</v>
          </cell>
          <cell r="E221" t="str">
            <v>新购</v>
          </cell>
          <cell r="F221" t="str">
            <v>在使用</v>
          </cell>
          <cell r="G221" t="str">
            <v>生产经营用</v>
          </cell>
          <cell r="H221" t="str">
            <v>20161208</v>
          </cell>
          <cell r="I221" t="str">
            <v>18,200.00</v>
          </cell>
          <cell r="J221" t="str">
            <v>17,654.00</v>
          </cell>
          <cell r="K221" t="str">
            <v>平均年限法</v>
          </cell>
          <cell r="L221" t="str">
            <v>1</v>
          </cell>
          <cell r="M221" t="str">
            <v>5.00</v>
          </cell>
          <cell r="N221" t="str">
            <v>3.0000</v>
          </cell>
          <cell r="O221" t="str">
            <v>546.00</v>
          </cell>
          <cell r="P221" t="str">
            <v>546.00</v>
          </cell>
          <cell r="Q221" t="str">
            <v>1.6200</v>
          </cell>
          <cell r="R221" t="str">
            <v>  </v>
          </cell>
          <cell r="S221" t="str">
            <v>19.4400</v>
          </cell>
          <cell r="T221" t="str">
            <v>  </v>
          </cell>
          <cell r="U221" t="str">
            <v>  </v>
          </cell>
        </row>
        <row r="221">
          <cell r="W221" t="str">
            <v>201612  </v>
          </cell>
          <cell r="X221" t="str">
            <v>办公室</v>
          </cell>
          <cell r="Y221" t="str">
            <v>0031</v>
          </cell>
          <cell r="Z221" t="str">
            <v>公司本部</v>
          </cell>
        </row>
        <row r="221">
          <cell r="AB221" t="str">
            <v>7,061.60</v>
          </cell>
          <cell r="AC221" t="str">
            <v>  </v>
          </cell>
          <cell r="AD221" t="str">
            <v>60</v>
          </cell>
          <cell r="AE221" t="str">
            <v>0</v>
          </cell>
          <cell r="AF221" t="str">
            <v>四川省南宝山服饰有限公司</v>
          </cell>
          <cell r="AG221" t="str">
            <v>公司办公室</v>
          </cell>
          <cell r="AH221" t="str">
            <v>2000×800mm</v>
          </cell>
        </row>
        <row r="221">
          <cell r="AJ221" t="str">
            <v>60</v>
          </cell>
          <cell r="AK221" t="str">
            <v>  </v>
          </cell>
          <cell r="AL221" t="str">
            <v>  </v>
          </cell>
          <cell r="AM221" t="str">
            <v>  </v>
          </cell>
        </row>
        <row r="221">
          <cell r="AP221" t="str">
            <v>四川省南宝山服饰有限公司</v>
          </cell>
        </row>
        <row r="221">
          <cell r="AV221" t="str">
            <v>否</v>
          </cell>
          <cell r="AW221" t="str">
            <v>20141231</v>
          </cell>
          <cell r="AX221" t="str">
            <v>否</v>
          </cell>
          <cell r="AY221" t="str">
            <v>20161208</v>
          </cell>
          <cell r="AZ221" t="str">
            <v>95.00</v>
          </cell>
          <cell r="BA221" t="str">
            <v>  </v>
          </cell>
          <cell r="BB221" t="str">
            <v>公司职工食堂</v>
          </cell>
          <cell r="BC221" t="str">
            <v>020300010</v>
          </cell>
          <cell r="BD221" t="str">
            <v>2个</v>
          </cell>
        </row>
        <row r="221">
          <cell r="BJ221" t="str">
            <v>18,200.00</v>
          </cell>
          <cell r="BK221" t="str">
            <v>  </v>
          </cell>
        </row>
        <row r="221">
          <cell r="BS221" t="str">
            <v>  </v>
          </cell>
        </row>
        <row r="222">
          <cell r="A222" t="str">
            <v>10833800000262</v>
          </cell>
          <cell r="B222" t="str">
            <v>LED全彩显示屏</v>
          </cell>
          <cell r="C222" t="str">
            <v>1208</v>
          </cell>
          <cell r="D222" t="str">
            <v>广播、电视、电影设备</v>
          </cell>
          <cell r="E222" t="str">
            <v>新购</v>
          </cell>
          <cell r="F222" t="str">
            <v>在使用</v>
          </cell>
          <cell r="G222" t="str">
            <v>生产经营用</v>
          </cell>
          <cell r="H222" t="str">
            <v>20161215</v>
          </cell>
          <cell r="I222" t="str">
            <v>102,393.16</v>
          </cell>
          <cell r="J222" t="str">
            <v>99,321.37</v>
          </cell>
          <cell r="K222" t="str">
            <v>平均年限法</v>
          </cell>
          <cell r="L222" t="str">
            <v>1</v>
          </cell>
          <cell r="M222" t="str">
            <v>5.00</v>
          </cell>
          <cell r="N222" t="str">
            <v>3.0000</v>
          </cell>
          <cell r="O222" t="str">
            <v>3,071.79</v>
          </cell>
          <cell r="P222" t="str">
            <v>3,071.79</v>
          </cell>
          <cell r="Q222" t="str">
            <v>1.6200</v>
          </cell>
          <cell r="R222" t="str">
            <v>  </v>
          </cell>
          <cell r="S222" t="str">
            <v>19.4400</v>
          </cell>
          <cell r="T222" t="str">
            <v>  </v>
          </cell>
          <cell r="U222" t="str">
            <v>  </v>
          </cell>
        </row>
        <row r="222">
          <cell r="W222" t="str">
            <v>201612  </v>
          </cell>
          <cell r="X222" t="str">
            <v>办公室</v>
          </cell>
          <cell r="Y222" t="str">
            <v>0031</v>
          </cell>
          <cell r="Z222" t="str">
            <v>公司本部</v>
          </cell>
        </row>
        <row r="222">
          <cell r="AB222" t="str">
            <v>1,655.36</v>
          </cell>
          <cell r="AC222" t="str">
            <v>  </v>
          </cell>
          <cell r="AD222" t="str">
            <v>60</v>
          </cell>
          <cell r="AE222" t="str">
            <v>0</v>
          </cell>
          <cell r="AF222" t="str">
            <v>四川省南宝山服饰有限公司</v>
          </cell>
          <cell r="AG222" t="str">
            <v>公司办公室</v>
          </cell>
          <cell r="AH222" t="str">
            <v>P6-RGB</v>
          </cell>
        </row>
        <row r="222">
          <cell r="AJ222" t="str">
            <v>60</v>
          </cell>
          <cell r="AK222" t="str">
            <v>  </v>
          </cell>
          <cell r="AL222" t="str">
            <v>  </v>
          </cell>
          <cell r="AM222" t="str">
            <v>  </v>
          </cell>
          <cell r="AN222" t="str">
            <v>台</v>
          </cell>
        </row>
        <row r="222">
          <cell r="AP222" t="str">
            <v>四川省南宝山服饰有限公司</v>
          </cell>
        </row>
        <row r="222">
          <cell r="AV222" t="str">
            <v>否</v>
          </cell>
          <cell r="AW222" t="str">
            <v>20161130</v>
          </cell>
          <cell r="AX222" t="str">
            <v>否</v>
          </cell>
          <cell r="AY222" t="str">
            <v>20161215</v>
          </cell>
          <cell r="AZ222" t="str">
            <v>95.00</v>
          </cell>
          <cell r="BA222" t="str">
            <v>  </v>
          </cell>
          <cell r="BB222" t="str">
            <v>A门</v>
          </cell>
          <cell r="BC222" t="str">
            <v>020300011</v>
          </cell>
          <cell r="BD222" t="str">
            <v>1台</v>
          </cell>
        </row>
        <row r="222">
          <cell r="BJ222" t="str">
            <v>102,393.16</v>
          </cell>
          <cell r="BK222" t="str">
            <v>  </v>
          </cell>
        </row>
        <row r="222">
          <cell r="BS222" t="str">
            <v>  </v>
          </cell>
        </row>
        <row r="223">
          <cell r="A223" t="str">
            <v>10833800000263</v>
          </cell>
          <cell r="B223" t="str">
            <v>格力中央空调</v>
          </cell>
          <cell r="C223" t="str">
            <v>1202</v>
          </cell>
          <cell r="D223" t="str">
            <v>办公设备</v>
          </cell>
          <cell r="E223" t="str">
            <v>新购</v>
          </cell>
          <cell r="F223" t="str">
            <v>在使用</v>
          </cell>
          <cell r="G223" t="str">
            <v>生产经营用</v>
          </cell>
          <cell r="H223" t="str">
            <v>20161215</v>
          </cell>
          <cell r="I223" t="str">
            <v>45,800.00</v>
          </cell>
          <cell r="J223" t="str">
            <v>44,426.00</v>
          </cell>
          <cell r="K223" t="str">
            <v>平均年限法</v>
          </cell>
          <cell r="L223" t="str">
            <v>1</v>
          </cell>
          <cell r="M223" t="str">
            <v>5.00</v>
          </cell>
          <cell r="N223" t="str">
            <v>3.0000</v>
          </cell>
          <cell r="O223" t="str">
            <v>1,374.00</v>
          </cell>
          <cell r="P223" t="str">
            <v>1,374.00</v>
          </cell>
          <cell r="Q223" t="str">
            <v>1.6200</v>
          </cell>
          <cell r="R223" t="str">
            <v>  </v>
          </cell>
          <cell r="S223" t="str">
            <v>19.4400</v>
          </cell>
          <cell r="T223" t="str">
            <v>  </v>
          </cell>
          <cell r="U223" t="str">
            <v>  </v>
          </cell>
        </row>
        <row r="223">
          <cell r="W223" t="str">
            <v>201612  </v>
          </cell>
          <cell r="X223" t="str">
            <v>办公室</v>
          </cell>
          <cell r="Y223" t="str">
            <v>0031</v>
          </cell>
          <cell r="Z223" t="str">
            <v>公司本部</v>
          </cell>
        </row>
        <row r="223">
          <cell r="AB223" t="str">
            <v>  </v>
          </cell>
          <cell r="AC223" t="str">
            <v>  </v>
          </cell>
          <cell r="AD223" t="str">
            <v>60</v>
          </cell>
          <cell r="AE223" t="str">
            <v>0</v>
          </cell>
          <cell r="AF223" t="str">
            <v>四川省南宝山服饰有限公司</v>
          </cell>
          <cell r="AG223" t="str">
            <v>公司办公室</v>
          </cell>
          <cell r="AH223" t="str">
            <v>FGR-75-D</v>
          </cell>
        </row>
        <row r="223">
          <cell r="AJ223" t="str">
            <v>60</v>
          </cell>
          <cell r="AK223" t="str">
            <v>  </v>
          </cell>
          <cell r="AL223" t="str">
            <v>  </v>
          </cell>
          <cell r="AM223" t="str">
            <v>  </v>
          </cell>
        </row>
        <row r="223">
          <cell r="AP223" t="str">
            <v>四川省南宝山服饰有限公司</v>
          </cell>
        </row>
        <row r="223">
          <cell r="AV223" t="str">
            <v>否</v>
          </cell>
          <cell r="AW223" t="str">
            <v>20161215</v>
          </cell>
          <cell r="AX223" t="str">
            <v>否</v>
          </cell>
          <cell r="AY223" t="str">
            <v>20161215</v>
          </cell>
          <cell r="AZ223" t="str">
            <v>95.00</v>
          </cell>
          <cell r="BA223" t="str">
            <v>  </v>
          </cell>
          <cell r="BB223" t="str">
            <v>教学中心</v>
          </cell>
          <cell r="BC223" t="str">
            <v>020300012</v>
          </cell>
          <cell r="BD223" t="str">
            <v>4台</v>
          </cell>
        </row>
        <row r="223">
          <cell r="BJ223" t="str">
            <v>45,800.00</v>
          </cell>
          <cell r="BK223" t="str">
            <v>  </v>
          </cell>
        </row>
        <row r="223">
          <cell r="BS223" t="str">
            <v>  </v>
          </cell>
        </row>
        <row r="224">
          <cell r="A224" t="str">
            <v>10833800000264</v>
          </cell>
          <cell r="B224" t="str">
            <v>TCL电视</v>
          </cell>
          <cell r="C224" t="str">
            <v>1208</v>
          </cell>
          <cell r="D224" t="str">
            <v>广播、电视、电影设备</v>
          </cell>
          <cell r="E224" t="str">
            <v>新购</v>
          </cell>
          <cell r="F224" t="str">
            <v>在使用</v>
          </cell>
          <cell r="G224" t="str">
            <v>生产经营用</v>
          </cell>
          <cell r="H224" t="str">
            <v>20161215</v>
          </cell>
          <cell r="I224" t="str">
            <v>3,400.00</v>
          </cell>
          <cell r="J224" t="str">
            <v>3,298.00</v>
          </cell>
          <cell r="K224" t="str">
            <v>平均年限法</v>
          </cell>
          <cell r="L224" t="str">
            <v>1</v>
          </cell>
          <cell r="M224" t="str">
            <v>5.00</v>
          </cell>
          <cell r="N224" t="str">
            <v>3.0000</v>
          </cell>
          <cell r="O224" t="str">
            <v>102.00</v>
          </cell>
          <cell r="P224" t="str">
            <v>102.00</v>
          </cell>
          <cell r="Q224" t="str">
            <v>1.6200</v>
          </cell>
          <cell r="R224" t="str">
            <v>  </v>
          </cell>
          <cell r="S224" t="str">
            <v>19.4400</v>
          </cell>
          <cell r="T224" t="str">
            <v>  </v>
          </cell>
          <cell r="U224" t="str">
            <v>  </v>
          </cell>
        </row>
        <row r="224">
          <cell r="W224" t="str">
            <v>201612  </v>
          </cell>
          <cell r="X224" t="str">
            <v>办公室</v>
          </cell>
          <cell r="Y224" t="str">
            <v>0031</v>
          </cell>
          <cell r="Z224" t="str">
            <v>公司本部</v>
          </cell>
        </row>
        <row r="224">
          <cell r="AB224" t="str">
            <v>54.97</v>
          </cell>
          <cell r="AC224" t="str">
            <v>  </v>
          </cell>
          <cell r="AD224" t="str">
            <v>60</v>
          </cell>
          <cell r="AE224" t="str">
            <v>0</v>
          </cell>
          <cell r="AF224" t="str">
            <v>四川省南宝山服饰有限公司</v>
          </cell>
          <cell r="AG224" t="str">
            <v>公司办公室</v>
          </cell>
          <cell r="AH224" t="str">
            <v>55U2200</v>
          </cell>
        </row>
        <row r="224">
          <cell r="AJ224" t="str">
            <v>60</v>
          </cell>
          <cell r="AK224" t="str">
            <v>  </v>
          </cell>
          <cell r="AL224" t="str">
            <v>  </v>
          </cell>
          <cell r="AM224" t="str">
            <v>  </v>
          </cell>
          <cell r="AN224" t="str">
            <v>台</v>
          </cell>
        </row>
        <row r="224">
          <cell r="AP224" t="str">
            <v>四川省南宝山服饰有限公司</v>
          </cell>
        </row>
        <row r="224">
          <cell r="AV224" t="str">
            <v>否</v>
          </cell>
          <cell r="AW224" t="str">
            <v>20161215</v>
          </cell>
          <cell r="AX224" t="str">
            <v>否</v>
          </cell>
          <cell r="AY224" t="str">
            <v>20161215</v>
          </cell>
          <cell r="AZ224" t="str">
            <v>95.00</v>
          </cell>
          <cell r="BA224" t="str">
            <v>  </v>
          </cell>
          <cell r="BB224" t="str">
            <v>教学中心</v>
          </cell>
          <cell r="BC224" t="str">
            <v>020300013</v>
          </cell>
          <cell r="BD224" t="str">
            <v>1台</v>
          </cell>
        </row>
        <row r="224">
          <cell r="BJ224" t="str">
            <v>3,400.00</v>
          </cell>
          <cell r="BK224" t="str">
            <v>  </v>
          </cell>
        </row>
        <row r="224">
          <cell r="BS224" t="str">
            <v>  </v>
          </cell>
        </row>
        <row r="225">
          <cell r="A225" t="str">
            <v>10833800000265</v>
          </cell>
          <cell r="B225" t="str">
            <v>创维液晶电视</v>
          </cell>
          <cell r="C225" t="str">
            <v>1208</v>
          </cell>
          <cell r="D225" t="str">
            <v>广播、电视、电影设备</v>
          </cell>
          <cell r="E225" t="str">
            <v>新购</v>
          </cell>
          <cell r="F225" t="str">
            <v>在使用</v>
          </cell>
          <cell r="G225" t="str">
            <v>生产经营用</v>
          </cell>
          <cell r="H225" t="str">
            <v>20161215</v>
          </cell>
          <cell r="I225" t="str">
            <v>14,700.00</v>
          </cell>
          <cell r="J225" t="str">
            <v>14,259.00</v>
          </cell>
          <cell r="K225" t="str">
            <v>平均年限法</v>
          </cell>
          <cell r="L225" t="str">
            <v>1</v>
          </cell>
          <cell r="M225" t="str">
            <v>5.00</v>
          </cell>
          <cell r="N225" t="str">
            <v>3.0000</v>
          </cell>
          <cell r="O225" t="str">
            <v>441.00</v>
          </cell>
          <cell r="P225" t="str">
            <v>441.00</v>
          </cell>
          <cell r="Q225" t="str">
            <v>1.6200</v>
          </cell>
          <cell r="R225" t="str">
            <v>  </v>
          </cell>
          <cell r="S225" t="str">
            <v>19.4400</v>
          </cell>
          <cell r="T225" t="str">
            <v>  </v>
          </cell>
          <cell r="U225" t="str">
            <v>  </v>
          </cell>
        </row>
        <row r="225">
          <cell r="W225" t="str">
            <v>201612  </v>
          </cell>
          <cell r="X225" t="str">
            <v>办公室</v>
          </cell>
          <cell r="Y225" t="str">
            <v>0031</v>
          </cell>
          <cell r="Z225" t="str">
            <v>公司本部</v>
          </cell>
        </row>
        <row r="225">
          <cell r="AB225" t="str">
            <v>  </v>
          </cell>
          <cell r="AC225" t="str">
            <v>  </v>
          </cell>
          <cell r="AD225" t="str">
            <v>60</v>
          </cell>
          <cell r="AE225" t="str">
            <v>0</v>
          </cell>
          <cell r="AF225" t="str">
            <v>四川省南宝山服饰有限公司</v>
          </cell>
          <cell r="AG225" t="str">
            <v>公司办公室</v>
          </cell>
          <cell r="AH225" t="str">
            <v>LED58E6200四K</v>
          </cell>
        </row>
        <row r="225">
          <cell r="AJ225" t="str">
            <v>60</v>
          </cell>
          <cell r="AK225" t="str">
            <v>  </v>
          </cell>
          <cell r="AL225" t="str">
            <v>  </v>
          </cell>
          <cell r="AM225" t="str">
            <v>  </v>
          </cell>
        </row>
        <row r="225">
          <cell r="AP225" t="str">
            <v>四川省南宝山服饰有限公司</v>
          </cell>
        </row>
        <row r="225">
          <cell r="AV225" t="str">
            <v>否</v>
          </cell>
          <cell r="AW225" t="str">
            <v>20161215</v>
          </cell>
          <cell r="AX225" t="str">
            <v>否</v>
          </cell>
          <cell r="AY225" t="str">
            <v>20161215</v>
          </cell>
          <cell r="AZ225" t="str">
            <v>95.00</v>
          </cell>
          <cell r="BA225" t="str">
            <v>  </v>
          </cell>
          <cell r="BB225" t="str">
            <v>指挥中心六楼会议室</v>
          </cell>
          <cell r="BC225" t="str">
            <v>020300014</v>
          </cell>
          <cell r="BD225" t="str">
            <v>3台</v>
          </cell>
        </row>
        <row r="225">
          <cell r="BJ225" t="str">
            <v>14,700.00</v>
          </cell>
          <cell r="BK225" t="str">
            <v>  </v>
          </cell>
        </row>
        <row r="225">
          <cell r="BS225" t="str">
            <v>  </v>
          </cell>
        </row>
        <row r="226">
          <cell r="A226" t="str">
            <v>10833800000266</v>
          </cell>
          <cell r="B226" t="str">
            <v>EPSON投影机</v>
          </cell>
          <cell r="C226" t="str">
            <v>1208</v>
          </cell>
          <cell r="D226" t="str">
            <v>广播、电视、电影设备</v>
          </cell>
          <cell r="E226" t="str">
            <v>新购</v>
          </cell>
          <cell r="F226" t="str">
            <v>在使用</v>
          </cell>
          <cell r="G226" t="str">
            <v>生产经营用</v>
          </cell>
          <cell r="H226" t="str">
            <v>20161215</v>
          </cell>
          <cell r="I226" t="str">
            <v>10,800.00</v>
          </cell>
          <cell r="J226" t="str">
            <v>10,476.00</v>
          </cell>
          <cell r="K226" t="str">
            <v>平均年限法</v>
          </cell>
          <cell r="L226" t="str">
            <v>1</v>
          </cell>
          <cell r="M226" t="str">
            <v>5.00</v>
          </cell>
          <cell r="N226" t="str">
            <v>3.0000</v>
          </cell>
          <cell r="O226" t="str">
            <v>324.00</v>
          </cell>
          <cell r="P226" t="str">
            <v>324.00</v>
          </cell>
          <cell r="Q226" t="str">
            <v>1.6200</v>
          </cell>
          <cell r="R226" t="str">
            <v>  </v>
          </cell>
          <cell r="S226" t="str">
            <v>19.4400</v>
          </cell>
          <cell r="T226" t="str">
            <v>  </v>
          </cell>
          <cell r="U226" t="str">
            <v>  </v>
          </cell>
        </row>
        <row r="226">
          <cell r="W226" t="str">
            <v>201612  </v>
          </cell>
          <cell r="X226" t="str">
            <v>办公室</v>
          </cell>
          <cell r="Y226" t="str">
            <v>0031</v>
          </cell>
          <cell r="Z226" t="str">
            <v>公司本部</v>
          </cell>
        </row>
        <row r="226">
          <cell r="AB226" t="str">
            <v>174.60</v>
          </cell>
          <cell r="AC226" t="str">
            <v>  </v>
          </cell>
          <cell r="AD226" t="str">
            <v>60</v>
          </cell>
          <cell r="AE226" t="str">
            <v>0</v>
          </cell>
          <cell r="AF226" t="str">
            <v>四川省南宝山服饰有限公司</v>
          </cell>
          <cell r="AG226" t="str">
            <v>公司办公室</v>
          </cell>
          <cell r="AH226" t="str">
            <v>CB-4550</v>
          </cell>
        </row>
        <row r="226">
          <cell r="AJ226" t="str">
            <v>60</v>
          </cell>
          <cell r="AK226" t="str">
            <v>  </v>
          </cell>
          <cell r="AL226" t="str">
            <v>  </v>
          </cell>
          <cell r="AM226" t="str">
            <v>  </v>
          </cell>
          <cell r="AN226" t="str">
            <v>台</v>
          </cell>
        </row>
        <row r="226">
          <cell r="AP226" t="str">
            <v>四川省南宝山服饰有限公司</v>
          </cell>
        </row>
        <row r="226">
          <cell r="AV226" t="str">
            <v>否</v>
          </cell>
          <cell r="AW226" t="str">
            <v>20161215</v>
          </cell>
          <cell r="AX226" t="str">
            <v>否</v>
          </cell>
          <cell r="AY226" t="str">
            <v>20161215</v>
          </cell>
          <cell r="AZ226" t="str">
            <v>95.00</v>
          </cell>
          <cell r="BA226" t="str">
            <v>  </v>
          </cell>
          <cell r="BB226" t="str">
            <v>教学中心</v>
          </cell>
          <cell r="BC226" t="str">
            <v>020300015</v>
          </cell>
          <cell r="BD226" t="str">
            <v>1台</v>
          </cell>
        </row>
        <row r="226">
          <cell r="BJ226" t="str">
            <v>10,800.00</v>
          </cell>
          <cell r="BK226" t="str">
            <v>  </v>
          </cell>
        </row>
        <row r="226">
          <cell r="BS226" t="str">
            <v>  </v>
          </cell>
        </row>
        <row r="227">
          <cell r="A227" t="str">
            <v>10833800000267</v>
          </cell>
          <cell r="B227" t="str">
            <v>班台</v>
          </cell>
          <cell r="C227" t="str">
            <v>1601</v>
          </cell>
          <cell r="D227" t="str">
            <v>家具用具</v>
          </cell>
          <cell r="E227" t="str">
            <v>新购</v>
          </cell>
          <cell r="F227" t="str">
            <v>在使用</v>
          </cell>
          <cell r="G227" t="str">
            <v>生产经营用</v>
          </cell>
          <cell r="H227" t="str">
            <v>20170331</v>
          </cell>
          <cell r="I227" t="str">
            <v>6,200.00</v>
          </cell>
          <cell r="J227" t="str">
            <v>6,014.00</v>
          </cell>
          <cell r="K227" t="str">
            <v>平均年限法</v>
          </cell>
          <cell r="L227" t="str">
            <v>1</v>
          </cell>
          <cell r="M227" t="str">
            <v>5.00</v>
          </cell>
          <cell r="N227" t="str">
            <v>3.0000</v>
          </cell>
          <cell r="O227" t="str">
            <v>186.00</v>
          </cell>
          <cell r="P227" t="str">
            <v>186.00</v>
          </cell>
          <cell r="Q227" t="str">
            <v>1.6200</v>
          </cell>
          <cell r="R227" t="str">
            <v>  </v>
          </cell>
          <cell r="S227" t="str">
            <v>19.4400</v>
          </cell>
          <cell r="T227" t="str">
            <v>  </v>
          </cell>
          <cell r="U227" t="str">
            <v>  </v>
          </cell>
          <cell r="V227" t="str">
            <v>肖陈娅</v>
          </cell>
          <cell r="W227" t="str">
            <v>201703  </v>
          </cell>
        </row>
        <row r="227">
          <cell r="Y227" t="str">
            <v>0031</v>
          </cell>
          <cell r="Z227" t="str">
            <v>公司本部</v>
          </cell>
          <cell r="AA227" t="str">
            <v>陈良林</v>
          </cell>
          <cell r="AB227" t="str">
            <v>  </v>
          </cell>
          <cell r="AC227" t="str">
            <v>  </v>
          </cell>
          <cell r="AD227" t="str">
            <v>60</v>
          </cell>
          <cell r="AE227" t="str">
            <v>0</v>
          </cell>
          <cell r="AF227" t="str">
            <v>四川省南宝山服饰有限公司</v>
          </cell>
          <cell r="AG227" t="str">
            <v>公司本部</v>
          </cell>
          <cell r="AH227" t="str">
            <v>E3324</v>
          </cell>
          <cell r="AI227" t="str">
            <v>陈良林</v>
          </cell>
          <cell r="AJ227" t="str">
            <v>60</v>
          </cell>
          <cell r="AK227" t="str">
            <v>  </v>
          </cell>
          <cell r="AL227" t="str">
            <v>  </v>
          </cell>
          <cell r="AM227" t="str">
            <v>  </v>
          </cell>
          <cell r="AN227" t="str">
            <v>张</v>
          </cell>
        </row>
        <row r="227">
          <cell r="AP227" t="str">
            <v>四川省南宝山服饰有限公司</v>
          </cell>
        </row>
        <row r="227">
          <cell r="AR227" t="str">
            <v>00961447</v>
          </cell>
        </row>
        <row r="227">
          <cell r="AV227" t="str">
            <v>否</v>
          </cell>
          <cell r="AW227" t="str">
            <v>20170303</v>
          </cell>
          <cell r="AX227" t="str">
            <v>否</v>
          </cell>
          <cell r="AY227" t="str">
            <v>20170331</v>
          </cell>
          <cell r="AZ227" t="str">
            <v>93.00</v>
          </cell>
          <cell r="BA227" t="str">
            <v>  </v>
          </cell>
        </row>
        <row r="227">
          <cell r="BJ227" t="str">
            <v>6,200.00</v>
          </cell>
          <cell r="BK227" t="str">
            <v>  </v>
          </cell>
        </row>
        <row r="227">
          <cell r="BS227" t="str">
            <v>  </v>
          </cell>
        </row>
        <row r="228">
          <cell r="A228" t="str">
            <v>10833800000268</v>
          </cell>
          <cell r="B228" t="str">
            <v>班椅</v>
          </cell>
          <cell r="C228" t="str">
            <v>1601</v>
          </cell>
          <cell r="D228" t="str">
            <v>家具用具</v>
          </cell>
          <cell r="E228" t="str">
            <v>新购</v>
          </cell>
          <cell r="F228" t="str">
            <v>在使用</v>
          </cell>
          <cell r="G228" t="str">
            <v>生产经营用</v>
          </cell>
          <cell r="H228" t="str">
            <v>20170331</v>
          </cell>
          <cell r="I228" t="str">
            <v>2,580.00</v>
          </cell>
          <cell r="J228" t="str">
            <v>2,502.60</v>
          </cell>
          <cell r="K228" t="str">
            <v>平均年限法</v>
          </cell>
          <cell r="L228" t="str">
            <v>1</v>
          </cell>
          <cell r="M228" t="str">
            <v>5.00</v>
          </cell>
          <cell r="N228" t="str">
            <v>3.0000</v>
          </cell>
          <cell r="O228" t="str">
            <v>77.40</v>
          </cell>
          <cell r="P228" t="str">
            <v>77.40</v>
          </cell>
          <cell r="Q228" t="str">
            <v>1.6200</v>
          </cell>
          <cell r="R228" t="str">
            <v>  </v>
          </cell>
          <cell r="S228" t="str">
            <v>19.4400</v>
          </cell>
          <cell r="T228" t="str">
            <v>  </v>
          </cell>
          <cell r="U228" t="str">
            <v>  </v>
          </cell>
          <cell r="V228" t="str">
            <v>肖陈娅</v>
          </cell>
          <cell r="W228" t="str">
            <v>201703  </v>
          </cell>
        </row>
        <row r="228">
          <cell r="Y228" t="str">
            <v>0031</v>
          </cell>
          <cell r="Z228" t="str">
            <v>公司本部</v>
          </cell>
          <cell r="AA228" t="str">
            <v>陈良林</v>
          </cell>
          <cell r="AB228" t="str">
            <v>  </v>
          </cell>
          <cell r="AC228" t="str">
            <v>  </v>
          </cell>
          <cell r="AD228" t="str">
            <v>60</v>
          </cell>
          <cell r="AE228" t="str">
            <v>0</v>
          </cell>
          <cell r="AF228" t="str">
            <v>四川省南宝山服饰有限公司</v>
          </cell>
          <cell r="AG228" t="str">
            <v>公司本部</v>
          </cell>
        </row>
        <row r="228">
          <cell r="AJ228" t="str">
            <v>60</v>
          </cell>
          <cell r="AK228" t="str">
            <v>  </v>
          </cell>
          <cell r="AL228" t="str">
            <v>  </v>
          </cell>
          <cell r="AM228" t="str">
            <v>  </v>
          </cell>
          <cell r="AN228" t="str">
            <v>把</v>
          </cell>
        </row>
        <row r="228">
          <cell r="AP228" t="str">
            <v>四川省南宝山服饰有限公司</v>
          </cell>
        </row>
        <row r="228">
          <cell r="AR228" t="str">
            <v>00961447</v>
          </cell>
        </row>
        <row r="228">
          <cell r="AV228" t="str">
            <v>否</v>
          </cell>
          <cell r="AW228" t="str">
            <v>20170303</v>
          </cell>
          <cell r="AX228" t="str">
            <v>否</v>
          </cell>
          <cell r="AY228" t="str">
            <v>20170331</v>
          </cell>
          <cell r="AZ228" t="str">
            <v>93.00</v>
          </cell>
          <cell r="BA228" t="str">
            <v>  </v>
          </cell>
        </row>
        <row r="228">
          <cell r="BJ228" t="str">
            <v>2,580.00</v>
          </cell>
          <cell r="BK228" t="str">
            <v>  </v>
          </cell>
        </row>
        <row r="228">
          <cell r="BS228" t="str">
            <v>  </v>
          </cell>
        </row>
        <row r="229">
          <cell r="A229" t="str">
            <v>10833800000269</v>
          </cell>
          <cell r="B229" t="str">
            <v>书柜</v>
          </cell>
          <cell r="C229" t="str">
            <v>1601</v>
          </cell>
          <cell r="D229" t="str">
            <v>家具用具</v>
          </cell>
          <cell r="E229" t="str">
            <v>新购</v>
          </cell>
          <cell r="F229" t="str">
            <v>在使用</v>
          </cell>
          <cell r="G229" t="str">
            <v>生产经营用</v>
          </cell>
          <cell r="H229" t="str">
            <v>20170331</v>
          </cell>
          <cell r="I229" t="str">
            <v>4,900.00</v>
          </cell>
          <cell r="J229" t="str">
            <v>4,753.00</v>
          </cell>
          <cell r="K229" t="str">
            <v>平均年限法</v>
          </cell>
          <cell r="L229" t="str">
            <v>1</v>
          </cell>
          <cell r="M229" t="str">
            <v>5.00</v>
          </cell>
          <cell r="N229" t="str">
            <v>3.0000</v>
          </cell>
          <cell r="O229" t="str">
            <v>147.00</v>
          </cell>
          <cell r="P229" t="str">
            <v>147.00</v>
          </cell>
          <cell r="Q229" t="str">
            <v>1.6200</v>
          </cell>
          <cell r="R229" t="str">
            <v>  </v>
          </cell>
          <cell r="S229" t="str">
            <v>19.4400</v>
          </cell>
          <cell r="T229" t="str">
            <v>  </v>
          </cell>
          <cell r="U229" t="str">
            <v>  </v>
          </cell>
          <cell r="V229" t="str">
            <v>肖陈娅</v>
          </cell>
          <cell r="W229" t="str">
            <v>201703  </v>
          </cell>
        </row>
        <row r="229">
          <cell r="Y229" t="str">
            <v>0031</v>
          </cell>
          <cell r="Z229" t="str">
            <v>公司本部</v>
          </cell>
          <cell r="AA229" t="str">
            <v>陈良林</v>
          </cell>
          <cell r="AB229" t="str">
            <v>  </v>
          </cell>
          <cell r="AC229" t="str">
            <v>  </v>
          </cell>
          <cell r="AD229" t="str">
            <v>60</v>
          </cell>
          <cell r="AE229" t="str">
            <v>0</v>
          </cell>
          <cell r="AF229" t="str">
            <v>四川省南宝山服饰有限公司</v>
          </cell>
          <cell r="AG229" t="str">
            <v>公司本部</v>
          </cell>
        </row>
        <row r="229">
          <cell r="AI229" t="str">
            <v>陈良林</v>
          </cell>
          <cell r="AJ229" t="str">
            <v>60</v>
          </cell>
          <cell r="AK229" t="str">
            <v>  </v>
          </cell>
          <cell r="AL229" t="str">
            <v>  </v>
          </cell>
          <cell r="AM229" t="str">
            <v>  </v>
          </cell>
          <cell r="AN229" t="str">
            <v>门</v>
          </cell>
        </row>
        <row r="229">
          <cell r="AP229" t="str">
            <v>四川省南宝山服饰有限公司</v>
          </cell>
        </row>
        <row r="229">
          <cell r="AR229" t="str">
            <v>00961447</v>
          </cell>
        </row>
        <row r="229">
          <cell r="AV229" t="str">
            <v>否</v>
          </cell>
          <cell r="AW229" t="str">
            <v>20170331</v>
          </cell>
          <cell r="AX229" t="str">
            <v>否</v>
          </cell>
          <cell r="AY229" t="str">
            <v>20170331</v>
          </cell>
          <cell r="AZ229" t="str">
            <v>93.00</v>
          </cell>
          <cell r="BA229" t="str">
            <v>  </v>
          </cell>
        </row>
        <row r="229">
          <cell r="BJ229" t="str">
            <v>4,900.00</v>
          </cell>
          <cell r="BK229" t="str">
            <v>  </v>
          </cell>
        </row>
        <row r="229">
          <cell r="BS229" t="str">
            <v>  </v>
          </cell>
        </row>
        <row r="230">
          <cell r="A230" t="str">
            <v>10833800000270</v>
          </cell>
          <cell r="B230" t="str">
            <v>佳能镜头</v>
          </cell>
          <cell r="C230" t="str">
            <v>1202</v>
          </cell>
          <cell r="D230" t="str">
            <v>办公设备</v>
          </cell>
          <cell r="E230" t="str">
            <v>新购</v>
          </cell>
          <cell r="F230" t="str">
            <v>在使用</v>
          </cell>
          <cell r="G230" t="str">
            <v>生产经营用</v>
          </cell>
          <cell r="H230" t="str">
            <v>20170331</v>
          </cell>
          <cell r="I230" t="str">
            <v>13,000.00</v>
          </cell>
          <cell r="J230" t="str">
            <v>12,610.00</v>
          </cell>
          <cell r="K230" t="str">
            <v>平均年限法</v>
          </cell>
          <cell r="L230" t="str">
            <v>1</v>
          </cell>
          <cell r="M230" t="str">
            <v>5.00</v>
          </cell>
          <cell r="N230" t="str">
            <v>3.0000</v>
          </cell>
          <cell r="O230" t="str">
            <v>390.00</v>
          </cell>
          <cell r="P230" t="str">
            <v>390.00</v>
          </cell>
          <cell r="Q230" t="str">
            <v>1.6200</v>
          </cell>
          <cell r="R230" t="str">
            <v>  </v>
          </cell>
          <cell r="S230" t="str">
            <v>19.4400</v>
          </cell>
          <cell r="T230" t="str">
            <v>  </v>
          </cell>
          <cell r="U230" t="str">
            <v>  </v>
          </cell>
          <cell r="V230" t="str">
            <v>肖陈娅</v>
          </cell>
          <cell r="W230" t="str">
            <v>201703  </v>
          </cell>
        </row>
        <row r="230">
          <cell r="Y230" t="str">
            <v>0031</v>
          </cell>
          <cell r="Z230" t="str">
            <v>公司本部</v>
          </cell>
        </row>
        <row r="230">
          <cell r="AB230" t="str">
            <v>  </v>
          </cell>
          <cell r="AC230" t="str">
            <v>  </v>
          </cell>
          <cell r="AD230" t="str">
            <v>60</v>
          </cell>
          <cell r="AE230" t="str">
            <v>0</v>
          </cell>
          <cell r="AF230" t="str">
            <v>四川省南宝山服饰有限公司</v>
          </cell>
          <cell r="AG230" t="str">
            <v>公司本部</v>
          </cell>
          <cell r="AH230" t="str">
            <v>EF 24-70mmf2.8L II USM</v>
          </cell>
        </row>
        <row r="230">
          <cell r="AJ230" t="str">
            <v>60</v>
          </cell>
          <cell r="AK230" t="str">
            <v>  </v>
          </cell>
          <cell r="AL230" t="str">
            <v>  </v>
          </cell>
          <cell r="AM230" t="str">
            <v>  </v>
          </cell>
        </row>
        <row r="230">
          <cell r="AP230" t="str">
            <v>四川省南宝山服饰有限公司</v>
          </cell>
        </row>
        <row r="230">
          <cell r="AR230" t="str">
            <v>04474667</v>
          </cell>
        </row>
        <row r="230">
          <cell r="AV230" t="str">
            <v>否</v>
          </cell>
          <cell r="AW230" t="str">
            <v>20170309</v>
          </cell>
          <cell r="AX230" t="str">
            <v>否</v>
          </cell>
          <cell r="AY230" t="str">
            <v>20170309</v>
          </cell>
          <cell r="AZ230" t="str">
            <v>93.00</v>
          </cell>
          <cell r="BA230" t="str">
            <v>  </v>
          </cell>
          <cell r="BB230" t="str">
            <v>监狱办公室</v>
          </cell>
          <cell r="BC230" t="str">
            <v>020300019</v>
          </cell>
          <cell r="BD230" t="str">
            <v>1个</v>
          </cell>
        </row>
        <row r="230">
          <cell r="BJ230" t="str">
            <v>13,000.00</v>
          </cell>
          <cell r="BK230" t="str">
            <v>  </v>
          </cell>
        </row>
        <row r="230">
          <cell r="BS230" t="str">
            <v>  </v>
          </cell>
        </row>
        <row r="231">
          <cell r="A231" t="str">
            <v>10833800000271</v>
          </cell>
          <cell r="B231" t="str">
            <v>佳能镜头</v>
          </cell>
          <cell r="C231" t="str">
            <v>1202</v>
          </cell>
          <cell r="D231" t="str">
            <v>办公设备</v>
          </cell>
          <cell r="E231" t="str">
            <v>新购</v>
          </cell>
          <cell r="F231" t="str">
            <v>在使用</v>
          </cell>
          <cell r="G231" t="str">
            <v>生产经营用</v>
          </cell>
          <cell r="H231" t="str">
            <v>20170322</v>
          </cell>
          <cell r="I231" t="str">
            <v>13,800.00</v>
          </cell>
          <cell r="J231" t="str">
            <v>13,386.00</v>
          </cell>
          <cell r="K231" t="str">
            <v>平均年限法</v>
          </cell>
          <cell r="L231" t="str">
            <v>1</v>
          </cell>
          <cell r="M231" t="str">
            <v>5.00</v>
          </cell>
          <cell r="N231" t="str">
            <v>3.0000</v>
          </cell>
          <cell r="O231" t="str">
            <v>414.00</v>
          </cell>
          <cell r="P231" t="str">
            <v>414.00</v>
          </cell>
          <cell r="Q231" t="str">
            <v>1.6200</v>
          </cell>
          <cell r="R231" t="str">
            <v>  </v>
          </cell>
          <cell r="S231" t="str">
            <v>19.4400</v>
          </cell>
          <cell r="T231" t="str">
            <v>  </v>
          </cell>
          <cell r="U231" t="str">
            <v>  </v>
          </cell>
          <cell r="V231" t="str">
            <v>肖陈娅</v>
          </cell>
          <cell r="W231" t="str">
            <v>201703  </v>
          </cell>
        </row>
        <row r="231">
          <cell r="Y231" t="str">
            <v>0031</v>
          </cell>
          <cell r="Z231" t="str">
            <v>公司本部</v>
          </cell>
        </row>
        <row r="231">
          <cell r="AB231" t="str">
            <v>  </v>
          </cell>
          <cell r="AC231" t="str">
            <v>  </v>
          </cell>
          <cell r="AD231" t="str">
            <v>60</v>
          </cell>
          <cell r="AE231" t="str">
            <v>0</v>
          </cell>
          <cell r="AF231" t="str">
            <v>四川省南宝山服饰有限公司</v>
          </cell>
          <cell r="AG231" t="str">
            <v>公司本部</v>
          </cell>
          <cell r="AH231" t="str">
            <v>70-200mm</v>
          </cell>
        </row>
        <row r="231">
          <cell r="AJ231" t="str">
            <v>60</v>
          </cell>
          <cell r="AK231" t="str">
            <v>  </v>
          </cell>
          <cell r="AL231" t="str">
            <v>  </v>
          </cell>
          <cell r="AM231" t="str">
            <v>  </v>
          </cell>
          <cell r="AN231" t="str">
            <v>个</v>
          </cell>
        </row>
        <row r="231">
          <cell r="AP231" t="str">
            <v>四川省南宝山服饰有限公司</v>
          </cell>
        </row>
        <row r="231">
          <cell r="AR231" t="str">
            <v>04474669</v>
          </cell>
        </row>
        <row r="231">
          <cell r="AV231" t="str">
            <v>否</v>
          </cell>
          <cell r="AW231" t="str">
            <v>20170309</v>
          </cell>
          <cell r="AX231" t="str">
            <v>否</v>
          </cell>
          <cell r="AY231" t="str">
            <v>20170322</v>
          </cell>
          <cell r="AZ231" t="str">
            <v>93.00</v>
          </cell>
          <cell r="BA231" t="str">
            <v>  </v>
          </cell>
          <cell r="BB231" t="str">
            <v>监狱办公室</v>
          </cell>
        </row>
        <row r="231">
          <cell r="BJ231" t="str">
            <v>13,800.00</v>
          </cell>
          <cell r="BK231" t="str">
            <v>  </v>
          </cell>
        </row>
        <row r="231">
          <cell r="BS231" t="str">
            <v>  </v>
          </cell>
        </row>
        <row r="232">
          <cell r="A232" t="str">
            <v>10833800000272</v>
          </cell>
          <cell r="B232" t="str">
            <v>乐华电视机</v>
          </cell>
          <cell r="C232" t="str">
            <v>1202</v>
          </cell>
          <cell r="D232" t="str">
            <v>办公设备</v>
          </cell>
          <cell r="E232" t="str">
            <v>新购</v>
          </cell>
          <cell r="F232" t="str">
            <v>在使用</v>
          </cell>
          <cell r="G232" t="str">
            <v>生产经营用</v>
          </cell>
          <cell r="H232" t="str">
            <v>20170322</v>
          </cell>
          <cell r="I232" t="str">
            <v>3,650.00</v>
          </cell>
          <cell r="J232" t="str">
            <v>3,540.50</v>
          </cell>
          <cell r="K232" t="str">
            <v>平均年限法</v>
          </cell>
          <cell r="L232" t="str">
            <v>1</v>
          </cell>
          <cell r="M232" t="str">
            <v>5.00</v>
          </cell>
          <cell r="N232" t="str">
            <v>3.0000</v>
          </cell>
          <cell r="O232" t="str">
            <v>109.50</v>
          </cell>
          <cell r="P232" t="str">
            <v>109.50</v>
          </cell>
          <cell r="Q232" t="str">
            <v>1.6200</v>
          </cell>
          <cell r="R232" t="str">
            <v>  </v>
          </cell>
          <cell r="S232" t="str">
            <v>19.4400</v>
          </cell>
          <cell r="T232" t="str">
            <v>  </v>
          </cell>
          <cell r="U232" t="str">
            <v>  </v>
          </cell>
          <cell r="V232" t="str">
            <v>肖陈娅</v>
          </cell>
          <cell r="W232" t="str">
            <v>201703  </v>
          </cell>
        </row>
        <row r="232">
          <cell r="Y232" t="str">
            <v>0009</v>
          </cell>
          <cell r="Z232" t="str">
            <v>五分厂</v>
          </cell>
        </row>
        <row r="232">
          <cell r="AB232" t="str">
            <v>  </v>
          </cell>
          <cell r="AC232" t="str">
            <v>  </v>
          </cell>
          <cell r="AD232" t="str">
            <v>60</v>
          </cell>
          <cell r="AE232" t="str">
            <v>0</v>
          </cell>
          <cell r="AF232" t="str">
            <v>四川省南宝山服饰有限公司</v>
          </cell>
          <cell r="AG232" t="str">
            <v>五分厂</v>
          </cell>
          <cell r="AH232" t="str">
            <v>55AS5500</v>
          </cell>
        </row>
        <row r="232">
          <cell r="AJ232" t="str">
            <v>60</v>
          </cell>
          <cell r="AK232" t="str">
            <v>  </v>
          </cell>
          <cell r="AL232" t="str">
            <v>  </v>
          </cell>
          <cell r="AM232" t="str">
            <v>  </v>
          </cell>
        </row>
        <row r="232">
          <cell r="AP232" t="str">
            <v>四川省南宝山服饰有限公司</v>
          </cell>
        </row>
        <row r="232">
          <cell r="AV232" t="str">
            <v>否</v>
          </cell>
          <cell r="AW232" t="str">
            <v>20170322</v>
          </cell>
          <cell r="AX232" t="str">
            <v>否</v>
          </cell>
          <cell r="AY232" t="str">
            <v>20170322</v>
          </cell>
          <cell r="AZ232" t="str">
            <v>93.00</v>
          </cell>
          <cell r="BA232" t="str">
            <v>  </v>
          </cell>
          <cell r="BB232" t="str">
            <v>五分厂</v>
          </cell>
        </row>
        <row r="232">
          <cell r="BJ232" t="str">
            <v>3,650.00</v>
          </cell>
          <cell r="BK232" t="str">
            <v>  </v>
          </cell>
        </row>
        <row r="232">
          <cell r="BS232" t="str">
            <v>  </v>
          </cell>
        </row>
        <row r="233">
          <cell r="A233" t="str">
            <v>10833800000273</v>
          </cell>
          <cell r="B233" t="str">
            <v>电力变压器</v>
          </cell>
          <cell r="C233" t="str">
            <v>1204</v>
          </cell>
          <cell r="D233" t="str">
            <v>机械设备</v>
          </cell>
          <cell r="E233" t="str">
            <v>新购</v>
          </cell>
          <cell r="F233" t="str">
            <v>在使用</v>
          </cell>
          <cell r="G233" t="str">
            <v>生产经营用</v>
          </cell>
          <cell r="H233" t="str">
            <v>20170309</v>
          </cell>
          <cell r="I233" t="str">
            <v>185,000.00</v>
          </cell>
          <cell r="J233" t="str">
            <v>175,639.00</v>
          </cell>
          <cell r="K233" t="str">
            <v>平均年限法</v>
          </cell>
          <cell r="L233" t="str">
            <v>1</v>
          </cell>
          <cell r="M233" t="str">
            <v>8.00</v>
          </cell>
          <cell r="N233" t="str">
            <v>3.0000</v>
          </cell>
          <cell r="O233" t="str">
            <v>5,550.00</v>
          </cell>
          <cell r="P233" t="str">
            <v>9,361.00</v>
          </cell>
          <cell r="Q233" t="str">
            <v>1.0100</v>
          </cell>
          <cell r="R233" t="str">
            <v>1,868.50</v>
          </cell>
          <cell r="S233" t="str">
            <v>12.1200</v>
          </cell>
          <cell r="T233" t="str">
            <v>22,422.00</v>
          </cell>
          <cell r="U233" t="str">
            <v>  </v>
          </cell>
          <cell r="V233" t="str">
            <v>肖陈娅</v>
          </cell>
          <cell r="W233" t="str">
            <v>201703  </v>
          </cell>
        </row>
        <row r="233">
          <cell r="Y233" t="str">
            <v>0014</v>
          </cell>
          <cell r="Z233" t="str">
            <v>腾飞电站</v>
          </cell>
        </row>
        <row r="233">
          <cell r="AB233" t="str">
            <v>  </v>
          </cell>
          <cell r="AC233" t="str">
            <v>  </v>
          </cell>
          <cell r="AD233" t="str">
            <v>94</v>
          </cell>
          <cell r="AE233" t="str">
            <v>2</v>
          </cell>
          <cell r="AF233" t="str">
            <v>四川省南宝山服饰有限公司</v>
          </cell>
          <cell r="AG233" t="str">
            <v>腾飞电站</v>
          </cell>
        </row>
        <row r="233">
          <cell r="AJ233" t="str">
            <v>96</v>
          </cell>
          <cell r="AK233" t="str">
            <v>  </v>
          </cell>
          <cell r="AL233" t="str">
            <v>  </v>
          </cell>
          <cell r="AM233" t="str">
            <v>  </v>
          </cell>
          <cell r="AN233" t="str">
            <v>台</v>
          </cell>
        </row>
        <row r="233">
          <cell r="AP233" t="str">
            <v>四川省南宝山服饰有限公司</v>
          </cell>
        </row>
        <row r="233">
          <cell r="AR233" t="str">
            <v>01224033</v>
          </cell>
        </row>
        <row r="233">
          <cell r="AV233" t="str">
            <v>否</v>
          </cell>
          <cell r="AW233" t="str">
            <v>20170309</v>
          </cell>
          <cell r="AX233" t="str">
            <v>否</v>
          </cell>
          <cell r="AY233" t="str">
            <v>20170309</v>
          </cell>
          <cell r="AZ233" t="str">
            <v>93.00</v>
          </cell>
          <cell r="BA233" t="str">
            <v>  </v>
          </cell>
          <cell r="BB233" t="str">
            <v>腾飞电站</v>
          </cell>
        </row>
        <row r="233">
          <cell r="BJ233" t="str">
            <v>185,000.00</v>
          </cell>
          <cell r="BK233" t="str">
            <v>  </v>
          </cell>
        </row>
        <row r="233">
          <cell r="BS233" t="str">
            <v>  </v>
          </cell>
        </row>
        <row r="234">
          <cell r="A234" t="str">
            <v>10833800000274</v>
          </cell>
          <cell r="B234" t="str">
            <v>喷码机</v>
          </cell>
          <cell r="C234" t="str">
            <v>1202</v>
          </cell>
          <cell r="D234" t="str">
            <v>办公设备</v>
          </cell>
          <cell r="E234" t="str">
            <v>新购</v>
          </cell>
          <cell r="F234" t="str">
            <v>在使用</v>
          </cell>
          <cell r="G234" t="str">
            <v>生产经营用</v>
          </cell>
          <cell r="H234" t="str">
            <v>20170518</v>
          </cell>
          <cell r="I234" t="str">
            <v>33,000.00</v>
          </cell>
          <cell r="J234" t="str">
            <v>32,010.00</v>
          </cell>
          <cell r="K234" t="str">
            <v>平均年限法</v>
          </cell>
          <cell r="L234" t="str">
            <v>1</v>
          </cell>
          <cell r="M234" t="str">
            <v>5.00</v>
          </cell>
          <cell r="N234" t="str">
            <v>3.0000</v>
          </cell>
          <cell r="O234" t="str">
            <v>990.00</v>
          </cell>
          <cell r="P234" t="str">
            <v>990.00</v>
          </cell>
          <cell r="Q234" t="str">
            <v>1.6200</v>
          </cell>
          <cell r="R234" t="str">
            <v>  </v>
          </cell>
          <cell r="S234" t="str">
            <v>19.4400</v>
          </cell>
          <cell r="T234" t="str">
            <v>  </v>
          </cell>
          <cell r="U234" t="str">
            <v>  </v>
          </cell>
          <cell r="V234" t="str">
            <v>肖陈娅</v>
          </cell>
          <cell r="W234" t="str">
            <v>201705  </v>
          </cell>
          <cell r="X234" t="str">
            <v> </v>
          </cell>
          <cell r="Y234" t="str">
            <v>0031</v>
          </cell>
          <cell r="Z234" t="str">
            <v>公司本部</v>
          </cell>
          <cell r="AA234" t="str">
            <v> </v>
          </cell>
          <cell r="AB234" t="str">
            <v>  </v>
          </cell>
          <cell r="AC234" t="str">
            <v>  </v>
          </cell>
          <cell r="AD234" t="str">
            <v>60</v>
          </cell>
          <cell r="AE234" t="str">
            <v>0</v>
          </cell>
          <cell r="AF234" t="str">
            <v>四川省南宝山服饰有限公司</v>
          </cell>
          <cell r="AG234" t="str">
            <v>生活卫生科</v>
          </cell>
          <cell r="AH234" t="str">
            <v>LX-P400-QO-7A-LNX</v>
          </cell>
          <cell r="AI234" t="str">
            <v> </v>
          </cell>
          <cell r="AJ234" t="str">
            <v>60</v>
          </cell>
          <cell r="AK234" t="str">
            <v>  </v>
          </cell>
          <cell r="AL234" t="str">
            <v>  </v>
          </cell>
          <cell r="AM234" t="str">
            <v>  </v>
          </cell>
          <cell r="AN234" t="str">
            <v>台</v>
          </cell>
          <cell r="AO234" t="str">
            <v> </v>
          </cell>
          <cell r="AP234" t="str">
            <v>四川省南宝山服饰有限公司</v>
          </cell>
        </row>
        <row r="234">
          <cell r="AR234" t="str">
            <v>05109514</v>
          </cell>
          <cell r="AS234" t="str">
            <v> </v>
          </cell>
          <cell r="AT234" t="str">
            <v> </v>
          </cell>
          <cell r="AU234" t="str">
            <v> </v>
          </cell>
          <cell r="AV234" t="str">
            <v>否</v>
          </cell>
          <cell r="AW234" t="str">
            <v>20170424</v>
          </cell>
          <cell r="AX234" t="str">
            <v>否</v>
          </cell>
          <cell r="AY234" t="str">
            <v>20170518</v>
          </cell>
          <cell r="AZ234" t="str">
            <v>91.00</v>
          </cell>
          <cell r="BA234" t="str">
            <v>  </v>
          </cell>
          <cell r="BB234" t="str">
            <v> </v>
          </cell>
          <cell r="BC234" t="str">
            <v> </v>
          </cell>
          <cell r="BD234" t="str">
            <v>1台</v>
          </cell>
        </row>
        <row r="234">
          <cell r="BJ234" t="str">
            <v>33,000.00</v>
          </cell>
          <cell r="BK234" t="str">
            <v>  </v>
          </cell>
        </row>
        <row r="234">
          <cell r="BS234" t="str">
            <v>  </v>
          </cell>
        </row>
        <row r="235">
          <cell r="A235" t="str">
            <v>10833800000275</v>
          </cell>
          <cell r="B235" t="str">
            <v>高温消毒柜</v>
          </cell>
          <cell r="C235" t="str">
            <v>1601</v>
          </cell>
          <cell r="D235" t="str">
            <v>家具用具</v>
          </cell>
          <cell r="E235" t="str">
            <v>新购</v>
          </cell>
          <cell r="F235" t="str">
            <v>在使用</v>
          </cell>
          <cell r="G235" t="str">
            <v>生产经营用</v>
          </cell>
          <cell r="H235" t="str">
            <v>20170518</v>
          </cell>
          <cell r="I235" t="str">
            <v>5,500.00</v>
          </cell>
          <cell r="J235" t="str">
            <v>5,335.00</v>
          </cell>
          <cell r="K235" t="str">
            <v>平均年限法</v>
          </cell>
          <cell r="L235" t="str">
            <v>1</v>
          </cell>
          <cell r="M235" t="str">
            <v>5.00</v>
          </cell>
          <cell r="N235" t="str">
            <v>3.0000</v>
          </cell>
          <cell r="O235" t="str">
            <v>165.00</v>
          </cell>
          <cell r="P235" t="str">
            <v>165.00</v>
          </cell>
          <cell r="Q235" t="str">
            <v>1.6200</v>
          </cell>
          <cell r="R235" t="str">
            <v>  </v>
          </cell>
          <cell r="S235" t="str">
            <v>19.4400</v>
          </cell>
          <cell r="T235" t="str">
            <v>  </v>
          </cell>
          <cell r="U235" t="str">
            <v>  </v>
          </cell>
          <cell r="V235" t="str">
            <v>肖陈娅</v>
          </cell>
          <cell r="W235" t="str">
            <v>201705  </v>
          </cell>
          <cell r="X235" t="str">
            <v> </v>
          </cell>
          <cell r="Y235" t="str">
            <v>0031</v>
          </cell>
          <cell r="Z235" t="str">
            <v>公司本部</v>
          </cell>
          <cell r="AA235" t="str">
            <v> </v>
          </cell>
          <cell r="AB235" t="str">
            <v>89.10</v>
          </cell>
          <cell r="AC235" t="str">
            <v>  </v>
          </cell>
          <cell r="AD235" t="str">
            <v>60</v>
          </cell>
          <cell r="AE235" t="str">
            <v>0</v>
          </cell>
          <cell r="AF235" t="str">
            <v>四川省南宝山服饰有限公司</v>
          </cell>
          <cell r="AG235" t="str">
            <v>工会办</v>
          </cell>
          <cell r="AH235" t="str">
            <v>康庭RTP1100A-RT23</v>
          </cell>
          <cell r="AI235" t="str">
            <v> </v>
          </cell>
          <cell r="AJ235" t="str">
            <v>60</v>
          </cell>
          <cell r="AK235" t="str">
            <v>  </v>
          </cell>
          <cell r="AL235" t="str">
            <v>  </v>
          </cell>
          <cell r="AM235" t="str">
            <v>  </v>
          </cell>
          <cell r="AN235" t="str">
            <v>台</v>
          </cell>
          <cell r="AO235" t="str">
            <v> </v>
          </cell>
          <cell r="AP235" t="str">
            <v>四川省南宝山服饰有限公司</v>
          </cell>
        </row>
        <row r="235">
          <cell r="AR235" t="str">
            <v> </v>
          </cell>
          <cell r="AS235" t="str">
            <v> </v>
          </cell>
          <cell r="AT235" t="str">
            <v> </v>
          </cell>
          <cell r="AU235" t="str">
            <v> </v>
          </cell>
          <cell r="AV235" t="str">
            <v>否</v>
          </cell>
          <cell r="AW235" t="str">
            <v>20170418</v>
          </cell>
          <cell r="AX235" t="str">
            <v>否</v>
          </cell>
          <cell r="AY235" t="str">
            <v>20170518</v>
          </cell>
          <cell r="AZ235" t="str">
            <v>91.00</v>
          </cell>
          <cell r="BA235" t="str">
            <v>  </v>
          </cell>
          <cell r="BB235" t="str">
            <v> </v>
          </cell>
          <cell r="BC235" t="str">
            <v> </v>
          </cell>
          <cell r="BD235" t="str">
            <v>1台</v>
          </cell>
        </row>
        <row r="235">
          <cell r="BJ235" t="str">
            <v>5,500.00</v>
          </cell>
          <cell r="BK235" t="str">
            <v>  </v>
          </cell>
        </row>
        <row r="235">
          <cell r="BS235" t="str">
            <v>  </v>
          </cell>
        </row>
        <row r="236">
          <cell r="A236" t="str">
            <v>10833800000276</v>
          </cell>
          <cell r="B236" t="str">
            <v>打印机</v>
          </cell>
          <cell r="C236" t="str">
            <v>1201</v>
          </cell>
          <cell r="D236" t="str">
            <v>计算机设备及软件</v>
          </cell>
          <cell r="E236" t="str">
            <v>新购</v>
          </cell>
          <cell r="F236" t="str">
            <v>在使用</v>
          </cell>
          <cell r="G236" t="str">
            <v>生产经营用</v>
          </cell>
          <cell r="H236" t="str">
            <v>20170518</v>
          </cell>
          <cell r="I236" t="str">
            <v>4,003.42</v>
          </cell>
          <cell r="J236" t="str">
            <v>3,883.32</v>
          </cell>
          <cell r="K236" t="str">
            <v>平均年限法</v>
          </cell>
          <cell r="L236" t="str">
            <v>1</v>
          </cell>
          <cell r="M236" t="str">
            <v>5.00</v>
          </cell>
          <cell r="N236" t="str">
            <v>3.0000</v>
          </cell>
          <cell r="O236" t="str">
            <v>120.10</v>
          </cell>
          <cell r="P236" t="str">
            <v>120.10</v>
          </cell>
          <cell r="Q236" t="str">
            <v>1.6200</v>
          </cell>
          <cell r="R236" t="str">
            <v>  </v>
          </cell>
          <cell r="S236" t="str">
            <v>19.4400</v>
          </cell>
          <cell r="T236" t="str">
            <v>  </v>
          </cell>
          <cell r="U236" t="str">
            <v>  </v>
          </cell>
          <cell r="V236" t="str">
            <v>肖陈娅</v>
          </cell>
          <cell r="W236" t="str">
            <v>201705  </v>
          </cell>
        </row>
        <row r="236">
          <cell r="Y236" t="str">
            <v>0031</v>
          </cell>
          <cell r="Z236" t="str">
            <v>公司本部</v>
          </cell>
        </row>
        <row r="236">
          <cell r="AB236" t="str">
            <v>  </v>
          </cell>
          <cell r="AC236" t="str">
            <v>  </v>
          </cell>
          <cell r="AD236" t="str">
            <v>60</v>
          </cell>
          <cell r="AE236" t="str">
            <v>0</v>
          </cell>
          <cell r="AF236" t="str">
            <v>四川省南宝山服饰有限公司</v>
          </cell>
          <cell r="AG236" t="str">
            <v>财务与工资福利科</v>
          </cell>
          <cell r="AH236" t="str">
            <v>HPM277DW</v>
          </cell>
        </row>
        <row r="236">
          <cell r="AJ236" t="str">
            <v>60</v>
          </cell>
          <cell r="AK236" t="str">
            <v>  </v>
          </cell>
          <cell r="AL236" t="str">
            <v>  </v>
          </cell>
          <cell r="AM236" t="str">
            <v>  </v>
          </cell>
          <cell r="AN236" t="str">
            <v>台</v>
          </cell>
        </row>
        <row r="236">
          <cell r="AP236" t="str">
            <v>四川省南宝山服饰有限公司</v>
          </cell>
        </row>
        <row r="236">
          <cell r="AV236" t="str">
            <v>否</v>
          </cell>
          <cell r="AW236" t="str">
            <v>20170505</v>
          </cell>
          <cell r="AX236" t="str">
            <v>否</v>
          </cell>
          <cell r="AY236" t="str">
            <v>20170518</v>
          </cell>
          <cell r="AZ236" t="str">
            <v>91.00</v>
          </cell>
          <cell r="BA236" t="str">
            <v>  </v>
          </cell>
        </row>
        <row r="236">
          <cell r="BJ236" t="str">
            <v>4,003.42</v>
          </cell>
          <cell r="BK236" t="str">
            <v>  </v>
          </cell>
        </row>
        <row r="236">
          <cell r="BS236" t="str">
            <v>  </v>
          </cell>
        </row>
        <row r="237">
          <cell r="A237" t="str">
            <v>10833800000277</v>
          </cell>
          <cell r="B237" t="str">
            <v>打印机</v>
          </cell>
          <cell r="C237" t="str">
            <v>1201</v>
          </cell>
          <cell r="D237" t="str">
            <v>计算机设备及软件</v>
          </cell>
          <cell r="E237" t="str">
            <v>新购</v>
          </cell>
          <cell r="F237" t="str">
            <v>在使用</v>
          </cell>
          <cell r="G237" t="str">
            <v>生产经营用</v>
          </cell>
          <cell r="H237" t="str">
            <v>20170518</v>
          </cell>
          <cell r="I237" t="str">
            <v>4,003.42</v>
          </cell>
          <cell r="J237" t="str">
            <v>3,883.32</v>
          </cell>
          <cell r="K237" t="str">
            <v>平均年限法</v>
          </cell>
          <cell r="L237" t="str">
            <v>1</v>
          </cell>
          <cell r="M237" t="str">
            <v>5.00</v>
          </cell>
          <cell r="N237" t="str">
            <v>3.0000</v>
          </cell>
          <cell r="O237" t="str">
            <v>120.10</v>
          </cell>
          <cell r="P237" t="str">
            <v>120.10</v>
          </cell>
          <cell r="Q237" t="str">
            <v>1.6200</v>
          </cell>
          <cell r="R237" t="str">
            <v>  </v>
          </cell>
          <cell r="S237" t="str">
            <v>19.4400</v>
          </cell>
          <cell r="T237" t="str">
            <v>  </v>
          </cell>
          <cell r="U237" t="str">
            <v>  </v>
          </cell>
          <cell r="V237" t="str">
            <v>肖陈娅</v>
          </cell>
          <cell r="W237" t="str">
            <v>201705  </v>
          </cell>
        </row>
        <row r="237">
          <cell r="Y237" t="str">
            <v>0031</v>
          </cell>
          <cell r="Z237" t="str">
            <v>公司本部</v>
          </cell>
        </row>
        <row r="237">
          <cell r="AB237" t="str">
            <v>  </v>
          </cell>
          <cell r="AC237" t="str">
            <v>  </v>
          </cell>
          <cell r="AD237" t="str">
            <v>60</v>
          </cell>
          <cell r="AE237" t="str">
            <v>0</v>
          </cell>
          <cell r="AF237" t="str">
            <v>四川省南宝山服饰有限公司</v>
          </cell>
          <cell r="AG237" t="str">
            <v>公司财务科</v>
          </cell>
          <cell r="AH237" t="str">
            <v>HPM277DW</v>
          </cell>
        </row>
        <row r="237">
          <cell r="AJ237" t="str">
            <v>60</v>
          </cell>
          <cell r="AK237" t="str">
            <v>  </v>
          </cell>
          <cell r="AL237" t="str">
            <v>  </v>
          </cell>
          <cell r="AM237" t="str">
            <v>  </v>
          </cell>
          <cell r="AN237" t="str">
            <v>台</v>
          </cell>
        </row>
        <row r="237">
          <cell r="AP237" t="str">
            <v>四川省南宝山服饰有限公司</v>
          </cell>
        </row>
        <row r="237">
          <cell r="AV237" t="str">
            <v>否</v>
          </cell>
          <cell r="AW237" t="str">
            <v>20170505</v>
          </cell>
          <cell r="AX237" t="str">
            <v>否</v>
          </cell>
          <cell r="AY237" t="str">
            <v>20170518</v>
          </cell>
          <cell r="AZ237" t="str">
            <v>91.00</v>
          </cell>
          <cell r="BA237" t="str">
            <v>  </v>
          </cell>
        </row>
        <row r="237">
          <cell r="BJ237" t="str">
            <v>4,003.42</v>
          </cell>
          <cell r="BK237" t="str">
            <v>  </v>
          </cell>
        </row>
        <row r="237">
          <cell r="BS237" t="str">
            <v>  </v>
          </cell>
        </row>
        <row r="238">
          <cell r="A238" t="str">
            <v>10833800000280</v>
          </cell>
          <cell r="B238" t="str">
            <v>两人位主席台</v>
          </cell>
          <cell r="C238" t="str">
            <v>1601</v>
          </cell>
          <cell r="D238" t="str">
            <v>家具用具</v>
          </cell>
          <cell r="E238" t="str">
            <v>新购</v>
          </cell>
          <cell r="F238" t="str">
            <v>在使用</v>
          </cell>
          <cell r="G238" t="str">
            <v>生产经营用</v>
          </cell>
          <cell r="H238" t="str">
            <v>20170630</v>
          </cell>
          <cell r="I238" t="str">
            <v>2,275.00</v>
          </cell>
          <cell r="J238" t="str">
            <v>2,206.75</v>
          </cell>
          <cell r="K238" t="str">
            <v>平均年限法</v>
          </cell>
          <cell r="L238" t="str">
            <v>1</v>
          </cell>
          <cell r="M238" t="str">
            <v>5.00</v>
          </cell>
          <cell r="N238" t="str">
            <v>3.0000</v>
          </cell>
          <cell r="O238" t="str">
            <v>68.25</v>
          </cell>
          <cell r="P238" t="str">
            <v>68.25</v>
          </cell>
          <cell r="Q238" t="str">
            <v>1.6200</v>
          </cell>
          <cell r="R238" t="str">
            <v>  </v>
          </cell>
          <cell r="S238" t="str">
            <v>19.4400</v>
          </cell>
          <cell r="T238" t="str">
            <v>  </v>
          </cell>
          <cell r="U238" t="str">
            <v>  </v>
          </cell>
          <cell r="V238" t="str">
            <v>肖陈娅</v>
          </cell>
          <cell r="W238" t="str">
            <v>201706  </v>
          </cell>
        </row>
        <row r="238">
          <cell r="Y238" t="str">
            <v>0031</v>
          </cell>
          <cell r="Z238" t="str">
            <v>公司本部</v>
          </cell>
        </row>
        <row r="238">
          <cell r="AB238" t="str">
            <v>  </v>
          </cell>
          <cell r="AC238" t="str">
            <v>  </v>
          </cell>
          <cell r="AD238" t="str">
            <v>60</v>
          </cell>
          <cell r="AE238" t="str">
            <v>0</v>
          </cell>
          <cell r="AF238" t="str">
            <v>四川省南宝山服饰有限公司</v>
          </cell>
          <cell r="AG238" t="str">
            <v>公司本部</v>
          </cell>
          <cell r="AH238" t="str">
            <v>常规</v>
          </cell>
        </row>
        <row r="238">
          <cell r="AJ238" t="str">
            <v>60</v>
          </cell>
          <cell r="AK238" t="str">
            <v>  </v>
          </cell>
          <cell r="AL238" t="str">
            <v>  </v>
          </cell>
          <cell r="AM238" t="str">
            <v>  </v>
          </cell>
          <cell r="AN238" t="str">
            <v>张</v>
          </cell>
        </row>
        <row r="238">
          <cell r="AP238" t="str">
            <v>四川省南宝山服饰有限公司</v>
          </cell>
        </row>
        <row r="238">
          <cell r="AV238" t="str">
            <v>否</v>
          </cell>
          <cell r="AW238" t="str">
            <v>20170506</v>
          </cell>
          <cell r="AX238" t="str">
            <v>否</v>
          </cell>
          <cell r="AY238" t="str">
            <v>20170630</v>
          </cell>
          <cell r="AZ238" t="str">
            <v>90.00</v>
          </cell>
          <cell r="BA238" t="str">
            <v>  </v>
          </cell>
          <cell r="BB238" t="str">
            <v>指挥中心六楼会议室</v>
          </cell>
        </row>
        <row r="238">
          <cell r="BJ238" t="str">
            <v>2,275.00</v>
          </cell>
          <cell r="BK238" t="str">
            <v>  </v>
          </cell>
        </row>
        <row r="238">
          <cell r="BS238" t="str">
            <v>  </v>
          </cell>
        </row>
        <row r="239">
          <cell r="A239" t="str">
            <v>10833800000281</v>
          </cell>
          <cell r="B239" t="str">
            <v>两人位主席台</v>
          </cell>
          <cell r="C239" t="str">
            <v>1601</v>
          </cell>
          <cell r="D239" t="str">
            <v>家具用具</v>
          </cell>
          <cell r="E239" t="str">
            <v>新购</v>
          </cell>
          <cell r="F239" t="str">
            <v>在使用</v>
          </cell>
          <cell r="G239" t="str">
            <v>生产经营用</v>
          </cell>
          <cell r="H239" t="str">
            <v>20170630</v>
          </cell>
          <cell r="I239" t="str">
            <v>2,275.00</v>
          </cell>
          <cell r="J239" t="str">
            <v>2,206.75</v>
          </cell>
          <cell r="K239" t="str">
            <v>平均年限法</v>
          </cell>
          <cell r="L239" t="str">
            <v>1</v>
          </cell>
          <cell r="M239" t="str">
            <v>5.00</v>
          </cell>
          <cell r="N239" t="str">
            <v>3.0000</v>
          </cell>
          <cell r="O239" t="str">
            <v>68.25</v>
          </cell>
          <cell r="P239" t="str">
            <v>68.25</v>
          </cell>
          <cell r="Q239" t="str">
            <v>1.6200</v>
          </cell>
          <cell r="R239" t="str">
            <v>  </v>
          </cell>
          <cell r="S239" t="str">
            <v>19.4400</v>
          </cell>
          <cell r="T239" t="str">
            <v>  </v>
          </cell>
          <cell r="U239" t="str">
            <v>  </v>
          </cell>
          <cell r="V239" t="str">
            <v>肖陈娅</v>
          </cell>
          <cell r="W239" t="str">
            <v>201706  </v>
          </cell>
        </row>
        <row r="239">
          <cell r="Y239" t="str">
            <v>0031</v>
          </cell>
          <cell r="Z239" t="str">
            <v>公司本部</v>
          </cell>
        </row>
        <row r="239">
          <cell r="AB239" t="str">
            <v>  </v>
          </cell>
          <cell r="AC239" t="str">
            <v>  </v>
          </cell>
          <cell r="AD239" t="str">
            <v>60</v>
          </cell>
          <cell r="AE239" t="str">
            <v>0</v>
          </cell>
          <cell r="AF239" t="str">
            <v>四川省南宝山服饰有限公司</v>
          </cell>
          <cell r="AG239" t="str">
            <v>公司本部</v>
          </cell>
          <cell r="AH239" t="str">
            <v>常规</v>
          </cell>
        </row>
        <row r="239">
          <cell r="AJ239" t="str">
            <v>60</v>
          </cell>
          <cell r="AK239" t="str">
            <v>  </v>
          </cell>
          <cell r="AL239" t="str">
            <v>  </v>
          </cell>
          <cell r="AM239" t="str">
            <v>  </v>
          </cell>
          <cell r="AN239" t="str">
            <v>张</v>
          </cell>
        </row>
        <row r="239">
          <cell r="AP239" t="str">
            <v>四川省南宝山服饰有限公司</v>
          </cell>
        </row>
        <row r="239">
          <cell r="AV239" t="str">
            <v>否</v>
          </cell>
          <cell r="AW239" t="str">
            <v>20170506</v>
          </cell>
          <cell r="AX239" t="str">
            <v>否</v>
          </cell>
          <cell r="AY239" t="str">
            <v>20170630</v>
          </cell>
          <cell r="AZ239" t="str">
            <v>90.00</v>
          </cell>
          <cell r="BA239" t="str">
            <v>  </v>
          </cell>
          <cell r="BB239" t="str">
            <v>指挥中心六楼会议室</v>
          </cell>
        </row>
        <row r="239">
          <cell r="BJ239" t="str">
            <v>2,275.00</v>
          </cell>
          <cell r="BK239" t="str">
            <v>  </v>
          </cell>
        </row>
        <row r="239">
          <cell r="BS239" t="str">
            <v>  </v>
          </cell>
        </row>
        <row r="240">
          <cell r="A240" t="str">
            <v>10833800000282</v>
          </cell>
          <cell r="B240" t="str">
            <v>主席椅</v>
          </cell>
          <cell r="C240" t="str">
            <v>1601</v>
          </cell>
          <cell r="D240" t="str">
            <v>家具用具</v>
          </cell>
          <cell r="E240" t="str">
            <v>新购</v>
          </cell>
          <cell r="F240" t="str">
            <v>在使用</v>
          </cell>
          <cell r="G240" t="str">
            <v>生产经营用</v>
          </cell>
          <cell r="H240" t="str">
            <v>20170630</v>
          </cell>
          <cell r="I240" t="str">
            <v>2,130.00</v>
          </cell>
          <cell r="J240" t="str">
            <v>2,066.10</v>
          </cell>
          <cell r="K240" t="str">
            <v>平均年限法</v>
          </cell>
          <cell r="L240" t="str">
            <v>1</v>
          </cell>
          <cell r="M240" t="str">
            <v>5.00</v>
          </cell>
          <cell r="N240" t="str">
            <v>3.0000</v>
          </cell>
          <cell r="O240" t="str">
            <v>63.90</v>
          </cell>
          <cell r="P240" t="str">
            <v>63.90</v>
          </cell>
          <cell r="Q240" t="str">
            <v>1.6200</v>
          </cell>
          <cell r="R240" t="str">
            <v>  </v>
          </cell>
          <cell r="S240" t="str">
            <v>19.4400</v>
          </cell>
          <cell r="T240" t="str">
            <v>  </v>
          </cell>
          <cell r="U240" t="str">
            <v>  </v>
          </cell>
          <cell r="V240" t="str">
            <v>肖陈娅</v>
          </cell>
          <cell r="W240" t="str">
            <v>201706  </v>
          </cell>
        </row>
        <row r="240">
          <cell r="Y240" t="str">
            <v>0031</v>
          </cell>
          <cell r="Z240" t="str">
            <v>公司本部</v>
          </cell>
        </row>
        <row r="240">
          <cell r="AB240" t="str">
            <v>35.57</v>
          </cell>
          <cell r="AC240" t="str">
            <v>  </v>
          </cell>
          <cell r="AD240" t="str">
            <v>60</v>
          </cell>
          <cell r="AE240" t="str">
            <v>0</v>
          </cell>
          <cell r="AF240" t="str">
            <v>四川省南宝山服饰有限公司</v>
          </cell>
          <cell r="AG240" t="str">
            <v>公司本部</v>
          </cell>
          <cell r="AH240" t="str">
            <v>常规</v>
          </cell>
        </row>
        <row r="240">
          <cell r="AJ240" t="str">
            <v>60</v>
          </cell>
          <cell r="AK240" t="str">
            <v>  </v>
          </cell>
          <cell r="AL240" t="str">
            <v>  </v>
          </cell>
          <cell r="AM240" t="str">
            <v>  </v>
          </cell>
          <cell r="AN240" t="str">
            <v>把</v>
          </cell>
        </row>
        <row r="240">
          <cell r="AP240" t="str">
            <v>四川省南宝山服饰有限公司</v>
          </cell>
        </row>
        <row r="240">
          <cell r="AV240" t="str">
            <v>否</v>
          </cell>
          <cell r="AW240" t="str">
            <v>20170506</v>
          </cell>
          <cell r="AX240" t="str">
            <v>否</v>
          </cell>
          <cell r="AY240" t="str">
            <v>20170630</v>
          </cell>
          <cell r="AZ240" t="str">
            <v>90.00</v>
          </cell>
          <cell r="BA240" t="str">
            <v>  </v>
          </cell>
          <cell r="BB240" t="str">
            <v>指挥中心六楼会议室</v>
          </cell>
        </row>
        <row r="240">
          <cell r="BJ240" t="str">
            <v>2,130.00</v>
          </cell>
          <cell r="BK240" t="str">
            <v>  </v>
          </cell>
        </row>
        <row r="240">
          <cell r="BS240" t="str">
            <v>  </v>
          </cell>
        </row>
        <row r="241">
          <cell r="A241" t="str">
            <v>10833800000283</v>
          </cell>
          <cell r="B241" t="str">
            <v>电子IC卡柜</v>
          </cell>
          <cell r="C241" t="str">
            <v>1601</v>
          </cell>
          <cell r="D241" t="str">
            <v>家具用具</v>
          </cell>
          <cell r="E241" t="str">
            <v>新购</v>
          </cell>
          <cell r="F241" t="str">
            <v>在使用</v>
          </cell>
          <cell r="G241" t="str">
            <v>生产经营用</v>
          </cell>
          <cell r="H241" t="str">
            <v>20170630</v>
          </cell>
          <cell r="I241" t="str">
            <v>6,111.11</v>
          </cell>
          <cell r="J241" t="str">
            <v>5,927.78</v>
          </cell>
          <cell r="K241" t="str">
            <v>平均年限法</v>
          </cell>
          <cell r="L241" t="str">
            <v>1</v>
          </cell>
          <cell r="M241" t="str">
            <v>5.00</v>
          </cell>
          <cell r="N241" t="str">
            <v>3.0000</v>
          </cell>
          <cell r="O241" t="str">
            <v>183.33</v>
          </cell>
          <cell r="P241" t="str">
            <v>183.33</v>
          </cell>
          <cell r="Q241" t="str">
            <v>1.6200</v>
          </cell>
          <cell r="R241" t="str">
            <v>  </v>
          </cell>
          <cell r="S241" t="str">
            <v>19.4400</v>
          </cell>
          <cell r="T241" t="str">
            <v>  </v>
          </cell>
          <cell r="U241" t="str">
            <v>  </v>
          </cell>
          <cell r="V241" t="str">
            <v>肖陈娅</v>
          </cell>
          <cell r="W241" t="str">
            <v>201706  </v>
          </cell>
        </row>
        <row r="241">
          <cell r="Y241" t="str">
            <v>0031</v>
          </cell>
          <cell r="Z241" t="str">
            <v>公司本部</v>
          </cell>
        </row>
        <row r="241">
          <cell r="AB241" t="str">
            <v>  </v>
          </cell>
          <cell r="AC241" t="str">
            <v>  </v>
          </cell>
          <cell r="AD241" t="str">
            <v>60</v>
          </cell>
          <cell r="AE241" t="str">
            <v>0</v>
          </cell>
          <cell r="AF241" t="str">
            <v>四川省南宝山服饰有限公司</v>
          </cell>
          <cell r="AG241" t="str">
            <v>公司本部</v>
          </cell>
          <cell r="AH241" t="str">
            <v>12门</v>
          </cell>
        </row>
        <row r="241">
          <cell r="AJ241" t="str">
            <v>60</v>
          </cell>
          <cell r="AK241" t="str">
            <v>  </v>
          </cell>
          <cell r="AL241" t="str">
            <v>  </v>
          </cell>
          <cell r="AM241" t="str">
            <v>  </v>
          </cell>
          <cell r="AN241" t="str">
            <v>台</v>
          </cell>
        </row>
        <row r="241">
          <cell r="AP241" t="str">
            <v>四川省南宝山服饰有限公司</v>
          </cell>
        </row>
        <row r="241">
          <cell r="AV241" t="str">
            <v>否</v>
          </cell>
          <cell r="AW241" t="str">
            <v>20170626</v>
          </cell>
          <cell r="AX241" t="str">
            <v>否</v>
          </cell>
          <cell r="AY241" t="str">
            <v>20170630</v>
          </cell>
          <cell r="AZ241" t="str">
            <v>90.00</v>
          </cell>
          <cell r="BA241" t="str">
            <v>  </v>
          </cell>
          <cell r="BB241" t="str">
            <v>指挥中心</v>
          </cell>
        </row>
        <row r="241">
          <cell r="BJ241" t="str">
            <v>6,111.11</v>
          </cell>
          <cell r="BK241" t="str">
            <v>  </v>
          </cell>
        </row>
        <row r="241">
          <cell r="BS241" t="str">
            <v>  </v>
          </cell>
        </row>
        <row r="242">
          <cell r="A242" t="str">
            <v>10833800000284</v>
          </cell>
          <cell r="B242" t="str">
            <v>水泵</v>
          </cell>
          <cell r="C242" t="str">
            <v>1204</v>
          </cell>
          <cell r="D242" t="str">
            <v>机械设备</v>
          </cell>
          <cell r="E242" t="str">
            <v>新购</v>
          </cell>
          <cell r="F242" t="str">
            <v>在使用</v>
          </cell>
          <cell r="G242" t="str">
            <v>生产经营用</v>
          </cell>
          <cell r="H242" t="str">
            <v>20170630</v>
          </cell>
          <cell r="I242" t="str">
            <v>2,910.00</v>
          </cell>
          <cell r="J242" t="str">
            <v>2,674.49</v>
          </cell>
          <cell r="K242" t="str">
            <v>平均年限法</v>
          </cell>
          <cell r="L242" t="str">
            <v>1</v>
          </cell>
          <cell r="M242" t="str">
            <v>8.00</v>
          </cell>
          <cell r="N242" t="str">
            <v>3.0000</v>
          </cell>
          <cell r="O242" t="str">
            <v>87.30</v>
          </cell>
          <cell r="P242" t="str">
            <v>235.51</v>
          </cell>
          <cell r="Q242" t="str">
            <v>1.0100</v>
          </cell>
          <cell r="R242" t="str">
            <v>29.39</v>
          </cell>
          <cell r="S242" t="str">
            <v>12.1200</v>
          </cell>
          <cell r="T242" t="str">
            <v>352.68</v>
          </cell>
          <cell r="U242" t="str">
            <v>  </v>
          </cell>
          <cell r="V242" t="str">
            <v>肖陈娅</v>
          </cell>
          <cell r="W242" t="str">
            <v>201706  </v>
          </cell>
        </row>
        <row r="242">
          <cell r="Y242" t="str">
            <v>0031</v>
          </cell>
          <cell r="Z242" t="str">
            <v>公司本部</v>
          </cell>
        </row>
        <row r="242">
          <cell r="AB242" t="str">
            <v>  </v>
          </cell>
          <cell r="AC242" t="str">
            <v>  </v>
          </cell>
          <cell r="AD242" t="str">
            <v>91</v>
          </cell>
          <cell r="AE242" t="str">
            <v>5</v>
          </cell>
          <cell r="AF242" t="str">
            <v>四川省南宝山服饰有限公司</v>
          </cell>
          <cell r="AG242" t="str">
            <v>公司本部</v>
          </cell>
        </row>
        <row r="242">
          <cell r="AJ242" t="str">
            <v>96</v>
          </cell>
          <cell r="AK242" t="str">
            <v>  </v>
          </cell>
          <cell r="AL242" t="str">
            <v>  </v>
          </cell>
          <cell r="AM242" t="str">
            <v>  </v>
          </cell>
          <cell r="AN242" t="str">
            <v>台</v>
          </cell>
        </row>
        <row r="242">
          <cell r="AP242" t="str">
            <v>四川省南宝山服饰有限公司</v>
          </cell>
        </row>
        <row r="242">
          <cell r="AV242" t="str">
            <v>否</v>
          </cell>
          <cell r="AW242" t="str">
            <v>20170613</v>
          </cell>
          <cell r="AX242" t="str">
            <v>否</v>
          </cell>
          <cell r="AY242" t="str">
            <v>20170630</v>
          </cell>
          <cell r="AZ242" t="str">
            <v>90.00</v>
          </cell>
          <cell r="BA242" t="str">
            <v>  </v>
          </cell>
          <cell r="BB242" t="str">
            <v>冒石子电站</v>
          </cell>
        </row>
        <row r="242">
          <cell r="BJ242" t="str">
            <v>2,910.00</v>
          </cell>
          <cell r="BK242" t="str">
            <v>  </v>
          </cell>
        </row>
        <row r="242">
          <cell r="BS242" t="str">
            <v>  </v>
          </cell>
        </row>
        <row r="243">
          <cell r="A243" t="str">
            <v>10833800000285</v>
          </cell>
          <cell r="B243" t="str">
            <v>格力风管机</v>
          </cell>
          <cell r="C243" t="str">
            <v>1202</v>
          </cell>
          <cell r="D243" t="str">
            <v>办公设备</v>
          </cell>
          <cell r="E243" t="str">
            <v>新购</v>
          </cell>
          <cell r="F243" t="str">
            <v>在使用</v>
          </cell>
          <cell r="G243" t="str">
            <v>生产经营用</v>
          </cell>
          <cell r="H243" t="str">
            <v>20170630</v>
          </cell>
          <cell r="I243" t="str">
            <v>9,000.00</v>
          </cell>
          <cell r="J243" t="str">
            <v>8,730.00</v>
          </cell>
          <cell r="K243" t="str">
            <v>平均年限法</v>
          </cell>
          <cell r="L243" t="str">
            <v>1</v>
          </cell>
          <cell r="M243" t="str">
            <v>5.00</v>
          </cell>
          <cell r="N243" t="str">
            <v>3.0000</v>
          </cell>
          <cell r="O243" t="str">
            <v>270.00</v>
          </cell>
          <cell r="P243" t="str">
            <v>270.00</v>
          </cell>
          <cell r="Q243" t="str">
            <v>1.6200</v>
          </cell>
          <cell r="R243" t="str">
            <v>  </v>
          </cell>
          <cell r="S243" t="str">
            <v>19.4400</v>
          </cell>
          <cell r="T243" t="str">
            <v>  </v>
          </cell>
          <cell r="U243" t="str">
            <v>  </v>
          </cell>
          <cell r="V243" t="str">
            <v>肖陈娅</v>
          </cell>
          <cell r="W243" t="str">
            <v>201706  </v>
          </cell>
        </row>
        <row r="243">
          <cell r="Y243" t="str">
            <v>0031</v>
          </cell>
          <cell r="Z243" t="str">
            <v>公司本部</v>
          </cell>
        </row>
        <row r="243">
          <cell r="AB243" t="str">
            <v>  </v>
          </cell>
          <cell r="AC243" t="str">
            <v>  </v>
          </cell>
          <cell r="AD243" t="str">
            <v>60</v>
          </cell>
          <cell r="AE243" t="str">
            <v>0</v>
          </cell>
          <cell r="AF243" t="str">
            <v>四川省南宝山服饰有限公司</v>
          </cell>
          <cell r="AG243" t="str">
            <v>公司本部</v>
          </cell>
          <cell r="AH243" t="str">
            <v>FGR-75D（大3P）</v>
          </cell>
        </row>
        <row r="243">
          <cell r="AJ243" t="str">
            <v>60</v>
          </cell>
          <cell r="AK243" t="str">
            <v>  </v>
          </cell>
          <cell r="AL243" t="str">
            <v>  </v>
          </cell>
          <cell r="AM243" t="str">
            <v>  </v>
          </cell>
          <cell r="AN243" t="str">
            <v>台</v>
          </cell>
        </row>
        <row r="243">
          <cell r="AP243" t="str">
            <v>四川省南宝山服饰有限公司</v>
          </cell>
        </row>
        <row r="243">
          <cell r="AV243" t="str">
            <v>否</v>
          </cell>
          <cell r="AW243" t="str">
            <v>20170613</v>
          </cell>
          <cell r="AX243" t="str">
            <v>否</v>
          </cell>
          <cell r="AY243" t="str">
            <v>20170630</v>
          </cell>
          <cell r="AZ243" t="str">
            <v>90.00</v>
          </cell>
          <cell r="BA243" t="str">
            <v>  </v>
          </cell>
          <cell r="BB243" t="str">
            <v>孔子学堂</v>
          </cell>
        </row>
        <row r="243">
          <cell r="BJ243" t="str">
            <v>9,000.00</v>
          </cell>
          <cell r="BK243" t="str">
            <v>  </v>
          </cell>
        </row>
        <row r="243">
          <cell r="BS243" t="str">
            <v>  </v>
          </cell>
        </row>
        <row r="244">
          <cell r="A244" t="str">
            <v>10833800000286</v>
          </cell>
          <cell r="B244" t="str">
            <v>格力风管机</v>
          </cell>
          <cell r="C244" t="str">
            <v>1202</v>
          </cell>
          <cell r="D244" t="str">
            <v>办公设备</v>
          </cell>
          <cell r="E244" t="str">
            <v>新购</v>
          </cell>
          <cell r="F244" t="str">
            <v>在使用</v>
          </cell>
          <cell r="G244" t="str">
            <v>生产经营用</v>
          </cell>
          <cell r="H244" t="str">
            <v>20170630</v>
          </cell>
          <cell r="I244" t="str">
            <v>9,000.00</v>
          </cell>
          <cell r="J244" t="str">
            <v>8,730.00</v>
          </cell>
          <cell r="K244" t="str">
            <v>平均年限法</v>
          </cell>
          <cell r="L244" t="str">
            <v>1</v>
          </cell>
          <cell r="M244" t="str">
            <v>5.00</v>
          </cell>
          <cell r="N244" t="str">
            <v>3.0000</v>
          </cell>
          <cell r="O244" t="str">
            <v>270.00</v>
          </cell>
          <cell r="P244" t="str">
            <v>270.00</v>
          </cell>
          <cell r="Q244" t="str">
            <v>1.6200</v>
          </cell>
          <cell r="R244" t="str">
            <v>  </v>
          </cell>
          <cell r="S244" t="str">
            <v>19.4400</v>
          </cell>
          <cell r="T244" t="str">
            <v>  </v>
          </cell>
          <cell r="U244" t="str">
            <v>  </v>
          </cell>
          <cell r="V244" t="str">
            <v>肖陈娅</v>
          </cell>
          <cell r="W244" t="str">
            <v>201706  </v>
          </cell>
        </row>
        <row r="244">
          <cell r="Y244" t="str">
            <v>0031</v>
          </cell>
          <cell r="Z244" t="str">
            <v>公司本部</v>
          </cell>
        </row>
        <row r="244">
          <cell r="AB244" t="str">
            <v>  </v>
          </cell>
          <cell r="AC244" t="str">
            <v>  </v>
          </cell>
          <cell r="AD244" t="str">
            <v>60</v>
          </cell>
          <cell r="AE244" t="str">
            <v>0</v>
          </cell>
          <cell r="AF244" t="str">
            <v>四川省南宝山服饰有限公司</v>
          </cell>
          <cell r="AG244" t="str">
            <v>公司本部</v>
          </cell>
          <cell r="AH244" t="str">
            <v>FGR-75D（大3P）</v>
          </cell>
        </row>
        <row r="244">
          <cell r="AJ244" t="str">
            <v>60</v>
          </cell>
          <cell r="AK244" t="str">
            <v>  </v>
          </cell>
          <cell r="AL244" t="str">
            <v>  </v>
          </cell>
          <cell r="AM244" t="str">
            <v>  </v>
          </cell>
          <cell r="AN244" t="str">
            <v>台</v>
          </cell>
        </row>
        <row r="244">
          <cell r="AP244" t="str">
            <v>四川省南宝山服饰有限公司</v>
          </cell>
        </row>
        <row r="244">
          <cell r="AV244" t="str">
            <v>否</v>
          </cell>
          <cell r="AW244" t="str">
            <v>20170613</v>
          </cell>
          <cell r="AX244" t="str">
            <v>否</v>
          </cell>
          <cell r="AY244" t="str">
            <v>20170630</v>
          </cell>
          <cell r="AZ244" t="str">
            <v>90.00</v>
          </cell>
          <cell r="BA244" t="str">
            <v>  </v>
          </cell>
          <cell r="BB244" t="str">
            <v>孔子学堂</v>
          </cell>
        </row>
        <row r="244">
          <cell r="BJ244" t="str">
            <v>9,000.00</v>
          </cell>
          <cell r="BK244" t="str">
            <v>  </v>
          </cell>
        </row>
        <row r="244">
          <cell r="BS244" t="str">
            <v>  </v>
          </cell>
        </row>
        <row r="245">
          <cell r="A245" t="str">
            <v>10833800000287</v>
          </cell>
          <cell r="B245" t="str">
            <v>格力风管机</v>
          </cell>
          <cell r="C245" t="str">
            <v>1202</v>
          </cell>
          <cell r="D245" t="str">
            <v>办公设备</v>
          </cell>
          <cell r="E245" t="str">
            <v>新购</v>
          </cell>
          <cell r="F245" t="str">
            <v>在使用</v>
          </cell>
          <cell r="G245" t="str">
            <v>生产经营用</v>
          </cell>
          <cell r="H245" t="str">
            <v>20170630</v>
          </cell>
          <cell r="I245" t="str">
            <v>9,000.00</v>
          </cell>
          <cell r="J245" t="str">
            <v>8,730.00</v>
          </cell>
          <cell r="K245" t="str">
            <v>平均年限法</v>
          </cell>
          <cell r="L245" t="str">
            <v>1</v>
          </cell>
          <cell r="M245" t="str">
            <v>5.00</v>
          </cell>
          <cell r="N245" t="str">
            <v>3.0000</v>
          </cell>
          <cell r="O245" t="str">
            <v>270.00</v>
          </cell>
          <cell r="P245" t="str">
            <v>270.00</v>
          </cell>
          <cell r="Q245" t="str">
            <v>1.6200</v>
          </cell>
          <cell r="R245" t="str">
            <v>  </v>
          </cell>
          <cell r="S245" t="str">
            <v>19.4400</v>
          </cell>
          <cell r="T245" t="str">
            <v>  </v>
          </cell>
          <cell r="U245" t="str">
            <v>  </v>
          </cell>
          <cell r="V245" t="str">
            <v>肖陈娅</v>
          </cell>
          <cell r="W245" t="str">
            <v>201706  </v>
          </cell>
        </row>
        <row r="245">
          <cell r="Y245" t="str">
            <v>0031</v>
          </cell>
          <cell r="Z245" t="str">
            <v>公司本部</v>
          </cell>
        </row>
        <row r="245">
          <cell r="AB245" t="str">
            <v>  </v>
          </cell>
          <cell r="AC245" t="str">
            <v>  </v>
          </cell>
          <cell r="AD245" t="str">
            <v>60</v>
          </cell>
          <cell r="AE245" t="str">
            <v>0</v>
          </cell>
          <cell r="AF245" t="str">
            <v>四川省南宝山服饰有限公司</v>
          </cell>
          <cell r="AG245" t="str">
            <v>公司本部</v>
          </cell>
          <cell r="AH245" t="str">
            <v>FGR-75D（大3P）</v>
          </cell>
        </row>
        <row r="245">
          <cell r="AJ245" t="str">
            <v>60</v>
          </cell>
          <cell r="AK245" t="str">
            <v>  </v>
          </cell>
          <cell r="AL245" t="str">
            <v>  </v>
          </cell>
          <cell r="AM245" t="str">
            <v>  </v>
          </cell>
          <cell r="AN245" t="str">
            <v>台</v>
          </cell>
        </row>
        <row r="245">
          <cell r="AP245" t="str">
            <v>四川省南宝山服饰有限公司</v>
          </cell>
        </row>
        <row r="245">
          <cell r="AV245" t="str">
            <v>否</v>
          </cell>
          <cell r="AW245" t="str">
            <v>20170613</v>
          </cell>
          <cell r="AX245" t="str">
            <v>否</v>
          </cell>
          <cell r="AY245" t="str">
            <v>20170630</v>
          </cell>
          <cell r="AZ245" t="str">
            <v>90.00</v>
          </cell>
          <cell r="BA245" t="str">
            <v>  </v>
          </cell>
          <cell r="BB245" t="str">
            <v>孔子学堂</v>
          </cell>
        </row>
        <row r="245">
          <cell r="BJ245" t="str">
            <v>9,000.00</v>
          </cell>
          <cell r="BK245" t="str">
            <v>  </v>
          </cell>
        </row>
        <row r="245">
          <cell r="BS245" t="str">
            <v>  </v>
          </cell>
        </row>
        <row r="246">
          <cell r="A246" t="str">
            <v>10833800000288</v>
          </cell>
          <cell r="B246" t="str">
            <v>格力风管机</v>
          </cell>
          <cell r="C246" t="str">
            <v>1202</v>
          </cell>
          <cell r="D246" t="str">
            <v>办公设备</v>
          </cell>
          <cell r="E246" t="str">
            <v>新购</v>
          </cell>
          <cell r="F246" t="str">
            <v>在使用</v>
          </cell>
          <cell r="G246" t="str">
            <v>生产经营用</v>
          </cell>
          <cell r="H246" t="str">
            <v>20170630</v>
          </cell>
          <cell r="I246" t="str">
            <v>5,200.00</v>
          </cell>
          <cell r="J246" t="str">
            <v>5,044.00</v>
          </cell>
          <cell r="K246" t="str">
            <v>平均年限法</v>
          </cell>
          <cell r="L246" t="str">
            <v>1</v>
          </cell>
          <cell r="M246" t="str">
            <v>5.00</v>
          </cell>
          <cell r="N246" t="str">
            <v>3.0000</v>
          </cell>
          <cell r="O246" t="str">
            <v>156.00</v>
          </cell>
          <cell r="P246" t="str">
            <v>156.00</v>
          </cell>
          <cell r="Q246" t="str">
            <v>1.6200</v>
          </cell>
          <cell r="R246" t="str">
            <v>  </v>
          </cell>
          <cell r="S246" t="str">
            <v>19.4400</v>
          </cell>
          <cell r="T246" t="str">
            <v>  </v>
          </cell>
          <cell r="U246" t="str">
            <v>  </v>
          </cell>
          <cell r="V246" t="str">
            <v>肖陈娅</v>
          </cell>
          <cell r="W246" t="str">
            <v>201706  </v>
          </cell>
        </row>
        <row r="246">
          <cell r="Y246" t="str">
            <v>0031</v>
          </cell>
          <cell r="Z246" t="str">
            <v>公司本部</v>
          </cell>
        </row>
        <row r="246">
          <cell r="AB246" t="str">
            <v>  </v>
          </cell>
          <cell r="AC246" t="str">
            <v>  </v>
          </cell>
          <cell r="AD246" t="str">
            <v>60</v>
          </cell>
          <cell r="AE246" t="str">
            <v>0</v>
          </cell>
          <cell r="AF246" t="str">
            <v>四川省南宝山服饰有限公司</v>
          </cell>
          <cell r="AG246" t="str">
            <v>公司本部</v>
          </cell>
          <cell r="AH246" t="str">
            <v>FGR-35D（大1.5P）</v>
          </cell>
        </row>
        <row r="246">
          <cell r="AJ246" t="str">
            <v>60</v>
          </cell>
          <cell r="AK246" t="str">
            <v>  </v>
          </cell>
          <cell r="AL246" t="str">
            <v>  </v>
          </cell>
          <cell r="AM246" t="str">
            <v>  </v>
          </cell>
          <cell r="AN246" t="str">
            <v>台</v>
          </cell>
        </row>
        <row r="246">
          <cell r="AP246" t="str">
            <v>四川省南宝山服饰有限公司</v>
          </cell>
        </row>
        <row r="246">
          <cell r="AV246" t="str">
            <v>否</v>
          </cell>
          <cell r="AW246" t="str">
            <v>20170612</v>
          </cell>
          <cell r="AX246" t="str">
            <v>否</v>
          </cell>
          <cell r="AY246" t="str">
            <v>20170630</v>
          </cell>
          <cell r="AZ246" t="str">
            <v>90.00</v>
          </cell>
          <cell r="BA246" t="str">
            <v>  </v>
          </cell>
          <cell r="BB246" t="str">
            <v>机关备勤房</v>
          </cell>
        </row>
        <row r="246">
          <cell r="BJ246" t="str">
            <v>5,200.00</v>
          </cell>
          <cell r="BK246" t="str">
            <v>  </v>
          </cell>
        </row>
        <row r="246">
          <cell r="BS246" t="str">
            <v>  </v>
          </cell>
        </row>
        <row r="247">
          <cell r="A247" t="str">
            <v>10833800000289</v>
          </cell>
          <cell r="B247" t="str">
            <v>格力风管机</v>
          </cell>
          <cell r="C247" t="str">
            <v>1202</v>
          </cell>
          <cell r="D247" t="str">
            <v>办公设备</v>
          </cell>
          <cell r="E247" t="str">
            <v>新购</v>
          </cell>
          <cell r="F247" t="str">
            <v>在使用</v>
          </cell>
          <cell r="G247" t="str">
            <v>生产经营用</v>
          </cell>
          <cell r="H247" t="str">
            <v>20170630</v>
          </cell>
          <cell r="I247" t="str">
            <v>5,200.00</v>
          </cell>
          <cell r="J247" t="str">
            <v>5,044.00</v>
          </cell>
          <cell r="K247" t="str">
            <v>平均年限法</v>
          </cell>
          <cell r="L247" t="str">
            <v>1</v>
          </cell>
          <cell r="M247" t="str">
            <v>5.00</v>
          </cell>
          <cell r="N247" t="str">
            <v>3.0000</v>
          </cell>
          <cell r="O247" t="str">
            <v>156.00</v>
          </cell>
          <cell r="P247" t="str">
            <v>156.00</v>
          </cell>
          <cell r="Q247" t="str">
            <v>1.6200</v>
          </cell>
          <cell r="R247" t="str">
            <v>  </v>
          </cell>
          <cell r="S247" t="str">
            <v>19.4400</v>
          </cell>
          <cell r="T247" t="str">
            <v>  </v>
          </cell>
          <cell r="U247" t="str">
            <v>  </v>
          </cell>
          <cell r="V247" t="str">
            <v>肖陈娅</v>
          </cell>
          <cell r="W247" t="str">
            <v>201706  </v>
          </cell>
        </row>
        <row r="247">
          <cell r="Y247" t="str">
            <v>0031</v>
          </cell>
          <cell r="Z247" t="str">
            <v>公司本部</v>
          </cell>
        </row>
        <row r="247">
          <cell r="AB247" t="str">
            <v>  </v>
          </cell>
          <cell r="AC247" t="str">
            <v>  </v>
          </cell>
          <cell r="AD247" t="str">
            <v>60</v>
          </cell>
          <cell r="AE247" t="str">
            <v>0</v>
          </cell>
          <cell r="AF247" t="str">
            <v>四川省南宝山服饰有限公司</v>
          </cell>
          <cell r="AG247" t="str">
            <v>公司本部</v>
          </cell>
          <cell r="AH247" t="str">
            <v>FGR-35D（大1.5P）</v>
          </cell>
        </row>
        <row r="247">
          <cell r="AJ247" t="str">
            <v>60</v>
          </cell>
          <cell r="AK247" t="str">
            <v>  </v>
          </cell>
          <cell r="AL247" t="str">
            <v>  </v>
          </cell>
          <cell r="AM247" t="str">
            <v>  </v>
          </cell>
          <cell r="AN247" t="str">
            <v>台</v>
          </cell>
        </row>
        <row r="247">
          <cell r="AP247" t="str">
            <v>四川省南宝山服饰有限公司</v>
          </cell>
        </row>
        <row r="247">
          <cell r="AV247" t="str">
            <v>否</v>
          </cell>
          <cell r="AW247" t="str">
            <v>20170612</v>
          </cell>
          <cell r="AX247" t="str">
            <v>否</v>
          </cell>
          <cell r="AY247" t="str">
            <v>20170630</v>
          </cell>
          <cell r="AZ247" t="str">
            <v>90.00</v>
          </cell>
          <cell r="BA247" t="str">
            <v>  </v>
          </cell>
          <cell r="BB247" t="str">
            <v>机关备勤室</v>
          </cell>
        </row>
        <row r="247">
          <cell r="BJ247" t="str">
            <v>5,200.00</v>
          </cell>
          <cell r="BK247" t="str">
            <v>  </v>
          </cell>
        </row>
        <row r="247">
          <cell r="BS247" t="str">
            <v>  </v>
          </cell>
        </row>
        <row r="248">
          <cell r="A248" t="str">
            <v>10833800000290</v>
          </cell>
          <cell r="B248" t="str">
            <v>格力风管机</v>
          </cell>
          <cell r="C248" t="str">
            <v>1202</v>
          </cell>
          <cell r="D248" t="str">
            <v>办公设备</v>
          </cell>
          <cell r="E248" t="str">
            <v>新购</v>
          </cell>
          <cell r="F248" t="str">
            <v>在使用</v>
          </cell>
          <cell r="G248" t="str">
            <v>生产经营用</v>
          </cell>
          <cell r="H248" t="str">
            <v>20170630</v>
          </cell>
          <cell r="I248" t="str">
            <v>5,200.00</v>
          </cell>
          <cell r="J248" t="str">
            <v>5,044.00</v>
          </cell>
          <cell r="K248" t="str">
            <v>平均年限法</v>
          </cell>
          <cell r="L248" t="str">
            <v>1</v>
          </cell>
          <cell r="M248" t="str">
            <v>5.00</v>
          </cell>
          <cell r="N248" t="str">
            <v>3.0000</v>
          </cell>
          <cell r="O248" t="str">
            <v>156.00</v>
          </cell>
          <cell r="P248" t="str">
            <v>156.00</v>
          </cell>
          <cell r="Q248" t="str">
            <v>1.6200</v>
          </cell>
          <cell r="R248" t="str">
            <v>  </v>
          </cell>
          <cell r="S248" t="str">
            <v>19.4400</v>
          </cell>
          <cell r="T248" t="str">
            <v>  </v>
          </cell>
          <cell r="U248" t="str">
            <v>  </v>
          </cell>
          <cell r="V248" t="str">
            <v>肖陈娅</v>
          </cell>
          <cell r="W248" t="str">
            <v>201706  </v>
          </cell>
        </row>
        <row r="248">
          <cell r="Y248" t="str">
            <v>0031</v>
          </cell>
          <cell r="Z248" t="str">
            <v>公司本部</v>
          </cell>
        </row>
        <row r="248">
          <cell r="AB248" t="str">
            <v>  </v>
          </cell>
          <cell r="AC248" t="str">
            <v>  </v>
          </cell>
          <cell r="AD248" t="str">
            <v>60</v>
          </cell>
          <cell r="AE248" t="str">
            <v>0</v>
          </cell>
          <cell r="AF248" t="str">
            <v>四川省南宝山服饰有限公司</v>
          </cell>
          <cell r="AG248" t="str">
            <v>公司本部</v>
          </cell>
          <cell r="AH248" t="str">
            <v>FGR-35D（大1.5P）</v>
          </cell>
        </row>
        <row r="248">
          <cell r="AJ248" t="str">
            <v>60</v>
          </cell>
          <cell r="AK248" t="str">
            <v>  </v>
          </cell>
          <cell r="AL248" t="str">
            <v>  </v>
          </cell>
          <cell r="AM248" t="str">
            <v>  </v>
          </cell>
          <cell r="AN248" t="str">
            <v>台</v>
          </cell>
        </row>
        <row r="248">
          <cell r="AP248" t="str">
            <v>四川省南宝山服饰有限公司</v>
          </cell>
        </row>
        <row r="248">
          <cell r="AV248" t="str">
            <v>否</v>
          </cell>
          <cell r="AW248" t="str">
            <v>20170612</v>
          </cell>
          <cell r="AX248" t="str">
            <v>否</v>
          </cell>
          <cell r="AY248" t="str">
            <v>20170630</v>
          </cell>
          <cell r="AZ248" t="str">
            <v>90.00</v>
          </cell>
          <cell r="BA248" t="str">
            <v>  </v>
          </cell>
          <cell r="BB248" t="str">
            <v>机关备勤室</v>
          </cell>
        </row>
        <row r="248">
          <cell r="BJ248" t="str">
            <v>5,200.00</v>
          </cell>
          <cell r="BK248" t="str">
            <v>  </v>
          </cell>
        </row>
        <row r="248">
          <cell r="BS248" t="str">
            <v>  </v>
          </cell>
        </row>
        <row r="249">
          <cell r="A249" t="str">
            <v>10833800000291</v>
          </cell>
          <cell r="B249" t="str">
            <v>格力风管机</v>
          </cell>
          <cell r="C249" t="str">
            <v>1202</v>
          </cell>
          <cell r="D249" t="str">
            <v>办公设备</v>
          </cell>
          <cell r="E249" t="str">
            <v>新购</v>
          </cell>
          <cell r="F249" t="str">
            <v>在使用</v>
          </cell>
          <cell r="G249" t="str">
            <v>生产经营用</v>
          </cell>
          <cell r="H249" t="str">
            <v>20170630</v>
          </cell>
          <cell r="I249" t="str">
            <v>5,200.00</v>
          </cell>
          <cell r="J249" t="str">
            <v>5,044.00</v>
          </cell>
          <cell r="K249" t="str">
            <v>平均年限法</v>
          </cell>
          <cell r="L249" t="str">
            <v>1</v>
          </cell>
          <cell r="M249" t="str">
            <v>5.00</v>
          </cell>
          <cell r="N249" t="str">
            <v>3.0000</v>
          </cell>
          <cell r="O249" t="str">
            <v>156.00</v>
          </cell>
          <cell r="P249" t="str">
            <v>156.00</v>
          </cell>
          <cell r="Q249" t="str">
            <v>1.6200</v>
          </cell>
          <cell r="R249" t="str">
            <v>  </v>
          </cell>
          <cell r="S249" t="str">
            <v>19.4400</v>
          </cell>
          <cell r="T249" t="str">
            <v>  </v>
          </cell>
          <cell r="U249" t="str">
            <v>  </v>
          </cell>
          <cell r="V249" t="str">
            <v>肖陈娅</v>
          </cell>
          <cell r="W249" t="str">
            <v>201706  </v>
          </cell>
        </row>
        <row r="249">
          <cell r="Y249" t="str">
            <v>0031</v>
          </cell>
          <cell r="Z249" t="str">
            <v>公司本部</v>
          </cell>
        </row>
        <row r="249">
          <cell r="AB249" t="str">
            <v>  </v>
          </cell>
          <cell r="AC249" t="str">
            <v>  </v>
          </cell>
          <cell r="AD249" t="str">
            <v>60</v>
          </cell>
          <cell r="AE249" t="str">
            <v>0</v>
          </cell>
          <cell r="AF249" t="str">
            <v>四川省南宝山服饰有限公司</v>
          </cell>
          <cell r="AG249" t="str">
            <v>公司本部</v>
          </cell>
          <cell r="AH249" t="str">
            <v>FGR-35D（大1.5P）</v>
          </cell>
        </row>
        <row r="249">
          <cell r="AJ249" t="str">
            <v>60</v>
          </cell>
          <cell r="AK249" t="str">
            <v>  </v>
          </cell>
          <cell r="AL249" t="str">
            <v>  </v>
          </cell>
          <cell r="AM249" t="str">
            <v>  </v>
          </cell>
          <cell r="AN249" t="str">
            <v>台</v>
          </cell>
        </row>
        <row r="249">
          <cell r="AP249" t="str">
            <v>四川省南宝山服饰有限公司</v>
          </cell>
        </row>
        <row r="249">
          <cell r="AV249" t="str">
            <v>否</v>
          </cell>
          <cell r="AW249" t="str">
            <v>20170612</v>
          </cell>
          <cell r="AX249" t="str">
            <v>否</v>
          </cell>
          <cell r="AY249" t="str">
            <v>20170630</v>
          </cell>
          <cell r="AZ249" t="str">
            <v>90.00</v>
          </cell>
          <cell r="BA249" t="str">
            <v>  </v>
          </cell>
          <cell r="BB249" t="str">
            <v>机关备勤室</v>
          </cell>
        </row>
        <row r="249">
          <cell r="BJ249" t="str">
            <v>5,200.00</v>
          </cell>
          <cell r="BK249" t="str">
            <v>  </v>
          </cell>
        </row>
        <row r="249">
          <cell r="BS249" t="str">
            <v>  </v>
          </cell>
        </row>
        <row r="250">
          <cell r="A250" t="str">
            <v>10833800000292</v>
          </cell>
          <cell r="B250" t="str">
            <v>格力风管机</v>
          </cell>
          <cell r="C250" t="str">
            <v>1202</v>
          </cell>
          <cell r="D250" t="str">
            <v>办公设备</v>
          </cell>
          <cell r="E250" t="str">
            <v>新购</v>
          </cell>
          <cell r="F250" t="str">
            <v>在使用</v>
          </cell>
          <cell r="G250" t="str">
            <v>生产经营用</v>
          </cell>
          <cell r="H250" t="str">
            <v>20170630</v>
          </cell>
          <cell r="I250" t="str">
            <v>5,200.00</v>
          </cell>
          <cell r="J250" t="str">
            <v>5,044.00</v>
          </cell>
          <cell r="K250" t="str">
            <v>平均年限法</v>
          </cell>
          <cell r="L250" t="str">
            <v>1</v>
          </cell>
          <cell r="M250" t="str">
            <v>5.00</v>
          </cell>
          <cell r="N250" t="str">
            <v>3.0000</v>
          </cell>
          <cell r="O250" t="str">
            <v>156.00</v>
          </cell>
          <cell r="P250" t="str">
            <v>156.00</v>
          </cell>
          <cell r="Q250" t="str">
            <v>1.6200</v>
          </cell>
          <cell r="R250" t="str">
            <v>  </v>
          </cell>
          <cell r="S250" t="str">
            <v>19.4400</v>
          </cell>
          <cell r="T250" t="str">
            <v>  </v>
          </cell>
          <cell r="U250" t="str">
            <v>  </v>
          </cell>
          <cell r="V250" t="str">
            <v>肖陈娅</v>
          </cell>
          <cell r="W250" t="str">
            <v>201706  </v>
          </cell>
        </row>
        <row r="250">
          <cell r="Y250" t="str">
            <v>0031</v>
          </cell>
          <cell r="Z250" t="str">
            <v>公司本部</v>
          </cell>
        </row>
        <row r="250">
          <cell r="AB250" t="str">
            <v>  </v>
          </cell>
          <cell r="AC250" t="str">
            <v>  </v>
          </cell>
          <cell r="AD250" t="str">
            <v>60</v>
          </cell>
          <cell r="AE250" t="str">
            <v>0</v>
          </cell>
          <cell r="AF250" t="str">
            <v>四川省南宝山服饰有限公司</v>
          </cell>
          <cell r="AG250" t="str">
            <v>公司本部</v>
          </cell>
          <cell r="AH250" t="str">
            <v>FGR-35D（大1.5P）</v>
          </cell>
        </row>
        <row r="250">
          <cell r="AJ250" t="str">
            <v>60</v>
          </cell>
          <cell r="AK250" t="str">
            <v>  </v>
          </cell>
          <cell r="AL250" t="str">
            <v>  </v>
          </cell>
          <cell r="AM250" t="str">
            <v>  </v>
          </cell>
          <cell r="AN250" t="str">
            <v>台</v>
          </cell>
        </row>
        <row r="250">
          <cell r="AP250" t="str">
            <v>四川省南宝山服饰有限公司</v>
          </cell>
        </row>
        <row r="250">
          <cell r="AV250" t="str">
            <v>否</v>
          </cell>
          <cell r="AW250" t="str">
            <v>20170612</v>
          </cell>
          <cell r="AX250" t="str">
            <v>否</v>
          </cell>
          <cell r="AY250" t="str">
            <v>20170630</v>
          </cell>
          <cell r="AZ250" t="str">
            <v>90.00</v>
          </cell>
          <cell r="BA250" t="str">
            <v>  </v>
          </cell>
          <cell r="BB250" t="str">
            <v>机关备勤室</v>
          </cell>
        </row>
        <row r="250">
          <cell r="BJ250" t="str">
            <v>5,200.00</v>
          </cell>
          <cell r="BK250" t="str">
            <v>  </v>
          </cell>
        </row>
        <row r="250">
          <cell r="BS250" t="str">
            <v>  </v>
          </cell>
        </row>
        <row r="251">
          <cell r="A251" t="str">
            <v>10833800000293</v>
          </cell>
          <cell r="B251" t="str">
            <v>格力风管机</v>
          </cell>
          <cell r="C251" t="str">
            <v>1202</v>
          </cell>
          <cell r="D251" t="str">
            <v>办公设备</v>
          </cell>
          <cell r="E251" t="str">
            <v>新购</v>
          </cell>
          <cell r="F251" t="str">
            <v>在使用</v>
          </cell>
          <cell r="G251" t="str">
            <v>生产经营用</v>
          </cell>
          <cell r="H251" t="str">
            <v>20170630</v>
          </cell>
          <cell r="I251" t="str">
            <v>5,200.00</v>
          </cell>
          <cell r="J251" t="str">
            <v>5,044.00</v>
          </cell>
          <cell r="K251" t="str">
            <v>平均年限法</v>
          </cell>
          <cell r="L251" t="str">
            <v>1</v>
          </cell>
          <cell r="M251" t="str">
            <v>5.00</v>
          </cell>
          <cell r="N251" t="str">
            <v>3.0000</v>
          </cell>
          <cell r="O251" t="str">
            <v>156.00</v>
          </cell>
          <cell r="P251" t="str">
            <v>156.00</v>
          </cell>
          <cell r="Q251" t="str">
            <v>1.6200</v>
          </cell>
          <cell r="R251" t="str">
            <v>  </v>
          </cell>
          <cell r="S251" t="str">
            <v>19.4400</v>
          </cell>
          <cell r="T251" t="str">
            <v>  </v>
          </cell>
          <cell r="U251" t="str">
            <v>  </v>
          </cell>
          <cell r="V251" t="str">
            <v>肖陈娅</v>
          </cell>
          <cell r="W251" t="str">
            <v>201706  </v>
          </cell>
        </row>
        <row r="251">
          <cell r="Y251" t="str">
            <v>0031</v>
          </cell>
          <cell r="Z251" t="str">
            <v>公司本部</v>
          </cell>
        </row>
        <row r="251">
          <cell r="AB251" t="str">
            <v>  </v>
          </cell>
          <cell r="AC251" t="str">
            <v>  </v>
          </cell>
          <cell r="AD251" t="str">
            <v>60</v>
          </cell>
          <cell r="AE251" t="str">
            <v>0</v>
          </cell>
          <cell r="AF251" t="str">
            <v>四川省南宝山服饰有限公司</v>
          </cell>
          <cell r="AG251" t="str">
            <v>公司本部</v>
          </cell>
          <cell r="AH251" t="str">
            <v>FGR-35D（大1.5P）</v>
          </cell>
        </row>
        <row r="251">
          <cell r="AJ251" t="str">
            <v>60</v>
          </cell>
          <cell r="AK251" t="str">
            <v>  </v>
          </cell>
          <cell r="AL251" t="str">
            <v>  </v>
          </cell>
          <cell r="AM251" t="str">
            <v>  </v>
          </cell>
          <cell r="AN251" t="str">
            <v>台</v>
          </cell>
        </row>
        <row r="251">
          <cell r="AP251" t="str">
            <v>四川省南宝山服饰有限公司</v>
          </cell>
        </row>
        <row r="251">
          <cell r="AV251" t="str">
            <v>否</v>
          </cell>
          <cell r="AW251" t="str">
            <v>20170612</v>
          </cell>
          <cell r="AX251" t="str">
            <v>否</v>
          </cell>
          <cell r="AY251" t="str">
            <v>20170630</v>
          </cell>
          <cell r="AZ251" t="str">
            <v>90.00</v>
          </cell>
          <cell r="BA251" t="str">
            <v>  </v>
          </cell>
          <cell r="BB251" t="str">
            <v>机关备勤室</v>
          </cell>
        </row>
        <row r="251">
          <cell r="BJ251" t="str">
            <v>5,200.00</v>
          </cell>
          <cell r="BK251" t="str">
            <v>  </v>
          </cell>
        </row>
        <row r="251">
          <cell r="BS251" t="str">
            <v>  </v>
          </cell>
        </row>
        <row r="252">
          <cell r="A252" t="str">
            <v>10833800000294</v>
          </cell>
          <cell r="B252" t="str">
            <v>格力柜机</v>
          </cell>
          <cell r="C252" t="str">
            <v>1202</v>
          </cell>
          <cell r="D252" t="str">
            <v>办公设备</v>
          </cell>
          <cell r="E252" t="str">
            <v>新购</v>
          </cell>
          <cell r="F252" t="str">
            <v>在使用</v>
          </cell>
          <cell r="G252" t="str">
            <v>生产经营用</v>
          </cell>
          <cell r="H252" t="str">
            <v>20170630</v>
          </cell>
          <cell r="I252" t="str">
            <v>5,750.00</v>
          </cell>
          <cell r="J252" t="str">
            <v>5,577.50</v>
          </cell>
          <cell r="K252" t="str">
            <v>平均年限法</v>
          </cell>
          <cell r="L252" t="str">
            <v>1</v>
          </cell>
          <cell r="M252" t="str">
            <v>5.00</v>
          </cell>
          <cell r="N252" t="str">
            <v>3.0000</v>
          </cell>
          <cell r="O252" t="str">
            <v>172.50</v>
          </cell>
          <cell r="P252" t="str">
            <v>172.50</v>
          </cell>
          <cell r="Q252" t="str">
            <v>1.6200</v>
          </cell>
          <cell r="R252" t="str">
            <v>  </v>
          </cell>
          <cell r="S252" t="str">
            <v>19.4400</v>
          </cell>
          <cell r="T252" t="str">
            <v>  </v>
          </cell>
          <cell r="U252" t="str">
            <v>  </v>
          </cell>
          <cell r="V252" t="str">
            <v>肖陈娅</v>
          </cell>
          <cell r="W252" t="str">
            <v>201706  </v>
          </cell>
          <cell r="X252" t="str">
            <v> </v>
          </cell>
          <cell r="Y252" t="str">
            <v>0031</v>
          </cell>
          <cell r="Z252" t="str">
            <v>公司本部</v>
          </cell>
          <cell r="AA252" t="str">
            <v> </v>
          </cell>
          <cell r="AB252" t="str">
            <v>  </v>
          </cell>
          <cell r="AC252" t="str">
            <v>  </v>
          </cell>
          <cell r="AD252" t="str">
            <v>60</v>
          </cell>
          <cell r="AE252" t="str">
            <v>0</v>
          </cell>
          <cell r="AF252" t="str">
            <v>四川省南宝山服饰有限公司</v>
          </cell>
          <cell r="AG252" t="str">
            <v>公司本部</v>
          </cell>
          <cell r="AH252" t="str">
            <v>KFR-72( 悦雅)</v>
          </cell>
          <cell r="AI252" t="str">
            <v> </v>
          </cell>
          <cell r="AJ252" t="str">
            <v>60</v>
          </cell>
          <cell r="AK252" t="str">
            <v>  </v>
          </cell>
          <cell r="AL252" t="str">
            <v>  </v>
          </cell>
          <cell r="AM252" t="str">
            <v>  </v>
          </cell>
          <cell r="AN252" t="str">
            <v>台</v>
          </cell>
          <cell r="AO252" t="str">
            <v> </v>
          </cell>
          <cell r="AP252" t="str">
            <v>四川省南宝山服饰有限公司</v>
          </cell>
        </row>
        <row r="252">
          <cell r="AR252" t="str">
            <v> </v>
          </cell>
          <cell r="AS252" t="str">
            <v> </v>
          </cell>
          <cell r="AT252" t="str">
            <v> </v>
          </cell>
          <cell r="AU252" t="str">
            <v> </v>
          </cell>
          <cell r="AV252" t="str">
            <v>否</v>
          </cell>
          <cell r="AW252" t="str">
            <v>20170612</v>
          </cell>
          <cell r="AX252" t="str">
            <v>否</v>
          </cell>
          <cell r="AY252" t="str">
            <v>20170630</v>
          </cell>
          <cell r="AZ252" t="str">
            <v>90.00</v>
          </cell>
          <cell r="BA252" t="str">
            <v>  </v>
          </cell>
          <cell r="BB252" t="str">
            <v>监察科</v>
          </cell>
          <cell r="BC252" t="str">
            <v> </v>
          </cell>
          <cell r="BD252" t="str">
            <v> </v>
          </cell>
        </row>
        <row r="252">
          <cell r="BJ252" t="str">
            <v>5,750.00</v>
          </cell>
          <cell r="BK252" t="str">
            <v>  </v>
          </cell>
        </row>
        <row r="252">
          <cell r="BS252" t="str">
            <v>  </v>
          </cell>
        </row>
        <row r="253">
          <cell r="A253" t="str">
            <v>10833800000295</v>
          </cell>
          <cell r="B253" t="str">
            <v>格力挂机</v>
          </cell>
          <cell r="C253" t="str">
            <v>1202</v>
          </cell>
          <cell r="D253" t="str">
            <v>办公设备</v>
          </cell>
          <cell r="E253" t="str">
            <v>新购</v>
          </cell>
          <cell r="F253" t="str">
            <v>在使用</v>
          </cell>
          <cell r="G253" t="str">
            <v>生产经营用</v>
          </cell>
          <cell r="H253" t="str">
            <v>20170630</v>
          </cell>
          <cell r="I253" t="str">
            <v>2,799.00</v>
          </cell>
          <cell r="J253" t="str">
            <v>2,715.03</v>
          </cell>
          <cell r="K253" t="str">
            <v>平均年限法</v>
          </cell>
          <cell r="L253" t="str">
            <v>1</v>
          </cell>
          <cell r="M253" t="str">
            <v>5.00</v>
          </cell>
          <cell r="N253" t="str">
            <v>3.0000</v>
          </cell>
          <cell r="O253" t="str">
            <v>83.97</v>
          </cell>
          <cell r="P253" t="str">
            <v>83.97</v>
          </cell>
          <cell r="Q253" t="str">
            <v>1.6200</v>
          </cell>
          <cell r="R253" t="str">
            <v>  </v>
          </cell>
          <cell r="S253" t="str">
            <v>19.4400</v>
          </cell>
          <cell r="T253" t="str">
            <v>  </v>
          </cell>
          <cell r="U253" t="str">
            <v>  </v>
          </cell>
          <cell r="V253" t="str">
            <v>肖陈娅</v>
          </cell>
          <cell r="W253" t="str">
            <v>201706  </v>
          </cell>
          <cell r="X253" t="str">
            <v> </v>
          </cell>
          <cell r="Y253" t="str">
            <v>0031</v>
          </cell>
          <cell r="Z253" t="str">
            <v>公司本部</v>
          </cell>
          <cell r="AA253" t="str">
            <v> </v>
          </cell>
          <cell r="AB253" t="str">
            <v>  </v>
          </cell>
          <cell r="AC253" t="str">
            <v>  </v>
          </cell>
          <cell r="AD253" t="str">
            <v>60</v>
          </cell>
          <cell r="AE253" t="str">
            <v>0</v>
          </cell>
          <cell r="AF253" t="str">
            <v>四川省南宝山服饰有限公司</v>
          </cell>
          <cell r="AG253" t="str">
            <v>公司本部</v>
          </cell>
          <cell r="AH253" t="str">
            <v>KFR-35GW（Q畅）</v>
          </cell>
          <cell r="AI253" t="str">
            <v> </v>
          </cell>
          <cell r="AJ253" t="str">
            <v>60</v>
          </cell>
          <cell r="AK253" t="str">
            <v>  </v>
          </cell>
          <cell r="AL253" t="str">
            <v>  </v>
          </cell>
          <cell r="AM253" t="str">
            <v>  </v>
          </cell>
          <cell r="AN253" t="str">
            <v>台</v>
          </cell>
          <cell r="AO253" t="str">
            <v> </v>
          </cell>
          <cell r="AP253" t="str">
            <v>四川省南宝山服饰有限公司</v>
          </cell>
        </row>
        <row r="253">
          <cell r="AR253" t="str">
            <v> </v>
          </cell>
          <cell r="AS253" t="str">
            <v> </v>
          </cell>
          <cell r="AT253" t="str">
            <v> </v>
          </cell>
          <cell r="AU253" t="str">
            <v> </v>
          </cell>
          <cell r="AV253" t="str">
            <v>否</v>
          </cell>
          <cell r="AW253" t="str">
            <v>20170612</v>
          </cell>
          <cell r="AX253" t="str">
            <v>否</v>
          </cell>
          <cell r="AY253" t="str">
            <v>20170630</v>
          </cell>
          <cell r="AZ253" t="str">
            <v>90.00</v>
          </cell>
          <cell r="BA253" t="str">
            <v>  </v>
          </cell>
          <cell r="BB253" t="str">
            <v>孔子学堂</v>
          </cell>
          <cell r="BC253" t="str">
            <v> </v>
          </cell>
          <cell r="BD253" t="str">
            <v> </v>
          </cell>
        </row>
        <row r="253">
          <cell r="BJ253" t="str">
            <v>2,799.00</v>
          </cell>
          <cell r="BK253" t="str">
            <v>  </v>
          </cell>
        </row>
        <row r="253">
          <cell r="BS253" t="str">
            <v>  </v>
          </cell>
        </row>
        <row r="254">
          <cell r="A254" t="str">
            <v>10833800000296</v>
          </cell>
          <cell r="B254" t="str">
            <v>电动清洗机（超高压）</v>
          </cell>
          <cell r="C254" t="str">
            <v>1204</v>
          </cell>
          <cell r="D254" t="str">
            <v>机械设备</v>
          </cell>
          <cell r="E254" t="str">
            <v>新购</v>
          </cell>
          <cell r="F254" t="str">
            <v>在使用</v>
          </cell>
          <cell r="G254" t="str">
            <v>生产经营用</v>
          </cell>
          <cell r="H254" t="str">
            <v>20170713</v>
          </cell>
          <cell r="I254" t="str">
            <v>2,500.00</v>
          </cell>
          <cell r="J254" t="str">
            <v>2,297.75</v>
          </cell>
          <cell r="K254" t="str">
            <v>平均年限法</v>
          </cell>
          <cell r="L254" t="str">
            <v>1</v>
          </cell>
          <cell r="M254" t="str">
            <v>8.00</v>
          </cell>
          <cell r="N254" t="str">
            <v>3.0000</v>
          </cell>
          <cell r="O254" t="str">
            <v>75.00</v>
          </cell>
          <cell r="P254" t="str">
            <v>202.25</v>
          </cell>
          <cell r="Q254" t="str">
            <v>1.0100</v>
          </cell>
          <cell r="R254" t="str">
            <v>25.25</v>
          </cell>
          <cell r="S254" t="str">
            <v>12.1200</v>
          </cell>
          <cell r="T254" t="str">
            <v>303.00</v>
          </cell>
          <cell r="U254" t="str">
            <v>  </v>
          </cell>
          <cell r="V254" t="str">
            <v>肖陈娅</v>
          </cell>
          <cell r="W254" t="str">
            <v>201707  </v>
          </cell>
          <cell r="X254" t="str">
            <v> </v>
          </cell>
          <cell r="Y254" t="str">
            <v>0031</v>
          </cell>
          <cell r="Z254" t="str">
            <v>公司本部</v>
          </cell>
          <cell r="AA254" t="str">
            <v> </v>
          </cell>
          <cell r="AB254" t="str">
            <v>  </v>
          </cell>
          <cell r="AC254" t="str">
            <v>  </v>
          </cell>
          <cell r="AD254" t="str">
            <v>91</v>
          </cell>
          <cell r="AE254" t="str">
            <v>5</v>
          </cell>
          <cell r="AF254" t="str">
            <v>四川省南宝山服饰有限公司</v>
          </cell>
          <cell r="AG254" t="str">
            <v>公司本部</v>
          </cell>
          <cell r="AH254" t="str">
            <v>欧仑迪2000PSI</v>
          </cell>
          <cell r="AI254" t="str">
            <v> </v>
          </cell>
          <cell r="AJ254" t="str">
            <v>96</v>
          </cell>
          <cell r="AK254" t="str">
            <v>  </v>
          </cell>
          <cell r="AL254" t="str">
            <v>  </v>
          </cell>
          <cell r="AM254" t="str">
            <v>  </v>
          </cell>
          <cell r="AN254" t="str">
            <v>台</v>
          </cell>
          <cell r="AO254" t="str">
            <v> </v>
          </cell>
          <cell r="AP254" t="str">
            <v>四川省南宝山服饰有限公司</v>
          </cell>
        </row>
        <row r="254">
          <cell r="AR254" t="str">
            <v> </v>
          </cell>
          <cell r="AS254" t="str">
            <v> </v>
          </cell>
          <cell r="AT254" t="str">
            <v> </v>
          </cell>
          <cell r="AU254" t="str">
            <v> </v>
          </cell>
          <cell r="AV254" t="str">
            <v>否</v>
          </cell>
          <cell r="AW254" t="str">
            <v>20170622</v>
          </cell>
          <cell r="AX254" t="str">
            <v>否</v>
          </cell>
          <cell r="AY254" t="str">
            <v>20170713</v>
          </cell>
          <cell r="AZ254" t="str">
            <v>89.00</v>
          </cell>
          <cell r="BA254" t="str">
            <v>  </v>
          </cell>
          <cell r="BB254" t="str">
            <v>九监区后勤组</v>
          </cell>
          <cell r="BC254" t="str">
            <v> </v>
          </cell>
          <cell r="BD254" t="str">
            <v> </v>
          </cell>
        </row>
        <row r="254">
          <cell r="BJ254" t="str">
            <v>  </v>
          </cell>
          <cell r="BK254" t="str">
            <v>  </v>
          </cell>
        </row>
        <row r="254">
          <cell r="BS254" t="str">
            <v>  </v>
          </cell>
        </row>
        <row r="255">
          <cell r="A255" t="str">
            <v>10833800000297</v>
          </cell>
          <cell r="B255" t="str">
            <v>投影机</v>
          </cell>
          <cell r="C255" t="str">
            <v>1208</v>
          </cell>
          <cell r="D255" t="str">
            <v>广播、电视、电影设备</v>
          </cell>
          <cell r="E255" t="str">
            <v>新购</v>
          </cell>
          <cell r="F255" t="str">
            <v>在使用</v>
          </cell>
          <cell r="G255" t="str">
            <v>生产经营用</v>
          </cell>
          <cell r="H255" t="str">
            <v>20170818</v>
          </cell>
          <cell r="I255" t="str">
            <v>12,524.27</v>
          </cell>
          <cell r="J255" t="str">
            <v>12,148.54</v>
          </cell>
          <cell r="K255" t="str">
            <v>平均年限法</v>
          </cell>
          <cell r="L255" t="str">
            <v>1</v>
          </cell>
          <cell r="M255" t="str">
            <v>5.00</v>
          </cell>
          <cell r="N255" t="str">
            <v>3.0000</v>
          </cell>
          <cell r="O255" t="str">
            <v>375.73</v>
          </cell>
          <cell r="P255" t="str">
            <v>375.73</v>
          </cell>
          <cell r="Q255" t="str">
            <v>1.6200</v>
          </cell>
          <cell r="R255" t="str">
            <v>  </v>
          </cell>
          <cell r="S255" t="str">
            <v>19.4400</v>
          </cell>
          <cell r="T255" t="str">
            <v>  </v>
          </cell>
          <cell r="U255" t="str">
            <v>  </v>
          </cell>
          <cell r="V255" t="str">
            <v>肖陈娅</v>
          </cell>
          <cell r="W255" t="str">
            <v>201708  </v>
          </cell>
        </row>
        <row r="255">
          <cell r="Y255" t="str">
            <v>0031</v>
          </cell>
          <cell r="Z255" t="str">
            <v>公司本部</v>
          </cell>
        </row>
        <row r="255">
          <cell r="AB255" t="str">
            <v>  </v>
          </cell>
          <cell r="AC255" t="str">
            <v>  </v>
          </cell>
          <cell r="AD255" t="str">
            <v>60</v>
          </cell>
          <cell r="AE255" t="str">
            <v>0</v>
          </cell>
          <cell r="AF255" t="str">
            <v>四川省南宝山服饰有限公司</v>
          </cell>
          <cell r="AG255" t="str">
            <v>公司本部</v>
          </cell>
          <cell r="AH255" t="str">
            <v>优派pro8550</v>
          </cell>
        </row>
        <row r="255">
          <cell r="AJ255" t="str">
            <v>60</v>
          </cell>
          <cell r="AK255" t="str">
            <v>  </v>
          </cell>
          <cell r="AL255" t="str">
            <v>  </v>
          </cell>
          <cell r="AM255" t="str">
            <v>  </v>
          </cell>
          <cell r="AN255" t="str">
            <v>台</v>
          </cell>
        </row>
        <row r="255">
          <cell r="AP255" t="str">
            <v>四川省南宝山服饰有限公司</v>
          </cell>
        </row>
        <row r="255">
          <cell r="AV255" t="str">
            <v>否</v>
          </cell>
          <cell r="AW255" t="str">
            <v>20170809</v>
          </cell>
          <cell r="AX255" t="str">
            <v>否</v>
          </cell>
          <cell r="AY255" t="str">
            <v>20170809</v>
          </cell>
          <cell r="AZ255" t="str">
            <v>88.00</v>
          </cell>
          <cell r="BA255" t="str">
            <v>  </v>
          </cell>
          <cell r="BB255" t="str">
            <v>孔子学堂</v>
          </cell>
        </row>
        <row r="255">
          <cell r="BJ255" t="str">
            <v>  </v>
          </cell>
          <cell r="BK255" t="str">
            <v>  </v>
          </cell>
        </row>
        <row r="255">
          <cell r="BS255" t="str">
            <v>  </v>
          </cell>
        </row>
        <row r="256">
          <cell r="A256" t="str">
            <v>10833800000298</v>
          </cell>
          <cell r="B256" t="str">
            <v>三门书柜</v>
          </cell>
          <cell r="C256" t="str">
            <v>1601</v>
          </cell>
          <cell r="D256" t="str">
            <v>家具用具</v>
          </cell>
          <cell r="E256" t="str">
            <v>新购</v>
          </cell>
          <cell r="F256" t="str">
            <v>在使用</v>
          </cell>
          <cell r="G256" t="str">
            <v>生产经营用</v>
          </cell>
          <cell r="H256" t="str">
            <v>20170825</v>
          </cell>
          <cell r="I256" t="str">
            <v>3,000.00</v>
          </cell>
          <cell r="J256" t="str">
            <v>2,910.00</v>
          </cell>
          <cell r="K256" t="str">
            <v>平均年限法</v>
          </cell>
          <cell r="L256" t="str">
            <v>1</v>
          </cell>
          <cell r="M256" t="str">
            <v>5.00</v>
          </cell>
          <cell r="N256" t="str">
            <v>3.0000</v>
          </cell>
          <cell r="O256" t="str">
            <v>90.00</v>
          </cell>
          <cell r="P256" t="str">
            <v>90.00</v>
          </cell>
          <cell r="Q256" t="str">
            <v>1.6200</v>
          </cell>
          <cell r="R256" t="str">
            <v>  </v>
          </cell>
          <cell r="S256" t="str">
            <v>19.4400</v>
          </cell>
          <cell r="T256" t="str">
            <v>  </v>
          </cell>
          <cell r="U256" t="str">
            <v>  </v>
          </cell>
          <cell r="V256" t="str">
            <v>肖陈娅</v>
          </cell>
          <cell r="W256" t="str">
            <v>201708  </v>
          </cell>
          <cell r="X256" t="str">
            <v> </v>
          </cell>
          <cell r="Y256" t="str">
            <v>0031</v>
          </cell>
          <cell r="Z256" t="str">
            <v>公司本部</v>
          </cell>
          <cell r="AA256" t="str">
            <v> </v>
          </cell>
          <cell r="AB256" t="str">
            <v>  </v>
          </cell>
          <cell r="AC256" t="str">
            <v>  </v>
          </cell>
          <cell r="AD256" t="str">
            <v>60</v>
          </cell>
          <cell r="AE256" t="str">
            <v>0</v>
          </cell>
          <cell r="AF256" t="str">
            <v>四川省南宝山服饰有限公司</v>
          </cell>
          <cell r="AG256" t="str">
            <v>公司本部</v>
          </cell>
          <cell r="AH256" t="str">
            <v>1357*400*2100mm</v>
          </cell>
          <cell r="AI256" t="str">
            <v> </v>
          </cell>
          <cell r="AJ256" t="str">
            <v>60</v>
          </cell>
          <cell r="AK256" t="str">
            <v>  </v>
          </cell>
          <cell r="AL256" t="str">
            <v>  </v>
          </cell>
          <cell r="AM256" t="str">
            <v>  </v>
          </cell>
          <cell r="AN256" t="str">
            <v>组</v>
          </cell>
          <cell r="AO256" t="str">
            <v> </v>
          </cell>
          <cell r="AP256" t="str">
            <v>四川省南宝山服饰有限公司</v>
          </cell>
        </row>
        <row r="256">
          <cell r="AR256" t="str">
            <v> </v>
          </cell>
          <cell r="AS256" t="str">
            <v> </v>
          </cell>
          <cell r="AT256" t="str">
            <v> </v>
          </cell>
          <cell r="AU256" t="str">
            <v> </v>
          </cell>
          <cell r="AV256" t="str">
            <v>否</v>
          </cell>
          <cell r="AW256" t="str">
            <v>20170814</v>
          </cell>
          <cell r="AX256" t="str">
            <v>否</v>
          </cell>
          <cell r="AY256" t="str">
            <v>20170825</v>
          </cell>
          <cell r="AZ256" t="str">
            <v>88.00</v>
          </cell>
          <cell r="BA256" t="str">
            <v>  </v>
          </cell>
          <cell r="BB256" t="str">
            <v>办公室秘书办</v>
          </cell>
          <cell r="BC256" t="str">
            <v> </v>
          </cell>
          <cell r="BD256" t="str">
            <v> </v>
          </cell>
        </row>
        <row r="256">
          <cell r="BJ256" t="str">
            <v>  </v>
          </cell>
          <cell r="BK256" t="str">
            <v>  </v>
          </cell>
        </row>
        <row r="256">
          <cell r="BS256" t="str">
            <v>  </v>
          </cell>
        </row>
        <row r="257">
          <cell r="A257" t="str">
            <v>10833800000299</v>
          </cell>
          <cell r="B257" t="str">
            <v>格力空调</v>
          </cell>
          <cell r="C257" t="str">
            <v>1204</v>
          </cell>
          <cell r="D257" t="str">
            <v>机械设备</v>
          </cell>
          <cell r="E257" t="str">
            <v>新购</v>
          </cell>
          <cell r="F257" t="str">
            <v>在使用</v>
          </cell>
          <cell r="G257" t="str">
            <v>生产经营用</v>
          </cell>
          <cell r="H257" t="str">
            <v>20170919</v>
          </cell>
          <cell r="I257" t="str">
            <v>4,465.05</v>
          </cell>
          <cell r="J257" t="str">
            <v>4,331.10</v>
          </cell>
          <cell r="K257" t="str">
            <v>平均年限法</v>
          </cell>
          <cell r="L257" t="str">
            <v>1</v>
          </cell>
          <cell r="M257" t="str">
            <v>5.00</v>
          </cell>
          <cell r="N257" t="str">
            <v>3.0000</v>
          </cell>
          <cell r="O257" t="str">
            <v>133.95</v>
          </cell>
          <cell r="P257" t="str">
            <v>133.95</v>
          </cell>
          <cell r="Q257" t="str">
            <v>1.6200</v>
          </cell>
          <cell r="R257" t="str">
            <v>  </v>
          </cell>
          <cell r="S257" t="str">
            <v>19.4400</v>
          </cell>
          <cell r="T257" t="str">
            <v>  </v>
          </cell>
          <cell r="U257" t="str">
            <v>  </v>
          </cell>
          <cell r="V257" t="str">
            <v>肖陈娅</v>
          </cell>
          <cell r="W257" t="str">
            <v>201709  </v>
          </cell>
        </row>
        <row r="257">
          <cell r="Y257" t="str">
            <v>0005</v>
          </cell>
          <cell r="Z257" t="str">
            <v>一分厂</v>
          </cell>
        </row>
        <row r="257">
          <cell r="AB257" t="str">
            <v>  </v>
          </cell>
          <cell r="AC257" t="str">
            <v>  </v>
          </cell>
          <cell r="AD257" t="str">
            <v>60</v>
          </cell>
          <cell r="AE257" t="str">
            <v>0</v>
          </cell>
          <cell r="AF257" t="str">
            <v>四川省南宝山服饰有限公司</v>
          </cell>
          <cell r="AG257" t="str">
            <v>一分厂</v>
          </cell>
          <cell r="AH257" t="str">
            <v>KFR-50LW-悅雅</v>
          </cell>
        </row>
        <row r="257">
          <cell r="AJ257" t="str">
            <v>60</v>
          </cell>
          <cell r="AK257" t="str">
            <v>  </v>
          </cell>
          <cell r="AL257" t="str">
            <v>  </v>
          </cell>
          <cell r="AM257" t="str">
            <v>  </v>
          </cell>
          <cell r="AN257" t="str">
            <v>台</v>
          </cell>
        </row>
        <row r="257">
          <cell r="AP257" t="str">
            <v>四川省南宝山服饰有限公司</v>
          </cell>
        </row>
        <row r="257">
          <cell r="AV257" t="str">
            <v>否</v>
          </cell>
          <cell r="AW257" t="str">
            <v>20170913</v>
          </cell>
          <cell r="AX257" t="str">
            <v>否</v>
          </cell>
          <cell r="AY257" t="str">
            <v>20170919</v>
          </cell>
          <cell r="AZ257" t="str">
            <v>87.00</v>
          </cell>
          <cell r="BA257" t="str">
            <v>  </v>
          </cell>
          <cell r="BB257" t="str">
            <v>车间办公室</v>
          </cell>
        </row>
        <row r="257">
          <cell r="BJ257" t="str">
            <v>  </v>
          </cell>
          <cell r="BK257" t="str">
            <v>  </v>
          </cell>
        </row>
        <row r="257">
          <cell r="BS257" t="str">
            <v>  </v>
          </cell>
        </row>
        <row r="258">
          <cell r="A258" t="str">
            <v>10833800000300</v>
          </cell>
          <cell r="B258" t="str">
            <v>格力空调</v>
          </cell>
          <cell r="C258" t="str">
            <v>1204</v>
          </cell>
          <cell r="D258" t="str">
            <v>机械设备</v>
          </cell>
          <cell r="E258" t="str">
            <v>新购</v>
          </cell>
          <cell r="F258" t="str">
            <v>在使用</v>
          </cell>
          <cell r="G258" t="str">
            <v>生产经营用</v>
          </cell>
          <cell r="H258" t="str">
            <v>20170919</v>
          </cell>
          <cell r="I258" t="str">
            <v>4,465.05</v>
          </cell>
          <cell r="J258" t="str">
            <v>4,331.10</v>
          </cell>
          <cell r="K258" t="str">
            <v>平均年限法</v>
          </cell>
          <cell r="L258" t="str">
            <v>1</v>
          </cell>
          <cell r="M258" t="str">
            <v>5.00</v>
          </cell>
          <cell r="N258" t="str">
            <v>3.0000</v>
          </cell>
          <cell r="O258" t="str">
            <v>133.95</v>
          </cell>
          <cell r="P258" t="str">
            <v>133.95</v>
          </cell>
          <cell r="Q258" t="str">
            <v>1.6200</v>
          </cell>
          <cell r="R258" t="str">
            <v>  </v>
          </cell>
          <cell r="S258" t="str">
            <v>19.4400</v>
          </cell>
          <cell r="T258" t="str">
            <v>  </v>
          </cell>
          <cell r="U258" t="str">
            <v>  </v>
          </cell>
          <cell r="V258" t="str">
            <v>肖陈娅</v>
          </cell>
          <cell r="W258" t="str">
            <v>201709  </v>
          </cell>
          <cell r="X258" t="str">
            <v> </v>
          </cell>
          <cell r="Y258" t="str">
            <v>0006</v>
          </cell>
          <cell r="Z258" t="str">
            <v>二分厂</v>
          </cell>
          <cell r="AA258" t="str">
            <v> </v>
          </cell>
          <cell r="AB258" t="str">
            <v>  </v>
          </cell>
          <cell r="AC258" t="str">
            <v>  </v>
          </cell>
          <cell r="AD258" t="str">
            <v>60</v>
          </cell>
          <cell r="AE258" t="str">
            <v>0</v>
          </cell>
          <cell r="AF258" t="str">
            <v>四川省南宝山服饰有限公司</v>
          </cell>
          <cell r="AG258" t="str">
            <v>二分厂</v>
          </cell>
          <cell r="AH258" t="str">
            <v>KFR-50LW-悅雅</v>
          </cell>
          <cell r="AI258" t="str">
            <v> </v>
          </cell>
          <cell r="AJ258" t="str">
            <v>60</v>
          </cell>
          <cell r="AK258" t="str">
            <v>  </v>
          </cell>
          <cell r="AL258" t="str">
            <v>  </v>
          </cell>
          <cell r="AM258" t="str">
            <v>  </v>
          </cell>
          <cell r="AN258" t="str">
            <v>台</v>
          </cell>
          <cell r="AO258" t="str">
            <v> </v>
          </cell>
          <cell r="AP258" t="str">
            <v>四川省南宝山服饰有限公司</v>
          </cell>
        </row>
        <row r="258">
          <cell r="AR258" t="str">
            <v> </v>
          </cell>
          <cell r="AS258" t="str">
            <v> </v>
          </cell>
          <cell r="AT258" t="str">
            <v> </v>
          </cell>
          <cell r="AU258" t="str">
            <v> </v>
          </cell>
          <cell r="AV258" t="str">
            <v>否</v>
          </cell>
          <cell r="AW258" t="str">
            <v>20170913</v>
          </cell>
          <cell r="AX258" t="str">
            <v>否</v>
          </cell>
          <cell r="AY258" t="str">
            <v>20170919</v>
          </cell>
          <cell r="AZ258" t="str">
            <v>87.00</v>
          </cell>
          <cell r="BA258" t="str">
            <v>  </v>
          </cell>
          <cell r="BB258" t="str">
            <v>车间办公室</v>
          </cell>
          <cell r="BC258" t="str">
            <v> </v>
          </cell>
          <cell r="BD258" t="str">
            <v> </v>
          </cell>
        </row>
        <row r="258">
          <cell r="BJ258" t="str">
            <v>  </v>
          </cell>
          <cell r="BK258" t="str">
            <v>  </v>
          </cell>
        </row>
        <row r="258">
          <cell r="BS258" t="str">
            <v>  </v>
          </cell>
        </row>
        <row r="259">
          <cell r="A259" t="str">
            <v>10833800000301</v>
          </cell>
          <cell r="B259" t="str">
            <v>格力空调</v>
          </cell>
          <cell r="C259" t="str">
            <v>1204</v>
          </cell>
          <cell r="D259" t="str">
            <v>机械设备</v>
          </cell>
          <cell r="E259" t="str">
            <v>新购</v>
          </cell>
          <cell r="F259" t="str">
            <v>在使用</v>
          </cell>
          <cell r="G259" t="str">
            <v>生产经营用</v>
          </cell>
          <cell r="H259" t="str">
            <v>20170919</v>
          </cell>
          <cell r="I259" t="str">
            <v>4,465.05</v>
          </cell>
          <cell r="J259" t="str">
            <v>4,331.10</v>
          </cell>
          <cell r="K259" t="str">
            <v>平均年限法</v>
          </cell>
          <cell r="L259" t="str">
            <v>1</v>
          </cell>
          <cell r="M259" t="str">
            <v>5.00</v>
          </cell>
          <cell r="N259" t="str">
            <v>3.0000</v>
          </cell>
          <cell r="O259" t="str">
            <v>133.95</v>
          </cell>
          <cell r="P259" t="str">
            <v>133.95</v>
          </cell>
          <cell r="Q259" t="str">
            <v>1.6200</v>
          </cell>
          <cell r="R259" t="str">
            <v>  </v>
          </cell>
          <cell r="S259" t="str">
            <v>19.4400</v>
          </cell>
          <cell r="T259" t="str">
            <v>  </v>
          </cell>
          <cell r="U259" t="str">
            <v>  </v>
          </cell>
          <cell r="V259" t="str">
            <v>肖陈娅</v>
          </cell>
          <cell r="W259" t="str">
            <v>201709  </v>
          </cell>
          <cell r="X259" t="str">
            <v> </v>
          </cell>
          <cell r="Y259" t="str">
            <v>0007</v>
          </cell>
          <cell r="Z259" t="str">
            <v>三分厂</v>
          </cell>
          <cell r="AA259" t="str">
            <v> </v>
          </cell>
          <cell r="AB259" t="str">
            <v>  </v>
          </cell>
          <cell r="AC259" t="str">
            <v>  </v>
          </cell>
          <cell r="AD259" t="str">
            <v>60</v>
          </cell>
          <cell r="AE259" t="str">
            <v>0</v>
          </cell>
          <cell r="AF259" t="str">
            <v>四川省南宝山服饰有限公司</v>
          </cell>
          <cell r="AG259" t="str">
            <v>三分厂</v>
          </cell>
          <cell r="AH259" t="str">
            <v>KFR-50LW-悅雅</v>
          </cell>
          <cell r="AI259" t="str">
            <v> </v>
          </cell>
          <cell r="AJ259" t="str">
            <v>60</v>
          </cell>
          <cell r="AK259" t="str">
            <v>  </v>
          </cell>
          <cell r="AL259" t="str">
            <v>  </v>
          </cell>
          <cell r="AM259" t="str">
            <v>  </v>
          </cell>
          <cell r="AN259" t="str">
            <v>台</v>
          </cell>
          <cell r="AO259" t="str">
            <v> </v>
          </cell>
          <cell r="AP259" t="str">
            <v>四川省南宝山服饰有限公司</v>
          </cell>
        </row>
        <row r="259">
          <cell r="AR259" t="str">
            <v> </v>
          </cell>
          <cell r="AS259" t="str">
            <v> </v>
          </cell>
          <cell r="AT259" t="str">
            <v> </v>
          </cell>
          <cell r="AU259" t="str">
            <v> </v>
          </cell>
          <cell r="AV259" t="str">
            <v>否</v>
          </cell>
          <cell r="AW259" t="str">
            <v>20170913</v>
          </cell>
          <cell r="AX259" t="str">
            <v>否</v>
          </cell>
          <cell r="AY259" t="str">
            <v>20170919</v>
          </cell>
          <cell r="AZ259" t="str">
            <v>87.00</v>
          </cell>
          <cell r="BA259" t="str">
            <v>  </v>
          </cell>
          <cell r="BB259" t="str">
            <v>车间办公室</v>
          </cell>
          <cell r="BC259" t="str">
            <v> </v>
          </cell>
          <cell r="BD259" t="str">
            <v> </v>
          </cell>
        </row>
        <row r="259">
          <cell r="BJ259" t="str">
            <v>  </v>
          </cell>
          <cell r="BK259" t="str">
            <v>  </v>
          </cell>
        </row>
        <row r="259">
          <cell r="BS259" t="str">
            <v>  </v>
          </cell>
        </row>
        <row r="260">
          <cell r="A260" t="str">
            <v>10833800000302</v>
          </cell>
          <cell r="B260" t="str">
            <v>格力空调</v>
          </cell>
          <cell r="C260" t="str">
            <v>1204</v>
          </cell>
          <cell r="D260" t="str">
            <v>机械设备</v>
          </cell>
          <cell r="E260" t="str">
            <v>新购</v>
          </cell>
          <cell r="F260" t="str">
            <v>在使用</v>
          </cell>
          <cell r="G260" t="str">
            <v>生产经营用</v>
          </cell>
          <cell r="H260" t="str">
            <v>20170919</v>
          </cell>
          <cell r="I260" t="str">
            <v>4,465.05</v>
          </cell>
          <cell r="J260" t="str">
            <v>4,331.10</v>
          </cell>
          <cell r="K260" t="str">
            <v>平均年限法</v>
          </cell>
          <cell r="L260" t="str">
            <v>1</v>
          </cell>
          <cell r="M260" t="str">
            <v>5.00</v>
          </cell>
          <cell r="N260" t="str">
            <v>3.0000</v>
          </cell>
          <cell r="O260" t="str">
            <v>133.95</v>
          </cell>
          <cell r="P260" t="str">
            <v>133.95</v>
          </cell>
          <cell r="Q260" t="str">
            <v>1.6200</v>
          </cell>
          <cell r="R260" t="str">
            <v>  </v>
          </cell>
          <cell r="S260" t="str">
            <v>19.4400</v>
          </cell>
          <cell r="T260" t="str">
            <v>  </v>
          </cell>
          <cell r="U260" t="str">
            <v>  </v>
          </cell>
          <cell r="V260" t="str">
            <v>肖陈娅</v>
          </cell>
          <cell r="W260" t="str">
            <v>201709  </v>
          </cell>
          <cell r="X260" t="str">
            <v> </v>
          </cell>
          <cell r="Y260" t="str">
            <v>0008</v>
          </cell>
          <cell r="Z260" t="str">
            <v>四分厂</v>
          </cell>
          <cell r="AA260" t="str">
            <v> </v>
          </cell>
          <cell r="AB260" t="str">
            <v>  </v>
          </cell>
          <cell r="AC260" t="str">
            <v>  </v>
          </cell>
          <cell r="AD260" t="str">
            <v>60</v>
          </cell>
          <cell r="AE260" t="str">
            <v>0</v>
          </cell>
          <cell r="AF260" t="str">
            <v>四川省南宝山服饰有限公司</v>
          </cell>
          <cell r="AG260" t="str">
            <v>四分厂</v>
          </cell>
          <cell r="AH260" t="str">
            <v>KFR-50LW-悅雅</v>
          </cell>
          <cell r="AI260" t="str">
            <v> </v>
          </cell>
          <cell r="AJ260" t="str">
            <v>60</v>
          </cell>
          <cell r="AK260" t="str">
            <v>  </v>
          </cell>
          <cell r="AL260" t="str">
            <v>  </v>
          </cell>
          <cell r="AM260" t="str">
            <v>  </v>
          </cell>
          <cell r="AN260" t="str">
            <v>台</v>
          </cell>
          <cell r="AO260" t="str">
            <v> </v>
          </cell>
          <cell r="AP260" t="str">
            <v>四川省南宝山服饰有限公司</v>
          </cell>
        </row>
        <row r="260">
          <cell r="AR260" t="str">
            <v> </v>
          </cell>
          <cell r="AS260" t="str">
            <v> </v>
          </cell>
          <cell r="AT260" t="str">
            <v> </v>
          </cell>
          <cell r="AU260" t="str">
            <v> </v>
          </cell>
          <cell r="AV260" t="str">
            <v>否</v>
          </cell>
          <cell r="AW260" t="str">
            <v>20170913</v>
          </cell>
          <cell r="AX260" t="str">
            <v>否</v>
          </cell>
          <cell r="AY260" t="str">
            <v>20170919</v>
          </cell>
          <cell r="AZ260" t="str">
            <v>87.00</v>
          </cell>
          <cell r="BA260" t="str">
            <v>  </v>
          </cell>
          <cell r="BB260" t="str">
            <v>车间办公室</v>
          </cell>
          <cell r="BC260" t="str">
            <v> </v>
          </cell>
          <cell r="BD260" t="str">
            <v> </v>
          </cell>
        </row>
        <row r="260">
          <cell r="BJ260" t="str">
            <v>  </v>
          </cell>
          <cell r="BK260" t="str">
            <v>  </v>
          </cell>
        </row>
        <row r="260">
          <cell r="BS260" t="str">
            <v>  </v>
          </cell>
        </row>
        <row r="261">
          <cell r="A261" t="str">
            <v>10833800000303</v>
          </cell>
          <cell r="B261" t="str">
            <v>格力空调</v>
          </cell>
          <cell r="C261" t="str">
            <v>1204</v>
          </cell>
          <cell r="D261" t="str">
            <v>机械设备</v>
          </cell>
          <cell r="E261" t="str">
            <v>新购</v>
          </cell>
          <cell r="F261" t="str">
            <v>在使用</v>
          </cell>
          <cell r="G261" t="str">
            <v>生产经营用</v>
          </cell>
          <cell r="H261" t="str">
            <v>20170919</v>
          </cell>
          <cell r="I261" t="str">
            <v>4,465.05</v>
          </cell>
          <cell r="J261" t="str">
            <v>4,331.10</v>
          </cell>
          <cell r="K261" t="str">
            <v>平均年限法</v>
          </cell>
          <cell r="L261" t="str">
            <v>1</v>
          </cell>
          <cell r="M261" t="str">
            <v>5.00</v>
          </cell>
          <cell r="N261" t="str">
            <v>3.0000</v>
          </cell>
          <cell r="O261" t="str">
            <v>133.95</v>
          </cell>
          <cell r="P261" t="str">
            <v>133.95</v>
          </cell>
          <cell r="Q261" t="str">
            <v>1.6200</v>
          </cell>
          <cell r="R261" t="str">
            <v>  </v>
          </cell>
          <cell r="S261" t="str">
            <v>19.4400</v>
          </cell>
          <cell r="T261" t="str">
            <v>  </v>
          </cell>
          <cell r="U261" t="str">
            <v>  </v>
          </cell>
          <cell r="V261" t="str">
            <v>肖陈娅</v>
          </cell>
          <cell r="W261" t="str">
            <v>201709  </v>
          </cell>
          <cell r="X261" t="str">
            <v> </v>
          </cell>
          <cell r="Y261" t="str">
            <v>0009</v>
          </cell>
          <cell r="Z261" t="str">
            <v>五分厂</v>
          </cell>
          <cell r="AA261" t="str">
            <v> </v>
          </cell>
          <cell r="AB261" t="str">
            <v>  </v>
          </cell>
          <cell r="AC261" t="str">
            <v>  </v>
          </cell>
          <cell r="AD261" t="str">
            <v>60</v>
          </cell>
          <cell r="AE261" t="str">
            <v>0</v>
          </cell>
          <cell r="AF261" t="str">
            <v>四川省南宝山服饰有限公司</v>
          </cell>
          <cell r="AG261" t="str">
            <v>五分厂</v>
          </cell>
          <cell r="AH261" t="str">
            <v>KFR-50LW-悅雅</v>
          </cell>
          <cell r="AI261" t="str">
            <v> </v>
          </cell>
          <cell r="AJ261" t="str">
            <v>60</v>
          </cell>
          <cell r="AK261" t="str">
            <v>  </v>
          </cell>
          <cell r="AL261" t="str">
            <v>  </v>
          </cell>
          <cell r="AM261" t="str">
            <v>  </v>
          </cell>
          <cell r="AN261" t="str">
            <v>台</v>
          </cell>
          <cell r="AO261" t="str">
            <v> </v>
          </cell>
          <cell r="AP261" t="str">
            <v>四川省南宝山服饰有限公司</v>
          </cell>
        </row>
        <row r="261">
          <cell r="AR261" t="str">
            <v> </v>
          </cell>
          <cell r="AS261" t="str">
            <v> </v>
          </cell>
          <cell r="AT261" t="str">
            <v> </v>
          </cell>
          <cell r="AU261" t="str">
            <v> </v>
          </cell>
          <cell r="AV261" t="str">
            <v>否</v>
          </cell>
          <cell r="AW261" t="str">
            <v>20170913</v>
          </cell>
          <cell r="AX261" t="str">
            <v>否</v>
          </cell>
          <cell r="AY261" t="str">
            <v>20170919</v>
          </cell>
          <cell r="AZ261" t="str">
            <v>87.00</v>
          </cell>
          <cell r="BA261" t="str">
            <v>  </v>
          </cell>
          <cell r="BB261" t="str">
            <v>车间办公室</v>
          </cell>
          <cell r="BC261" t="str">
            <v> </v>
          </cell>
          <cell r="BD261" t="str">
            <v> </v>
          </cell>
        </row>
        <row r="261">
          <cell r="BJ261" t="str">
            <v>  </v>
          </cell>
          <cell r="BK261" t="str">
            <v>  </v>
          </cell>
        </row>
        <row r="261">
          <cell r="BS261" t="str">
            <v>  </v>
          </cell>
        </row>
        <row r="262">
          <cell r="A262" t="str">
            <v>10833800000304</v>
          </cell>
          <cell r="B262" t="str">
            <v>格力空调</v>
          </cell>
          <cell r="C262" t="str">
            <v>1204</v>
          </cell>
          <cell r="D262" t="str">
            <v>机械设备</v>
          </cell>
          <cell r="E262" t="str">
            <v>新购</v>
          </cell>
          <cell r="F262" t="str">
            <v>在使用</v>
          </cell>
          <cell r="G262" t="str">
            <v>生产经营用</v>
          </cell>
          <cell r="H262" t="str">
            <v>20170919</v>
          </cell>
          <cell r="I262" t="str">
            <v>4,465.05</v>
          </cell>
          <cell r="J262" t="str">
            <v>4,331.10</v>
          </cell>
          <cell r="K262" t="str">
            <v>平均年限法</v>
          </cell>
          <cell r="L262" t="str">
            <v>1</v>
          </cell>
          <cell r="M262" t="str">
            <v>5.00</v>
          </cell>
          <cell r="N262" t="str">
            <v>3.0000</v>
          </cell>
          <cell r="O262" t="str">
            <v>133.95</v>
          </cell>
          <cell r="P262" t="str">
            <v>133.95</v>
          </cell>
          <cell r="Q262" t="str">
            <v>1.6200</v>
          </cell>
          <cell r="R262" t="str">
            <v>  </v>
          </cell>
          <cell r="S262" t="str">
            <v>19.4400</v>
          </cell>
          <cell r="T262" t="str">
            <v>  </v>
          </cell>
          <cell r="U262" t="str">
            <v>  </v>
          </cell>
          <cell r="V262" t="str">
            <v>肖陈娅</v>
          </cell>
          <cell r="W262" t="str">
            <v>201709  </v>
          </cell>
          <cell r="X262" t="str">
            <v> </v>
          </cell>
          <cell r="Y262" t="str">
            <v>0010</v>
          </cell>
          <cell r="Z262" t="str">
            <v>六分厂</v>
          </cell>
          <cell r="AA262" t="str">
            <v> </v>
          </cell>
          <cell r="AB262" t="str">
            <v>  </v>
          </cell>
          <cell r="AC262" t="str">
            <v>  </v>
          </cell>
          <cell r="AD262" t="str">
            <v>60</v>
          </cell>
          <cell r="AE262" t="str">
            <v>0</v>
          </cell>
          <cell r="AF262" t="str">
            <v>四川省南宝山服饰有限公司</v>
          </cell>
          <cell r="AG262" t="str">
            <v>六分厂</v>
          </cell>
          <cell r="AH262" t="str">
            <v>KFR-50LW-悅雅</v>
          </cell>
          <cell r="AI262" t="str">
            <v> </v>
          </cell>
          <cell r="AJ262" t="str">
            <v>60</v>
          </cell>
          <cell r="AK262" t="str">
            <v>  </v>
          </cell>
          <cell r="AL262" t="str">
            <v>  </v>
          </cell>
          <cell r="AM262" t="str">
            <v>  </v>
          </cell>
          <cell r="AN262" t="str">
            <v>台</v>
          </cell>
          <cell r="AO262" t="str">
            <v> </v>
          </cell>
          <cell r="AP262" t="str">
            <v>四川省南宝山服饰有限公司</v>
          </cell>
        </row>
        <row r="262">
          <cell r="AR262" t="str">
            <v> </v>
          </cell>
          <cell r="AS262" t="str">
            <v> </v>
          </cell>
          <cell r="AT262" t="str">
            <v> </v>
          </cell>
          <cell r="AU262" t="str">
            <v> </v>
          </cell>
          <cell r="AV262" t="str">
            <v>否</v>
          </cell>
          <cell r="AW262" t="str">
            <v>20170913</v>
          </cell>
          <cell r="AX262" t="str">
            <v>否</v>
          </cell>
          <cell r="AY262" t="str">
            <v>20170919</v>
          </cell>
          <cell r="AZ262" t="str">
            <v>87.00</v>
          </cell>
          <cell r="BA262" t="str">
            <v>  </v>
          </cell>
          <cell r="BB262" t="str">
            <v>车间办公室</v>
          </cell>
          <cell r="BC262" t="str">
            <v> </v>
          </cell>
          <cell r="BD262" t="str">
            <v> </v>
          </cell>
        </row>
        <row r="262">
          <cell r="BJ262" t="str">
            <v>  </v>
          </cell>
          <cell r="BK262" t="str">
            <v>  </v>
          </cell>
        </row>
        <row r="262">
          <cell r="BS262" t="str">
            <v>  </v>
          </cell>
        </row>
        <row r="263">
          <cell r="A263" t="str">
            <v>10833800000305</v>
          </cell>
          <cell r="B263" t="str">
            <v>格力空调</v>
          </cell>
          <cell r="C263" t="str">
            <v>1204</v>
          </cell>
          <cell r="D263" t="str">
            <v>机械设备</v>
          </cell>
          <cell r="E263" t="str">
            <v>新购</v>
          </cell>
          <cell r="F263" t="str">
            <v>在使用</v>
          </cell>
          <cell r="G263" t="str">
            <v>生产经营用</v>
          </cell>
          <cell r="H263" t="str">
            <v>20170919</v>
          </cell>
          <cell r="I263" t="str">
            <v>4,465.05</v>
          </cell>
          <cell r="J263" t="str">
            <v>4,331.10</v>
          </cell>
          <cell r="K263" t="str">
            <v>平均年限法</v>
          </cell>
          <cell r="L263" t="str">
            <v>1</v>
          </cell>
          <cell r="M263" t="str">
            <v>5.00</v>
          </cell>
          <cell r="N263" t="str">
            <v>3.0000</v>
          </cell>
          <cell r="O263" t="str">
            <v>133.95</v>
          </cell>
          <cell r="P263" t="str">
            <v>133.95</v>
          </cell>
          <cell r="Q263" t="str">
            <v>1.6200</v>
          </cell>
          <cell r="R263" t="str">
            <v>  </v>
          </cell>
          <cell r="S263" t="str">
            <v>19.4400</v>
          </cell>
          <cell r="T263" t="str">
            <v>  </v>
          </cell>
          <cell r="U263" t="str">
            <v>  </v>
          </cell>
          <cell r="V263" t="str">
            <v>肖陈娅</v>
          </cell>
          <cell r="W263" t="str">
            <v>201709  </v>
          </cell>
          <cell r="X263" t="str">
            <v> </v>
          </cell>
          <cell r="Y263" t="str">
            <v>0011</v>
          </cell>
          <cell r="Z263" t="str">
            <v>七分厂</v>
          </cell>
          <cell r="AA263" t="str">
            <v> </v>
          </cell>
          <cell r="AB263" t="str">
            <v>  </v>
          </cell>
          <cell r="AC263" t="str">
            <v>  </v>
          </cell>
          <cell r="AD263" t="str">
            <v>60</v>
          </cell>
          <cell r="AE263" t="str">
            <v>0</v>
          </cell>
          <cell r="AF263" t="str">
            <v>四川省南宝山服饰有限公司</v>
          </cell>
          <cell r="AG263" t="str">
            <v>七分厂</v>
          </cell>
          <cell r="AH263" t="str">
            <v>KFR-50LW-悅雅</v>
          </cell>
          <cell r="AI263" t="str">
            <v> </v>
          </cell>
          <cell r="AJ263" t="str">
            <v>60</v>
          </cell>
          <cell r="AK263" t="str">
            <v>  </v>
          </cell>
          <cell r="AL263" t="str">
            <v>  </v>
          </cell>
          <cell r="AM263" t="str">
            <v>  </v>
          </cell>
          <cell r="AN263" t="str">
            <v>台</v>
          </cell>
          <cell r="AO263" t="str">
            <v> </v>
          </cell>
          <cell r="AP263" t="str">
            <v>四川省南宝山服饰有限公司</v>
          </cell>
        </row>
        <row r="263">
          <cell r="AR263" t="str">
            <v> </v>
          </cell>
          <cell r="AS263" t="str">
            <v> </v>
          </cell>
          <cell r="AT263" t="str">
            <v> </v>
          </cell>
          <cell r="AU263" t="str">
            <v> </v>
          </cell>
          <cell r="AV263" t="str">
            <v>否</v>
          </cell>
          <cell r="AW263" t="str">
            <v>20170913</v>
          </cell>
          <cell r="AX263" t="str">
            <v>否</v>
          </cell>
          <cell r="AY263" t="str">
            <v>20170919</v>
          </cell>
          <cell r="AZ263" t="str">
            <v>87.00</v>
          </cell>
          <cell r="BA263" t="str">
            <v>  </v>
          </cell>
          <cell r="BB263" t="str">
            <v>车间办公室</v>
          </cell>
          <cell r="BC263" t="str">
            <v> </v>
          </cell>
          <cell r="BD263" t="str">
            <v> </v>
          </cell>
        </row>
        <row r="263">
          <cell r="BJ263" t="str">
            <v>  </v>
          </cell>
          <cell r="BK263" t="str">
            <v>  </v>
          </cell>
        </row>
        <row r="263">
          <cell r="BS263" t="str">
            <v>  </v>
          </cell>
        </row>
        <row r="264">
          <cell r="A264" t="str">
            <v>10833800000306</v>
          </cell>
          <cell r="B264" t="str">
            <v>格力空调</v>
          </cell>
          <cell r="C264" t="str">
            <v>1204</v>
          </cell>
          <cell r="D264" t="str">
            <v>机械设备</v>
          </cell>
          <cell r="E264" t="str">
            <v>新购</v>
          </cell>
          <cell r="F264" t="str">
            <v>在使用</v>
          </cell>
          <cell r="G264" t="str">
            <v>生产经营用</v>
          </cell>
          <cell r="H264" t="str">
            <v>20170919</v>
          </cell>
          <cell r="I264" t="str">
            <v>4,465.05</v>
          </cell>
          <cell r="J264" t="str">
            <v>4,331.10</v>
          </cell>
          <cell r="K264" t="str">
            <v>平均年限法</v>
          </cell>
          <cell r="L264" t="str">
            <v>1</v>
          </cell>
          <cell r="M264" t="str">
            <v>5.00</v>
          </cell>
          <cell r="N264" t="str">
            <v>3.0000</v>
          </cell>
          <cell r="O264" t="str">
            <v>133.95</v>
          </cell>
          <cell r="P264" t="str">
            <v>133.95</v>
          </cell>
          <cell r="Q264" t="str">
            <v>1.6200</v>
          </cell>
          <cell r="R264" t="str">
            <v>  </v>
          </cell>
          <cell r="S264" t="str">
            <v>19.4400</v>
          </cell>
          <cell r="T264" t="str">
            <v>  </v>
          </cell>
          <cell r="U264" t="str">
            <v>  </v>
          </cell>
          <cell r="V264" t="str">
            <v>肖陈娅</v>
          </cell>
          <cell r="W264" t="str">
            <v>201709  </v>
          </cell>
        </row>
        <row r="264">
          <cell r="Y264" t="str">
            <v>0012</v>
          </cell>
          <cell r="Z264" t="str">
            <v>八分厂</v>
          </cell>
        </row>
        <row r="264">
          <cell r="AB264" t="str">
            <v>  </v>
          </cell>
          <cell r="AC264" t="str">
            <v>  </v>
          </cell>
          <cell r="AD264" t="str">
            <v>60</v>
          </cell>
          <cell r="AE264" t="str">
            <v>0</v>
          </cell>
          <cell r="AF264" t="str">
            <v>四川省南宝山服饰有限公司</v>
          </cell>
          <cell r="AG264" t="str">
            <v>八分厂</v>
          </cell>
          <cell r="AH264" t="str">
            <v>KFR-50LW-悅雅</v>
          </cell>
        </row>
        <row r="264">
          <cell r="AJ264" t="str">
            <v>60</v>
          </cell>
          <cell r="AK264" t="str">
            <v>  </v>
          </cell>
          <cell r="AL264" t="str">
            <v>  </v>
          </cell>
          <cell r="AM264" t="str">
            <v>  </v>
          </cell>
          <cell r="AN264" t="str">
            <v>台</v>
          </cell>
        </row>
        <row r="264">
          <cell r="AP264" t="str">
            <v>四川省南宝山服饰有限公司</v>
          </cell>
        </row>
        <row r="264">
          <cell r="AV264" t="str">
            <v>否</v>
          </cell>
          <cell r="AW264" t="str">
            <v>20190913</v>
          </cell>
          <cell r="AX264" t="str">
            <v>否</v>
          </cell>
          <cell r="AY264" t="str">
            <v>20170919</v>
          </cell>
          <cell r="AZ264" t="str">
            <v>87.00</v>
          </cell>
          <cell r="BA264" t="str">
            <v>  </v>
          </cell>
          <cell r="BB264" t="str">
            <v>车间办公室</v>
          </cell>
        </row>
        <row r="264">
          <cell r="BJ264" t="str">
            <v>  </v>
          </cell>
          <cell r="BK264" t="str">
            <v>  </v>
          </cell>
        </row>
        <row r="264">
          <cell r="BS264" t="str">
            <v>  </v>
          </cell>
        </row>
        <row r="265">
          <cell r="A265" t="str">
            <v>10833800000307</v>
          </cell>
          <cell r="B265" t="str">
            <v>格力空调</v>
          </cell>
          <cell r="C265" t="str">
            <v>1204</v>
          </cell>
          <cell r="D265" t="str">
            <v>机械设备</v>
          </cell>
          <cell r="E265" t="str">
            <v>新购</v>
          </cell>
          <cell r="F265" t="str">
            <v>在使用</v>
          </cell>
          <cell r="G265" t="str">
            <v>生产经营用</v>
          </cell>
          <cell r="H265" t="str">
            <v>20170919</v>
          </cell>
          <cell r="I265" t="str">
            <v>4,465.04</v>
          </cell>
          <cell r="J265" t="str">
            <v>4,331.09</v>
          </cell>
          <cell r="K265" t="str">
            <v>平均年限法</v>
          </cell>
          <cell r="L265" t="str">
            <v>1</v>
          </cell>
          <cell r="M265" t="str">
            <v>5.00</v>
          </cell>
          <cell r="N265" t="str">
            <v>3.0000</v>
          </cell>
          <cell r="O265" t="str">
            <v>133.95</v>
          </cell>
          <cell r="P265" t="str">
            <v>133.95</v>
          </cell>
          <cell r="Q265" t="str">
            <v>1.6200</v>
          </cell>
          <cell r="R265" t="str">
            <v>  </v>
          </cell>
          <cell r="S265" t="str">
            <v>19.4400</v>
          </cell>
          <cell r="T265" t="str">
            <v>  </v>
          </cell>
          <cell r="U265" t="str">
            <v>  </v>
          </cell>
          <cell r="V265" t="str">
            <v>肖陈娅</v>
          </cell>
          <cell r="W265" t="str">
            <v>201709  </v>
          </cell>
          <cell r="X265" t="str">
            <v> </v>
          </cell>
          <cell r="Y265" t="str">
            <v>0013</v>
          </cell>
          <cell r="Z265" t="str">
            <v>九分厂</v>
          </cell>
          <cell r="AA265" t="str">
            <v> </v>
          </cell>
          <cell r="AB265" t="str">
            <v>  </v>
          </cell>
          <cell r="AC265" t="str">
            <v>  </v>
          </cell>
          <cell r="AD265" t="str">
            <v>60</v>
          </cell>
          <cell r="AE265" t="str">
            <v>0</v>
          </cell>
          <cell r="AF265" t="str">
            <v>四川省南宝山服饰有限公司</v>
          </cell>
          <cell r="AG265" t="str">
            <v>九分厂</v>
          </cell>
          <cell r="AH265" t="str">
            <v>KFR-50LW-悅雅</v>
          </cell>
          <cell r="AI265" t="str">
            <v> </v>
          </cell>
          <cell r="AJ265" t="str">
            <v>60</v>
          </cell>
          <cell r="AK265" t="str">
            <v>  </v>
          </cell>
          <cell r="AL265" t="str">
            <v>  </v>
          </cell>
          <cell r="AM265" t="str">
            <v>  </v>
          </cell>
          <cell r="AN265" t="str">
            <v>台</v>
          </cell>
          <cell r="AO265" t="str">
            <v> </v>
          </cell>
          <cell r="AP265" t="str">
            <v>四川省南宝山服饰有限公司</v>
          </cell>
        </row>
        <row r="265">
          <cell r="AR265" t="str">
            <v> </v>
          </cell>
          <cell r="AS265" t="str">
            <v> </v>
          </cell>
          <cell r="AT265" t="str">
            <v> </v>
          </cell>
          <cell r="AU265" t="str">
            <v> </v>
          </cell>
          <cell r="AV265" t="str">
            <v>否</v>
          </cell>
          <cell r="AW265" t="str">
            <v>20170913</v>
          </cell>
          <cell r="AX265" t="str">
            <v>否</v>
          </cell>
          <cell r="AY265" t="str">
            <v>20170919</v>
          </cell>
          <cell r="AZ265" t="str">
            <v>87.00</v>
          </cell>
          <cell r="BA265" t="str">
            <v>  </v>
          </cell>
          <cell r="BB265" t="str">
            <v>车间办公室</v>
          </cell>
          <cell r="BC265" t="str">
            <v> </v>
          </cell>
          <cell r="BD265" t="str">
            <v> </v>
          </cell>
        </row>
        <row r="265">
          <cell r="BJ265" t="str">
            <v>  </v>
          </cell>
          <cell r="BK265" t="str">
            <v>  </v>
          </cell>
        </row>
        <row r="265">
          <cell r="BS265" t="str">
            <v>  </v>
          </cell>
        </row>
        <row r="266">
          <cell r="A266" t="str">
            <v>10833800000308</v>
          </cell>
          <cell r="B266" t="str">
            <v>格力空调</v>
          </cell>
          <cell r="C266" t="str">
            <v>1204</v>
          </cell>
          <cell r="D266" t="str">
            <v>机械设备</v>
          </cell>
          <cell r="E266" t="str">
            <v>新购</v>
          </cell>
          <cell r="F266" t="str">
            <v>在使用</v>
          </cell>
          <cell r="G266" t="str">
            <v>生产经营用</v>
          </cell>
          <cell r="H266" t="str">
            <v>20170919</v>
          </cell>
          <cell r="I266" t="str">
            <v>4,707.77</v>
          </cell>
          <cell r="J266" t="str">
            <v>4,566.54</v>
          </cell>
          <cell r="K266" t="str">
            <v>平均年限法</v>
          </cell>
          <cell r="L266" t="str">
            <v>1</v>
          </cell>
          <cell r="M266" t="str">
            <v>5.00</v>
          </cell>
          <cell r="N266" t="str">
            <v>3.0000</v>
          </cell>
          <cell r="O266" t="str">
            <v>141.23</v>
          </cell>
          <cell r="P266" t="str">
            <v>141.23</v>
          </cell>
          <cell r="Q266" t="str">
            <v>1.6200</v>
          </cell>
          <cell r="R266" t="str">
            <v>  </v>
          </cell>
          <cell r="S266" t="str">
            <v>19.4400</v>
          </cell>
          <cell r="T266" t="str">
            <v>  </v>
          </cell>
          <cell r="U266" t="str">
            <v>  </v>
          </cell>
          <cell r="V266" t="str">
            <v>肖陈娅</v>
          </cell>
          <cell r="W266" t="str">
            <v>201709  </v>
          </cell>
          <cell r="X266" t="str">
            <v> </v>
          </cell>
          <cell r="Y266" t="str">
            <v>0031</v>
          </cell>
          <cell r="Z266" t="str">
            <v>公司本部</v>
          </cell>
          <cell r="AA266" t="str">
            <v> </v>
          </cell>
          <cell r="AB266" t="str">
            <v>  </v>
          </cell>
          <cell r="AC266" t="str">
            <v>  </v>
          </cell>
          <cell r="AD266" t="str">
            <v>60</v>
          </cell>
          <cell r="AE266" t="str">
            <v>0</v>
          </cell>
          <cell r="AF266" t="str">
            <v>四川省南宝山服饰有限公司</v>
          </cell>
          <cell r="AG266" t="str">
            <v>公司本部</v>
          </cell>
          <cell r="AH266" t="str">
            <v>KFR-50GW-绿满园</v>
          </cell>
          <cell r="AI266" t="str">
            <v> </v>
          </cell>
          <cell r="AJ266" t="str">
            <v>60</v>
          </cell>
          <cell r="AK266" t="str">
            <v>  </v>
          </cell>
          <cell r="AL266" t="str">
            <v>  </v>
          </cell>
          <cell r="AM266" t="str">
            <v>  </v>
          </cell>
          <cell r="AN266" t="str">
            <v>台</v>
          </cell>
          <cell r="AO266" t="str">
            <v> </v>
          </cell>
          <cell r="AP266" t="str">
            <v>四川省南宝山服饰有限公司</v>
          </cell>
        </row>
        <row r="266">
          <cell r="AR266" t="str">
            <v> </v>
          </cell>
          <cell r="AS266" t="str">
            <v> </v>
          </cell>
          <cell r="AT266" t="str">
            <v> </v>
          </cell>
          <cell r="AU266" t="str">
            <v> </v>
          </cell>
          <cell r="AV266" t="str">
            <v>否</v>
          </cell>
          <cell r="AW266" t="str">
            <v>20170919</v>
          </cell>
          <cell r="AX266" t="str">
            <v>否</v>
          </cell>
          <cell r="AY266" t="str">
            <v>20170919</v>
          </cell>
          <cell r="AZ266" t="str">
            <v>87.00</v>
          </cell>
          <cell r="BA266" t="str">
            <v>  </v>
          </cell>
          <cell r="BB266" t="str">
            <v>特警队值班室</v>
          </cell>
          <cell r="BC266" t="str">
            <v> </v>
          </cell>
          <cell r="BD266" t="str">
            <v> </v>
          </cell>
        </row>
        <row r="266">
          <cell r="BJ266" t="str">
            <v>  </v>
          </cell>
          <cell r="BK266" t="str">
            <v>  </v>
          </cell>
        </row>
        <row r="266">
          <cell r="BS266" t="str">
            <v>  </v>
          </cell>
        </row>
        <row r="267">
          <cell r="A267" t="str">
            <v>10833800000309</v>
          </cell>
          <cell r="B267" t="str">
            <v>八仙桌</v>
          </cell>
          <cell r="C267" t="str">
            <v>1601</v>
          </cell>
          <cell r="D267" t="str">
            <v>家具用具</v>
          </cell>
          <cell r="E267" t="str">
            <v>新购</v>
          </cell>
          <cell r="F267" t="str">
            <v>在使用</v>
          </cell>
          <cell r="G267" t="str">
            <v>生产经营用</v>
          </cell>
          <cell r="H267" t="str">
            <v>20170922</v>
          </cell>
          <cell r="I267" t="str">
            <v>2,281.55</v>
          </cell>
          <cell r="J267" t="str">
            <v>2,213.10</v>
          </cell>
          <cell r="K267" t="str">
            <v>平均年限法</v>
          </cell>
          <cell r="L267" t="str">
            <v>1</v>
          </cell>
          <cell r="M267" t="str">
            <v>5.00</v>
          </cell>
          <cell r="N267" t="str">
            <v>3.0000</v>
          </cell>
          <cell r="O267" t="str">
            <v>68.45</v>
          </cell>
          <cell r="P267" t="str">
            <v>68.45</v>
          </cell>
          <cell r="Q267" t="str">
            <v>1.6200</v>
          </cell>
          <cell r="R267" t="str">
            <v>  </v>
          </cell>
          <cell r="S267" t="str">
            <v>19.4400</v>
          </cell>
          <cell r="T267" t="str">
            <v>  </v>
          </cell>
          <cell r="U267" t="str">
            <v>  </v>
          </cell>
          <cell r="V267" t="str">
            <v>肖陈娅</v>
          </cell>
          <cell r="W267" t="str">
            <v>201709  </v>
          </cell>
          <cell r="X267" t="str">
            <v> </v>
          </cell>
          <cell r="Y267" t="str">
            <v>0031</v>
          </cell>
          <cell r="Z267" t="str">
            <v>公司本部</v>
          </cell>
          <cell r="AA267" t="str">
            <v> </v>
          </cell>
          <cell r="AB267" t="str">
            <v>  </v>
          </cell>
          <cell r="AC267" t="str">
            <v>  </v>
          </cell>
          <cell r="AD267" t="str">
            <v>60</v>
          </cell>
          <cell r="AE267" t="str">
            <v>0</v>
          </cell>
          <cell r="AF267" t="str">
            <v>四川省南宝山服饰有限公司</v>
          </cell>
          <cell r="AG267" t="str">
            <v>公司本部</v>
          </cell>
          <cell r="AH267" t="str">
            <v>实木</v>
          </cell>
          <cell r="AI267" t="str">
            <v> </v>
          </cell>
          <cell r="AJ267" t="str">
            <v>60</v>
          </cell>
          <cell r="AK267" t="str">
            <v>  </v>
          </cell>
          <cell r="AL267" t="str">
            <v>  </v>
          </cell>
          <cell r="AM267" t="str">
            <v>  </v>
          </cell>
          <cell r="AN267" t="str">
            <v>张</v>
          </cell>
          <cell r="AO267" t="str">
            <v> </v>
          </cell>
          <cell r="AP267" t="str">
            <v>四川省南宝山服饰有限公司</v>
          </cell>
        </row>
        <row r="267">
          <cell r="AR267" t="str">
            <v> </v>
          </cell>
          <cell r="AS267" t="str">
            <v> </v>
          </cell>
          <cell r="AT267" t="str">
            <v> </v>
          </cell>
          <cell r="AU267" t="str">
            <v> </v>
          </cell>
          <cell r="AV267" t="str">
            <v>否</v>
          </cell>
          <cell r="AW267" t="str">
            <v>20170918</v>
          </cell>
          <cell r="AX267" t="str">
            <v>否</v>
          </cell>
          <cell r="AY267" t="str">
            <v>20170922</v>
          </cell>
          <cell r="AZ267" t="str">
            <v>87.00</v>
          </cell>
          <cell r="BA267" t="str">
            <v>  </v>
          </cell>
          <cell r="BB267" t="str">
            <v>教育楼孔子学堂</v>
          </cell>
          <cell r="BC267" t="str">
            <v> </v>
          </cell>
          <cell r="BD267" t="str">
            <v> </v>
          </cell>
        </row>
        <row r="267">
          <cell r="BJ267" t="str">
            <v>  </v>
          </cell>
          <cell r="BK267" t="str">
            <v>  </v>
          </cell>
        </row>
        <row r="267">
          <cell r="BS267" t="str">
            <v>  </v>
          </cell>
        </row>
        <row r="268">
          <cell r="A268" t="str">
            <v>10833800000310</v>
          </cell>
          <cell r="B268" t="str">
            <v>书柜</v>
          </cell>
          <cell r="C268" t="str">
            <v>1601</v>
          </cell>
          <cell r="D268" t="str">
            <v>家具用具</v>
          </cell>
          <cell r="E268" t="str">
            <v>新购</v>
          </cell>
          <cell r="F268" t="str">
            <v>在使用</v>
          </cell>
          <cell r="G268" t="str">
            <v>生产经营用</v>
          </cell>
          <cell r="H268" t="str">
            <v>20170922</v>
          </cell>
          <cell r="I268" t="str">
            <v>4,854.37</v>
          </cell>
          <cell r="J268" t="str">
            <v>4,708.74</v>
          </cell>
          <cell r="K268" t="str">
            <v>平均年限法</v>
          </cell>
          <cell r="L268" t="str">
            <v>1</v>
          </cell>
          <cell r="M268" t="str">
            <v>5.00</v>
          </cell>
          <cell r="N268" t="str">
            <v>3.0000</v>
          </cell>
          <cell r="O268" t="str">
            <v>145.63</v>
          </cell>
          <cell r="P268" t="str">
            <v>145.63</v>
          </cell>
          <cell r="Q268" t="str">
            <v>1.6200</v>
          </cell>
          <cell r="R268" t="str">
            <v>  </v>
          </cell>
          <cell r="S268" t="str">
            <v>19.4400</v>
          </cell>
          <cell r="T268" t="str">
            <v>  </v>
          </cell>
          <cell r="U268" t="str">
            <v>  </v>
          </cell>
          <cell r="V268" t="str">
            <v>肖陈娅</v>
          </cell>
          <cell r="W268" t="str">
            <v>201709  </v>
          </cell>
          <cell r="X268" t="str">
            <v> </v>
          </cell>
          <cell r="Y268" t="str">
            <v>0031</v>
          </cell>
          <cell r="Z268" t="str">
            <v>公司本部</v>
          </cell>
          <cell r="AA268" t="str">
            <v> </v>
          </cell>
          <cell r="AB268" t="str">
            <v>  </v>
          </cell>
          <cell r="AC268" t="str">
            <v>  </v>
          </cell>
          <cell r="AD268" t="str">
            <v>60</v>
          </cell>
          <cell r="AE268" t="str">
            <v>0</v>
          </cell>
          <cell r="AF268" t="str">
            <v>四川省南宝山服饰有限公司</v>
          </cell>
          <cell r="AG268" t="str">
            <v>公司本部</v>
          </cell>
          <cell r="AH268" t="str">
            <v>实木</v>
          </cell>
          <cell r="AI268" t="str">
            <v> </v>
          </cell>
          <cell r="AJ268" t="str">
            <v>60</v>
          </cell>
          <cell r="AK268" t="str">
            <v>  </v>
          </cell>
          <cell r="AL268" t="str">
            <v>  </v>
          </cell>
          <cell r="AM268" t="str">
            <v>  </v>
          </cell>
          <cell r="AN268" t="str">
            <v>个</v>
          </cell>
          <cell r="AO268" t="str">
            <v> </v>
          </cell>
          <cell r="AP268" t="str">
            <v>四川省南宝山服饰有限公司</v>
          </cell>
        </row>
        <row r="268">
          <cell r="AR268" t="str">
            <v> </v>
          </cell>
          <cell r="AS268" t="str">
            <v> </v>
          </cell>
          <cell r="AT268" t="str">
            <v> </v>
          </cell>
          <cell r="AU268" t="str">
            <v> </v>
          </cell>
          <cell r="AV268" t="str">
            <v>否</v>
          </cell>
          <cell r="AW268" t="str">
            <v>20170918</v>
          </cell>
          <cell r="AX268" t="str">
            <v>否</v>
          </cell>
          <cell r="AY268" t="str">
            <v>20170922</v>
          </cell>
          <cell r="AZ268" t="str">
            <v>87.00</v>
          </cell>
          <cell r="BA268" t="str">
            <v>  </v>
          </cell>
          <cell r="BB268" t="str">
            <v>教育楼孔子学堂</v>
          </cell>
          <cell r="BC268" t="str">
            <v> </v>
          </cell>
          <cell r="BD268" t="str">
            <v> </v>
          </cell>
        </row>
        <row r="268">
          <cell r="BJ268" t="str">
            <v>  </v>
          </cell>
          <cell r="BK268" t="str">
            <v>  </v>
          </cell>
        </row>
        <row r="268">
          <cell r="BS268" t="str">
            <v>  </v>
          </cell>
        </row>
        <row r="269">
          <cell r="A269" t="str">
            <v>10833800000311</v>
          </cell>
          <cell r="B269" t="str">
            <v>书柜</v>
          </cell>
          <cell r="C269" t="str">
            <v>1601</v>
          </cell>
          <cell r="D269" t="str">
            <v>家具用具</v>
          </cell>
          <cell r="E269" t="str">
            <v>新购</v>
          </cell>
          <cell r="F269" t="str">
            <v>在使用</v>
          </cell>
          <cell r="G269" t="str">
            <v>生产经营用</v>
          </cell>
          <cell r="H269" t="str">
            <v>20170922</v>
          </cell>
          <cell r="I269" t="str">
            <v>4,854.37</v>
          </cell>
          <cell r="J269" t="str">
            <v>4,708.74</v>
          </cell>
          <cell r="K269" t="str">
            <v>平均年限法</v>
          </cell>
          <cell r="L269" t="str">
            <v>1</v>
          </cell>
          <cell r="M269" t="str">
            <v>5.00</v>
          </cell>
          <cell r="N269" t="str">
            <v>3.0000</v>
          </cell>
          <cell r="O269" t="str">
            <v>145.63</v>
          </cell>
          <cell r="P269" t="str">
            <v>145.63</v>
          </cell>
          <cell r="Q269" t="str">
            <v>1.6200</v>
          </cell>
          <cell r="R269" t="str">
            <v>  </v>
          </cell>
          <cell r="S269" t="str">
            <v>19.4400</v>
          </cell>
          <cell r="T269" t="str">
            <v>  </v>
          </cell>
          <cell r="U269" t="str">
            <v>  </v>
          </cell>
          <cell r="V269" t="str">
            <v>肖陈娅</v>
          </cell>
          <cell r="W269" t="str">
            <v>201709  </v>
          </cell>
          <cell r="X269" t="str">
            <v> </v>
          </cell>
          <cell r="Y269" t="str">
            <v>0031</v>
          </cell>
          <cell r="Z269" t="str">
            <v>公司本部</v>
          </cell>
          <cell r="AA269" t="str">
            <v> </v>
          </cell>
          <cell r="AB269" t="str">
            <v>  </v>
          </cell>
          <cell r="AC269" t="str">
            <v>  </v>
          </cell>
          <cell r="AD269" t="str">
            <v>60</v>
          </cell>
          <cell r="AE269" t="str">
            <v>0</v>
          </cell>
          <cell r="AF269" t="str">
            <v>四川省南宝山服饰有限公司</v>
          </cell>
          <cell r="AG269" t="str">
            <v>公司本部</v>
          </cell>
          <cell r="AH269" t="str">
            <v>实木</v>
          </cell>
          <cell r="AI269" t="str">
            <v> </v>
          </cell>
          <cell r="AJ269" t="str">
            <v>60</v>
          </cell>
          <cell r="AK269" t="str">
            <v>  </v>
          </cell>
          <cell r="AL269" t="str">
            <v>  </v>
          </cell>
          <cell r="AM269" t="str">
            <v>  </v>
          </cell>
          <cell r="AN269" t="str">
            <v>个</v>
          </cell>
          <cell r="AO269" t="str">
            <v> </v>
          </cell>
          <cell r="AP269" t="str">
            <v>四川省南宝山服饰有限公司</v>
          </cell>
        </row>
        <row r="269">
          <cell r="AR269" t="str">
            <v> </v>
          </cell>
          <cell r="AS269" t="str">
            <v> </v>
          </cell>
          <cell r="AT269" t="str">
            <v> </v>
          </cell>
          <cell r="AU269" t="str">
            <v> </v>
          </cell>
          <cell r="AV269" t="str">
            <v>否</v>
          </cell>
          <cell r="AW269" t="str">
            <v>20170918</v>
          </cell>
          <cell r="AX269" t="str">
            <v>否</v>
          </cell>
          <cell r="AY269" t="str">
            <v>20170922</v>
          </cell>
          <cell r="AZ269" t="str">
            <v>87.00</v>
          </cell>
          <cell r="BA269" t="str">
            <v>  </v>
          </cell>
          <cell r="BB269" t="str">
            <v>教育楼孔子学堂</v>
          </cell>
          <cell r="BC269" t="str">
            <v> </v>
          </cell>
          <cell r="BD269" t="str">
            <v> </v>
          </cell>
        </row>
        <row r="269">
          <cell r="BJ269" t="str">
            <v>  </v>
          </cell>
          <cell r="BK269" t="str">
            <v>  </v>
          </cell>
        </row>
        <row r="269">
          <cell r="BS269" t="str">
            <v>  </v>
          </cell>
        </row>
        <row r="270">
          <cell r="A270" t="str">
            <v>10833800000312</v>
          </cell>
          <cell r="B270" t="str">
            <v>博古架</v>
          </cell>
          <cell r="C270" t="str">
            <v>1601</v>
          </cell>
          <cell r="D270" t="str">
            <v>家具用具</v>
          </cell>
          <cell r="E270" t="str">
            <v>新购</v>
          </cell>
          <cell r="F270" t="str">
            <v>在使用</v>
          </cell>
          <cell r="G270" t="str">
            <v>生产经营用</v>
          </cell>
          <cell r="H270" t="str">
            <v>20170922</v>
          </cell>
          <cell r="I270" t="str">
            <v>4,252.43</v>
          </cell>
          <cell r="J270" t="str">
            <v>4,124.86</v>
          </cell>
          <cell r="K270" t="str">
            <v>平均年限法</v>
          </cell>
          <cell r="L270" t="str">
            <v>1</v>
          </cell>
          <cell r="M270" t="str">
            <v>5.00</v>
          </cell>
          <cell r="N270" t="str">
            <v>3.0000</v>
          </cell>
          <cell r="O270" t="str">
            <v>127.57</v>
          </cell>
          <cell r="P270" t="str">
            <v>127.57</v>
          </cell>
          <cell r="Q270" t="str">
            <v>1.6200</v>
          </cell>
          <cell r="R270" t="str">
            <v>  </v>
          </cell>
          <cell r="S270" t="str">
            <v>19.4400</v>
          </cell>
          <cell r="T270" t="str">
            <v>  </v>
          </cell>
          <cell r="U270" t="str">
            <v>  </v>
          </cell>
          <cell r="V270" t="str">
            <v>肖陈娅</v>
          </cell>
          <cell r="W270" t="str">
            <v>201709  </v>
          </cell>
          <cell r="X270" t="str">
            <v> </v>
          </cell>
          <cell r="Y270" t="str">
            <v>0031</v>
          </cell>
          <cell r="Z270" t="str">
            <v>公司本部</v>
          </cell>
          <cell r="AA270" t="str">
            <v> </v>
          </cell>
          <cell r="AB270" t="str">
            <v>  </v>
          </cell>
          <cell r="AC270" t="str">
            <v>  </v>
          </cell>
          <cell r="AD270" t="str">
            <v>60</v>
          </cell>
          <cell r="AE270" t="str">
            <v>0</v>
          </cell>
          <cell r="AF270" t="str">
            <v>四川省南宝山服饰有限公司</v>
          </cell>
          <cell r="AG270" t="str">
            <v>公司本部</v>
          </cell>
          <cell r="AH270" t="str">
            <v>中式</v>
          </cell>
          <cell r="AI270" t="str">
            <v> </v>
          </cell>
          <cell r="AJ270" t="str">
            <v>60</v>
          </cell>
          <cell r="AK270" t="str">
            <v>  </v>
          </cell>
          <cell r="AL270" t="str">
            <v>  </v>
          </cell>
          <cell r="AM270" t="str">
            <v>  </v>
          </cell>
          <cell r="AN270" t="str">
            <v>个</v>
          </cell>
          <cell r="AO270" t="str">
            <v> </v>
          </cell>
          <cell r="AP270" t="str">
            <v>四川省南宝山服饰有限公司</v>
          </cell>
        </row>
        <row r="270">
          <cell r="AR270" t="str">
            <v> </v>
          </cell>
          <cell r="AS270" t="str">
            <v> </v>
          </cell>
          <cell r="AT270" t="str">
            <v> </v>
          </cell>
          <cell r="AU270" t="str">
            <v> </v>
          </cell>
          <cell r="AV270" t="str">
            <v>否</v>
          </cell>
          <cell r="AW270" t="str">
            <v>20170918</v>
          </cell>
          <cell r="AX270" t="str">
            <v>否</v>
          </cell>
          <cell r="AY270" t="str">
            <v>20170922</v>
          </cell>
          <cell r="AZ270" t="str">
            <v>87.00</v>
          </cell>
          <cell r="BA270" t="str">
            <v>  </v>
          </cell>
          <cell r="BB270" t="str">
            <v>教育楼孔子学堂</v>
          </cell>
          <cell r="BC270" t="str">
            <v> </v>
          </cell>
          <cell r="BD270" t="str">
            <v> </v>
          </cell>
        </row>
        <row r="270">
          <cell r="BJ270" t="str">
            <v>  </v>
          </cell>
          <cell r="BK270" t="str">
            <v>  </v>
          </cell>
        </row>
        <row r="270">
          <cell r="BS270" t="str">
            <v>  </v>
          </cell>
        </row>
        <row r="271">
          <cell r="A271" t="str">
            <v>10833800000313</v>
          </cell>
          <cell r="B271" t="str">
            <v>课桌+座櫈两根</v>
          </cell>
          <cell r="C271" t="str">
            <v>1601</v>
          </cell>
          <cell r="D271" t="str">
            <v>家具用具</v>
          </cell>
          <cell r="E271" t="str">
            <v>新购</v>
          </cell>
          <cell r="F271" t="str">
            <v>在使用</v>
          </cell>
          <cell r="G271" t="str">
            <v>生产经营用</v>
          </cell>
          <cell r="H271" t="str">
            <v>20170922</v>
          </cell>
          <cell r="I271" t="str">
            <v>61,165.05</v>
          </cell>
          <cell r="J271" t="str">
            <v>59,330.10</v>
          </cell>
          <cell r="K271" t="str">
            <v>平均年限法</v>
          </cell>
          <cell r="L271" t="str">
            <v>1</v>
          </cell>
          <cell r="M271" t="str">
            <v>5.00</v>
          </cell>
          <cell r="N271" t="str">
            <v>3.0000</v>
          </cell>
          <cell r="O271" t="str">
            <v>1,834.95</v>
          </cell>
          <cell r="P271" t="str">
            <v>1,834.95</v>
          </cell>
          <cell r="Q271" t="str">
            <v>1.6200</v>
          </cell>
          <cell r="R271" t="str">
            <v>  </v>
          </cell>
          <cell r="S271" t="str">
            <v>19.4400</v>
          </cell>
          <cell r="T271" t="str">
            <v>  </v>
          </cell>
          <cell r="U271" t="str">
            <v>  </v>
          </cell>
          <cell r="V271" t="str">
            <v>肖陈娅</v>
          </cell>
          <cell r="W271" t="str">
            <v>201709  </v>
          </cell>
          <cell r="X271" t="str">
            <v> </v>
          </cell>
          <cell r="Y271" t="str">
            <v>0031</v>
          </cell>
          <cell r="Z271" t="str">
            <v>公司本部</v>
          </cell>
          <cell r="AA271" t="str">
            <v> </v>
          </cell>
          <cell r="AB271" t="str">
            <v>  </v>
          </cell>
          <cell r="AC271" t="str">
            <v>  </v>
          </cell>
          <cell r="AD271" t="str">
            <v>60</v>
          </cell>
          <cell r="AE271" t="str">
            <v>0</v>
          </cell>
          <cell r="AF271" t="str">
            <v>四川省南宝山服饰有限公司</v>
          </cell>
          <cell r="AG271" t="str">
            <v>公司本部</v>
          </cell>
          <cell r="AH271" t="str">
            <v>实木</v>
          </cell>
          <cell r="AI271" t="str">
            <v> </v>
          </cell>
          <cell r="AJ271" t="str">
            <v>60</v>
          </cell>
          <cell r="AK271" t="str">
            <v>  </v>
          </cell>
          <cell r="AL271" t="str">
            <v>  </v>
          </cell>
          <cell r="AM271" t="str">
            <v>  </v>
          </cell>
          <cell r="AN271" t="str">
            <v>批</v>
          </cell>
          <cell r="AO271" t="str">
            <v> </v>
          </cell>
          <cell r="AP271" t="str">
            <v>四川省南宝山服饰有限公司</v>
          </cell>
        </row>
        <row r="271">
          <cell r="AR271" t="str">
            <v> </v>
          </cell>
          <cell r="AS271" t="str">
            <v> </v>
          </cell>
          <cell r="AT271" t="str">
            <v> </v>
          </cell>
          <cell r="AU271" t="str">
            <v> </v>
          </cell>
          <cell r="AV271" t="str">
            <v>否</v>
          </cell>
          <cell r="AW271" t="str">
            <v>20170920</v>
          </cell>
          <cell r="AX271" t="str">
            <v>否</v>
          </cell>
          <cell r="AY271" t="str">
            <v>20170922</v>
          </cell>
          <cell r="AZ271" t="str">
            <v>87.00</v>
          </cell>
          <cell r="BA271" t="str">
            <v>  </v>
          </cell>
          <cell r="BB271" t="str">
            <v>教育楼孔子学堂</v>
          </cell>
          <cell r="BC271" t="str">
            <v> </v>
          </cell>
          <cell r="BD271" t="str">
            <v>30套（课桌+座櫈两根</v>
          </cell>
        </row>
        <row r="271">
          <cell r="BJ271" t="str">
            <v>  </v>
          </cell>
          <cell r="BK271" t="str">
            <v>  </v>
          </cell>
        </row>
        <row r="271">
          <cell r="BS271" t="str">
            <v>  </v>
          </cell>
        </row>
        <row r="272">
          <cell r="A272" t="str">
            <v>10833800000314</v>
          </cell>
          <cell r="B272" t="str">
            <v>讲台桌</v>
          </cell>
          <cell r="C272" t="str">
            <v>1601</v>
          </cell>
          <cell r="D272" t="str">
            <v>家具用具</v>
          </cell>
          <cell r="E272" t="str">
            <v>新购</v>
          </cell>
          <cell r="F272" t="str">
            <v>在使用</v>
          </cell>
          <cell r="G272" t="str">
            <v>生产经营用</v>
          </cell>
          <cell r="H272" t="str">
            <v>20170922</v>
          </cell>
          <cell r="I272" t="str">
            <v>4,951.46</v>
          </cell>
          <cell r="J272" t="str">
            <v>4,802.92</v>
          </cell>
          <cell r="K272" t="str">
            <v>平均年限法</v>
          </cell>
          <cell r="L272" t="str">
            <v>1</v>
          </cell>
          <cell r="M272" t="str">
            <v>5.00</v>
          </cell>
          <cell r="N272" t="str">
            <v>3.0000</v>
          </cell>
          <cell r="O272" t="str">
            <v>148.54</v>
          </cell>
          <cell r="P272" t="str">
            <v>148.54</v>
          </cell>
          <cell r="Q272" t="str">
            <v>1.6200</v>
          </cell>
          <cell r="R272" t="str">
            <v>  </v>
          </cell>
          <cell r="S272" t="str">
            <v>19.4400</v>
          </cell>
          <cell r="T272" t="str">
            <v>  </v>
          </cell>
          <cell r="U272" t="str">
            <v>  </v>
          </cell>
          <cell r="V272" t="str">
            <v>肖陈娅</v>
          </cell>
          <cell r="W272" t="str">
            <v>201709  </v>
          </cell>
          <cell r="X272" t="str">
            <v> </v>
          </cell>
          <cell r="Y272" t="str">
            <v>0031</v>
          </cell>
          <cell r="Z272" t="str">
            <v>公司本部</v>
          </cell>
          <cell r="AA272" t="str">
            <v> </v>
          </cell>
          <cell r="AB272" t="str">
            <v>  </v>
          </cell>
          <cell r="AC272" t="str">
            <v>  </v>
          </cell>
          <cell r="AD272" t="str">
            <v>60</v>
          </cell>
          <cell r="AE272" t="str">
            <v>0</v>
          </cell>
          <cell r="AF272" t="str">
            <v>四川省南宝山服饰有限公司</v>
          </cell>
          <cell r="AG272" t="str">
            <v>公司本部</v>
          </cell>
          <cell r="AH272" t="str">
            <v>中式</v>
          </cell>
          <cell r="AI272" t="str">
            <v> </v>
          </cell>
          <cell r="AJ272" t="str">
            <v>60</v>
          </cell>
          <cell r="AK272" t="str">
            <v>  </v>
          </cell>
          <cell r="AL272" t="str">
            <v>  </v>
          </cell>
          <cell r="AM272" t="str">
            <v>  </v>
          </cell>
          <cell r="AN272" t="str">
            <v>张</v>
          </cell>
          <cell r="AO272" t="str">
            <v> </v>
          </cell>
          <cell r="AP272" t="str">
            <v>四川省南宝山服饰有限公司</v>
          </cell>
        </row>
        <row r="272">
          <cell r="AR272" t="str">
            <v> </v>
          </cell>
          <cell r="AS272" t="str">
            <v> </v>
          </cell>
          <cell r="AT272" t="str">
            <v> </v>
          </cell>
          <cell r="AU272" t="str">
            <v> </v>
          </cell>
          <cell r="AV272" t="str">
            <v>否</v>
          </cell>
          <cell r="AW272" t="str">
            <v>20170920</v>
          </cell>
          <cell r="AX272" t="str">
            <v>否</v>
          </cell>
          <cell r="AY272" t="str">
            <v>20170922</v>
          </cell>
          <cell r="AZ272" t="str">
            <v>87.00</v>
          </cell>
          <cell r="BA272" t="str">
            <v>  </v>
          </cell>
          <cell r="BB272" t="str">
            <v>教育楼孔子学堂</v>
          </cell>
          <cell r="BC272" t="str">
            <v> </v>
          </cell>
          <cell r="BD272" t="str">
            <v> </v>
          </cell>
        </row>
        <row r="272">
          <cell r="BJ272" t="str">
            <v>  </v>
          </cell>
          <cell r="BK272" t="str">
            <v>  </v>
          </cell>
        </row>
        <row r="272">
          <cell r="BS272" t="str">
            <v>  </v>
          </cell>
        </row>
        <row r="273">
          <cell r="A273" t="str">
            <v>10833800000315</v>
          </cell>
          <cell r="B273" t="str">
            <v>床</v>
          </cell>
          <cell r="C273" t="str">
            <v>1601</v>
          </cell>
          <cell r="D273" t="str">
            <v>家具用具</v>
          </cell>
          <cell r="E273" t="str">
            <v>新购</v>
          </cell>
          <cell r="F273" t="str">
            <v>在使用</v>
          </cell>
          <cell r="G273" t="str">
            <v>生产经营用</v>
          </cell>
          <cell r="H273" t="str">
            <v>20170926</v>
          </cell>
          <cell r="I273" t="str">
            <v>16,547.01</v>
          </cell>
          <cell r="J273" t="str">
            <v>16,050.60</v>
          </cell>
          <cell r="K273" t="str">
            <v>平均年限法</v>
          </cell>
          <cell r="L273" t="str">
            <v>1</v>
          </cell>
          <cell r="M273" t="str">
            <v>5.00</v>
          </cell>
          <cell r="N273" t="str">
            <v>3.0000</v>
          </cell>
          <cell r="O273" t="str">
            <v>496.41</v>
          </cell>
          <cell r="P273" t="str">
            <v>496.41</v>
          </cell>
          <cell r="Q273" t="str">
            <v>1.6200</v>
          </cell>
          <cell r="R273" t="str">
            <v>  </v>
          </cell>
          <cell r="S273" t="str">
            <v>19.4400</v>
          </cell>
          <cell r="T273" t="str">
            <v>  </v>
          </cell>
          <cell r="U273" t="str">
            <v>  </v>
          </cell>
          <cell r="V273" t="str">
            <v>肖陈娅</v>
          </cell>
          <cell r="W273" t="str">
            <v>201709  </v>
          </cell>
          <cell r="X273" t="str">
            <v> </v>
          </cell>
          <cell r="Y273" t="str">
            <v>0031</v>
          </cell>
          <cell r="Z273" t="str">
            <v>公司本部</v>
          </cell>
          <cell r="AA273" t="str">
            <v> </v>
          </cell>
          <cell r="AB273" t="str">
            <v>  </v>
          </cell>
          <cell r="AC273" t="str">
            <v>  </v>
          </cell>
          <cell r="AD273" t="str">
            <v>60</v>
          </cell>
          <cell r="AE273" t="str">
            <v>0</v>
          </cell>
          <cell r="AF273" t="str">
            <v>四川省南宝山服饰有限公司</v>
          </cell>
          <cell r="AG273" t="str">
            <v>公司本部</v>
          </cell>
          <cell r="AH273" t="str">
            <v>1.2m*2m（实木）</v>
          </cell>
          <cell r="AI273" t="str">
            <v> </v>
          </cell>
          <cell r="AJ273" t="str">
            <v>60</v>
          </cell>
          <cell r="AK273" t="str">
            <v>  </v>
          </cell>
          <cell r="AL273" t="str">
            <v>  </v>
          </cell>
          <cell r="AM273" t="str">
            <v>  </v>
          </cell>
          <cell r="AN273" t="str">
            <v>批</v>
          </cell>
          <cell r="AO273" t="str">
            <v> </v>
          </cell>
          <cell r="AP273" t="str">
            <v>四川省南宝山服饰有限公司</v>
          </cell>
        </row>
        <row r="273">
          <cell r="AR273" t="str">
            <v> </v>
          </cell>
          <cell r="AS273" t="str">
            <v> </v>
          </cell>
          <cell r="AT273" t="str">
            <v> </v>
          </cell>
          <cell r="AU273" t="str">
            <v> </v>
          </cell>
          <cell r="AV273" t="str">
            <v>否</v>
          </cell>
          <cell r="AW273" t="str">
            <v>20170906</v>
          </cell>
          <cell r="AX273" t="str">
            <v>否</v>
          </cell>
          <cell r="AY273" t="str">
            <v>20170926</v>
          </cell>
          <cell r="AZ273" t="str">
            <v>87.00</v>
          </cell>
          <cell r="BA273" t="str">
            <v>  </v>
          </cell>
          <cell r="BB273" t="str">
            <v>机关备勤室</v>
          </cell>
          <cell r="BC273" t="str">
            <v> </v>
          </cell>
          <cell r="BD273" t="str">
            <v>8张</v>
          </cell>
        </row>
        <row r="273">
          <cell r="BJ273" t="str">
            <v>  </v>
          </cell>
          <cell r="BK273" t="str">
            <v>  </v>
          </cell>
        </row>
        <row r="273">
          <cell r="BS273" t="str">
            <v>  </v>
          </cell>
        </row>
        <row r="274">
          <cell r="A274" t="str">
            <v>10833800000316</v>
          </cell>
          <cell r="B274" t="str">
            <v>床</v>
          </cell>
          <cell r="C274" t="str">
            <v>1601</v>
          </cell>
          <cell r="D274" t="str">
            <v>家具用具</v>
          </cell>
          <cell r="E274" t="str">
            <v>新购</v>
          </cell>
          <cell r="F274" t="str">
            <v>在使用</v>
          </cell>
          <cell r="G274" t="str">
            <v>生产经营用</v>
          </cell>
          <cell r="H274" t="str">
            <v>20170926</v>
          </cell>
          <cell r="I274" t="str">
            <v>4,837.61</v>
          </cell>
          <cell r="J274" t="str">
            <v>4,692.48</v>
          </cell>
          <cell r="K274" t="str">
            <v>平均年限法</v>
          </cell>
          <cell r="L274" t="str">
            <v>1</v>
          </cell>
          <cell r="M274" t="str">
            <v>5.00</v>
          </cell>
          <cell r="N274" t="str">
            <v>3.0000</v>
          </cell>
          <cell r="O274" t="str">
            <v>145.13</v>
          </cell>
          <cell r="P274" t="str">
            <v>145.13</v>
          </cell>
          <cell r="Q274" t="str">
            <v>1.6200</v>
          </cell>
          <cell r="R274" t="str">
            <v>  </v>
          </cell>
          <cell r="S274" t="str">
            <v>19.4400</v>
          </cell>
          <cell r="T274" t="str">
            <v>  </v>
          </cell>
          <cell r="U274" t="str">
            <v>  </v>
          </cell>
          <cell r="V274" t="str">
            <v>肖陈娅</v>
          </cell>
          <cell r="W274" t="str">
            <v>201709  </v>
          </cell>
          <cell r="X274" t="str">
            <v> </v>
          </cell>
          <cell r="Y274" t="str">
            <v>0031</v>
          </cell>
          <cell r="Z274" t="str">
            <v>公司本部</v>
          </cell>
          <cell r="AA274" t="str">
            <v> </v>
          </cell>
          <cell r="AB274" t="str">
            <v>  </v>
          </cell>
          <cell r="AC274" t="str">
            <v>  </v>
          </cell>
          <cell r="AD274" t="str">
            <v>60</v>
          </cell>
          <cell r="AE274" t="str">
            <v>0</v>
          </cell>
          <cell r="AF274" t="str">
            <v>四川省南宝山服饰有限公司</v>
          </cell>
          <cell r="AG274" t="str">
            <v>公司本部</v>
          </cell>
          <cell r="AH274" t="str">
            <v>1.5m*2m（实木）</v>
          </cell>
          <cell r="AI274" t="str">
            <v> </v>
          </cell>
          <cell r="AJ274" t="str">
            <v>60</v>
          </cell>
          <cell r="AK274" t="str">
            <v>  </v>
          </cell>
          <cell r="AL274" t="str">
            <v>  </v>
          </cell>
          <cell r="AM274" t="str">
            <v>  </v>
          </cell>
          <cell r="AN274" t="str">
            <v>批</v>
          </cell>
          <cell r="AO274" t="str">
            <v> </v>
          </cell>
          <cell r="AP274" t="str">
            <v>四川省南宝山服饰有限公司</v>
          </cell>
        </row>
        <row r="274">
          <cell r="AR274" t="str">
            <v> </v>
          </cell>
          <cell r="AS274" t="str">
            <v> </v>
          </cell>
          <cell r="AT274" t="str">
            <v> </v>
          </cell>
          <cell r="AU274" t="str">
            <v> </v>
          </cell>
          <cell r="AV274" t="str">
            <v>否</v>
          </cell>
          <cell r="AW274" t="str">
            <v>20170906</v>
          </cell>
          <cell r="AX274" t="str">
            <v>否</v>
          </cell>
          <cell r="AY274" t="str">
            <v>20170926</v>
          </cell>
          <cell r="AZ274" t="str">
            <v>87.00</v>
          </cell>
          <cell r="BA274" t="str">
            <v>  </v>
          </cell>
          <cell r="BB274" t="str">
            <v>机关备勤室</v>
          </cell>
          <cell r="BC274" t="str">
            <v> </v>
          </cell>
          <cell r="BD274" t="str">
            <v>2张</v>
          </cell>
        </row>
        <row r="274">
          <cell r="BJ274" t="str">
            <v>  </v>
          </cell>
          <cell r="BK274" t="str">
            <v>  </v>
          </cell>
        </row>
        <row r="274">
          <cell r="BS274" t="str">
            <v>  </v>
          </cell>
        </row>
        <row r="275">
          <cell r="A275" t="str">
            <v>10833800000317</v>
          </cell>
          <cell r="B275" t="str">
            <v>电视柜</v>
          </cell>
          <cell r="C275" t="str">
            <v>1601</v>
          </cell>
          <cell r="D275" t="str">
            <v>家具用具</v>
          </cell>
          <cell r="E275" t="str">
            <v>新购</v>
          </cell>
          <cell r="F275" t="str">
            <v>在使用</v>
          </cell>
          <cell r="G275" t="str">
            <v>生产经营用</v>
          </cell>
          <cell r="H275" t="str">
            <v>20170926</v>
          </cell>
          <cell r="I275" t="str">
            <v>14,358.97</v>
          </cell>
          <cell r="J275" t="str">
            <v>13,928.20</v>
          </cell>
          <cell r="K275" t="str">
            <v>平均年限法</v>
          </cell>
          <cell r="L275" t="str">
            <v>1</v>
          </cell>
          <cell r="M275" t="str">
            <v>5.00</v>
          </cell>
          <cell r="N275" t="str">
            <v>3.0000</v>
          </cell>
          <cell r="O275" t="str">
            <v>430.77</v>
          </cell>
          <cell r="P275" t="str">
            <v>430.77</v>
          </cell>
          <cell r="Q275" t="str">
            <v>1.6200</v>
          </cell>
          <cell r="R275" t="str">
            <v>  </v>
          </cell>
          <cell r="S275" t="str">
            <v>19.4400</v>
          </cell>
          <cell r="T275" t="str">
            <v>  </v>
          </cell>
          <cell r="U275" t="str">
            <v>  </v>
          </cell>
          <cell r="V275" t="str">
            <v>肖陈娅</v>
          </cell>
          <cell r="W275" t="str">
            <v>201709  </v>
          </cell>
          <cell r="X275" t="str">
            <v> </v>
          </cell>
          <cell r="Y275" t="str">
            <v>0031</v>
          </cell>
          <cell r="Z275" t="str">
            <v>公司本部</v>
          </cell>
          <cell r="AA275" t="str">
            <v> </v>
          </cell>
          <cell r="AB275" t="str">
            <v>  </v>
          </cell>
          <cell r="AC275" t="str">
            <v>  </v>
          </cell>
          <cell r="AD275" t="str">
            <v>60</v>
          </cell>
          <cell r="AE275" t="str">
            <v>0</v>
          </cell>
          <cell r="AF275" t="str">
            <v>四川省南宝山服饰有限公司</v>
          </cell>
          <cell r="AG275" t="str">
            <v>公司本部</v>
          </cell>
          <cell r="AH275" t="str">
            <v>1600*400*500mm</v>
          </cell>
          <cell r="AI275" t="str">
            <v> </v>
          </cell>
          <cell r="AJ275" t="str">
            <v>60</v>
          </cell>
          <cell r="AK275" t="str">
            <v>  </v>
          </cell>
          <cell r="AL275" t="str">
            <v>  </v>
          </cell>
          <cell r="AM275" t="str">
            <v>  </v>
          </cell>
          <cell r="AN275" t="str">
            <v>批</v>
          </cell>
          <cell r="AO275" t="str">
            <v> </v>
          </cell>
          <cell r="AP275" t="str">
            <v>四川省南宝山服饰有限公司</v>
          </cell>
        </row>
        <row r="275">
          <cell r="AR275" t="str">
            <v> </v>
          </cell>
          <cell r="AS275" t="str">
            <v> </v>
          </cell>
          <cell r="AT275" t="str">
            <v> </v>
          </cell>
          <cell r="AU275" t="str">
            <v> </v>
          </cell>
          <cell r="AV275" t="str">
            <v>否</v>
          </cell>
          <cell r="AW275" t="str">
            <v>20170906</v>
          </cell>
          <cell r="AX275" t="str">
            <v>否</v>
          </cell>
          <cell r="AY275" t="str">
            <v>20170926</v>
          </cell>
          <cell r="AZ275" t="str">
            <v>87.00</v>
          </cell>
          <cell r="BA275" t="str">
            <v>  </v>
          </cell>
          <cell r="BB275" t="str">
            <v>机关备勤室</v>
          </cell>
          <cell r="BC275" t="str">
            <v> </v>
          </cell>
          <cell r="BD275" t="str">
            <v>6张</v>
          </cell>
        </row>
        <row r="275">
          <cell r="BJ275" t="str">
            <v>  </v>
          </cell>
          <cell r="BK275" t="str">
            <v>  </v>
          </cell>
        </row>
        <row r="275">
          <cell r="BS275" t="str">
            <v>  </v>
          </cell>
        </row>
        <row r="276">
          <cell r="A276" t="str">
            <v>10833800000318</v>
          </cell>
          <cell r="B276" t="str">
            <v>LED全彩显示屏+联想电脑</v>
          </cell>
          <cell r="C276" t="str">
            <v>1202</v>
          </cell>
          <cell r="D276" t="str">
            <v>办公设备</v>
          </cell>
          <cell r="E276" t="str">
            <v>新购</v>
          </cell>
          <cell r="F276" t="str">
            <v>在使用</v>
          </cell>
          <cell r="G276" t="str">
            <v>生产经营用</v>
          </cell>
          <cell r="H276" t="str">
            <v>20170926</v>
          </cell>
          <cell r="I276" t="str">
            <v>160,299.14</v>
          </cell>
          <cell r="J276" t="str">
            <v>155,490.17</v>
          </cell>
          <cell r="K276" t="str">
            <v>平均年限法</v>
          </cell>
          <cell r="L276" t="str">
            <v>1</v>
          </cell>
          <cell r="M276" t="str">
            <v>5.00</v>
          </cell>
          <cell r="N276" t="str">
            <v>3.0000</v>
          </cell>
          <cell r="O276" t="str">
            <v>4,808.97</v>
          </cell>
          <cell r="P276" t="str">
            <v>4,808.97</v>
          </cell>
          <cell r="Q276" t="str">
            <v>1.6200</v>
          </cell>
          <cell r="R276" t="str">
            <v>  </v>
          </cell>
          <cell r="S276" t="str">
            <v>19.4400</v>
          </cell>
          <cell r="T276" t="str">
            <v>  </v>
          </cell>
          <cell r="U276" t="str">
            <v>  </v>
          </cell>
          <cell r="V276" t="str">
            <v>肖陈娅</v>
          </cell>
          <cell r="W276" t="str">
            <v>201709  </v>
          </cell>
          <cell r="X276" t="str">
            <v> </v>
          </cell>
          <cell r="Y276" t="str">
            <v>0031</v>
          </cell>
          <cell r="Z276" t="str">
            <v>公司本部</v>
          </cell>
          <cell r="AA276" t="str">
            <v> </v>
          </cell>
          <cell r="AB276" t="str">
            <v>  </v>
          </cell>
          <cell r="AC276" t="str">
            <v>  </v>
          </cell>
          <cell r="AD276" t="str">
            <v>60</v>
          </cell>
          <cell r="AE276" t="str">
            <v>0</v>
          </cell>
          <cell r="AF276" t="str">
            <v>四川省南宝山服饰有限公司</v>
          </cell>
          <cell r="AG276" t="str">
            <v>公司本部</v>
          </cell>
          <cell r="AH276" t="str">
            <v>19.66平方米RGB全彩</v>
          </cell>
          <cell r="AI276" t="str">
            <v> </v>
          </cell>
          <cell r="AJ276" t="str">
            <v>60</v>
          </cell>
          <cell r="AK276" t="str">
            <v>  </v>
          </cell>
          <cell r="AL276" t="str">
            <v>  </v>
          </cell>
          <cell r="AM276" t="str">
            <v>  </v>
          </cell>
          <cell r="AN276" t="str">
            <v>套</v>
          </cell>
          <cell r="AO276" t="str">
            <v> </v>
          </cell>
          <cell r="AP276" t="str">
            <v>四川省南宝山服饰有限公司</v>
          </cell>
        </row>
        <row r="276">
          <cell r="AR276" t="str">
            <v> </v>
          </cell>
          <cell r="AS276" t="str">
            <v> </v>
          </cell>
          <cell r="AT276" t="str">
            <v> </v>
          </cell>
          <cell r="AU276" t="str">
            <v> </v>
          </cell>
          <cell r="AV276" t="str">
            <v>否</v>
          </cell>
          <cell r="AW276" t="str">
            <v>20170916</v>
          </cell>
          <cell r="AX276" t="str">
            <v>否</v>
          </cell>
          <cell r="AY276" t="str">
            <v>20170926</v>
          </cell>
          <cell r="AZ276" t="str">
            <v>87.00</v>
          </cell>
          <cell r="BA276" t="str">
            <v>  </v>
          </cell>
          <cell r="BB276" t="str">
            <v>三楼综合会议室</v>
          </cell>
          <cell r="BC276" t="str">
            <v> </v>
          </cell>
          <cell r="BD276" t="str">
            <v> </v>
          </cell>
        </row>
        <row r="276">
          <cell r="BJ276" t="str">
            <v>  </v>
          </cell>
          <cell r="BK276" t="str">
            <v>  </v>
          </cell>
        </row>
        <row r="276">
          <cell r="BS276" t="str">
            <v>  </v>
          </cell>
        </row>
        <row r="277">
          <cell r="A277" t="str">
            <v>10833800000319</v>
          </cell>
          <cell r="B277" t="str">
            <v>法官桌</v>
          </cell>
          <cell r="C277" t="str">
            <v>1601</v>
          </cell>
          <cell r="D277" t="str">
            <v>家具用具</v>
          </cell>
          <cell r="E277" t="str">
            <v>新购</v>
          </cell>
          <cell r="F277" t="str">
            <v>在使用</v>
          </cell>
          <cell r="G277" t="str">
            <v>生产经营用</v>
          </cell>
          <cell r="H277" t="str">
            <v>20171011</v>
          </cell>
          <cell r="I277" t="str">
            <v>3,675.21</v>
          </cell>
          <cell r="J277" t="str">
            <v>3,564.95</v>
          </cell>
          <cell r="K277" t="str">
            <v>平均年限法</v>
          </cell>
          <cell r="L277" t="str">
            <v>1</v>
          </cell>
          <cell r="M277" t="str">
            <v>5.00</v>
          </cell>
          <cell r="N277" t="str">
            <v>3.0000</v>
          </cell>
          <cell r="O277" t="str">
            <v>110.26</v>
          </cell>
          <cell r="P277" t="str">
            <v>110.26</v>
          </cell>
          <cell r="Q277" t="str">
            <v>1.6200</v>
          </cell>
          <cell r="R277" t="str">
            <v>  </v>
          </cell>
          <cell r="S277" t="str">
            <v>19.4400</v>
          </cell>
          <cell r="T277" t="str">
            <v>  </v>
          </cell>
          <cell r="U277" t="str">
            <v>  </v>
          </cell>
          <cell r="V277" t="str">
            <v>肖陈娅</v>
          </cell>
          <cell r="W277" t="str">
            <v>201710  </v>
          </cell>
          <cell r="X277" t="str">
            <v> </v>
          </cell>
          <cell r="Y277" t="str">
            <v>0031</v>
          </cell>
          <cell r="Z277" t="str">
            <v>公司本部</v>
          </cell>
          <cell r="AA277" t="str">
            <v> </v>
          </cell>
          <cell r="AB277" t="str">
            <v>  </v>
          </cell>
          <cell r="AC277" t="str">
            <v>  </v>
          </cell>
          <cell r="AD277" t="str">
            <v>60</v>
          </cell>
          <cell r="AE277" t="str">
            <v>0</v>
          </cell>
          <cell r="AF277" t="str">
            <v>四川省南宝山服饰有限公司</v>
          </cell>
          <cell r="AG277" t="str">
            <v>公司本部</v>
          </cell>
          <cell r="AH277" t="str">
            <v>3500*950*900</v>
          </cell>
          <cell r="AI277" t="str">
            <v> </v>
          </cell>
          <cell r="AJ277" t="str">
            <v>60</v>
          </cell>
          <cell r="AK277" t="str">
            <v>  </v>
          </cell>
          <cell r="AL277" t="str">
            <v>  </v>
          </cell>
          <cell r="AM277" t="str">
            <v>  </v>
          </cell>
          <cell r="AN277" t="str">
            <v>张</v>
          </cell>
          <cell r="AO277" t="str">
            <v> </v>
          </cell>
          <cell r="AP277" t="str">
            <v>四川省南宝山服饰有限公司</v>
          </cell>
        </row>
        <row r="277">
          <cell r="AR277" t="str">
            <v> </v>
          </cell>
          <cell r="AS277" t="str">
            <v> </v>
          </cell>
          <cell r="AT277" t="str">
            <v> </v>
          </cell>
          <cell r="AU277" t="str">
            <v> </v>
          </cell>
          <cell r="AV277" t="str">
            <v>否</v>
          </cell>
          <cell r="AW277" t="str">
            <v>20170922</v>
          </cell>
          <cell r="AX277" t="str">
            <v>否</v>
          </cell>
          <cell r="AY277" t="str">
            <v>20171011</v>
          </cell>
          <cell r="AZ277" t="str">
            <v>86.00</v>
          </cell>
          <cell r="BA277" t="str">
            <v>  </v>
          </cell>
          <cell r="BB277" t="str">
            <v>教育中心</v>
          </cell>
          <cell r="BC277" t="str">
            <v> </v>
          </cell>
          <cell r="BD277" t="str">
            <v> </v>
          </cell>
        </row>
        <row r="277">
          <cell r="BJ277" t="str">
            <v>  </v>
          </cell>
          <cell r="BK277" t="str">
            <v>  </v>
          </cell>
        </row>
        <row r="277">
          <cell r="BS277" t="str">
            <v>  </v>
          </cell>
        </row>
        <row r="278">
          <cell r="A278" t="str">
            <v>10833800000320</v>
          </cell>
          <cell r="B278" t="str">
            <v>吸尘器</v>
          </cell>
          <cell r="C278" t="str">
            <v>1303</v>
          </cell>
          <cell r="D278" t="str">
            <v>缝纫、服饰、制革和毛皮加工设备</v>
          </cell>
          <cell r="E278" t="str">
            <v>新购</v>
          </cell>
          <cell r="F278" t="str">
            <v>在使用</v>
          </cell>
          <cell r="G278" t="str">
            <v>生产经营用</v>
          </cell>
          <cell r="H278" t="str">
            <v>20171012</v>
          </cell>
          <cell r="I278" t="str">
            <v>10,760.69</v>
          </cell>
          <cell r="J278" t="str">
            <v>10,437.87</v>
          </cell>
          <cell r="K278" t="str">
            <v>平均年限法</v>
          </cell>
          <cell r="L278" t="str">
            <v>1</v>
          </cell>
          <cell r="M278" t="str">
            <v>5.00</v>
          </cell>
          <cell r="N278" t="str">
            <v>3.0000</v>
          </cell>
          <cell r="O278" t="str">
            <v>322.82</v>
          </cell>
          <cell r="P278" t="str">
            <v>322.82</v>
          </cell>
          <cell r="Q278" t="str">
            <v>1.6200</v>
          </cell>
          <cell r="R278" t="str">
            <v>  </v>
          </cell>
          <cell r="S278" t="str">
            <v>19.4400</v>
          </cell>
          <cell r="T278" t="str">
            <v>  </v>
          </cell>
          <cell r="U278" t="str">
            <v>  </v>
          </cell>
          <cell r="V278" t="str">
            <v>肖陈娅</v>
          </cell>
          <cell r="W278" t="str">
            <v>201710  </v>
          </cell>
          <cell r="X278" t="str">
            <v> </v>
          </cell>
          <cell r="Y278" t="str">
            <v>0005</v>
          </cell>
          <cell r="Z278" t="str">
            <v>一分厂</v>
          </cell>
          <cell r="AA278" t="str">
            <v> </v>
          </cell>
          <cell r="AB278" t="str">
            <v>  </v>
          </cell>
          <cell r="AC278" t="str">
            <v>  </v>
          </cell>
          <cell r="AD278" t="str">
            <v>60</v>
          </cell>
          <cell r="AE278" t="str">
            <v>0</v>
          </cell>
          <cell r="AF278" t="str">
            <v>四川省南宝山服饰有限公司</v>
          </cell>
          <cell r="AG278" t="str">
            <v>一分厂</v>
          </cell>
          <cell r="AH278" t="str">
            <v>坦龙T300XF</v>
          </cell>
          <cell r="AI278" t="str">
            <v> </v>
          </cell>
          <cell r="AJ278" t="str">
            <v>60</v>
          </cell>
          <cell r="AK278" t="str">
            <v>  </v>
          </cell>
          <cell r="AL278" t="str">
            <v>  </v>
          </cell>
          <cell r="AM278" t="str">
            <v>  </v>
          </cell>
          <cell r="AN278" t="str">
            <v>台</v>
          </cell>
          <cell r="AO278" t="str">
            <v> </v>
          </cell>
          <cell r="AP278" t="str">
            <v>四川省南宝山服饰有限公司</v>
          </cell>
        </row>
        <row r="278">
          <cell r="AR278" t="str">
            <v> </v>
          </cell>
          <cell r="AS278" t="str">
            <v> </v>
          </cell>
          <cell r="AT278" t="str">
            <v> </v>
          </cell>
          <cell r="AU278" t="str">
            <v> </v>
          </cell>
          <cell r="AV278" t="str">
            <v>否</v>
          </cell>
          <cell r="AW278" t="str">
            <v>20170922</v>
          </cell>
          <cell r="AX278" t="str">
            <v>否</v>
          </cell>
          <cell r="AY278" t="str">
            <v>20171012</v>
          </cell>
          <cell r="AZ278" t="str">
            <v>86.00</v>
          </cell>
          <cell r="BA278" t="str">
            <v>  </v>
          </cell>
          <cell r="BB278" t="str">
            <v>生产车间</v>
          </cell>
          <cell r="BC278" t="str">
            <v> </v>
          </cell>
          <cell r="BD278" t="str">
            <v> </v>
          </cell>
        </row>
        <row r="278">
          <cell r="BJ278" t="str">
            <v>  </v>
          </cell>
          <cell r="BK278" t="str">
            <v>  </v>
          </cell>
        </row>
        <row r="278">
          <cell r="BS278" t="str">
            <v>  </v>
          </cell>
        </row>
        <row r="279">
          <cell r="A279" t="str">
            <v>10833800000321</v>
          </cell>
          <cell r="B279" t="str">
            <v>吸尘器</v>
          </cell>
          <cell r="C279" t="str">
            <v>1303</v>
          </cell>
          <cell r="D279" t="str">
            <v>缝纫、服饰、制革和毛皮加工设备</v>
          </cell>
          <cell r="E279" t="str">
            <v>新购</v>
          </cell>
          <cell r="F279" t="str">
            <v>在使用</v>
          </cell>
          <cell r="G279" t="str">
            <v>生产经营用</v>
          </cell>
          <cell r="H279" t="str">
            <v>20171012</v>
          </cell>
          <cell r="I279" t="str">
            <v>10,760.69</v>
          </cell>
          <cell r="J279" t="str">
            <v>10,437.87</v>
          </cell>
          <cell r="K279" t="str">
            <v>平均年限法</v>
          </cell>
          <cell r="L279" t="str">
            <v>1</v>
          </cell>
          <cell r="M279" t="str">
            <v>5.00</v>
          </cell>
          <cell r="N279" t="str">
            <v>3.0000</v>
          </cell>
          <cell r="O279" t="str">
            <v>322.82</v>
          </cell>
          <cell r="P279" t="str">
            <v>322.82</v>
          </cell>
          <cell r="Q279" t="str">
            <v>1.6200</v>
          </cell>
          <cell r="R279" t="str">
            <v>  </v>
          </cell>
          <cell r="S279" t="str">
            <v>19.4400</v>
          </cell>
          <cell r="T279" t="str">
            <v>  </v>
          </cell>
          <cell r="U279" t="str">
            <v>  </v>
          </cell>
          <cell r="V279" t="str">
            <v>肖陈娅</v>
          </cell>
          <cell r="W279" t="str">
            <v>201710  </v>
          </cell>
          <cell r="X279" t="str">
            <v> </v>
          </cell>
          <cell r="Y279" t="str">
            <v>0006</v>
          </cell>
          <cell r="Z279" t="str">
            <v>二分厂</v>
          </cell>
          <cell r="AA279" t="str">
            <v> </v>
          </cell>
          <cell r="AB279" t="str">
            <v>  </v>
          </cell>
          <cell r="AC279" t="str">
            <v>  </v>
          </cell>
          <cell r="AD279" t="str">
            <v>60</v>
          </cell>
          <cell r="AE279" t="str">
            <v>0</v>
          </cell>
          <cell r="AF279" t="str">
            <v>四川省南宝山服饰有限公司</v>
          </cell>
          <cell r="AG279" t="str">
            <v>二分厂</v>
          </cell>
          <cell r="AH279" t="str">
            <v>坦龙T300XF</v>
          </cell>
          <cell r="AI279" t="str">
            <v> </v>
          </cell>
          <cell r="AJ279" t="str">
            <v>60</v>
          </cell>
          <cell r="AK279" t="str">
            <v>  </v>
          </cell>
          <cell r="AL279" t="str">
            <v>  </v>
          </cell>
          <cell r="AM279" t="str">
            <v>  </v>
          </cell>
          <cell r="AN279" t="str">
            <v>台</v>
          </cell>
          <cell r="AO279" t="str">
            <v> </v>
          </cell>
          <cell r="AP279" t="str">
            <v>四川省南宝山服饰有限公司</v>
          </cell>
        </row>
        <row r="279">
          <cell r="AR279" t="str">
            <v> </v>
          </cell>
          <cell r="AS279" t="str">
            <v> </v>
          </cell>
          <cell r="AT279" t="str">
            <v> </v>
          </cell>
          <cell r="AU279" t="str">
            <v> </v>
          </cell>
          <cell r="AV279" t="str">
            <v>否</v>
          </cell>
          <cell r="AW279" t="str">
            <v>20170922</v>
          </cell>
          <cell r="AX279" t="str">
            <v>否</v>
          </cell>
          <cell r="AY279" t="str">
            <v>20171012</v>
          </cell>
          <cell r="AZ279" t="str">
            <v>86.00</v>
          </cell>
          <cell r="BA279" t="str">
            <v>  </v>
          </cell>
          <cell r="BB279" t="str">
            <v>生产车间</v>
          </cell>
          <cell r="BC279" t="str">
            <v> </v>
          </cell>
          <cell r="BD279" t="str">
            <v> </v>
          </cell>
        </row>
        <row r="279">
          <cell r="BJ279" t="str">
            <v>  </v>
          </cell>
          <cell r="BK279" t="str">
            <v>  </v>
          </cell>
        </row>
        <row r="279">
          <cell r="BS279" t="str">
            <v>  </v>
          </cell>
        </row>
        <row r="280">
          <cell r="A280" t="str">
            <v>10833800000322</v>
          </cell>
          <cell r="B280" t="str">
            <v>吸尘器</v>
          </cell>
          <cell r="C280" t="str">
            <v>1303</v>
          </cell>
          <cell r="D280" t="str">
            <v>缝纫、服饰、制革和毛皮加工设备</v>
          </cell>
          <cell r="E280" t="str">
            <v>新购</v>
          </cell>
          <cell r="F280" t="str">
            <v>在使用</v>
          </cell>
          <cell r="G280" t="str">
            <v>生产经营用</v>
          </cell>
          <cell r="H280" t="str">
            <v>20171012</v>
          </cell>
          <cell r="I280" t="str">
            <v>10,760.69</v>
          </cell>
          <cell r="J280" t="str">
            <v>10,437.87</v>
          </cell>
          <cell r="K280" t="str">
            <v>平均年限法</v>
          </cell>
          <cell r="L280" t="str">
            <v>1</v>
          </cell>
          <cell r="M280" t="str">
            <v>5.00</v>
          </cell>
          <cell r="N280" t="str">
            <v>3.0000</v>
          </cell>
          <cell r="O280" t="str">
            <v>322.82</v>
          </cell>
          <cell r="P280" t="str">
            <v>322.82</v>
          </cell>
          <cell r="Q280" t="str">
            <v>1.6200</v>
          </cell>
          <cell r="R280" t="str">
            <v>  </v>
          </cell>
          <cell r="S280" t="str">
            <v>19.4400</v>
          </cell>
          <cell r="T280" t="str">
            <v>  </v>
          </cell>
          <cell r="U280" t="str">
            <v>  </v>
          </cell>
          <cell r="V280" t="str">
            <v>肖陈娅</v>
          </cell>
          <cell r="W280" t="str">
            <v>201710  </v>
          </cell>
          <cell r="X280" t="str">
            <v> </v>
          </cell>
          <cell r="Y280" t="str">
            <v>0007</v>
          </cell>
          <cell r="Z280" t="str">
            <v>三分厂</v>
          </cell>
          <cell r="AA280" t="str">
            <v> </v>
          </cell>
          <cell r="AB280" t="str">
            <v>  </v>
          </cell>
          <cell r="AC280" t="str">
            <v>  </v>
          </cell>
          <cell r="AD280" t="str">
            <v>60</v>
          </cell>
          <cell r="AE280" t="str">
            <v>0</v>
          </cell>
          <cell r="AF280" t="str">
            <v>四川省南宝山服饰有限公司</v>
          </cell>
          <cell r="AG280" t="str">
            <v>三分厂</v>
          </cell>
          <cell r="AH280" t="str">
            <v>坦龙T300XF</v>
          </cell>
          <cell r="AI280" t="str">
            <v> </v>
          </cell>
          <cell r="AJ280" t="str">
            <v>60</v>
          </cell>
          <cell r="AK280" t="str">
            <v>  </v>
          </cell>
          <cell r="AL280" t="str">
            <v>  </v>
          </cell>
          <cell r="AM280" t="str">
            <v>  </v>
          </cell>
          <cell r="AN280" t="str">
            <v>台</v>
          </cell>
          <cell r="AO280" t="str">
            <v> </v>
          </cell>
          <cell r="AP280" t="str">
            <v>四川省南宝山服饰有限公司</v>
          </cell>
        </row>
        <row r="280">
          <cell r="AR280" t="str">
            <v> </v>
          </cell>
          <cell r="AS280" t="str">
            <v> </v>
          </cell>
          <cell r="AT280" t="str">
            <v> </v>
          </cell>
          <cell r="AU280" t="str">
            <v> </v>
          </cell>
          <cell r="AV280" t="str">
            <v>否</v>
          </cell>
          <cell r="AW280" t="str">
            <v>20170922</v>
          </cell>
          <cell r="AX280" t="str">
            <v>否</v>
          </cell>
          <cell r="AY280" t="str">
            <v>20171012</v>
          </cell>
          <cell r="AZ280" t="str">
            <v>86.00</v>
          </cell>
          <cell r="BA280" t="str">
            <v>  </v>
          </cell>
          <cell r="BB280" t="str">
            <v>生产车间</v>
          </cell>
          <cell r="BC280" t="str">
            <v> </v>
          </cell>
          <cell r="BD280" t="str">
            <v> </v>
          </cell>
        </row>
        <row r="280">
          <cell r="BJ280" t="str">
            <v>  </v>
          </cell>
          <cell r="BK280" t="str">
            <v>  </v>
          </cell>
        </row>
        <row r="280">
          <cell r="BS280" t="str">
            <v>  </v>
          </cell>
        </row>
        <row r="281">
          <cell r="A281" t="str">
            <v>10833800000323</v>
          </cell>
          <cell r="B281" t="str">
            <v>吸尘器</v>
          </cell>
          <cell r="C281" t="str">
            <v>1303</v>
          </cell>
          <cell r="D281" t="str">
            <v>缝纫、服饰、制革和毛皮加工设备</v>
          </cell>
          <cell r="E281" t="str">
            <v>新购</v>
          </cell>
          <cell r="F281" t="str">
            <v>在使用</v>
          </cell>
          <cell r="G281" t="str">
            <v>生产经营用</v>
          </cell>
          <cell r="H281" t="str">
            <v>20171012</v>
          </cell>
          <cell r="I281" t="str">
            <v>10,760.69</v>
          </cell>
          <cell r="J281" t="str">
            <v>10,437.87</v>
          </cell>
          <cell r="K281" t="str">
            <v>平均年限法</v>
          </cell>
          <cell r="L281" t="str">
            <v>1</v>
          </cell>
          <cell r="M281" t="str">
            <v>5.00</v>
          </cell>
          <cell r="N281" t="str">
            <v>3.0000</v>
          </cell>
          <cell r="O281" t="str">
            <v>322.82</v>
          </cell>
          <cell r="P281" t="str">
            <v>322.82</v>
          </cell>
          <cell r="Q281" t="str">
            <v>1.6200</v>
          </cell>
          <cell r="R281" t="str">
            <v>  </v>
          </cell>
          <cell r="S281" t="str">
            <v>19.4400</v>
          </cell>
          <cell r="T281" t="str">
            <v>  </v>
          </cell>
          <cell r="U281" t="str">
            <v>  </v>
          </cell>
          <cell r="V281" t="str">
            <v>肖陈娅</v>
          </cell>
          <cell r="W281" t="str">
            <v>201710  </v>
          </cell>
          <cell r="X281" t="str">
            <v> </v>
          </cell>
          <cell r="Y281" t="str">
            <v>0008</v>
          </cell>
          <cell r="Z281" t="str">
            <v>四分厂</v>
          </cell>
          <cell r="AA281" t="str">
            <v> </v>
          </cell>
          <cell r="AB281" t="str">
            <v>  </v>
          </cell>
          <cell r="AC281" t="str">
            <v>  </v>
          </cell>
          <cell r="AD281" t="str">
            <v>60</v>
          </cell>
          <cell r="AE281" t="str">
            <v>0</v>
          </cell>
          <cell r="AF281" t="str">
            <v>四川省南宝山服饰有限公司</v>
          </cell>
          <cell r="AG281" t="str">
            <v>四分厂</v>
          </cell>
          <cell r="AH281" t="str">
            <v>坦龙T300XF</v>
          </cell>
          <cell r="AI281" t="str">
            <v> </v>
          </cell>
          <cell r="AJ281" t="str">
            <v>60</v>
          </cell>
          <cell r="AK281" t="str">
            <v>  </v>
          </cell>
          <cell r="AL281" t="str">
            <v>  </v>
          </cell>
          <cell r="AM281" t="str">
            <v>  </v>
          </cell>
          <cell r="AN281" t="str">
            <v>台</v>
          </cell>
          <cell r="AO281" t="str">
            <v> </v>
          </cell>
          <cell r="AP281" t="str">
            <v>四川省南宝山服饰有限公司</v>
          </cell>
        </row>
        <row r="281">
          <cell r="AR281" t="str">
            <v> </v>
          </cell>
          <cell r="AS281" t="str">
            <v> </v>
          </cell>
          <cell r="AT281" t="str">
            <v> </v>
          </cell>
          <cell r="AU281" t="str">
            <v> </v>
          </cell>
          <cell r="AV281" t="str">
            <v>否</v>
          </cell>
          <cell r="AW281" t="str">
            <v>20170922</v>
          </cell>
          <cell r="AX281" t="str">
            <v>否</v>
          </cell>
          <cell r="AY281" t="str">
            <v>20171012</v>
          </cell>
          <cell r="AZ281" t="str">
            <v>86.00</v>
          </cell>
          <cell r="BA281" t="str">
            <v>  </v>
          </cell>
          <cell r="BB281" t="str">
            <v>生产车间</v>
          </cell>
          <cell r="BC281" t="str">
            <v> </v>
          </cell>
          <cell r="BD281" t="str">
            <v> </v>
          </cell>
        </row>
        <row r="281">
          <cell r="BJ281" t="str">
            <v>  </v>
          </cell>
          <cell r="BK281" t="str">
            <v>  </v>
          </cell>
        </row>
        <row r="281">
          <cell r="BS281" t="str">
            <v>  </v>
          </cell>
        </row>
        <row r="282">
          <cell r="A282" t="str">
            <v>10833800000324</v>
          </cell>
          <cell r="B282" t="str">
            <v>吸尘器</v>
          </cell>
          <cell r="C282" t="str">
            <v>1303</v>
          </cell>
          <cell r="D282" t="str">
            <v>缝纫、服饰、制革和毛皮加工设备</v>
          </cell>
          <cell r="E282" t="str">
            <v>新购</v>
          </cell>
          <cell r="F282" t="str">
            <v>在使用</v>
          </cell>
          <cell r="G282" t="str">
            <v>生产经营用</v>
          </cell>
          <cell r="H282" t="str">
            <v>20171012</v>
          </cell>
          <cell r="I282" t="str">
            <v>10,760.68</v>
          </cell>
          <cell r="J282" t="str">
            <v>10,437.86</v>
          </cell>
          <cell r="K282" t="str">
            <v>平均年限法</v>
          </cell>
          <cell r="L282" t="str">
            <v>1</v>
          </cell>
          <cell r="M282" t="str">
            <v>5.00</v>
          </cell>
          <cell r="N282" t="str">
            <v>3.0000</v>
          </cell>
          <cell r="O282" t="str">
            <v>322.82</v>
          </cell>
          <cell r="P282" t="str">
            <v>322.82</v>
          </cell>
          <cell r="Q282" t="str">
            <v>1.6200</v>
          </cell>
          <cell r="R282" t="str">
            <v>  </v>
          </cell>
          <cell r="S282" t="str">
            <v>19.4400</v>
          </cell>
          <cell r="T282" t="str">
            <v>  </v>
          </cell>
          <cell r="U282" t="str">
            <v>  </v>
          </cell>
          <cell r="V282" t="str">
            <v>肖陈娅</v>
          </cell>
          <cell r="W282" t="str">
            <v>201710  </v>
          </cell>
          <cell r="X282" t="str">
            <v> </v>
          </cell>
          <cell r="Y282" t="str">
            <v>0010</v>
          </cell>
          <cell r="Z282" t="str">
            <v>六分厂</v>
          </cell>
          <cell r="AA282" t="str">
            <v> </v>
          </cell>
          <cell r="AB282" t="str">
            <v>174.32</v>
          </cell>
          <cell r="AC282" t="str">
            <v>  </v>
          </cell>
          <cell r="AD282" t="str">
            <v>60</v>
          </cell>
          <cell r="AE282" t="str">
            <v>0</v>
          </cell>
          <cell r="AF282" t="str">
            <v>四川省南宝山服饰有限公司</v>
          </cell>
          <cell r="AG282" t="str">
            <v>六分厂</v>
          </cell>
          <cell r="AH282" t="str">
            <v>坦龙T300XF</v>
          </cell>
          <cell r="AI282" t="str">
            <v> </v>
          </cell>
          <cell r="AJ282" t="str">
            <v>60</v>
          </cell>
          <cell r="AK282" t="str">
            <v>  </v>
          </cell>
          <cell r="AL282" t="str">
            <v>  </v>
          </cell>
          <cell r="AM282" t="str">
            <v>  </v>
          </cell>
          <cell r="AN282" t="str">
            <v>台</v>
          </cell>
          <cell r="AO282" t="str">
            <v> </v>
          </cell>
          <cell r="AP282" t="str">
            <v>四川省南宝山服饰有限公司</v>
          </cell>
        </row>
        <row r="282">
          <cell r="AR282" t="str">
            <v> </v>
          </cell>
          <cell r="AS282" t="str">
            <v> </v>
          </cell>
          <cell r="AT282" t="str">
            <v> </v>
          </cell>
          <cell r="AU282" t="str">
            <v> </v>
          </cell>
          <cell r="AV282" t="str">
            <v>否</v>
          </cell>
          <cell r="AW282" t="str">
            <v>20170922</v>
          </cell>
          <cell r="AX282" t="str">
            <v>否</v>
          </cell>
          <cell r="AY282" t="str">
            <v>20171012</v>
          </cell>
          <cell r="AZ282" t="str">
            <v>86.00</v>
          </cell>
          <cell r="BA282" t="str">
            <v>  </v>
          </cell>
          <cell r="BB282" t="str">
            <v>生产车间</v>
          </cell>
          <cell r="BC282" t="str">
            <v> </v>
          </cell>
          <cell r="BD282" t="str">
            <v> </v>
          </cell>
        </row>
        <row r="282">
          <cell r="BJ282" t="str">
            <v>  </v>
          </cell>
          <cell r="BK282" t="str">
            <v>  </v>
          </cell>
        </row>
        <row r="282">
          <cell r="BS282" t="str">
            <v>  </v>
          </cell>
        </row>
        <row r="283">
          <cell r="A283" t="str">
            <v>10833800000325</v>
          </cell>
          <cell r="B283" t="str">
            <v>联想电脑</v>
          </cell>
          <cell r="C283" t="str">
            <v>1201</v>
          </cell>
          <cell r="D283" t="str">
            <v>计算机设备及软件</v>
          </cell>
          <cell r="E283" t="str">
            <v>新购</v>
          </cell>
          <cell r="F283" t="str">
            <v>在使用</v>
          </cell>
          <cell r="G283" t="str">
            <v>生产经营用</v>
          </cell>
          <cell r="H283" t="str">
            <v>20171129</v>
          </cell>
          <cell r="I283" t="str">
            <v>4,188.03</v>
          </cell>
          <cell r="J283" t="str">
            <v>4,062.39</v>
          </cell>
          <cell r="K283" t="str">
            <v>平均年限法</v>
          </cell>
          <cell r="L283" t="str">
            <v>1</v>
          </cell>
          <cell r="M283" t="str">
            <v>5.00</v>
          </cell>
          <cell r="N283" t="str">
            <v>3.0000</v>
          </cell>
          <cell r="O283" t="str">
            <v>125.64</v>
          </cell>
          <cell r="P283" t="str">
            <v>125.64</v>
          </cell>
          <cell r="Q283" t="str">
            <v>1.6200</v>
          </cell>
          <cell r="R283" t="str">
            <v>  </v>
          </cell>
          <cell r="S283" t="str">
            <v>19.4400</v>
          </cell>
          <cell r="T283" t="str">
            <v>  </v>
          </cell>
          <cell r="U283" t="str">
            <v>  </v>
          </cell>
          <cell r="V283" t="str">
            <v>肖陈娅</v>
          </cell>
          <cell r="W283" t="str">
            <v>201711  </v>
          </cell>
        </row>
        <row r="283">
          <cell r="Y283" t="str">
            <v>0031</v>
          </cell>
          <cell r="Z283" t="str">
            <v>公司本部</v>
          </cell>
          <cell r="AA283" t="str">
            <v>姚文贤</v>
          </cell>
          <cell r="AB283" t="str">
            <v>  </v>
          </cell>
          <cell r="AC283" t="str">
            <v>  </v>
          </cell>
          <cell r="AD283" t="str">
            <v>60</v>
          </cell>
          <cell r="AE283" t="str">
            <v>0</v>
          </cell>
          <cell r="AF283" t="str">
            <v>四川省南宝山服饰有限公司</v>
          </cell>
          <cell r="AG283" t="str">
            <v>刑罚执行科</v>
          </cell>
          <cell r="AH283" t="str">
            <v>T4900 19.5W</v>
          </cell>
        </row>
        <row r="283">
          <cell r="AJ283" t="str">
            <v>60</v>
          </cell>
          <cell r="AK283" t="str">
            <v>  </v>
          </cell>
          <cell r="AL283" t="str">
            <v>  </v>
          </cell>
          <cell r="AM283" t="str">
            <v>  </v>
          </cell>
          <cell r="AN283" t="str">
            <v>套</v>
          </cell>
        </row>
        <row r="283">
          <cell r="AP283" t="str">
            <v>四川省南宝山服饰有限公司</v>
          </cell>
        </row>
        <row r="283">
          <cell r="AR283" t="str">
            <v>02579831</v>
          </cell>
        </row>
        <row r="283">
          <cell r="AV283" t="str">
            <v>否</v>
          </cell>
          <cell r="AW283" t="str">
            <v>20171128</v>
          </cell>
          <cell r="AX283" t="str">
            <v>否</v>
          </cell>
          <cell r="AY283" t="str">
            <v>20171129</v>
          </cell>
          <cell r="AZ283" t="str">
            <v>85.00</v>
          </cell>
          <cell r="BA283" t="str">
            <v>  </v>
          </cell>
        </row>
        <row r="283">
          <cell r="BJ283" t="str">
            <v>  </v>
          </cell>
          <cell r="BK283" t="str">
            <v>  </v>
          </cell>
        </row>
        <row r="283">
          <cell r="BS283" t="str">
            <v>  </v>
          </cell>
        </row>
        <row r="284">
          <cell r="A284" t="str">
            <v>10833800000326</v>
          </cell>
          <cell r="B284" t="str">
            <v>虹光扫描仪</v>
          </cell>
          <cell r="C284" t="str">
            <v>1201</v>
          </cell>
          <cell r="D284" t="str">
            <v>计算机设备及软件</v>
          </cell>
          <cell r="E284" t="str">
            <v>新购</v>
          </cell>
          <cell r="F284" t="str">
            <v>在使用</v>
          </cell>
          <cell r="G284" t="str">
            <v>生产经营用</v>
          </cell>
          <cell r="H284" t="str">
            <v>20171129</v>
          </cell>
          <cell r="I284" t="str">
            <v>32,051.28</v>
          </cell>
          <cell r="J284" t="str">
            <v>31,089.74</v>
          </cell>
          <cell r="K284" t="str">
            <v>平均年限法</v>
          </cell>
          <cell r="L284" t="str">
            <v>1</v>
          </cell>
          <cell r="M284" t="str">
            <v>5.00</v>
          </cell>
          <cell r="N284" t="str">
            <v>3.0000</v>
          </cell>
          <cell r="O284" t="str">
            <v>961.54</v>
          </cell>
          <cell r="P284" t="str">
            <v>961.54</v>
          </cell>
          <cell r="Q284" t="str">
            <v>1.6200</v>
          </cell>
          <cell r="R284" t="str">
            <v>  </v>
          </cell>
          <cell r="S284" t="str">
            <v>19.4400</v>
          </cell>
          <cell r="T284" t="str">
            <v>  </v>
          </cell>
          <cell r="U284" t="str">
            <v>  </v>
          </cell>
          <cell r="V284" t="str">
            <v>肖陈娅</v>
          </cell>
          <cell r="W284" t="str">
            <v>201711  </v>
          </cell>
        </row>
        <row r="284">
          <cell r="Y284" t="str">
            <v>0031</v>
          </cell>
          <cell r="Z284" t="str">
            <v>公司本部</v>
          </cell>
          <cell r="AA284" t="str">
            <v>姚文贤</v>
          </cell>
          <cell r="AB284" t="str">
            <v>  </v>
          </cell>
          <cell r="AC284" t="str">
            <v>  </v>
          </cell>
          <cell r="AD284" t="str">
            <v>60</v>
          </cell>
          <cell r="AE284" t="str">
            <v>0</v>
          </cell>
          <cell r="AF284" t="str">
            <v>四川省南宝山服饰有限公司</v>
          </cell>
          <cell r="AG284" t="str">
            <v>刑罚执行科</v>
          </cell>
          <cell r="AH284" t="str">
            <v>AW6520</v>
          </cell>
        </row>
        <row r="284">
          <cell r="AJ284" t="str">
            <v>60</v>
          </cell>
          <cell r="AK284" t="str">
            <v>  </v>
          </cell>
          <cell r="AL284" t="str">
            <v>  </v>
          </cell>
          <cell r="AM284" t="str">
            <v>  </v>
          </cell>
          <cell r="AN284" t="str">
            <v>台</v>
          </cell>
        </row>
        <row r="284">
          <cell r="AP284" t="str">
            <v>四川省南宝山服饰有限公司</v>
          </cell>
        </row>
        <row r="284">
          <cell r="AR284" t="str">
            <v>02579831</v>
          </cell>
        </row>
        <row r="284">
          <cell r="AV284" t="str">
            <v>否</v>
          </cell>
          <cell r="AW284" t="str">
            <v>20171128</v>
          </cell>
          <cell r="AX284" t="str">
            <v>否</v>
          </cell>
          <cell r="AY284" t="str">
            <v>20171129</v>
          </cell>
          <cell r="AZ284" t="str">
            <v>85.00</v>
          </cell>
          <cell r="BA284" t="str">
            <v>  </v>
          </cell>
        </row>
        <row r="284">
          <cell r="BJ284" t="str">
            <v>  </v>
          </cell>
          <cell r="BK284" t="str">
            <v>  </v>
          </cell>
        </row>
        <row r="284">
          <cell r="BS284" t="str">
            <v>  </v>
          </cell>
        </row>
        <row r="285">
          <cell r="A285" t="str">
            <v>10833800000327</v>
          </cell>
          <cell r="B285" t="str">
            <v>格力中央空调（一拖八）</v>
          </cell>
          <cell r="C285" t="str">
            <v>1205</v>
          </cell>
          <cell r="D285" t="str">
            <v>电气设备</v>
          </cell>
          <cell r="E285" t="str">
            <v>新购</v>
          </cell>
          <cell r="F285" t="str">
            <v>在使用</v>
          </cell>
          <cell r="G285" t="str">
            <v>生产经营用</v>
          </cell>
          <cell r="H285" t="str">
            <v>20171215</v>
          </cell>
          <cell r="I285" t="str">
            <v>144,271.86</v>
          </cell>
          <cell r="J285" t="str">
            <v>139,943.70</v>
          </cell>
          <cell r="K285" t="str">
            <v>平均年限法</v>
          </cell>
          <cell r="L285" t="str">
            <v>1</v>
          </cell>
          <cell r="M285" t="str">
            <v>5.00</v>
          </cell>
          <cell r="N285" t="str">
            <v>3.0000</v>
          </cell>
          <cell r="O285" t="str">
            <v>4,328.16</v>
          </cell>
          <cell r="P285" t="str">
            <v>4,328.16</v>
          </cell>
          <cell r="Q285" t="str">
            <v>1.6200</v>
          </cell>
          <cell r="R285" t="str">
            <v>  </v>
          </cell>
          <cell r="S285" t="str">
            <v>19.4400</v>
          </cell>
          <cell r="T285" t="str">
            <v>  </v>
          </cell>
          <cell r="U285" t="str">
            <v>  </v>
          </cell>
          <cell r="V285" t="str">
            <v>肖陈娅</v>
          </cell>
          <cell r="W285" t="str">
            <v>201712  </v>
          </cell>
          <cell r="X285" t="str">
            <v> </v>
          </cell>
          <cell r="Y285" t="str">
            <v>0031</v>
          </cell>
          <cell r="Z285" t="str">
            <v>公司本部</v>
          </cell>
          <cell r="AA285" t="str">
            <v> </v>
          </cell>
          <cell r="AB285" t="str">
            <v>  </v>
          </cell>
          <cell r="AC285" t="str">
            <v>  </v>
          </cell>
          <cell r="AD285" t="str">
            <v>60</v>
          </cell>
          <cell r="AE285" t="str">
            <v>0</v>
          </cell>
          <cell r="AF285" t="str">
            <v>四川省南宝山服饰有限公司</v>
          </cell>
          <cell r="AG285" t="str">
            <v>教育改造科</v>
          </cell>
          <cell r="AH285" t="str">
            <v>GMV-615WA</v>
          </cell>
          <cell r="AI285" t="str">
            <v> </v>
          </cell>
          <cell r="AJ285" t="str">
            <v>60</v>
          </cell>
          <cell r="AK285" t="str">
            <v>  </v>
          </cell>
          <cell r="AL285" t="str">
            <v>  </v>
          </cell>
          <cell r="AM285" t="str">
            <v>  </v>
          </cell>
          <cell r="AN285" t="str">
            <v>套</v>
          </cell>
          <cell r="AO285" t="str">
            <v> </v>
          </cell>
          <cell r="AP285" t="str">
            <v>四川省南宝山服饰有限公司</v>
          </cell>
        </row>
        <row r="285">
          <cell r="AR285" t="str">
            <v> </v>
          </cell>
          <cell r="AS285" t="str">
            <v> </v>
          </cell>
          <cell r="AT285" t="str">
            <v> </v>
          </cell>
          <cell r="AU285" t="str">
            <v> </v>
          </cell>
          <cell r="AV285" t="str">
            <v>否</v>
          </cell>
          <cell r="AW285" t="str">
            <v>20171208</v>
          </cell>
          <cell r="AX285" t="str">
            <v>否</v>
          </cell>
          <cell r="AY285" t="str">
            <v>20171215</v>
          </cell>
          <cell r="AZ285" t="str">
            <v>84.00</v>
          </cell>
          <cell r="BA285" t="str">
            <v>  </v>
          </cell>
          <cell r="BB285" t="str">
            <v>教育中心</v>
          </cell>
          <cell r="BC285" t="str">
            <v> </v>
          </cell>
          <cell r="BD285" t="str">
            <v> </v>
          </cell>
        </row>
        <row r="285">
          <cell r="BJ285" t="str">
            <v>  </v>
          </cell>
          <cell r="BK285" t="str">
            <v>  </v>
          </cell>
        </row>
        <row r="285">
          <cell r="BS285" t="str">
            <v>  </v>
          </cell>
        </row>
        <row r="286">
          <cell r="A286" t="str">
            <v>10833800000328</v>
          </cell>
          <cell r="B286" t="str">
            <v>电脑平缝机</v>
          </cell>
          <cell r="C286" t="str">
            <v>1303</v>
          </cell>
          <cell r="D286" t="str">
            <v>缝纫、服饰、制革和毛皮加工设备</v>
          </cell>
          <cell r="E286" t="str">
            <v>新购</v>
          </cell>
          <cell r="F286" t="str">
            <v>在使用</v>
          </cell>
          <cell r="G286" t="str">
            <v>生产经营用</v>
          </cell>
          <cell r="H286" t="str">
            <v>20171227</v>
          </cell>
          <cell r="I286" t="str">
            <v>326,666.68</v>
          </cell>
          <cell r="J286" t="str">
            <v>316,866.68</v>
          </cell>
          <cell r="K286" t="str">
            <v>平均年限法</v>
          </cell>
          <cell r="L286" t="str">
            <v>1</v>
          </cell>
          <cell r="M286" t="str">
            <v>5.00</v>
          </cell>
          <cell r="N286" t="str">
            <v>3.0000</v>
          </cell>
          <cell r="O286" t="str">
            <v>9,800.00</v>
          </cell>
          <cell r="P286" t="str">
            <v>9,800.00</v>
          </cell>
          <cell r="Q286" t="str">
            <v>1.6200</v>
          </cell>
          <cell r="R286" t="str">
            <v>  </v>
          </cell>
          <cell r="S286" t="str">
            <v>19.4400</v>
          </cell>
          <cell r="T286" t="str">
            <v>  </v>
          </cell>
          <cell r="U286" t="str">
            <v>  </v>
          </cell>
          <cell r="V286" t="str">
            <v>肖陈娅</v>
          </cell>
          <cell r="W286" t="str">
            <v>201712  </v>
          </cell>
          <cell r="X286" t="str">
            <v> </v>
          </cell>
          <cell r="Y286" t="str">
            <v>0005</v>
          </cell>
          <cell r="Z286" t="str">
            <v>一分厂</v>
          </cell>
          <cell r="AA286" t="str">
            <v> </v>
          </cell>
          <cell r="AB286" t="str">
            <v>  </v>
          </cell>
          <cell r="AC286" t="str">
            <v>  </v>
          </cell>
          <cell r="AD286" t="str">
            <v>60</v>
          </cell>
          <cell r="AE286" t="str">
            <v>0</v>
          </cell>
          <cell r="AF286" t="str">
            <v>四川省南宝山服饰有限公司</v>
          </cell>
          <cell r="AG286" t="str">
            <v>一分厂</v>
          </cell>
          <cell r="AH286" t="str">
            <v>3192KA-T5S-25-02(SIMGER)</v>
          </cell>
          <cell r="AI286" t="str">
            <v> </v>
          </cell>
          <cell r="AJ286" t="str">
            <v>60</v>
          </cell>
          <cell r="AK286" t="str">
            <v>  </v>
          </cell>
          <cell r="AL286" t="str">
            <v>  </v>
          </cell>
          <cell r="AM286" t="str">
            <v>  </v>
          </cell>
          <cell r="AN286" t="str">
            <v>批</v>
          </cell>
          <cell r="AO286" t="str">
            <v> </v>
          </cell>
          <cell r="AP286" t="str">
            <v>四川省南宝山服饰有限公司</v>
          </cell>
        </row>
        <row r="286">
          <cell r="AR286" t="str">
            <v> </v>
          </cell>
          <cell r="AS286" t="str">
            <v> </v>
          </cell>
          <cell r="AT286" t="str">
            <v> </v>
          </cell>
          <cell r="AU286" t="str">
            <v> </v>
          </cell>
          <cell r="AV286" t="str">
            <v>否</v>
          </cell>
          <cell r="AW286" t="str">
            <v>20171227</v>
          </cell>
          <cell r="AX286" t="str">
            <v>否</v>
          </cell>
          <cell r="AY286" t="str">
            <v>20171227</v>
          </cell>
          <cell r="AZ286" t="str">
            <v>84.00</v>
          </cell>
          <cell r="BA286" t="str">
            <v>  </v>
          </cell>
          <cell r="BB286" t="str">
            <v>一分厂车间</v>
          </cell>
          <cell r="BC286" t="str">
            <v> </v>
          </cell>
          <cell r="BD286" t="str">
            <v>98台</v>
          </cell>
        </row>
        <row r="286">
          <cell r="BJ286" t="str">
            <v>  </v>
          </cell>
          <cell r="BK286" t="str">
            <v>  </v>
          </cell>
        </row>
        <row r="286">
          <cell r="BS286" t="str">
            <v>  </v>
          </cell>
        </row>
        <row r="287">
          <cell r="A287" t="str">
            <v>10833800000329</v>
          </cell>
          <cell r="B287" t="str">
            <v>电脑自动剪线带刀平缝机</v>
          </cell>
          <cell r="C287" t="str">
            <v>1303</v>
          </cell>
          <cell r="D287" t="str">
            <v>缝纫、服饰、制革和毛皮加工设备</v>
          </cell>
          <cell r="E287" t="str">
            <v>新购</v>
          </cell>
          <cell r="F287" t="str">
            <v>在使用</v>
          </cell>
          <cell r="G287" t="str">
            <v>生产经营用</v>
          </cell>
          <cell r="H287" t="str">
            <v>20171227</v>
          </cell>
          <cell r="I287" t="str">
            <v>30,256.41</v>
          </cell>
          <cell r="J287" t="str">
            <v>29,348.72</v>
          </cell>
          <cell r="K287" t="str">
            <v>平均年限法</v>
          </cell>
          <cell r="L287" t="str">
            <v>1</v>
          </cell>
          <cell r="M287" t="str">
            <v>5.00</v>
          </cell>
          <cell r="N287" t="str">
            <v>3.0000</v>
          </cell>
          <cell r="O287" t="str">
            <v>907.69</v>
          </cell>
          <cell r="P287" t="str">
            <v>907.69</v>
          </cell>
          <cell r="Q287" t="str">
            <v>1.6200</v>
          </cell>
          <cell r="R287" t="str">
            <v>  </v>
          </cell>
          <cell r="S287" t="str">
            <v>19.4400</v>
          </cell>
          <cell r="T287" t="str">
            <v>  </v>
          </cell>
          <cell r="U287" t="str">
            <v>  </v>
          </cell>
          <cell r="V287" t="str">
            <v>肖陈娅</v>
          </cell>
          <cell r="W287" t="str">
            <v>201712  </v>
          </cell>
          <cell r="X287" t="str">
            <v> </v>
          </cell>
          <cell r="Y287" t="str">
            <v>0005</v>
          </cell>
          <cell r="Z287" t="str">
            <v>一分厂</v>
          </cell>
          <cell r="AA287" t="str">
            <v> </v>
          </cell>
          <cell r="AB287" t="str">
            <v>  </v>
          </cell>
          <cell r="AC287" t="str">
            <v>  </v>
          </cell>
          <cell r="AD287" t="str">
            <v>60</v>
          </cell>
          <cell r="AE287" t="str">
            <v>0</v>
          </cell>
          <cell r="AF287" t="str">
            <v>四川省南宝山服饰有限公司</v>
          </cell>
          <cell r="AG287" t="str">
            <v>一分厂</v>
          </cell>
          <cell r="AH287" t="str">
            <v>3170K-20G(SIMGER)</v>
          </cell>
          <cell r="AI287" t="str">
            <v> </v>
          </cell>
          <cell r="AJ287" t="str">
            <v>60</v>
          </cell>
          <cell r="AK287" t="str">
            <v>  </v>
          </cell>
          <cell r="AL287" t="str">
            <v>  </v>
          </cell>
          <cell r="AM287" t="str">
            <v>  </v>
          </cell>
          <cell r="AN287" t="str">
            <v>批</v>
          </cell>
          <cell r="AO287" t="str">
            <v> </v>
          </cell>
          <cell r="AP287" t="str">
            <v>四川省南宝山服饰有限公司</v>
          </cell>
        </row>
        <row r="287">
          <cell r="AR287" t="str">
            <v> </v>
          </cell>
          <cell r="AS287" t="str">
            <v> </v>
          </cell>
          <cell r="AT287" t="str">
            <v> </v>
          </cell>
          <cell r="AU287" t="str">
            <v> </v>
          </cell>
          <cell r="AV287" t="str">
            <v>否</v>
          </cell>
          <cell r="AW287" t="str">
            <v>20171227</v>
          </cell>
          <cell r="AX287" t="str">
            <v>否</v>
          </cell>
          <cell r="AY287" t="str">
            <v>20171227</v>
          </cell>
          <cell r="AZ287" t="str">
            <v>84.00</v>
          </cell>
          <cell r="BA287" t="str">
            <v>  </v>
          </cell>
          <cell r="BB287" t="str">
            <v>一分厂车间</v>
          </cell>
          <cell r="BC287" t="str">
            <v> </v>
          </cell>
          <cell r="BD287" t="str">
            <v>6台</v>
          </cell>
        </row>
        <row r="287">
          <cell r="BJ287" t="str">
            <v>  </v>
          </cell>
          <cell r="BK287" t="str">
            <v>  </v>
          </cell>
        </row>
        <row r="287">
          <cell r="BS287" t="str">
            <v>  </v>
          </cell>
        </row>
        <row r="288">
          <cell r="A288" t="str">
            <v>10833800000330</v>
          </cell>
          <cell r="B288" t="str">
            <v>电脑全自动五线锁边机</v>
          </cell>
          <cell r="C288" t="str">
            <v>1303</v>
          </cell>
          <cell r="D288" t="str">
            <v>缝纫、服饰、制革和毛皮加工设备</v>
          </cell>
          <cell r="E288" t="str">
            <v>新购</v>
          </cell>
          <cell r="F288" t="str">
            <v>在使用</v>
          </cell>
          <cell r="G288" t="str">
            <v>生产经营用</v>
          </cell>
          <cell r="H288" t="str">
            <v>20171227</v>
          </cell>
          <cell r="I288" t="str">
            <v>90,769.23</v>
          </cell>
          <cell r="J288" t="str">
            <v>88,046.15</v>
          </cell>
          <cell r="K288" t="str">
            <v>平均年限法</v>
          </cell>
          <cell r="L288" t="str">
            <v>1</v>
          </cell>
          <cell r="M288" t="str">
            <v>5.00</v>
          </cell>
          <cell r="N288" t="str">
            <v>3.0000</v>
          </cell>
          <cell r="O288" t="str">
            <v>2,723.08</v>
          </cell>
          <cell r="P288" t="str">
            <v>2,723.08</v>
          </cell>
          <cell r="Q288" t="str">
            <v>1.6200</v>
          </cell>
          <cell r="R288" t="str">
            <v>  </v>
          </cell>
          <cell r="S288" t="str">
            <v>19.4400</v>
          </cell>
          <cell r="T288" t="str">
            <v>  </v>
          </cell>
          <cell r="U288" t="str">
            <v>  </v>
          </cell>
          <cell r="V288" t="str">
            <v>肖陈娅</v>
          </cell>
          <cell r="W288" t="str">
            <v>201712  </v>
          </cell>
          <cell r="X288" t="str">
            <v> </v>
          </cell>
          <cell r="Y288" t="str">
            <v>0005</v>
          </cell>
          <cell r="Z288" t="str">
            <v>一分厂</v>
          </cell>
          <cell r="AA288" t="str">
            <v> </v>
          </cell>
          <cell r="AB288" t="str">
            <v>  </v>
          </cell>
          <cell r="AC288" t="str">
            <v>  </v>
          </cell>
          <cell r="AD288" t="str">
            <v>60</v>
          </cell>
          <cell r="AE288" t="str">
            <v>0</v>
          </cell>
          <cell r="AF288" t="str">
            <v>四川省南宝山服饰有限公司</v>
          </cell>
          <cell r="AG288" t="str">
            <v>一分厂</v>
          </cell>
          <cell r="AH288" t="str">
            <v>2421K-251M-34-ED2(SIMGER)</v>
          </cell>
          <cell r="AI288" t="str">
            <v> </v>
          </cell>
          <cell r="AJ288" t="str">
            <v>60</v>
          </cell>
          <cell r="AK288" t="str">
            <v>  </v>
          </cell>
          <cell r="AL288" t="str">
            <v>  </v>
          </cell>
          <cell r="AM288" t="str">
            <v>  </v>
          </cell>
          <cell r="AN288" t="str">
            <v>批</v>
          </cell>
          <cell r="AO288" t="str">
            <v> </v>
          </cell>
          <cell r="AP288" t="str">
            <v>四川省南宝山服饰有限公司</v>
          </cell>
        </row>
        <row r="288">
          <cell r="AR288" t="str">
            <v> </v>
          </cell>
          <cell r="AS288" t="str">
            <v> </v>
          </cell>
          <cell r="AT288" t="str">
            <v> </v>
          </cell>
          <cell r="AU288" t="str">
            <v> </v>
          </cell>
          <cell r="AV288" t="str">
            <v>否</v>
          </cell>
          <cell r="AW288" t="str">
            <v>20171227</v>
          </cell>
          <cell r="AX288" t="str">
            <v>否</v>
          </cell>
          <cell r="AY288" t="str">
            <v>20171227</v>
          </cell>
          <cell r="AZ288" t="str">
            <v>84.00</v>
          </cell>
          <cell r="BA288" t="str">
            <v>  </v>
          </cell>
          <cell r="BB288" t="str">
            <v>一分厂车间</v>
          </cell>
          <cell r="BC288" t="str">
            <v> </v>
          </cell>
          <cell r="BD288" t="str">
            <v>18台</v>
          </cell>
        </row>
        <row r="288">
          <cell r="BJ288" t="str">
            <v>  </v>
          </cell>
          <cell r="BK288" t="str">
            <v>  </v>
          </cell>
        </row>
        <row r="288">
          <cell r="BS288" t="str">
            <v>  </v>
          </cell>
        </row>
        <row r="289">
          <cell r="A289" t="str">
            <v>10833800000331</v>
          </cell>
          <cell r="B289" t="str">
            <v>电脑全自动三线锁边机</v>
          </cell>
          <cell r="C289" t="str">
            <v>1303</v>
          </cell>
          <cell r="D289" t="str">
            <v>缝纫、服饰、制革和毛皮加工设备</v>
          </cell>
          <cell r="E289" t="str">
            <v>新购</v>
          </cell>
          <cell r="F289" t="str">
            <v>在使用</v>
          </cell>
          <cell r="G289" t="str">
            <v>生产经营用</v>
          </cell>
          <cell r="H289" t="str">
            <v>20171227</v>
          </cell>
          <cell r="I289" t="str">
            <v>29,230.77</v>
          </cell>
          <cell r="J289" t="str">
            <v>28,353.85</v>
          </cell>
          <cell r="K289" t="str">
            <v>平均年限法</v>
          </cell>
          <cell r="L289" t="str">
            <v>1</v>
          </cell>
          <cell r="M289" t="str">
            <v>5.00</v>
          </cell>
          <cell r="N289" t="str">
            <v>3.0000</v>
          </cell>
          <cell r="O289" t="str">
            <v>876.92</v>
          </cell>
          <cell r="P289" t="str">
            <v>876.92</v>
          </cell>
          <cell r="Q289" t="str">
            <v>1.6200</v>
          </cell>
          <cell r="R289" t="str">
            <v>  </v>
          </cell>
          <cell r="S289" t="str">
            <v>19.4400</v>
          </cell>
          <cell r="T289" t="str">
            <v>  </v>
          </cell>
          <cell r="U289" t="str">
            <v>  </v>
          </cell>
          <cell r="V289" t="str">
            <v>肖陈娅</v>
          </cell>
          <cell r="W289" t="str">
            <v>201712  </v>
          </cell>
          <cell r="X289" t="str">
            <v> </v>
          </cell>
          <cell r="Y289" t="str">
            <v>0005</v>
          </cell>
          <cell r="Z289" t="str">
            <v>一分厂</v>
          </cell>
          <cell r="AA289" t="str">
            <v> </v>
          </cell>
          <cell r="AB289" t="str">
            <v>  </v>
          </cell>
          <cell r="AC289" t="str">
            <v>  </v>
          </cell>
          <cell r="AD289" t="str">
            <v>60</v>
          </cell>
          <cell r="AE289" t="str">
            <v>0</v>
          </cell>
          <cell r="AF289" t="str">
            <v>四川省南宝山服饰有限公司</v>
          </cell>
          <cell r="AG289" t="str">
            <v>一分厂</v>
          </cell>
          <cell r="AH289" t="str">
            <v>2421K-131M-04-ED2（SIMGER)</v>
          </cell>
          <cell r="AI289" t="str">
            <v> </v>
          </cell>
          <cell r="AJ289" t="str">
            <v>60</v>
          </cell>
          <cell r="AK289" t="str">
            <v>  </v>
          </cell>
          <cell r="AL289" t="str">
            <v>  </v>
          </cell>
          <cell r="AM289" t="str">
            <v>  </v>
          </cell>
          <cell r="AN289" t="str">
            <v>批</v>
          </cell>
          <cell r="AO289" t="str">
            <v> </v>
          </cell>
          <cell r="AP289" t="str">
            <v>四川省南宝山服饰有限公司</v>
          </cell>
        </row>
        <row r="289">
          <cell r="AR289" t="str">
            <v> </v>
          </cell>
          <cell r="AS289" t="str">
            <v> </v>
          </cell>
          <cell r="AT289" t="str">
            <v> </v>
          </cell>
          <cell r="AU289" t="str">
            <v> </v>
          </cell>
          <cell r="AV289" t="str">
            <v>否</v>
          </cell>
          <cell r="AW289" t="str">
            <v>20171227</v>
          </cell>
          <cell r="AX289" t="str">
            <v>否</v>
          </cell>
          <cell r="AY289" t="str">
            <v>20171227</v>
          </cell>
          <cell r="AZ289" t="str">
            <v>84.00</v>
          </cell>
          <cell r="BA289" t="str">
            <v>  </v>
          </cell>
          <cell r="BB289" t="str">
            <v>一分厂车间</v>
          </cell>
          <cell r="BC289" t="str">
            <v> </v>
          </cell>
          <cell r="BD289" t="str">
            <v>6台</v>
          </cell>
        </row>
        <row r="289">
          <cell r="BJ289" t="str">
            <v>  </v>
          </cell>
          <cell r="BK289" t="str">
            <v>  </v>
          </cell>
        </row>
        <row r="289">
          <cell r="BS289" t="str">
            <v>  </v>
          </cell>
        </row>
        <row r="290">
          <cell r="A290" t="str">
            <v>10833800000332</v>
          </cell>
          <cell r="B290" t="str">
            <v>直驱裤绊机</v>
          </cell>
          <cell r="C290" t="str">
            <v>1303</v>
          </cell>
          <cell r="D290" t="str">
            <v>缝纫、服饰、制革和毛皮加工设备</v>
          </cell>
          <cell r="E290" t="str">
            <v>新购</v>
          </cell>
          <cell r="F290" t="str">
            <v>在使用</v>
          </cell>
          <cell r="G290" t="str">
            <v>生产经营用</v>
          </cell>
          <cell r="H290" t="str">
            <v>20171227</v>
          </cell>
          <cell r="I290" t="str">
            <v>7,692.31</v>
          </cell>
          <cell r="J290" t="str">
            <v>7,461.54</v>
          </cell>
          <cell r="K290" t="str">
            <v>平均年限法</v>
          </cell>
          <cell r="L290" t="str">
            <v>1</v>
          </cell>
          <cell r="M290" t="str">
            <v>5.00</v>
          </cell>
          <cell r="N290" t="str">
            <v>3.0000</v>
          </cell>
          <cell r="O290" t="str">
            <v>230.77</v>
          </cell>
          <cell r="P290" t="str">
            <v>230.77</v>
          </cell>
          <cell r="Q290" t="str">
            <v>1.6200</v>
          </cell>
          <cell r="R290" t="str">
            <v>  </v>
          </cell>
          <cell r="S290" t="str">
            <v>19.4400</v>
          </cell>
          <cell r="T290" t="str">
            <v>  </v>
          </cell>
          <cell r="U290" t="str">
            <v>  </v>
          </cell>
          <cell r="V290" t="str">
            <v>肖陈娅</v>
          </cell>
          <cell r="W290" t="str">
            <v>201712  </v>
          </cell>
          <cell r="X290" t="str">
            <v> </v>
          </cell>
          <cell r="Y290" t="str">
            <v>0005</v>
          </cell>
          <cell r="Z290" t="str">
            <v>一分厂</v>
          </cell>
          <cell r="AA290" t="str">
            <v> </v>
          </cell>
          <cell r="AB290" t="str">
            <v>  </v>
          </cell>
          <cell r="AC290" t="str">
            <v>  </v>
          </cell>
          <cell r="AD290" t="str">
            <v>60</v>
          </cell>
          <cell r="AE290" t="str">
            <v>0</v>
          </cell>
          <cell r="AF290" t="str">
            <v>四川省南宝山服饰有限公司</v>
          </cell>
          <cell r="AG290" t="str">
            <v>一分厂</v>
          </cell>
          <cell r="AH290" t="str">
            <v>2522K-356-01-C(SIMGER)</v>
          </cell>
          <cell r="AI290" t="str">
            <v> </v>
          </cell>
          <cell r="AJ290" t="str">
            <v>60</v>
          </cell>
          <cell r="AK290" t="str">
            <v>  </v>
          </cell>
          <cell r="AL290" t="str">
            <v>  </v>
          </cell>
          <cell r="AM290" t="str">
            <v>  </v>
          </cell>
          <cell r="AN290" t="str">
            <v>台</v>
          </cell>
          <cell r="AO290" t="str">
            <v> </v>
          </cell>
          <cell r="AP290" t="str">
            <v>四川省南宝山服饰有限公司</v>
          </cell>
        </row>
        <row r="290">
          <cell r="AR290" t="str">
            <v> </v>
          </cell>
          <cell r="AS290" t="str">
            <v> </v>
          </cell>
          <cell r="AT290" t="str">
            <v> </v>
          </cell>
          <cell r="AU290" t="str">
            <v> </v>
          </cell>
          <cell r="AV290" t="str">
            <v>否</v>
          </cell>
          <cell r="AW290" t="str">
            <v>20171227</v>
          </cell>
          <cell r="AX290" t="str">
            <v>否</v>
          </cell>
          <cell r="AY290" t="str">
            <v>20171227</v>
          </cell>
          <cell r="AZ290" t="str">
            <v>84.00</v>
          </cell>
          <cell r="BA290" t="str">
            <v>  </v>
          </cell>
          <cell r="BB290" t="str">
            <v>一分厂车间</v>
          </cell>
          <cell r="BC290" t="str">
            <v> </v>
          </cell>
          <cell r="BD290" t="str">
            <v> </v>
          </cell>
        </row>
        <row r="290">
          <cell r="BJ290" t="str">
            <v>  </v>
          </cell>
          <cell r="BK290" t="str">
            <v>  </v>
          </cell>
        </row>
        <row r="290">
          <cell r="BS290" t="str">
            <v>  </v>
          </cell>
        </row>
        <row r="291">
          <cell r="A291" t="str">
            <v>10833800000333</v>
          </cell>
          <cell r="B291" t="str">
            <v>电脑套结机</v>
          </cell>
          <cell r="C291" t="str">
            <v>1303</v>
          </cell>
          <cell r="D291" t="str">
            <v>缝纫、服饰、制革和毛皮加工设备</v>
          </cell>
          <cell r="E291" t="str">
            <v>新购</v>
          </cell>
          <cell r="F291" t="str">
            <v>在使用</v>
          </cell>
          <cell r="G291" t="str">
            <v>生产经营用</v>
          </cell>
          <cell r="H291" t="str">
            <v>20171227</v>
          </cell>
          <cell r="I291" t="str">
            <v>70,427.35</v>
          </cell>
          <cell r="J291" t="str">
            <v>68,314.53</v>
          </cell>
          <cell r="K291" t="str">
            <v>平均年限法</v>
          </cell>
          <cell r="L291" t="str">
            <v>1</v>
          </cell>
          <cell r="M291" t="str">
            <v>5.00</v>
          </cell>
          <cell r="N291" t="str">
            <v>3.0000</v>
          </cell>
          <cell r="O291" t="str">
            <v>2,112.82</v>
          </cell>
          <cell r="P291" t="str">
            <v>2,112.82</v>
          </cell>
          <cell r="Q291" t="str">
            <v>1.6200</v>
          </cell>
          <cell r="R291" t="str">
            <v>  </v>
          </cell>
          <cell r="S291" t="str">
            <v>19.4400</v>
          </cell>
          <cell r="T291" t="str">
            <v>  </v>
          </cell>
          <cell r="U291" t="str">
            <v>  </v>
          </cell>
          <cell r="V291" t="str">
            <v>肖陈娅</v>
          </cell>
          <cell r="W291" t="str">
            <v>201712  </v>
          </cell>
        </row>
        <row r="291">
          <cell r="Y291" t="str">
            <v>0005</v>
          </cell>
          <cell r="Z291" t="str">
            <v>一分厂</v>
          </cell>
        </row>
        <row r="291">
          <cell r="AB291" t="str">
            <v>  </v>
          </cell>
          <cell r="AC291" t="str">
            <v>  </v>
          </cell>
          <cell r="AD291" t="str">
            <v>60</v>
          </cell>
          <cell r="AE291" t="str">
            <v>0</v>
          </cell>
          <cell r="AF291" t="str">
            <v>四川省南宝山服饰有限公司</v>
          </cell>
          <cell r="AG291" t="str">
            <v>一分厂</v>
          </cell>
          <cell r="AH291" t="str">
            <v>2676E-43G-C(SIMGER)</v>
          </cell>
        </row>
        <row r="291">
          <cell r="AJ291" t="str">
            <v>60</v>
          </cell>
          <cell r="AK291" t="str">
            <v>  </v>
          </cell>
          <cell r="AL291" t="str">
            <v>  </v>
          </cell>
          <cell r="AM291" t="str">
            <v>  </v>
          </cell>
          <cell r="AN291" t="str">
            <v>批</v>
          </cell>
        </row>
        <row r="291">
          <cell r="AP291" t="str">
            <v>四川省南宝山服饰有限公司</v>
          </cell>
        </row>
        <row r="291">
          <cell r="AV291" t="str">
            <v>否</v>
          </cell>
          <cell r="AW291" t="str">
            <v>20171227</v>
          </cell>
          <cell r="AX291" t="str">
            <v>否</v>
          </cell>
          <cell r="AY291" t="str">
            <v>20171227</v>
          </cell>
          <cell r="AZ291" t="str">
            <v>84.00</v>
          </cell>
          <cell r="BA291" t="str">
            <v>  </v>
          </cell>
          <cell r="BB291" t="str">
            <v>一分厂车间</v>
          </cell>
        </row>
        <row r="291">
          <cell r="BD291" t="str">
            <v>4台</v>
          </cell>
        </row>
        <row r="291">
          <cell r="BJ291" t="str">
            <v>  </v>
          </cell>
          <cell r="BK291" t="str">
            <v>  </v>
          </cell>
        </row>
        <row r="291">
          <cell r="BS291" t="str">
            <v>  </v>
          </cell>
        </row>
        <row r="292">
          <cell r="A292" t="str">
            <v>10833800000334</v>
          </cell>
          <cell r="B292" t="str">
            <v>电脑直驱转角双针平缝机</v>
          </cell>
          <cell r="C292" t="str">
            <v>1303</v>
          </cell>
          <cell r="D292" t="str">
            <v>缝纫、服饰、制革和毛皮加工设备</v>
          </cell>
          <cell r="E292" t="str">
            <v>新购</v>
          </cell>
          <cell r="F292" t="str">
            <v>在使用</v>
          </cell>
          <cell r="G292" t="str">
            <v>生产经营用</v>
          </cell>
          <cell r="H292" t="str">
            <v>20171227</v>
          </cell>
          <cell r="I292" t="str">
            <v>115,487.17</v>
          </cell>
          <cell r="J292" t="str">
            <v>112,022.55</v>
          </cell>
          <cell r="K292" t="str">
            <v>平均年限法</v>
          </cell>
          <cell r="L292" t="str">
            <v>1</v>
          </cell>
          <cell r="M292" t="str">
            <v>5.00</v>
          </cell>
          <cell r="N292" t="str">
            <v>3.0000</v>
          </cell>
          <cell r="O292" t="str">
            <v>3,464.62</v>
          </cell>
          <cell r="P292" t="str">
            <v>3,464.62</v>
          </cell>
          <cell r="Q292" t="str">
            <v>1.6200</v>
          </cell>
          <cell r="R292" t="str">
            <v>  </v>
          </cell>
          <cell r="S292" t="str">
            <v>19.4400</v>
          </cell>
          <cell r="T292" t="str">
            <v>  </v>
          </cell>
          <cell r="U292" t="str">
            <v>  </v>
          </cell>
          <cell r="V292" t="str">
            <v>肖陈娅</v>
          </cell>
          <cell r="W292" t="str">
            <v>201712  </v>
          </cell>
          <cell r="X292" t="str">
            <v> </v>
          </cell>
          <cell r="Y292" t="str">
            <v>0005</v>
          </cell>
          <cell r="Z292" t="str">
            <v>一分厂</v>
          </cell>
          <cell r="AA292" t="str">
            <v> </v>
          </cell>
          <cell r="AB292" t="str">
            <v>  </v>
          </cell>
          <cell r="AC292" t="str">
            <v>  </v>
          </cell>
          <cell r="AD292" t="str">
            <v>60</v>
          </cell>
          <cell r="AE292" t="str">
            <v>0</v>
          </cell>
          <cell r="AF292" t="str">
            <v>四川省南宝山服饰有限公司</v>
          </cell>
          <cell r="AG292" t="str">
            <v>一分厂</v>
          </cell>
          <cell r="AH292" t="str">
            <v>2253K-30-064(SIMGER)</v>
          </cell>
          <cell r="AI292" t="str">
            <v> </v>
          </cell>
          <cell r="AJ292" t="str">
            <v>60</v>
          </cell>
          <cell r="AK292" t="str">
            <v>  </v>
          </cell>
          <cell r="AL292" t="str">
            <v>  </v>
          </cell>
          <cell r="AM292" t="str">
            <v>  </v>
          </cell>
          <cell r="AN292" t="str">
            <v>批</v>
          </cell>
          <cell r="AO292" t="str">
            <v> </v>
          </cell>
          <cell r="AP292" t="str">
            <v>四川省南宝山服饰有限公司</v>
          </cell>
        </row>
        <row r="292">
          <cell r="AR292" t="str">
            <v> </v>
          </cell>
          <cell r="AS292" t="str">
            <v> </v>
          </cell>
          <cell r="AT292" t="str">
            <v> </v>
          </cell>
          <cell r="AU292" t="str">
            <v> </v>
          </cell>
          <cell r="AV292" t="str">
            <v>否</v>
          </cell>
          <cell r="AW292" t="str">
            <v>20171227</v>
          </cell>
          <cell r="AX292" t="str">
            <v>否</v>
          </cell>
          <cell r="AY292" t="str">
            <v>20171227</v>
          </cell>
          <cell r="AZ292" t="str">
            <v>84.00</v>
          </cell>
          <cell r="BA292" t="str">
            <v>  </v>
          </cell>
          <cell r="BB292" t="str">
            <v>一分厂车间</v>
          </cell>
          <cell r="BC292" t="str">
            <v> </v>
          </cell>
          <cell r="BD292" t="str">
            <v>12台</v>
          </cell>
        </row>
        <row r="292">
          <cell r="BJ292" t="str">
            <v>  </v>
          </cell>
          <cell r="BK292" t="str">
            <v>  </v>
          </cell>
        </row>
        <row r="292">
          <cell r="BS292" t="str">
            <v>  </v>
          </cell>
        </row>
        <row r="293">
          <cell r="A293" t="str">
            <v>10833800000335</v>
          </cell>
          <cell r="B293" t="str">
            <v>电脑直驱双针平缝机</v>
          </cell>
          <cell r="C293" t="str">
            <v>1303</v>
          </cell>
          <cell r="D293" t="str">
            <v>缝纫、服饰、制革和毛皮加工设备</v>
          </cell>
          <cell r="E293" t="str">
            <v>新购</v>
          </cell>
          <cell r="F293" t="str">
            <v>在使用</v>
          </cell>
          <cell r="G293" t="str">
            <v>生产经营用</v>
          </cell>
          <cell r="H293" t="str">
            <v>20171227</v>
          </cell>
          <cell r="I293" t="str">
            <v>52,307.69</v>
          </cell>
          <cell r="J293" t="str">
            <v>50,738.46</v>
          </cell>
          <cell r="K293" t="str">
            <v>平均年限法</v>
          </cell>
          <cell r="L293" t="str">
            <v>1</v>
          </cell>
          <cell r="M293" t="str">
            <v>5.00</v>
          </cell>
          <cell r="N293" t="str">
            <v>3.0000</v>
          </cell>
          <cell r="O293" t="str">
            <v>1,569.23</v>
          </cell>
          <cell r="P293" t="str">
            <v>1,569.23</v>
          </cell>
          <cell r="Q293" t="str">
            <v>1.6200</v>
          </cell>
          <cell r="R293" t="str">
            <v>  </v>
          </cell>
          <cell r="S293" t="str">
            <v>19.4400</v>
          </cell>
          <cell r="T293" t="str">
            <v>  </v>
          </cell>
          <cell r="U293" t="str">
            <v>  </v>
          </cell>
          <cell r="V293" t="str">
            <v>肖陈娅</v>
          </cell>
          <cell r="W293" t="str">
            <v>201712  </v>
          </cell>
          <cell r="X293" t="str">
            <v> </v>
          </cell>
          <cell r="Y293" t="str">
            <v>0005</v>
          </cell>
          <cell r="Z293" t="str">
            <v>一分厂</v>
          </cell>
          <cell r="AA293" t="str">
            <v> </v>
          </cell>
          <cell r="AB293" t="str">
            <v>  </v>
          </cell>
          <cell r="AC293" t="str">
            <v>  </v>
          </cell>
          <cell r="AD293" t="str">
            <v>60</v>
          </cell>
          <cell r="AE293" t="str">
            <v>0</v>
          </cell>
          <cell r="AF293" t="str">
            <v>四川省南宝山服饰有限公司</v>
          </cell>
          <cell r="AG293" t="str">
            <v>一分厂</v>
          </cell>
          <cell r="AH293" t="str">
            <v>2251K-30-064</v>
          </cell>
          <cell r="AI293" t="str">
            <v> </v>
          </cell>
          <cell r="AJ293" t="str">
            <v>60</v>
          </cell>
          <cell r="AK293" t="str">
            <v>  </v>
          </cell>
          <cell r="AL293" t="str">
            <v>  </v>
          </cell>
          <cell r="AM293" t="str">
            <v>  </v>
          </cell>
          <cell r="AN293" t="str">
            <v>批</v>
          </cell>
          <cell r="AO293" t="str">
            <v> </v>
          </cell>
          <cell r="AP293" t="str">
            <v>四川省南宝山服饰有限公司</v>
          </cell>
        </row>
        <row r="293">
          <cell r="AR293" t="str">
            <v> </v>
          </cell>
          <cell r="AS293" t="str">
            <v> </v>
          </cell>
          <cell r="AT293" t="str">
            <v> </v>
          </cell>
          <cell r="AU293" t="str">
            <v> </v>
          </cell>
          <cell r="AV293" t="str">
            <v>否</v>
          </cell>
          <cell r="AW293" t="str">
            <v>20171227</v>
          </cell>
          <cell r="AX293" t="str">
            <v>否</v>
          </cell>
          <cell r="AY293" t="str">
            <v>20171227</v>
          </cell>
          <cell r="AZ293" t="str">
            <v>84.00</v>
          </cell>
          <cell r="BA293" t="str">
            <v>  </v>
          </cell>
          <cell r="BB293" t="str">
            <v>一分厂车间</v>
          </cell>
          <cell r="BC293" t="str">
            <v> </v>
          </cell>
          <cell r="BD293" t="str">
            <v>6台</v>
          </cell>
        </row>
        <row r="293">
          <cell r="BJ293" t="str">
            <v>  </v>
          </cell>
          <cell r="BK293" t="str">
            <v>  </v>
          </cell>
        </row>
        <row r="293">
          <cell r="BS293" t="str">
            <v>  </v>
          </cell>
        </row>
        <row r="294">
          <cell r="A294" t="str">
            <v>10833800000336</v>
          </cell>
          <cell r="B294" t="str">
            <v>链式双针机</v>
          </cell>
          <cell r="C294" t="str">
            <v>1303</v>
          </cell>
          <cell r="D294" t="str">
            <v>缝纫、服饰、制革和毛皮加工设备</v>
          </cell>
          <cell r="E294" t="str">
            <v>新购</v>
          </cell>
          <cell r="F294" t="str">
            <v>在使用</v>
          </cell>
          <cell r="G294" t="str">
            <v>生产经营用</v>
          </cell>
          <cell r="H294" t="str">
            <v>20171227</v>
          </cell>
          <cell r="I294" t="str">
            <v>33,846.15</v>
          </cell>
          <cell r="J294" t="str">
            <v>32,830.77</v>
          </cell>
          <cell r="K294" t="str">
            <v>平均年限法</v>
          </cell>
          <cell r="L294" t="str">
            <v>1</v>
          </cell>
          <cell r="M294" t="str">
            <v>5.00</v>
          </cell>
          <cell r="N294" t="str">
            <v>3.0000</v>
          </cell>
          <cell r="O294" t="str">
            <v>1,015.38</v>
          </cell>
          <cell r="P294" t="str">
            <v>1,015.38</v>
          </cell>
          <cell r="Q294" t="str">
            <v>1.6200</v>
          </cell>
          <cell r="R294" t="str">
            <v>  </v>
          </cell>
          <cell r="S294" t="str">
            <v>19.4400</v>
          </cell>
          <cell r="T294" t="str">
            <v>  </v>
          </cell>
          <cell r="U294" t="str">
            <v>  </v>
          </cell>
          <cell r="V294" t="str">
            <v>肖陈娅</v>
          </cell>
          <cell r="W294" t="str">
            <v>201712  </v>
          </cell>
          <cell r="X294" t="str">
            <v> </v>
          </cell>
          <cell r="Y294" t="str">
            <v>0005</v>
          </cell>
          <cell r="Z294" t="str">
            <v>一分厂</v>
          </cell>
          <cell r="AA294" t="str">
            <v> </v>
          </cell>
          <cell r="AB294" t="str">
            <v>  </v>
          </cell>
          <cell r="AC294" t="str">
            <v>  </v>
          </cell>
          <cell r="AD294" t="str">
            <v>60</v>
          </cell>
          <cell r="AE294" t="str">
            <v>0</v>
          </cell>
          <cell r="AF294" t="str">
            <v>四川省南宝山服饰有限公司</v>
          </cell>
          <cell r="AG294" t="str">
            <v>一分厂</v>
          </cell>
          <cell r="AH294" t="str">
            <v>1792D200AW(SIMGER)</v>
          </cell>
          <cell r="AI294" t="str">
            <v> </v>
          </cell>
          <cell r="AJ294" t="str">
            <v>60</v>
          </cell>
          <cell r="AK294" t="str">
            <v>  </v>
          </cell>
          <cell r="AL294" t="str">
            <v>  </v>
          </cell>
          <cell r="AM294" t="str">
            <v>  </v>
          </cell>
          <cell r="AN294" t="str">
            <v>批</v>
          </cell>
          <cell r="AO294" t="str">
            <v> </v>
          </cell>
          <cell r="AP294" t="str">
            <v>四川省南宝山服饰有限公司</v>
          </cell>
        </row>
        <row r="294">
          <cell r="AR294" t="str">
            <v> </v>
          </cell>
          <cell r="AS294" t="str">
            <v> </v>
          </cell>
          <cell r="AT294" t="str">
            <v> </v>
          </cell>
          <cell r="AU294" t="str">
            <v> </v>
          </cell>
          <cell r="AV294" t="str">
            <v>否</v>
          </cell>
          <cell r="AW294" t="str">
            <v>20171227</v>
          </cell>
          <cell r="AX294" t="str">
            <v>否</v>
          </cell>
          <cell r="AY294" t="str">
            <v>20171227</v>
          </cell>
          <cell r="AZ294" t="str">
            <v>84.00</v>
          </cell>
          <cell r="BA294" t="str">
            <v>  </v>
          </cell>
          <cell r="BB294" t="str">
            <v>一分厂车间</v>
          </cell>
          <cell r="BC294" t="str">
            <v> </v>
          </cell>
          <cell r="BD294" t="str">
            <v>6台</v>
          </cell>
        </row>
        <row r="294">
          <cell r="BJ294" t="str">
            <v>  </v>
          </cell>
          <cell r="BK294" t="str">
            <v>  </v>
          </cell>
        </row>
        <row r="294">
          <cell r="BS294" t="str">
            <v>  </v>
          </cell>
        </row>
        <row r="295">
          <cell r="A295" t="str">
            <v>10833800000337</v>
          </cell>
          <cell r="B295" t="str">
            <v>直驱针送料上腰机</v>
          </cell>
          <cell r="C295" t="str">
            <v>1303</v>
          </cell>
          <cell r="D295" t="str">
            <v>缝纫、服饰、制革和毛皮加工设备</v>
          </cell>
          <cell r="E295" t="str">
            <v>新购</v>
          </cell>
          <cell r="F295" t="str">
            <v>在使用</v>
          </cell>
          <cell r="G295" t="str">
            <v>生产经营用</v>
          </cell>
          <cell r="H295" t="str">
            <v>20171227</v>
          </cell>
          <cell r="I295" t="str">
            <v>29,401.70</v>
          </cell>
          <cell r="J295" t="str">
            <v>28,519.65</v>
          </cell>
          <cell r="K295" t="str">
            <v>平均年限法</v>
          </cell>
          <cell r="L295" t="str">
            <v>1</v>
          </cell>
          <cell r="M295" t="str">
            <v>5.00</v>
          </cell>
          <cell r="N295" t="str">
            <v>3.0000</v>
          </cell>
          <cell r="O295" t="str">
            <v>882.05</v>
          </cell>
          <cell r="P295" t="str">
            <v>882.05</v>
          </cell>
          <cell r="Q295" t="str">
            <v>1.6200</v>
          </cell>
          <cell r="R295" t="str">
            <v>  </v>
          </cell>
          <cell r="S295" t="str">
            <v>19.4400</v>
          </cell>
          <cell r="T295" t="str">
            <v>  </v>
          </cell>
          <cell r="U295" t="str">
            <v>  </v>
          </cell>
          <cell r="V295" t="str">
            <v>肖陈娅</v>
          </cell>
          <cell r="W295" t="str">
            <v>201712  </v>
          </cell>
          <cell r="X295" t="str">
            <v> </v>
          </cell>
          <cell r="Y295" t="str">
            <v>0005</v>
          </cell>
          <cell r="Z295" t="str">
            <v>一分厂</v>
          </cell>
          <cell r="AA295" t="str">
            <v> </v>
          </cell>
          <cell r="AB295" t="str">
            <v>  </v>
          </cell>
          <cell r="AC295" t="str">
            <v>  </v>
          </cell>
          <cell r="AD295" t="str">
            <v>60</v>
          </cell>
          <cell r="AE295" t="str">
            <v>0</v>
          </cell>
          <cell r="AF295" t="str">
            <v>四川省南宝山服饰有限公司</v>
          </cell>
          <cell r="AG295" t="str">
            <v>一分厂</v>
          </cell>
          <cell r="AH295" t="str">
            <v>BH-1104P-D(百惠)</v>
          </cell>
          <cell r="AI295" t="str">
            <v> </v>
          </cell>
          <cell r="AJ295" t="str">
            <v>60</v>
          </cell>
          <cell r="AK295" t="str">
            <v>  </v>
          </cell>
          <cell r="AL295" t="str">
            <v>  </v>
          </cell>
          <cell r="AM295" t="str">
            <v>  </v>
          </cell>
          <cell r="AN295" t="str">
            <v>批</v>
          </cell>
          <cell r="AO295" t="str">
            <v> </v>
          </cell>
          <cell r="AP295" t="str">
            <v>四川省南宝山服饰有限公司</v>
          </cell>
        </row>
        <row r="295">
          <cell r="AR295" t="str">
            <v> </v>
          </cell>
          <cell r="AS295" t="str">
            <v> </v>
          </cell>
          <cell r="AT295" t="str">
            <v> </v>
          </cell>
          <cell r="AU295" t="str">
            <v> </v>
          </cell>
          <cell r="AV295" t="str">
            <v>否</v>
          </cell>
          <cell r="AW295" t="str">
            <v>20171227</v>
          </cell>
          <cell r="AX295" t="str">
            <v>否</v>
          </cell>
          <cell r="AY295" t="str">
            <v>20171227</v>
          </cell>
          <cell r="AZ295" t="str">
            <v>84.00</v>
          </cell>
          <cell r="BA295" t="str">
            <v>  </v>
          </cell>
          <cell r="BB295" t="str">
            <v>一分厂车间</v>
          </cell>
          <cell r="BC295" t="str">
            <v> </v>
          </cell>
          <cell r="BD295" t="str">
            <v>2台</v>
          </cell>
        </row>
        <row r="295">
          <cell r="BJ295" t="str">
            <v>  </v>
          </cell>
          <cell r="BK295" t="str">
            <v>  </v>
          </cell>
        </row>
        <row r="295">
          <cell r="BS295" t="str">
            <v>  </v>
          </cell>
        </row>
        <row r="296">
          <cell r="A296" t="str">
            <v>10833800000338</v>
          </cell>
          <cell r="B296" t="str">
            <v>电子四合扣</v>
          </cell>
          <cell r="C296" t="str">
            <v>1303</v>
          </cell>
          <cell r="D296" t="str">
            <v>缝纫、服饰、制革和毛皮加工设备</v>
          </cell>
          <cell r="E296" t="str">
            <v>新购</v>
          </cell>
          <cell r="F296" t="str">
            <v>在使用</v>
          </cell>
          <cell r="G296" t="str">
            <v>生产经营用</v>
          </cell>
          <cell r="H296" t="str">
            <v>20171227</v>
          </cell>
          <cell r="I296" t="str">
            <v>8,205.12</v>
          </cell>
          <cell r="J296" t="str">
            <v>7,958.97</v>
          </cell>
          <cell r="K296" t="str">
            <v>平均年限法</v>
          </cell>
          <cell r="L296" t="str">
            <v>1</v>
          </cell>
          <cell r="M296" t="str">
            <v>5.00</v>
          </cell>
          <cell r="N296" t="str">
            <v>3.0000</v>
          </cell>
          <cell r="O296" t="str">
            <v>246.15</v>
          </cell>
          <cell r="P296" t="str">
            <v>246.15</v>
          </cell>
          <cell r="Q296" t="str">
            <v>1.6200</v>
          </cell>
          <cell r="R296" t="str">
            <v>  </v>
          </cell>
          <cell r="S296" t="str">
            <v>19.4400</v>
          </cell>
          <cell r="T296" t="str">
            <v>  </v>
          </cell>
          <cell r="U296" t="str">
            <v>  </v>
          </cell>
          <cell r="V296" t="str">
            <v>肖陈娅</v>
          </cell>
          <cell r="W296" t="str">
            <v>201712  </v>
          </cell>
          <cell r="X296" t="str">
            <v> </v>
          </cell>
          <cell r="Y296" t="str">
            <v>0005</v>
          </cell>
          <cell r="Z296" t="str">
            <v>一分厂</v>
          </cell>
          <cell r="AA296" t="str">
            <v> </v>
          </cell>
          <cell r="AB296" t="str">
            <v>  </v>
          </cell>
          <cell r="AC296" t="str">
            <v>  </v>
          </cell>
          <cell r="AD296" t="str">
            <v>60</v>
          </cell>
          <cell r="AE296" t="str">
            <v>0</v>
          </cell>
          <cell r="AF296" t="str">
            <v>四川省南宝山服饰有限公司</v>
          </cell>
          <cell r="AG296" t="str">
            <v>一分厂</v>
          </cell>
          <cell r="AH296" t="str">
            <v>ED16(德舜)</v>
          </cell>
          <cell r="AI296" t="str">
            <v> </v>
          </cell>
          <cell r="AJ296" t="str">
            <v>60</v>
          </cell>
          <cell r="AK296" t="str">
            <v>  </v>
          </cell>
          <cell r="AL296" t="str">
            <v>  </v>
          </cell>
          <cell r="AM296" t="str">
            <v>  </v>
          </cell>
          <cell r="AN296" t="str">
            <v>批</v>
          </cell>
          <cell r="AO296" t="str">
            <v> </v>
          </cell>
          <cell r="AP296" t="str">
            <v>四川省南宝山服饰有限公司</v>
          </cell>
        </row>
        <row r="296">
          <cell r="AR296" t="str">
            <v> </v>
          </cell>
          <cell r="AS296" t="str">
            <v> </v>
          </cell>
          <cell r="AT296" t="str">
            <v> </v>
          </cell>
          <cell r="AU296" t="str">
            <v> </v>
          </cell>
          <cell r="AV296" t="str">
            <v>否</v>
          </cell>
          <cell r="AW296" t="str">
            <v>20171227</v>
          </cell>
          <cell r="AX296" t="str">
            <v>否</v>
          </cell>
          <cell r="AY296" t="str">
            <v>20171227</v>
          </cell>
          <cell r="AZ296" t="str">
            <v>84.00</v>
          </cell>
          <cell r="BA296" t="str">
            <v>  </v>
          </cell>
          <cell r="BB296" t="str">
            <v>一分厂车间</v>
          </cell>
          <cell r="BC296" t="str">
            <v> </v>
          </cell>
          <cell r="BD296" t="str">
            <v>2台</v>
          </cell>
        </row>
        <row r="296">
          <cell r="BJ296" t="str">
            <v>  </v>
          </cell>
          <cell r="BK296" t="str">
            <v>  </v>
          </cell>
        </row>
        <row r="296">
          <cell r="BS296" t="str">
            <v>  </v>
          </cell>
        </row>
        <row r="297">
          <cell r="A297" t="str">
            <v>10833800000339</v>
          </cell>
          <cell r="B297" t="str">
            <v>电脑平头锁眼机</v>
          </cell>
          <cell r="C297" t="str">
            <v>1303</v>
          </cell>
          <cell r="D297" t="str">
            <v>缝纫、服饰、制革和毛皮加工设备</v>
          </cell>
          <cell r="E297" t="str">
            <v>新购</v>
          </cell>
          <cell r="F297" t="str">
            <v>在使用</v>
          </cell>
          <cell r="G297" t="str">
            <v>生产经营用</v>
          </cell>
          <cell r="H297" t="str">
            <v>20171227</v>
          </cell>
          <cell r="I297" t="str">
            <v>66,666.67</v>
          </cell>
          <cell r="J297" t="str">
            <v>64,666.67</v>
          </cell>
          <cell r="K297" t="str">
            <v>平均年限法</v>
          </cell>
          <cell r="L297" t="str">
            <v>1</v>
          </cell>
          <cell r="M297" t="str">
            <v>5.00</v>
          </cell>
          <cell r="N297" t="str">
            <v>3.0000</v>
          </cell>
          <cell r="O297" t="str">
            <v>2,000.00</v>
          </cell>
          <cell r="P297" t="str">
            <v>2,000.00</v>
          </cell>
          <cell r="Q297" t="str">
            <v>1.6200</v>
          </cell>
          <cell r="R297" t="str">
            <v>  </v>
          </cell>
          <cell r="S297" t="str">
            <v>19.4400</v>
          </cell>
          <cell r="T297" t="str">
            <v>  </v>
          </cell>
          <cell r="U297" t="str">
            <v>  </v>
          </cell>
          <cell r="V297" t="str">
            <v>肖陈娅</v>
          </cell>
          <cell r="W297" t="str">
            <v>201712  </v>
          </cell>
          <cell r="X297" t="str">
            <v> </v>
          </cell>
          <cell r="Y297" t="str">
            <v>0005</v>
          </cell>
          <cell r="Z297" t="str">
            <v>一分厂</v>
          </cell>
          <cell r="AA297" t="str">
            <v> </v>
          </cell>
          <cell r="AB297" t="str">
            <v>  </v>
          </cell>
          <cell r="AC297" t="str">
            <v>  </v>
          </cell>
          <cell r="AD297" t="str">
            <v>60</v>
          </cell>
          <cell r="AE297" t="str">
            <v>0</v>
          </cell>
          <cell r="AF297" t="str">
            <v>四川省南宝山服饰有限公司</v>
          </cell>
          <cell r="AG297" t="str">
            <v>一分厂</v>
          </cell>
          <cell r="AH297" t="str">
            <v>2635AE-415G(SIMGER)</v>
          </cell>
          <cell r="AI297" t="str">
            <v> </v>
          </cell>
          <cell r="AJ297" t="str">
            <v>60</v>
          </cell>
          <cell r="AK297" t="str">
            <v>  </v>
          </cell>
          <cell r="AL297" t="str">
            <v>  </v>
          </cell>
          <cell r="AM297" t="str">
            <v>  </v>
          </cell>
          <cell r="AN297" t="str">
            <v>批</v>
          </cell>
          <cell r="AO297" t="str">
            <v> </v>
          </cell>
          <cell r="AP297" t="str">
            <v>四川省南宝山服饰有限公司</v>
          </cell>
        </row>
        <row r="297">
          <cell r="AR297" t="str">
            <v> </v>
          </cell>
          <cell r="AS297" t="str">
            <v> </v>
          </cell>
          <cell r="AT297" t="str">
            <v> </v>
          </cell>
          <cell r="AU297" t="str">
            <v> </v>
          </cell>
          <cell r="AV297" t="str">
            <v>否</v>
          </cell>
          <cell r="AW297" t="str">
            <v>20171227</v>
          </cell>
          <cell r="AX297" t="str">
            <v>否</v>
          </cell>
          <cell r="AY297" t="str">
            <v>20171227</v>
          </cell>
          <cell r="AZ297" t="str">
            <v>84.00</v>
          </cell>
          <cell r="BA297" t="str">
            <v>  </v>
          </cell>
          <cell r="BB297" t="str">
            <v>一分厂车间</v>
          </cell>
          <cell r="BC297" t="str">
            <v> </v>
          </cell>
          <cell r="BD297" t="str">
            <v>3台</v>
          </cell>
        </row>
        <row r="297">
          <cell r="BJ297" t="str">
            <v>  </v>
          </cell>
          <cell r="BK297" t="str">
            <v>  </v>
          </cell>
        </row>
        <row r="297">
          <cell r="BS297" t="str">
            <v>  </v>
          </cell>
        </row>
        <row r="298">
          <cell r="A298" t="str">
            <v>10833800000340</v>
          </cell>
          <cell r="B298" t="str">
            <v>全自动电脑钉扣机</v>
          </cell>
          <cell r="C298" t="str">
            <v>1303</v>
          </cell>
          <cell r="D298" t="str">
            <v>缝纫、服饰、制革和毛皮加工设备</v>
          </cell>
          <cell r="E298" t="str">
            <v>新购</v>
          </cell>
          <cell r="F298" t="str">
            <v>在使用</v>
          </cell>
          <cell r="G298" t="str">
            <v>生产经营用</v>
          </cell>
          <cell r="H298" t="str">
            <v>20171227</v>
          </cell>
          <cell r="I298" t="str">
            <v>50,598.30</v>
          </cell>
          <cell r="J298" t="str">
            <v>49,080.35</v>
          </cell>
          <cell r="K298" t="str">
            <v>平均年限法</v>
          </cell>
          <cell r="L298" t="str">
            <v>1</v>
          </cell>
          <cell r="M298" t="str">
            <v>5.00</v>
          </cell>
          <cell r="N298" t="str">
            <v>3.0000</v>
          </cell>
          <cell r="O298" t="str">
            <v>1,517.95</v>
          </cell>
          <cell r="P298" t="str">
            <v>1,517.95</v>
          </cell>
          <cell r="Q298" t="str">
            <v>1.6200</v>
          </cell>
          <cell r="R298" t="str">
            <v>  </v>
          </cell>
          <cell r="S298" t="str">
            <v>19.4400</v>
          </cell>
          <cell r="T298" t="str">
            <v>  </v>
          </cell>
          <cell r="U298" t="str">
            <v>  </v>
          </cell>
          <cell r="V298" t="str">
            <v>肖陈娅</v>
          </cell>
          <cell r="W298" t="str">
            <v>201712  </v>
          </cell>
          <cell r="X298" t="str">
            <v> </v>
          </cell>
          <cell r="Y298" t="str">
            <v>0005</v>
          </cell>
          <cell r="Z298" t="str">
            <v>一分厂</v>
          </cell>
          <cell r="AA298" t="str">
            <v> </v>
          </cell>
          <cell r="AB298" t="str">
            <v>  </v>
          </cell>
          <cell r="AC298" t="str">
            <v>  </v>
          </cell>
          <cell r="AD298" t="str">
            <v>60</v>
          </cell>
          <cell r="AE298" t="str">
            <v>0</v>
          </cell>
          <cell r="AF298" t="str">
            <v>四川省南宝山服饰有限公司</v>
          </cell>
          <cell r="AG298" t="str">
            <v>一分厂</v>
          </cell>
          <cell r="AH298" t="str">
            <v>2656E-20B-C(SIMGER)</v>
          </cell>
          <cell r="AI298" t="str">
            <v> </v>
          </cell>
          <cell r="AJ298" t="str">
            <v>60</v>
          </cell>
          <cell r="AK298" t="str">
            <v>  </v>
          </cell>
          <cell r="AL298" t="str">
            <v>  </v>
          </cell>
          <cell r="AM298" t="str">
            <v>  </v>
          </cell>
          <cell r="AN298" t="str">
            <v>批</v>
          </cell>
          <cell r="AO298" t="str">
            <v> </v>
          </cell>
          <cell r="AP298" t="str">
            <v>四川省南宝山服饰有限公司</v>
          </cell>
        </row>
        <row r="298">
          <cell r="AR298" t="str">
            <v> </v>
          </cell>
          <cell r="AS298" t="str">
            <v> </v>
          </cell>
          <cell r="AT298" t="str">
            <v> </v>
          </cell>
          <cell r="AU298" t="str">
            <v> </v>
          </cell>
          <cell r="AV298" t="str">
            <v>否</v>
          </cell>
          <cell r="AW298" t="str">
            <v>20171227</v>
          </cell>
          <cell r="AX298" t="str">
            <v>否</v>
          </cell>
          <cell r="AY298" t="str">
            <v>20171227</v>
          </cell>
          <cell r="AZ298" t="str">
            <v>84.00</v>
          </cell>
          <cell r="BA298" t="str">
            <v>  </v>
          </cell>
          <cell r="BB298" t="str">
            <v>一分厂车间</v>
          </cell>
          <cell r="BC298" t="str">
            <v> </v>
          </cell>
          <cell r="BD298" t="str">
            <v>2台</v>
          </cell>
        </row>
        <row r="298">
          <cell r="BJ298" t="str">
            <v>  </v>
          </cell>
          <cell r="BK298" t="str">
            <v>  </v>
          </cell>
        </row>
        <row r="298">
          <cell r="BS298" t="str">
            <v>  </v>
          </cell>
        </row>
        <row r="299">
          <cell r="A299" t="str">
            <v>10833800000341</v>
          </cell>
          <cell r="B299" t="str">
            <v>电脑全自动圆头锁眼机</v>
          </cell>
          <cell r="C299" t="str">
            <v>1303</v>
          </cell>
          <cell r="D299" t="str">
            <v>缝纫、服饰、制革和毛皮加工设备</v>
          </cell>
          <cell r="E299" t="str">
            <v>新购</v>
          </cell>
          <cell r="F299" t="str">
            <v>在使用</v>
          </cell>
          <cell r="G299" t="str">
            <v>生产经营用</v>
          </cell>
          <cell r="H299" t="str">
            <v>20171227</v>
          </cell>
          <cell r="I299" t="str">
            <v>117,948.72</v>
          </cell>
          <cell r="J299" t="str">
            <v>114,410.26</v>
          </cell>
          <cell r="K299" t="str">
            <v>平均年限法</v>
          </cell>
          <cell r="L299" t="str">
            <v>1</v>
          </cell>
          <cell r="M299" t="str">
            <v>5.00</v>
          </cell>
          <cell r="N299" t="str">
            <v>3.0000</v>
          </cell>
          <cell r="O299" t="str">
            <v>3,538.46</v>
          </cell>
          <cell r="P299" t="str">
            <v>3,538.46</v>
          </cell>
          <cell r="Q299" t="str">
            <v>1.6200</v>
          </cell>
          <cell r="R299" t="str">
            <v>  </v>
          </cell>
          <cell r="S299" t="str">
            <v>19.4400</v>
          </cell>
          <cell r="T299" t="str">
            <v>  </v>
          </cell>
          <cell r="U299" t="str">
            <v>  </v>
          </cell>
          <cell r="V299" t="str">
            <v>肖陈娅</v>
          </cell>
          <cell r="W299" t="str">
            <v>201712  </v>
          </cell>
        </row>
        <row r="299">
          <cell r="Y299" t="str">
            <v>0005</v>
          </cell>
          <cell r="Z299" t="str">
            <v>一分厂</v>
          </cell>
        </row>
        <row r="299">
          <cell r="AB299" t="str">
            <v>  </v>
          </cell>
          <cell r="AC299" t="str">
            <v>  </v>
          </cell>
          <cell r="AD299" t="str">
            <v>60</v>
          </cell>
          <cell r="AE299" t="str">
            <v>0</v>
          </cell>
          <cell r="AF299" t="str">
            <v>四川省南宝山服饰有限公司</v>
          </cell>
          <cell r="AG299" t="str">
            <v>一分厂</v>
          </cell>
          <cell r="AH299" t="str">
            <v>2899E-01MA(SIMGER)</v>
          </cell>
        </row>
        <row r="299">
          <cell r="AJ299" t="str">
            <v>60</v>
          </cell>
          <cell r="AK299" t="str">
            <v>  </v>
          </cell>
          <cell r="AL299" t="str">
            <v>  </v>
          </cell>
          <cell r="AM299" t="str">
            <v>  </v>
          </cell>
          <cell r="AN299" t="str">
            <v>批</v>
          </cell>
        </row>
        <row r="299">
          <cell r="AP299" t="str">
            <v>四川省南宝山服饰有限公司</v>
          </cell>
        </row>
        <row r="299">
          <cell r="AV299" t="str">
            <v>否</v>
          </cell>
          <cell r="AW299" t="str">
            <v>20171227</v>
          </cell>
          <cell r="AX299" t="str">
            <v>否</v>
          </cell>
          <cell r="AY299" t="str">
            <v>20171227</v>
          </cell>
          <cell r="AZ299" t="str">
            <v>84.00</v>
          </cell>
          <cell r="BA299" t="str">
            <v>  </v>
          </cell>
          <cell r="BB299" t="str">
            <v>一分厂车间</v>
          </cell>
        </row>
        <row r="299">
          <cell r="BD299" t="str">
            <v>2台</v>
          </cell>
        </row>
        <row r="299">
          <cell r="BJ299" t="str">
            <v>  </v>
          </cell>
          <cell r="BK299" t="str">
            <v>  </v>
          </cell>
        </row>
        <row r="299">
          <cell r="BS299" t="str">
            <v>  </v>
          </cell>
        </row>
        <row r="300">
          <cell r="A300" t="str">
            <v>10833800000342</v>
          </cell>
          <cell r="B300" t="str">
            <v>多针机</v>
          </cell>
          <cell r="C300" t="str">
            <v>1303</v>
          </cell>
          <cell r="D300" t="str">
            <v>缝纫、服饰、制革和毛皮加工设备</v>
          </cell>
          <cell r="E300" t="str">
            <v>新购</v>
          </cell>
          <cell r="F300" t="str">
            <v>在使用</v>
          </cell>
          <cell r="G300" t="str">
            <v>生产经营用</v>
          </cell>
          <cell r="H300" t="str">
            <v>20171227</v>
          </cell>
          <cell r="I300" t="str">
            <v>8,376.07</v>
          </cell>
          <cell r="J300" t="str">
            <v>8,124.79</v>
          </cell>
          <cell r="K300" t="str">
            <v>平均年限法</v>
          </cell>
          <cell r="L300" t="str">
            <v>1</v>
          </cell>
          <cell r="M300" t="str">
            <v>5.00</v>
          </cell>
          <cell r="N300" t="str">
            <v>3.0000</v>
          </cell>
          <cell r="O300" t="str">
            <v>251.28</v>
          </cell>
          <cell r="P300" t="str">
            <v>251.28</v>
          </cell>
          <cell r="Q300" t="str">
            <v>1.6200</v>
          </cell>
          <cell r="R300" t="str">
            <v>  </v>
          </cell>
          <cell r="S300" t="str">
            <v>19.4400</v>
          </cell>
          <cell r="T300" t="str">
            <v>  </v>
          </cell>
          <cell r="U300" t="str">
            <v>  </v>
          </cell>
          <cell r="V300" t="str">
            <v>肖陈娅</v>
          </cell>
          <cell r="W300" t="str">
            <v>201712  </v>
          </cell>
        </row>
        <row r="300">
          <cell r="Y300" t="str">
            <v>0005</v>
          </cell>
          <cell r="Z300" t="str">
            <v>一分厂</v>
          </cell>
        </row>
        <row r="300">
          <cell r="AB300" t="str">
            <v>  </v>
          </cell>
          <cell r="AC300" t="str">
            <v>  </v>
          </cell>
          <cell r="AD300" t="str">
            <v>60</v>
          </cell>
          <cell r="AE300" t="str">
            <v>0</v>
          </cell>
          <cell r="AF300" t="str">
            <v>四川省南宝山服饰有限公司</v>
          </cell>
          <cell r="AG300" t="str">
            <v>一分厂</v>
          </cell>
          <cell r="AH300" t="str">
            <v>BH-4416P-D(百惠)</v>
          </cell>
        </row>
        <row r="300">
          <cell r="AJ300" t="str">
            <v>60</v>
          </cell>
          <cell r="AK300" t="str">
            <v>  </v>
          </cell>
          <cell r="AL300" t="str">
            <v>  </v>
          </cell>
          <cell r="AM300" t="str">
            <v>  </v>
          </cell>
          <cell r="AN300" t="str">
            <v>台</v>
          </cell>
        </row>
        <row r="300">
          <cell r="AP300" t="str">
            <v>四川省南宝山服饰有限公司</v>
          </cell>
        </row>
        <row r="300">
          <cell r="AV300" t="str">
            <v>否</v>
          </cell>
          <cell r="AW300" t="str">
            <v>20171227</v>
          </cell>
          <cell r="AX300" t="str">
            <v>否</v>
          </cell>
          <cell r="AY300" t="str">
            <v>20171227</v>
          </cell>
          <cell r="AZ300" t="str">
            <v>84.00</v>
          </cell>
          <cell r="BA300" t="str">
            <v>  </v>
          </cell>
          <cell r="BB300" t="str">
            <v>一分厂车间</v>
          </cell>
        </row>
        <row r="300">
          <cell r="BJ300" t="str">
            <v>  </v>
          </cell>
          <cell r="BK300" t="str">
            <v>  </v>
          </cell>
        </row>
        <row r="300">
          <cell r="BS300" t="str">
            <v>  </v>
          </cell>
        </row>
        <row r="301">
          <cell r="A301" t="str">
            <v>10833800000343</v>
          </cell>
          <cell r="B301" t="str">
            <v>自动剪线辘脚机</v>
          </cell>
          <cell r="C301" t="str">
            <v>1303</v>
          </cell>
          <cell r="D301" t="str">
            <v>缝纫、服饰、制革和毛皮加工设备</v>
          </cell>
          <cell r="E301" t="str">
            <v>新购</v>
          </cell>
          <cell r="F301" t="str">
            <v>在使用</v>
          </cell>
          <cell r="G301" t="str">
            <v>生产经营用</v>
          </cell>
          <cell r="H301" t="str">
            <v>20171227</v>
          </cell>
          <cell r="I301" t="str">
            <v>41,025.64</v>
          </cell>
          <cell r="J301" t="str">
            <v>39,794.87</v>
          </cell>
          <cell r="K301" t="str">
            <v>平均年限法</v>
          </cell>
          <cell r="L301" t="str">
            <v>1</v>
          </cell>
          <cell r="M301" t="str">
            <v>5.00</v>
          </cell>
          <cell r="N301" t="str">
            <v>3.0000</v>
          </cell>
          <cell r="O301" t="str">
            <v>1,230.77</v>
          </cell>
          <cell r="P301" t="str">
            <v>1,230.77</v>
          </cell>
          <cell r="Q301" t="str">
            <v>1.6200</v>
          </cell>
          <cell r="R301" t="str">
            <v>  </v>
          </cell>
          <cell r="S301" t="str">
            <v>19.4400</v>
          </cell>
          <cell r="T301" t="str">
            <v>  </v>
          </cell>
          <cell r="U301" t="str">
            <v>  </v>
          </cell>
          <cell r="V301" t="str">
            <v>肖陈娅</v>
          </cell>
          <cell r="W301" t="str">
            <v>201712  </v>
          </cell>
          <cell r="X301" t="str">
            <v> </v>
          </cell>
          <cell r="Y301" t="str">
            <v>0005</v>
          </cell>
          <cell r="Z301" t="str">
            <v>一分厂</v>
          </cell>
          <cell r="AA301" t="str">
            <v> </v>
          </cell>
          <cell r="AB301" t="str">
            <v>  </v>
          </cell>
          <cell r="AC301" t="str">
            <v>  </v>
          </cell>
          <cell r="AD301" t="str">
            <v>60</v>
          </cell>
          <cell r="AE301" t="str">
            <v>0</v>
          </cell>
          <cell r="AF301" t="str">
            <v>四川省南宝山服饰有限公司</v>
          </cell>
          <cell r="AG301" t="str">
            <v>一分厂</v>
          </cell>
          <cell r="AH301" t="str">
            <v>FX-63900TR(飞翔)</v>
          </cell>
          <cell r="AI301" t="str">
            <v> </v>
          </cell>
          <cell r="AJ301" t="str">
            <v>60</v>
          </cell>
          <cell r="AK301" t="str">
            <v>  </v>
          </cell>
          <cell r="AL301" t="str">
            <v>  </v>
          </cell>
          <cell r="AM301" t="str">
            <v>  </v>
          </cell>
          <cell r="AN301" t="str">
            <v>批</v>
          </cell>
          <cell r="AO301" t="str">
            <v> </v>
          </cell>
          <cell r="AP301" t="str">
            <v>四川省南宝山服饰有限公司</v>
          </cell>
        </row>
        <row r="301">
          <cell r="AR301" t="str">
            <v> </v>
          </cell>
          <cell r="AS301" t="str">
            <v> </v>
          </cell>
          <cell r="AT301" t="str">
            <v> </v>
          </cell>
          <cell r="AU301" t="str">
            <v> </v>
          </cell>
          <cell r="AV301" t="str">
            <v>否</v>
          </cell>
          <cell r="AW301" t="str">
            <v>20171227</v>
          </cell>
          <cell r="AX301" t="str">
            <v>否</v>
          </cell>
          <cell r="AY301" t="str">
            <v>20171227</v>
          </cell>
          <cell r="AZ301" t="str">
            <v>84.00</v>
          </cell>
          <cell r="BA301" t="str">
            <v>  </v>
          </cell>
          <cell r="BB301" t="str">
            <v>一分厂车间</v>
          </cell>
          <cell r="BC301" t="str">
            <v> </v>
          </cell>
          <cell r="BD301" t="str">
            <v>2台</v>
          </cell>
        </row>
        <row r="301">
          <cell r="BJ301" t="str">
            <v>  </v>
          </cell>
          <cell r="BK301" t="str">
            <v>  </v>
          </cell>
        </row>
        <row r="301">
          <cell r="BS301" t="str">
            <v>  </v>
          </cell>
        </row>
        <row r="302">
          <cell r="A302" t="str">
            <v>10833800000344</v>
          </cell>
          <cell r="B302" t="str">
            <v>全自动调偏粘合机</v>
          </cell>
          <cell r="C302" t="str">
            <v>1303</v>
          </cell>
          <cell r="D302" t="str">
            <v>缝纫、服饰、制革和毛皮加工设备</v>
          </cell>
          <cell r="E302" t="str">
            <v>新购</v>
          </cell>
          <cell r="F302" t="str">
            <v>在使用</v>
          </cell>
          <cell r="G302" t="str">
            <v>生产经营用</v>
          </cell>
          <cell r="H302" t="str">
            <v>20171227</v>
          </cell>
          <cell r="I302" t="str">
            <v>7,264.96</v>
          </cell>
          <cell r="J302" t="str">
            <v>7,047.01</v>
          </cell>
          <cell r="K302" t="str">
            <v>平均年限法</v>
          </cell>
          <cell r="L302" t="str">
            <v>1</v>
          </cell>
          <cell r="M302" t="str">
            <v>5.00</v>
          </cell>
          <cell r="N302" t="str">
            <v>3.0000</v>
          </cell>
          <cell r="O302" t="str">
            <v>217.95</v>
          </cell>
          <cell r="P302" t="str">
            <v>217.95</v>
          </cell>
          <cell r="Q302" t="str">
            <v>1.6200</v>
          </cell>
          <cell r="R302" t="str">
            <v>  </v>
          </cell>
          <cell r="S302" t="str">
            <v>19.4400</v>
          </cell>
          <cell r="T302" t="str">
            <v>  </v>
          </cell>
          <cell r="U302" t="str">
            <v>  </v>
          </cell>
          <cell r="V302" t="str">
            <v>肖陈娅</v>
          </cell>
          <cell r="W302" t="str">
            <v>201712  </v>
          </cell>
          <cell r="X302" t="str">
            <v> </v>
          </cell>
          <cell r="Y302" t="str">
            <v>0005</v>
          </cell>
          <cell r="Z302" t="str">
            <v>一分厂</v>
          </cell>
          <cell r="AA302" t="str">
            <v> </v>
          </cell>
          <cell r="AB302" t="str">
            <v>  </v>
          </cell>
          <cell r="AC302" t="str">
            <v>  </v>
          </cell>
          <cell r="AD302" t="str">
            <v>60</v>
          </cell>
          <cell r="AE302" t="str">
            <v>0</v>
          </cell>
          <cell r="AF302" t="str">
            <v>四川省南宝山服饰有限公司</v>
          </cell>
          <cell r="AG302" t="str">
            <v>一分厂</v>
          </cell>
          <cell r="AH302" t="str">
            <v>NHG500F(重知)</v>
          </cell>
          <cell r="AI302" t="str">
            <v> </v>
          </cell>
          <cell r="AJ302" t="str">
            <v>60</v>
          </cell>
          <cell r="AK302" t="str">
            <v>  </v>
          </cell>
          <cell r="AL302" t="str">
            <v>  </v>
          </cell>
          <cell r="AM302" t="str">
            <v>  </v>
          </cell>
          <cell r="AN302" t="str">
            <v>台</v>
          </cell>
          <cell r="AO302" t="str">
            <v> </v>
          </cell>
          <cell r="AP302" t="str">
            <v>四川省南宝山服饰有限公司</v>
          </cell>
        </row>
        <row r="302">
          <cell r="AR302" t="str">
            <v> </v>
          </cell>
          <cell r="AS302" t="str">
            <v> </v>
          </cell>
          <cell r="AT302" t="str">
            <v> </v>
          </cell>
          <cell r="AU302" t="str">
            <v> </v>
          </cell>
          <cell r="AV302" t="str">
            <v>否</v>
          </cell>
          <cell r="AW302" t="str">
            <v>20171227</v>
          </cell>
          <cell r="AX302" t="str">
            <v>否</v>
          </cell>
          <cell r="AY302" t="str">
            <v>20171227</v>
          </cell>
          <cell r="AZ302" t="str">
            <v>84.00</v>
          </cell>
          <cell r="BA302" t="str">
            <v>  </v>
          </cell>
          <cell r="BB302" t="str">
            <v>一分厂车间</v>
          </cell>
          <cell r="BC302" t="str">
            <v> </v>
          </cell>
          <cell r="BD302" t="str">
            <v> </v>
          </cell>
        </row>
        <row r="302">
          <cell r="BJ302" t="str">
            <v>  </v>
          </cell>
          <cell r="BK302" t="str">
            <v>  </v>
          </cell>
        </row>
        <row r="302">
          <cell r="BS302" t="str">
            <v>  </v>
          </cell>
        </row>
        <row r="303">
          <cell r="A303" t="str">
            <v>10833800000345</v>
          </cell>
          <cell r="B303" t="str">
            <v>电脑花样机（大）</v>
          </cell>
          <cell r="C303" t="str">
            <v>1303</v>
          </cell>
          <cell r="D303" t="str">
            <v>缝纫、服饰、制革和毛皮加工设备</v>
          </cell>
          <cell r="E303" t="str">
            <v>新购</v>
          </cell>
          <cell r="F303" t="str">
            <v>在使用</v>
          </cell>
          <cell r="G303" t="str">
            <v>生产经营用</v>
          </cell>
          <cell r="H303" t="str">
            <v>20171227</v>
          </cell>
          <cell r="I303" t="str">
            <v>86,324.79</v>
          </cell>
          <cell r="J303" t="str">
            <v>83,735.05</v>
          </cell>
          <cell r="K303" t="str">
            <v>平均年限法</v>
          </cell>
          <cell r="L303" t="str">
            <v>1</v>
          </cell>
          <cell r="M303" t="str">
            <v>5.00</v>
          </cell>
          <cell r="N303" t="str">
            <v>3.0000</v>
          </cell>
          <cell r="O303" t="str">
            <v>2,589.74</v>
          </cell>
          <cell r="P303" t="str">
            <v>2,589.74</v>
          </cell>
          <cell r="Q303" t="str">
            <v>1.6200</v>
          </cell>
          <cell r="R303" t="str">
            <v>  </v>
          </cell>
          <cell r="S303" t="str">
            <v>19.4400</v>
          </cell>
          <cell r="T303" t="str">
            <v>  </v>
          </cell>
          <cell r="U303" t="str">
            <v>  </v>
          </cell>
          <cell r="V303" t="str">
            <v>肖陈娅</v>
          </cell>
          <cell r="W303" t="str">
            <v>201712  </v>
          </cell>
          <cell r="X303" t="str">
            <v> </v>
          </cell>
          <cell r="Y303" t="str">
            <v>0005</v>
          </cell>
          <cell r="Z303" t="str">
            <v>一分厂</v>
          </cell>
          <cell r="AA303" t="str">
            <v> </v>
          </cell>
          <cell r="AB303" t="str">
            <v>  </v>
          </cell>
          <cell r="AC303" t="str">
            <v>  </v>
          </cell>
          <cell r="AD303" t="str">
            <v>60</v>
          </cell>
          <cell r="AE303" t="str">
            <v>0</v>
          </cell>
          <cell r="AF303" t="str">
            <v>四川省南宝山服饰有限公司</v>
          </cell>
          <cell r="AG303" t="str">
            <v>一分厂</v>
          </cell>
          <cell r="AH303" t="str">
            <v>AM-2695E-2211G(SIMGER)</v>
          </cell>
          <cell r="AI303" t="str">
            <v> </v>
          </cell>
          <cell r="AJ303" t="str">
            <v>60</v>
          </cell>
          <cell r="AK303" t="str">
            <v>  </v>
          </cell>
          <cell r="AL303" t="str">
            <v>  </v>
          </cell>
          <cell r="AM303" t="str">
            <v>  </v>
          </cell>
          <cell r="AN303" t="str">
            <v>批</v>
          </cell>
          <cell r="AO303" t="str">
            <v> </v>
          </cell>
          <cell r="AP303" t="str">
            <v>四川省南宝山服饰有限公司</v>
          </cell>
        </row>
        <row r="303">
          <cell r="AR303" t="str">
            <v> </v>
          </cell>
          <cell r="AS303" t="str">
            <v> </v>
          </cell>
          <cell r="AT303" t="str">
            <v> </v>
          </cell>
          <cell r="AU303" t="str">
            <v> </v>
          </cell>
          <cell r="AV303" t="str">
            <v>否</v>
          </cell>
          <cell r="AW303" t="str">
            <v>20171227</v>
          </cell>
          <cell r="AX303" t="str">
            <v>否</v>
          </cell>
          <cell r="AY303" t="str">
            <v>20171227</v>
          </cell>
          <cell r="AZ303" t="str">
            <v>84.00</v>
          </cell>
          <cell r="BA303" t="str">
            <v>  </v>
          </cell>
          <cell r="BB303" t="str">
            <v>一分厂车间</v>
          </cell>
          <cell r="BC303" t="str">
            <v> </v>
          </cell>
          <cell r="BD303" t="str">
            <v>2台</v>
          </cell>
        </row>
        <row r="303">
          <cell r="BJ303" t="str">
            <v>  </v>
          </cell>
          <cell r="BK303" t="str">
            <v>  </v>
          </cell>
        </row>
        <row r="303">
          <cell r="BS303" t="str">
            <v>  </v>
          </cell>
        </row>
        <row r="304">
          <cell r="A304" t="str">
            <v>10833800000346</v>
          </cell>
          <cell r="B304" t="str">
            <v>商标花样机</v>
          </cell>
          <cell r="C304" t="str">
            <v>1303</v>
          </cell>
          <cell r="D304" t="str">
            <v>缝纫、服饰、制革和毛皮加工设备</v>
          </cell>
          <cell r="E304" t="str">
            <v>新购</v>
          </cell>
          <cell r="F304" t="str">
            <v>在使用</v>
          </cell>
          <cell r="G304" t="str">
            <v>生产经营用</v>
          </cell>
          <cell r="H304" t="str">
            <v>20171227</v>
          </cell>
          <cell r="I304" t="str">
            <v>44,444.44</v>
          </cell>
          <cell r="J304" t="str">
            <v>43,111.11</v>
          </cell>
          <cell r="K304" t="str">
            <v>平均年限法</v>
          </cell>
          <cell r="L304" t="str">
            <v>1</v>
          </cell>
          <cell r="M304" t="str">
            <v>5.00</v>
          </cell>
          <cell r="N304" t="str">
            <v>3.0000</v>
          </cell>
          <cell r="O304" t="str">
            <v>1,333.33</v>
          </cell>
          <cell r="P304" t="str">
            <v>1,333.33</v>
          </cell>
          <cell r="Q304" t="str">
            <v>1.6200</v>
          </cell>
          <cell r="R304" t="str">
            <v>  </v>
          </cell>
          <cell r="S304" t="str">
            <v>19.4400</v>
          </cell>
          <cell r="T304" t="str">
            <v>  </v>
          </cell>
          <cell r="U304" t="str">
            <v>  </v>
          </cell>
          <cell r="V304" t="str">
            <v>肖陈娅</v>
          </cell>
          <cell r="W304" t="str">
            <v>201712  </v>
          </cell>
          <cell r="X304" t="str">
            <v> </v>
          </cell>
          <cell r="Y304" t="str">
            <v>0005</v>
          </cell>
          <cell r="Z304" t="str">
            <v>一分厂</v>
          </cell>
          <cell r="AA304" t="str">
            <v> </v>
          </cell>
          <cell r="AB304" t="str">
            <v>  </v>
          </cell>
          <cell r="AC304" t="str">
            <v>  </v>
          </cell>
          <cell r="AD304" t="str">
            <v>60</v>
          </cell>
          <cell r="AE304" t="str">
            <v>0</v>
          </cell>
          <cell r="AF304" t="str">
            <v>四川省南宝山服饰有限公司</v>
          </cell>
          <cell r="AG304" t="str">
            <v>一分厂</v>
          </cell>
          <cell r="AH304" t="str">
            <v>AM-2695E-1510G(SIMGER)</v>
          </cell>
          <cell r="AI304" t="str">
            <v> </v>
          </cell>
          <cell r="AJ304" t="str">
            <v>60</v>
          </cell>
          <cell r="AK304" t="str">
            <v>  </v>
          </cell>
          <cell r="AL304" t="str">
            <v>  </v>
          </cell>
          <cell r="AM304" t="str">
            <v>  </v>
          </cell>
          <cell r="AN304" t="str">
            <v>台</v>
          </cell>
          <cell r="AO304" t="str">
            <v> </v>
          </cell>
          <cell r="AP304" t="str">
            <v>四川省南宝山服饰有限公司</v>
          </cell>
        </row>
        <row r="304">
          <cell r="AR304" t="str">
            <v> </v>
          </cell>
          <cell r="AS304" t="str">
            <v> </v>
          </cell>
          <cell r="AT304" t="str">
            <v> </v>
          </cell>
          <cell r="AU304" t="str">
            <v> </v>
          </cell>
          <cell r="AV304" t="str">
            <v>否</v>
          </cell>
          <cell r="AW304" t="str">
            <v>20171227</v>
          </cell>
          <cell r="AX304" t="str">
            <v>否</v>
          </cell>
          <cell r="AY304" t="str">
            <v>20171227</v>
          </cell>
          <cell r="AZ304" t="str">
            <v>84.00</v>
          </cell>
          <cell r="BA304" t="str">
            <v>  </v>
          </cell>
          <cell r="BB304" t="str">
            <v>一分厂车间</v>
          </cell>
          <cell r="BC304" t="str">
            <v> </v>
          </cell>
          <cell r="BD304" t="str">
            <v> </v>
          </cell>
        </row>
        <row r="304">
          <cell r="BJ304" t="str">
            <v>  </v>
          </cell>
          <cell r="BK304" t="str">
            <v>  </v>
          </cell>
        </row>
        <row r="304">
          <cell r="BS304" t="str">
            <v>  </v>
          </cell>
        </row>
        <row r="305">
          <cell r="A305" t="str">
            <v>10833800000347</v>
          </cell>
          <cell r="B305" t="str">
            <v>吸线头机</v>
          </cell>
          <cell r="C305" t="str">
            <v>1303</v>
          </cell>
          <cell r="D305" t="str">
            <v>缝纫、服饰、制革和毛皮加工设备</v>
          </cell>
          <cell r="E305" t="str">
            <v>新购</v>
          </cell>
          <cell r="F305" t="str">
            <v>在使用</v>
          </cell>
          <cell r="G305" t="str">
            <v>生产经营用</v>
          </cell>
          <cell r="H305" t="str">
            <v>20171227</v>
          </cell>
          <cell r="I305" t="str">
            <v>5,726.50</v>
          </cell>
          <cell r="J305" t="str">
            <v>5,554.70</v>
          </cell>
          <cell r="K305" t="str">
            <v>平均年限法</v>
          </cell>
          <cell r="L305" t="str">
            <v>1</v>
          </cell>
          <cell r="M305" t="str">
            <v>5.00</v>
          </cell>
          <cell r="N305" t="str">
            <v>3.0000</v>
          </cell>
          <cell r="O305" t="str">
            <v>171.80</v>
          </cell>
          <cell r="P305" t="str">
            <v>171.80</v>
          </cell>
          <cell r="Q305" t="str">
            <v>1.6200</v>
          </cell>
          <cell r="R305" t="str">
            <v>  </v>
          </cell>
          <cell r="S305" t="str">
            <v>19.4400</v>
          </cell>
          <cell r="T305" t="str">
            <v>  </v>
          </cell>
          <cell r="U305" t="str">
            <v>  </v>
          </cell>
          <cell r="V305" t="str">
            <v>肖陈娅</v>
          </cell>
          <cell r="W305" t="str">
            <v>201712  </v>
          </cell>
          <cell r="X305" t="str">
            <v> </v>
          </cell>
          <cell r="Y305" t="str">
            <v>0005</v>
          </cell>
          <cell r="Z305" t="str">
            <v>一分厂</v>
          </cell>
          <cell r="AA305" t="str">
            <v> </v>
          </cell>
          <cell r="AB305" t="str">
            <v>  </v>
          </cell>
          <cell r="AC305" t="str">
            <v>  </v>
          </cell>
          <cell r="AD305" t="str">
            <v>60</v>
          </cell>
          <cell r="AE305" t="str">
            <v>0</v>
          </cell>
          <cell r="AF305" t="str">
            <v>四川省南宝山服饰有限公司</v>
          </cell>
          <cell r="AG305" t="str">
            <v>一分厂</v>
          </cell>
          <cell r="AH305" t="str">
            <v>FS-01B(金鼎)</v>
          </cell>
          <cell r="AI305" t="str">
            <v> </v>
          </cell>
          <cell r="AJ305" t="str">
            <v>60</v>
          </cell>
          <cell r="AK305" t="str">
            <v>  </v>
          </cell>
          <cell r="AL305" t="str">
            <v>  </v>
          </cell>
          <cell r="AM305" t="str">
            <v>  </v>
          </cell>
          <cell r="AN305" t="str">
            <v>台</v>
          </cell>
          <cell r="AO305" t="str">
            <v> </v>
          </cell>
          <cell r="AP305" t="str">
            <v>四川省南宝山服饰有限公司</v>
          </cell>
        </row>
        <row r="305">
          <cell r="AR305" t="str">
            <v> </v>
          </cell>
          <cell r="AS305" t="str">
            <v> </v>
          </cell>
          <cell r="AT305" t="str">
            <v> </v>
          </cell>
          <cell r="AU305" t="str">
            <v> </v>
          </cell>
          <cell r="AV305" t="str">
            <v>否</v>
          </cell>
          <cell r="AW305" t="str">
            <v>20171227</v>
          </cell>
          <cell r="AX305" t="str">
            <v>否</v>
          </cell>
          <cell r="AY305" t="str">
            <v>20171227</v>
          </cell>
          <cell r="AZ305" t="str">
            <v>84.00</v>
          </cell>
          <cell r="BA305" t="str">
            <v>  </v>
          </cell>
          <cell r="BB305" t="str">
            <v>一分厂车间</v>
          </cell>
          <cell r="BC305" t="str">
            <v> </v>
          </cell>
          <cell r="BD305" t="str">
            <v> </v>
          </cell>
        </row>
        <row r="305">
          <cell r="BJ305" t="str">
            <v>  </v>
          </cell>
          <cell r="BK305" t="str">
            <v>  </v>
          </cell>
        </row>
        <row r="305">
          <cell r="BS305" t="str">
            <v>  </v>
          </cell>
        </row>
        <row r="306">
          <cell r="A306" t="str">
            <v>10833800000348</v>
          </cell>
          <cell r="B306" t="str">
            <v>一体式锅炉烫台</v>
          </cell>
          <cell r="C306" t="str">
            <v>1303</v>
          </cell>
          <cell r="D306" t="str">
            <v>缝纫、服饰、制革和毛皮加工设备</v>
          </cell>
          <cell r="E306" t="str">
            <v>新购</v>
          </cell>
          <cell r="F306" t="str">
            <v>在使用</v>
          </cell>
          <cell r="G306" t="str">
            <v>生产经营用</v>
          </cell>
          <cell r="H306" t="str">
            <v>20171227</v>
          </cell>
          <cell r="I306" t="str">
            <v>36,923.08</v>
          </cell>
          <cell r="J306" t="str">
            <v>35,815.39</v>
          </cell>
          <cell r="K306" t="str">
            <v>平均年限法</v>
          </cell>
          <cell r="L306" t="str">
            <v>1</v>
          </cell>
          <cell r="M306" t="str">
            <v>5.00</v>
          </cell>
          <cell r="N306" t="str">
            <v>3.0000</v>
          </cell>
          <cell r="O306" t="str">
            <v>1,107.69</v>
          </cell>
          <cell r="P306" t="str">
            <v>1,107.69</v>
          </cell>
          <cell r="Q306" t="str">
            <v>1.6200</v>
          </cell>
          <cell r="R306" t="str">
            <v>  </v>
          </cell>
          <cell r="S306" t="str">
            <v>19.4400</v>
          </cell>
          <cell r="T306" t="str">
            <v>  </v>
          </cell>
          <cell r="U306" t="str">
            <v>  </v>
          </cell>
          <cell r="V306" t="str">
            <v>肖陈娅</v>
          </cell>
          <cell r="W306" t="str">
            <v>201712  </v>
          </cell>
          <cell r="X306" t="str">
            <v> </v>
          </cell>
          <cell r="Y306" t="str">
            <v>0005</v>
          </cell>
          <cell r="Z306" t="str">
            <v>一分厂</v>
          </cell>
          <cell r="AA306" t="str">
            <v> </v>
          </cell>
          <cell r="AB306" t="str">
            <v>  </v>
          </cell>
          <cell r="AC306" t="str">
            <v>  </v>
          </cell>
          <cell r="AD306" t="str">
            <v>60</v>
          </cell>
          <cell r="AE306" t="str">
            <v>0</v>
          </cell>
          <cell r="AF306" t="str">
            <v>四川省南宝山服饰有限公司</v>
          </cell>
          <cell r="AG306" t="str">
            <v>一分厂</v>
          </cell>
          <cell r="AH306" t="str">
            <v>SLZ-128A(金鼎)</v>
          </cell>
          <cell r="AI306" t="str">
            <v> </v>
          </cell>
          <cell r="AJ306" t="str">
            <v>60</v>
          </cell>
          <cell r="AK306" t="str">
            <v>  </v>
          </cell>
          <cell r="AL306" t="str">
            <v>  </v>
          </cell>
          <cell r="AM306" t="str">
            <v>  </v>
          </cell>
          <cell r="AN306" t="str">
            <v>批</v>
          </cell>
          <cell r="AO306" t="str">
            <v> </v>
          </cell>
          <cell r="AP306" t="str">
            <v>四川省南宝山服饰有限公司</v>
          </cell>
        </row>
        <row r="306">
          <cell r="AR306" t="str">
            <v> </v>
          </cell>
          <cell r="AS306" t="str">
            <v> </v>
          </cell>
          <cell r="AT306" t="str">
            <v> </v>
          </cell>
          <cell r="AU306" t="str">
            <v> </v>
          </cell>
          <cell r="AV306" t="str">
            <v>否</v>
          </cell>
          <cell r="AW306" t="str">
            <v>20171227</v>
          </cell>
          <cell r="AX306" t="str">
            <v>否</v>
          </cell>
          <cell r="AY306" t="str">
            <v>20171227</v>
          </cell>
          <cell r="AZ306" t="str">
            <v>84.00</v>
          </cell>
          <cell r="BA306" t="str">
            <v>  </v>
          </cell>
          <cell r="BB306" t="str">
            <v>一分厂车间</v>
          </cell>
          <cell r="BC306" t="str">
            <v> </v>
          </cell>
          <cell r="BD306" t="str">
            <v>6台</v>
          </cell>
        </row>
        <row r="306">
          <cell r="BJ306" t="str">
            <v>  </v>
          </cell>
          <cell r="BK306" t="str">
            <v>  </v>
          </cell>
        </row>
        <row r="306">
          <cell r="BS306" t="str">
            <v>  </v>
          </cell>
        </row>
        <row r="307">
          <cell r="A307" t="str">
            <v>10833800000349</v>
          </cell>
          <cell r="B307" t="str">
            <v>螺杆式空压机</v>
          </cell>
          <cell r="C307" t="str">
            <v>1303</v>
          </cell>
          <cell r="D307" t="str">
            <v>缝纫、服饰、制革和毛皮加工设备</v>
          </cell>
          <cell r="E307" t="str">
            <v>新购</v>
          </cell>
          <cell r="F307" t="str">
            <v>在使用</v>
          </cell>
          <cell r="G307" t="str">
            <v>生产经营用</v>
          </cell>
          <cell r="H307" t="str">
            <v>20171227</v>
          </cell>
          <cell r="I307" t="str">
            <v>18,803.42</v>
          </cell>
          <cell r="J307" t="str">
            <v>18,239.32</v>
          </cell>
          <cell r="K307" t="str">
            <v>平均年限法</v>
          </cell>
          <cell r="L307" t="str">
            <v>1</v>
          </cell>
          <cell r="M307" t="str">
            <v>5.00</v>
          </cell>
          <cell r="N307" t="str">
            <v>3.0000</v>
          </cell>
          <cell r="O307" t="str">
            <v>564.10</v>
          </cell>
          <cell r="P307" t="str">
            <v>564.10</v>
          </cell>
          <cell r="Q307" t="str">
            <v>1.6200</v>
          </cell>
          <cell r="R307" t="str">
            <v>  </v>
          </cell>
          <cell r="S307" t="str">
            <v>19.4400</v>
          </cell>
          <cell r="T307" t="str">
            <v>  </v>
          </cell>
          <cell r="U307" t="str">
            <v>  </v>
          </cell>
          <cell r="V307" t="str">
            <v>肖陈娅</v>
          </cell>
          <cell r="W307" t="str">
            <v>201712  </v>
          </cell>
          <cell r="X307" t="str">
            <v> </v>
          </cell>
          <cell r="Y307" t="str">
            <v>0005</v>
          </cell>
          <cell r="Z307" t="str">
            <v>一分厂</v>
          </cell>
          <cell r="AA307" t="str">
            <v> </v>
          </cell>
          <cell r="AB307" t="str">
            <v>  </v>
          </cell>
          <cell r="AC307" t="str">
            <v>  </v>
          </cell>
          <cell r="AD307" t="str">
            <v>60</v>
          </cell>
          <cell r="AE307" t="str">
            <v>0</v>
          </cell>
          <cell r="AF307" t="str">
            <v>四川省南宝山服饰有限公司</v>
          </cell>
          <cell r="AG307" t="str">
            <v>一分厂</v>
          </cell>
          <cell r="AH307" t="str">
            <v>ZLS07A(捷豹)</v>
          </cell>
          <cell r="AI307" t="str">
            <v> </v>
          </cell>
          <cell r="AJ307" t="str">
            <v>60</v>
          </cell>
          <cell r="AK307" t="str">
            <v>  </v>
          </cell>
          <cell r="AL307" t="str">
            <v>  </v>
          </cell>
          <cell r="AM307" t="str">
            <v>  </v>
          </cell>
          <cell r="AN307" t="str">
            <v>台</v>
          </cell>
          <cell r="AO307" t="str">
            <v> </v>
          </cell>
          <cell r="AP307" t="str">
            <v>四川省南宝山服饰有限公司</v>
          </cell>
        </row>
        <row r="307">
          <cell r="AR307" t="str">
            <v> </v>
          </cell>
          <cell r="AS307" t="str">
            <v> </v>
          </cell>
          <cell r="AT307" t="str">
            <v> </v>
          </cell>
          <cell r="AU307" t="str">
            <v> </v>
          </cell>
          <cell r="AV307" t="str">
            <v>否</v>
          </cell>
          <cell r="AW307" t="str">
            <v>20171227</v>
          </cell>
          <cell r="AX307" t="str">
            <v>否</v>
          </cell>
          <cell r="AY307" t="str">
            <v>20171227</v>
          </cell>
          <cell r="AZ307" t="str">
            <v>84.00</v>
          </cell>
          <cell r="BA307" t="str">
            <v>  </v>
          </cell>
          <cell r="BB307" t="str">
            <v>一分厂车间</v>
          </cell>
          <cell r="BC307" t="str">
            <v> </v>
          </cell>
          <cell r="BD307" t="str">
            <v> </v>
          </cell>
        </row>
        <row r="307">
          <cell r="BJ307" t="str">
            <v>  </v>
          </cell>
          <cell r="BK307" t="str">
            <v>  </v>
          </cell>
        </row>
        <row r="307">
          <cell r="BS307" t="str">
            <v>  </v>
          </cell>
        </row>
        <row r="308">
          <cell r="A308" t="str">
            <v>10833800000350</v>
          </cell>
          <cell r="B308" t="str">
            <v>全自动模板机</v>
          </cell>
          <cell r="C308" t="str">
            <v>1303</v>
          </cell>
          <cell r="D308" t="str">
            <v>缝纫、服饰、制革和毛皮加工设备</v>
          </cell>
          <cell r="E308" t="str">
            <v>新购</v>
          </cell>
          <cell r="F308" t="str">
            <v>在使用</v>
          </cell>
          <cell r="G308" t="str">
            <v>生产经营用</v>
          </cell>
          <cell r="H308" t="str">
            <v>20171227</v>
          </cell>
          <cell r="I308" t="str">
            <v>55,982.91</v>
          </cell>
          <cell r="J308" t="str">
            <v>54,303.42</v>
          </cell>
          <cell r="K308" t="str">
            <v>平均年限法</v>
          </cell>
          <cell r="L308" t="str">
            <v>1</v>
          </cell>
          <cell r="M308" t="str">
            <v>5.00</v>
          </cell>
          <cell r="N308" t="str">
            <v>3.0000</v>
          </cell>
          <cell r="O308" t="str">
            <v>1,679.49</v>
          </cell>
          <cell r="P308" t="str">
            <v>1,679.49</v>
          </cell>
          <cell r="Q308" t="str">
            <v>1.6200</v>
          </cell>
          <cell r="R308" t="str">
            <v>  </v>
          </cell>
          <cell r="S308" t="str">
            <v>19.4400</v>
          </cell>
          <cell r="T308" t="str">
            <v>  </v>
          </cell>
          <cell r="U308" t="str">
            <v>  </v>
          </cell>
          <cell r="V308" t="str">
            <v>肖陈娅</v>
          </cell>
          <cell r="W308" t="str">
            <v>201712  </v>
          </cell>
          <cell r="X308" t="str">
            <v> </v>
          </cell>
          <cell r="Y308" t="str">
            <v>0005</v>
          </cell>
          <cell r="Z308" t="str">
            <v>一分厂</v>
          </cell>
          <cell r="AA308" t="str">
            <v> </v>
          </cell>
          <cell r="AB308" t="str">
            <v>  </v>
          </cell>
          <cell r="AC308" t="str">
            <v>  </v>
          </cell>
          <cell r="AD308" t="str">
            <v>60</v>
          </cell>
          <cell r="AE308" t="str">
            <v>0</v>
          </cell>
          <cell r="AF308" t="str">
            <v>四川省南宝山服饰有限公司</v>
          </cell>
          <cell r="AG308" t="str">
            <v>一分厂</v>
          </cell>
          <cell r="AH308" t="str">
            <v>AM2696EH-750(SIMGER)</v>
          </cell>
          <cell r="AI308" t="str">
            <v> </v>
          </cell>
          <cell r="AJ308" t="str">
            <v>60</v>
          </cell>
          <cell r="AK308" t="str">
            <v>  </v>
          </cell>
          <cell r="AL308" t="str">
            <v>  </v>
          </cell>
          <cell r="AM308" t="str">
            <v>  </v>
          </cell>
          <cell r="AN308" t="str">
            <v>台</v>
          </cell>
          <cell r="AO308" t="str">
            <v> </v>
          </cell>
          <cell r="AP308" t="str">
            <v>四川省南宝山服饰有限公司</v>
          </cell>
        </row>
        <row r="308">
          <cell r="AR308" t="str">
            <v> </v>
          </cell>
          <cell r="AS308" t="str">
            <v> </v>
          </cell>
          <cell r="AT308" t="str">
            <v> </v>
          </cell>
          <cell r="AU308" t="str">
            <v> </v>
          </cell>
          <cell r="AV308" t="str">
            <v>否</v>
          </cell>
          <cell r="AW308" t="str">
            <v>20171227</v>
          </cell>
          <cell r="AX308" t="str">
            <v>否</v>
          </cell>
          <cell r="AY308" t="str">
            <v>20171227</v>
          </cell>
          <cell r="AZ308" t="str">
            <v>84.00</v>
          </cell>
          <cell r="BA308" t="str">
            <v>  </v>
          </cell>
          <cell r="BB308" t="str">
            <v>一分厂车间</v>
          </cell>
          <cell r="BC308" t="str">
            <v> </v>
          </cell>
          <cell r="BD308" t="str">
            <v> </v>
          </cell>
        </row>
        <row r="308">
          <cell r="BJ308" t="str">
            <v>  </v>
          </cell>
          <cell r="BK308" t="str">
            <v>  </v>
          </cell>
        </row>
        <row r="308">
          <cell r="BS308" t="str">
            <v>  </v>
          </cell>
        </row>
        <row r="309">
          <cell r="A309" t="str">
            <v>10833800000351</v>
          </cell>
          <cell r="B309" t="str">
            <v>电脑全自动四合扣</v>
          </cell>
          <cell r="C309" t="str">
            <v>1303</v>
          </cell>
          <cell r="D309" t="str">
            <v>缝纫、服饰、制革和毛皮加工设备</v>
          </cell>
          <cell r="E309" t="str">
            <v>新购</v>
          </cell>
          <cell r="F309" t="str">
            <v>在使用</v>
          </cell>
          <cell r="G309" t="str">
            <v>生产经营用</v>
          </cell>
          <cell r="H309" t="str">
            <v>20171227</v>
          </cell>
          <cell r="I309" t="str">
            <v>39,316.24</v>
          </cell>
          <cell r="J309" t="str">
            <v>38,136.75</v>
          </cell>
          <cell r="K309" t="str">
            <v>平均年限法</v>
          </cell>
          <cell r="L309" t="str">
            <v>1</v>
          </cell>
          <cell r="M309" t="str">
            <v>5.00</v>
          </cell>
          <cell r="N309" t="str">
            <v>3.0000</v>
          </cell>
          <cell r="O309" t="str">
            <v>1,179.49</v>
          </cell>
          <cell r="P309" t="str">
            <v>1,179.49</v>
          </cell>
          <cell r="Q309" t="str">
            <v>1.6200</v>
          </cell>
          <cell r="R309" t="str">
            <v>  </v>
          </cell>
          <cell r="S309" t="str">
            <v>19.4400</v>
          </cell>
          <cell r="T309" t="str">
            <v>  </v>
          </cell>
          <cell r="U309" t="str">
            <v>  </v>
          </cell>
          <cell r="V309" t="str">
            <v>肖陈娅</v>
          </cell>
          <cell r="W309" t="str">
            <v>201712  </v>
          </cell>
        </row>
        <row r="309">
          <cell r="Y309" t="str">
            <v>0005</v>
          </cell>
          <cell r="Z309" t="str">
            <v>一分厂</v>
          </cell>
        </row>
        <row r="309">
          <cell r="AB309" t="str">
            <v>  </v>
          </cell>
          <cell r="AC309" t="str">
            <v>  </v>
          </cell>
          <cell r="AD309" t="str">
            <v>60</v>
          </cell>
          <cell r="AE309" t="str">
            <v>0</v>
          </cell>
          <cell r="AF309" t="str">
            <v>四川省南宝山服饰有限公司</v>
          </cell>
          <cell r="AG309" t="str">
            <v>一分厂</v>
          </cell>
          <cell r="AH309" t="str">
            <v>F25-4K（德舜）</v>
          </cell>
        </row>
        <row r="309">
          <cell r="AJ309" t="str">
            <v>60</v>
          </cell>
          <cell r="AK309" t="str">
            <v>  </v>
          </cell>
          <cell r="AL309" t="str">
            <v>  </v>
          </cell>
          <cell r="AM309" t="str">
            <v>  </v>
          </cell>
          <cell r="AN309" t="str">
            <v>批</v>
          </cell>
        </row>
        <row r="309">
          <cell r="AP309" t="str">
            <v>四川省南宝山服饰有限公司</v>
          </cell>
        </row>
        <row r="309">
          <cell r="AV309" t="str">
            <v>否</v>
          </cell>
          <cell r="AW309" t="str">
            <v>20171227</v>
          </cell>
          <cell r="AX309" t="str">
            <v>否</v>
          </cell>
          <cell r="AY309" t="str">
            <v>20171227</v>
          </cell>
          <cell r="AZ309" t="str">
            <v>84.00</v>
          </cell>
          <cell r="BA309" t="str">
            <v>  </v>
          </cell>
          <cell r="BB309" t="str">
            <v>一分厂车间</v>
          </cell>
        </row>
        <row r="309">
          <cell r="BD309" t="str">
            <v>2台</v>
          </cell>
        </row>
        <row r="309">
          <cell r="BJ309" t="str">
            <v>  </v>
          </cell>
          <cell r="BK309" t="str">
            <v>  </v>
          </cell>
        </row>
        <row r="309">
          <cell r="BS309" t="str">
            <v>  </v>
          </cell>
        </row>
        <row r="310">
          <cell r="A310" t="str">
            <v>10833800000352</v>
          </cell>
          <cell r="B310" t="str">
            <v>剪线机</v>
          </cell>
          <cell r="C310" t="str">
            <v>1303</v>
          </cell>
          <cell r="D310" t="str">
            <v>缝纫、服饰、制革和毛皮加工设备</v>
          </cell>
          <cell r="E310" t="str">
            <v>新购</v>
          </cell>
          <cell r="F310" t="str">
            <v>在使用</v>
          </cell>
          <cell r="G310" t="str">
            <v>生产经营用</v>
          </cell>
          <cell r="H310" t="str">
            <v>20171227</v>
          </cell>
          <cell r="I310" t="str">
            <v>9,572.65</v>
          </cell>
          <cell r="J310" t="str">
            <v>9,285.47</v>
          </cell>
          <cell r="K310" t="str">
            <v>平均年限法</v>
          </cell>
          <cell r="L310" t="str">
            <v>1</v>
          </cell>
          <cell r="M310" t="str">
            <v>5.00</v>
          </cell>
          <cell r="N310" t="str">
            <v>3.0000</v>
          </cell>
          <cell r="O310" t="str">
            <v>287.18</v>
          </cell>
          <cell r="P310" t="str">
            <v>287.18</v>
          </cell>
          <cell r="Q310" t="str">
            <v>1.6200</v>
          </cell>
          <cell r="R310" t="str">
            <v>  </v>
          </cell>
          <cell r="S310" t="str">
            <v>19.4400</v>
          </cell>
          <cell r="T310" t="str">
            <v>  </v>
          </cell>
          <cell r="U310" t="str">
            <v>  </v>
          </cell>
          <cell r="V310" t="str">
            <v>肖陈娅</v>
          </cell>
          <cell r="W310" t="str">
            <v>201712  </v>
          </cell>
          <cell r="X310" t="str">
            <v> </v>
          </cell>
          <cell r="Y310" t="str">
            <v>0005</v>
          </cell>
          <cell r="Z310" t="str">
            <v>一分厂</v>
          </cell>
          <cell r="AA310" t="str">
            <v> </v>
          </cell>
          <cell r="AB310" t="str">
            <v>  </v>
          </cell>
          <cell r="AC310" t="str">
            <v>  </v>
          </cell>
          <cell r="AD310" t="str">
            <v>60</v>
          </cell>
          <cell r="AE310" t="str">
            <v>0</v>
          </cell>
          <cell r="AF310" t="str">
            <v>四川省南宝山服饰有限公司</v>
          </cell>
          <cell r="AG310" t="str">
            <v>一分厂</v>
          </cell>
          <cell r="AH310" t="str">
            <v>LD-202T(飞利仕)</v>
          </cell>
          <cell r="AI310" t="str">
            <v> </v>
          </cell>
          <cell r="AJ310" t="str">
            <v>60</v>
          </cell>
          <cell r="AK310" t="str">
            <v>  </v>
          </cell>
          <cell r="AL310" t="str">
            <v>  </v>
          </cell>
          <cell r="AM310" t="str">
            <v>  </v>
          </cell>
          <cell r="AN310" t="str">
            <v>批</v>
          </cell>
          <cell r="AO310" t="str">
            <v> </v>
          </cell>
          <cell r="AP310" t="str">
            <v>四川省南宝山服饰有限公司</v>
          </cell>
        </row>
        <row r="310">
          <cell r="AR310" t="str">
            <v> </v>
          </cell>
          <cell r="AS310" t="str">
            <v> </v>
          </cell>
          <cell r="AT310" t="str">
            <v> </v>
          </cell>
          <cell r="AU310" t="str">
            <v> </v>
          </cell>
          <cell r="AV310" t="str">
            <v>否</v>
          </cell>
          <cell r="AW310" t="str">
            <v>20171227</v>
          </cell>
          <cell r="AX310" t="str">
            <v>否</v>
          </cell>
          <cell r="AY310" t="str">
            <v>20171227</v>
          </cell>
          <cell r="AZ310" t="str">
            <v>84.00</v>
          </cell>
          <cell r="BA310" t="str">
            <v>  </v>
          </cell>
          <cell r="BB310" t="str">
            <v>一分厂车间</v>
          </cell>
          <cell r="BC310" t="str">
            <v> </v>
          </cell>
          <cell r="BD310" t="str">
            <v>4台</v>
          </cell>
        </row>
        <row r="310">
          <cell r="BJ310" t="str">
            <v>  </v>
          </cell>
          <cell r="BK310" t="str">
            <v>  </v>
          </cell>
        </row>
        <row r="310">
          <cell r="BS310" t="str">
            <v>  </v>
          </cell>
        </row>
        <row r="311">
          <cell r="A311" t="str">
            <v>10833800000353</v>
          </cell>
          <cell r="B311" t="str">
            <v>自动贴袋机</v>
          </cell>
          <cell r="C311" t="str">
            <v>1303</v>
          </cell>
          <cell r="D311" t="str">
            <v>缝纫、服饰、制革和毛皮加工设备</v>
          </cell>
          <cell r="E311" t="str">
            <v>新购</v>
          </cell>
          <cell r="F311" t="str">
            <v>在使用</v>
          </cell>
          <cell r="G311" t="str">
            <v>生产经营用</v>
          </cell>
          <cell r="H311" t="str">
            <v>20171227</v>
          </cell>
          <cell r="I311" t="str">
            <v>242,735.04</v>
          </cell>
          <cell r="J311" t="str">
            <v>235,452.99</v>
          </cell>
          <cell r="K311" t="str">
            <v>平均年限法</v>
          </cell>
          <cell r="L311" t="str">
            <v>1</v>
          </cell>
          <cell r="M311" t="str">
            <v>5.00</v>
          </cell>
          <cell r="N311" t="str">
            <v>3.0000</v>
          </cell>
          <cell r="O311" t="str">
            <v>7,282.05</v>
          </cell>
          <cell r="P311" t="str">
            <v>7,282.05</v>
          </cell>
          <cell r="Q311" t="str">
            <v>1.6200</v>
          </cell>
          <cell r="R311" t="str">
            <v>  </v>
          </cell>
          <cell r="S311" t="str">
            <v>19.4400</v>
          </cell>
          <cell r="T311" t="str">
            <v>  </v>
          </cell>
          <cell r="U311" t="str">
            <v>  </v>
          </cell>
          <cell r="V311" t="str">
            <v>肖陈娅</v>
          </cell>
          <cell r="W311" t="str">
            <v>201712  </v>
          </cell>
          <cell r="X311" t="str">
            <v> </v>
          </cell>
          <cell r="Y311" t="str">
            <v>0005</v>
          </cell>
          <cell r="Z311" t="str">
            <v>一分厂</v>
          </cell>
          <cell r="AA311" t="str">
            <v> </v>
          </cell>
          <cell r="AB311" t="str">
            <v>  </v>
          </cell>
          <cell r="AC311" t="str">
            <v>  </v>
          </cell>
          <cell r="AD311" t="str">
            <v>60</v>
          </cell>
          <cell r="AE311" t="str">
            <v>0</v>
          </cell>
          <cell r="AF311" t="str">
            <v>四川省南宝山服饰有限公司</v>
          </cell>
          <cell r="AG311" t="str">
            <v>一分厂</v>
          </cell>
          <cell r="AH311" t="str">
            <v>ST9000C(缝科)</v>
          </cell>
          <cell r="AI311" t="str">
            <v> </v>
          </cell>
          <cell r="AJ311" t="str">
            <v>60</v>
          </cell>
          <cell r="AK311" t="str">
            <v>  </v>
          </cell>
          <cell r="AL311" t="str">
            <v>  </v>
          </cell>
          <cell r="AM311" t="str">
            <v>  </v>
          </cell>
          <cell r="AN311" t="str">
            <v>批</v>
          </cell>
          <cell r="AO311" t="str">
            <v> </v>
          </cell>
          <cell r="AP311" t="str">
            <v>四川省南宝山服饰有限公司</v>
          </cell>
        </row>
        <row r="311">
          <cell r="AR311" t="str">
            <v> </v>
          </cell>
          <cell r="AS311" t="str">
            <v> </v>
          </cell>
          <cell r="AT311" t="str">
            <v> </v>
          </cell>
          <cell r="AU311" t="str">
            <v> </v>
          </cell>
          <cell r="AV311" t="str">
            <v>否</v>
          </cell>
          <cell r="AW311" t="str">
            <v>20171227</v>
          </cell>
          <cell r="AX311" t="str">
            <v>否</v>
          </cell>
          <cell r="AY311" t="str">
            <v>20171227</v>
          </cell>
          <cell r="AZ311" t="str">
            <v>84.00</v>
          </cell>
          <cell r="BA311" t="str">
            <v>  </v>
          </cell>
          <cell r="BB311" t="str">
            <v>一分厂车间</v>
          </cell>
          <cell r="BC311" t="str">
            <v> </v>
          </cell>
          <cell r="BD311" t="str">
            <v>2台</v>
          </cell>
        </row>
        <row r="311">
          <cell r="BJ311" t="str">
            <v>  </v>
          </cell>
          <cell r="BK311" t="str">
            <v>  </v>
          </cell>
        </row>
        <row r="311">
          <cell r="BS311" t="str">
            <v>  </v>
          </cell>
        </row>
        <row r="312">
          <cell r="A312" t="str">
            <v>10833800000354</v>
          </cell>
          <cell r="B312" t="str">
            <v>小烫机</v>
          </cell>
          <cell r="C312" t="str">
            <v>1303</v>
          </cell>
          <cell r="D312" t="str">
            <v>缝纫、服饰、制革和毛皮加工设备</v>
          </cell>
          <cell r="E312" t="str">
            <v>新购</v>
          </cell>
          <cell r="F312" t="str">
            <v>在使用</v>
          </cell>
          <cell r="G312" t="str">
            <v>生产经营用</v>
          </cell>
          <cell r="H312" t="str">
            <v>20171227</v>
          </cell>
          <cell r="I312" t="str">
            <v>33,504.27</v>
          </cell>
          <cell r="J312" t="str">
            <v>32,499.14</v>
          </cell>
          <cell r="K312" t="str">
            <v>平均年限法</v>
          </cell>
          <cell r="L312" t="str">
            <v>1</v>
          </cell>
          <cell r="M312" t="str">
            <v>5.00</v>
          </cell>
          <cell r="N312" t="str">
            <v>3.0000</v>
          </cell>
          <cell r="O312" t="str">
            <v>1,005.13</v>
          </cell>
          <cell r="P312" t="str">
            <v>1,005.13</v>
          </cell>
          <cell r="Q312" t="str">
            <v>1.6200</v>
          </cell>
          <cell r="R312" t="str">
            <v>  </v>
          </cell>
          <cell r="S312" t="str">
            <v>19.4400</v>
          </cell>
          <cell r="T312" t="str">
            <v>  </v>
          </cell>
          <cell r="U312" t="str">
            <v>  </v>
          </cell>
          <cell r="V312" t="str">
            <v>肖陈娅</v>
          </cell>
          <cell r="W312" t="str">
            <v>201712  </v>
          </cell>
          <cell r="X312" t="str">
            <v> </v>
          </cell>
          <cell r="Y312" t="str">
            <v>0005</v>
          </cell>
          <cell r="Z312" t="str">
            <v>一分厂</v>
          </cell>
          <cell r="AA312" t="str">
            <v> </v>
          </cell>
          <cell r="AB312" t="str">
            <v>  </v>
          </cell>
          <cell r="AC312" t="str">
            <v>  </v>
          </cell>
          <cell r="AD312" t="str">
            <v>60</v>
          </cell>
          <cell r="AE312" t="str">
            <v>0</v>
          </cell>
          <cell r="AF312" t="str">
            <v>四川省南宝山服饰有限公司</v>
          </cell>
          <cell r="AG312" t="str">
            <v>一分厂</v>
          </cell>
          <cell r="AH312" t="str">
            <v>ZY50-2(忠逸)</v>
          </cell>
          <cell r="AI312" t="str">
            <v> </v>
          </cell>
          <cell r="AJ312" t="str">
            <v>60</v>
          </cell>
          <cell r="AK312" t="str">
            <v>  </v>
          </cell>
          <cell r="AL312" t="str">
            <v>  </v>
          </cell>
          <cell r="AM312" t="str">
            <v>  </v>
          </cell>
          <cell r="AN312" t="str">
            <v>批</v>
          </cell>
          <cell r="AO312" t="str">
            <v> </v>
          </cell>
          <cell r="AP312" t="str">
            <v>四川省南宝山服饰有限公司</v>
          </cell>
        </row>
        <row r="312">
          <cell r="AR312" t="str">
            <v> </v>
          </cell>
          <cell r="AS312" t="str">
            <v> </v>
          </cell>
          <cell r="AT312" t="str">
            <v> </v>
          </cell>
          <cell r="AU312" t="str">
            <v> </v>
          </cell>
          <cell r="AV312" t="str">
            <v>否</v>
          </cell>
          <cell r="AW312" t="str">
            <v>20171227</v>
          </cell>
          <cell r="AX312" t="str">
            <v>否</v>
          </cell>
          <cell r="AY312" t="str">
            <v>20171227</v>
          </cell>
          <cell r="AZ312" t="str">
            <v>84.00</v>
          </cell>
          <cell r="BA312" t="str">
            <v>  </v>
          </cell>
          <cell r="BB312" t="str">
            <v>一分厂车间</v>
          </cell>
          <cell r="BC312" t="str">
            <v> </v>
          </cell>
          <cell r="BD312" t="str">
            <v>4台</v>
          </cell>
        </row>
        <row r="312">
          <cell r="BJ312" t="str">
            <v>  </v>
          </cell>
          <cell r="BK312" t="str">
            <v>  </v>
          </cell>
        </row>
        <row r="312">
          <cell r="BS312" t="str">
            <v>  </v>
          </cell>
        </row>
        <row r="313">
          <cell r="A313" t="str">
            <v>10833800000355</v>
          </cell>
          <cell r="B313" t="str">
            <v>自动剪切机（冷切带机）</v>
          </cell>
          <cell r="C313" t="str">
            <v>1303</v>
          </cell>
          <cell r="D313" t="str">
            <v>缝纫、服饰、制革和毛皮加工设备</v>
          </cell>
          <cell r="E313" t="str">
            <v>新购</v>
          </cell>
          <cell r="F313" t="str">
            <v>在使用</v>
          </cell>
          <cell r="G313" t="str">
            <v>生产经营用</v>
          </cell>
          <cell r="H313" t="str">
            <v>20171227</v>
          </cell>
          <cell r="I313" t="str">
            <v>4,700.85</v>
          </cell>
          <cell r="J313" t="str">
            <v>4,559.82</v>
          </cell>
          <cell r="K313" t="str">
            <v>平均年限法</v>
          </cell>
          <cell r="L313" t="str">
            <v>1</v>
          </cell>
          <cell r="M313" t="str">
            <v>5.00</v>
          </cell>
          <cell r="N313" t="str">
            <v>3.0000</v>
          </cell>
          <cell r="O313" t="str">
            <v>141.03</v>
          </cell>
          <cell r="P313" t="str">
            <v>141.03</v>
          </cell>
          <cell r="Q313" t="str">
            <v>1.6200</v>
          </cell>
          <cell r="R313" t="str">
            <v>  </v>
          </cell>
          <cell r="S313" t="str">
            <v>19.4400</v>
          </cell>
          <cell r="T313" t="str">
            <v>  </v>
          </cell>
          <cell r="U313" t="str">
            <v>  </v>
          </cell>
          <cell r="V313" t="str">
            <v>肖陈娅</v>
          </cell>
          <cell r="W313" t="str">
            <v>201712  </v>
          </cell>
          <cell r="X313" t="str">
            <v> </v>
          </cell>
          <cell r="Y313" t="str">
            <v>0005</v>
          </cell>
          <cell r="Z313" t="str">
            <v>一分厂</v>
          </cell>
          <cell r="AA313" t="str">
            <v> </v>
          </cell>
          <cell r="AB313" t="str">
            <v>  </v>
          </cell>
          <cell r="AC313" t="str">
            <v>  </v>
          </cell>
          <cell r="AD313" t="str">
            <v>60</v>
          </cell>
          <cell r="AE313" t="str">
            <v>0</v>
          </cell>
          <cell r="AF313" t="str">
            <v>四川省南宝山服饰有限公司</v>
          </cell>
          <cell r="AG313" t="str">
            <v>一分厂</v>
          </cell>
          <cell r="AH313" t="str">
            <v>WD-17L(威迪)</v>
          </cell>
          <cell r="AI313" t="str">
            <v> </v>
          </cell>
          <cell r="AJ313" t="str">
            <v>60</v>
          </cell>
          <cell r="AK313" t="str">
            <v>  </v>
          </cell>
          <cell r="AL313" t="str">
            <v>  </v>
          </cell>
          <cell r="AM313" t="str">
            <v>  </v>
          </cell>
          <cell r="AN313" t="str">
            <v>台</v>
          </cell>
          <cell r="AO313" t="str">
            <v> </v>
          </cell>
          <cell r="AP313" t="str">
            <v>四川省南宝山服饰有限公司</v>
          </cell>
        </row>
        <row r="313">
          <cell r="AR313" t="str">
            <v> </v>
          </cell>
          <cell r="AS313" t="str">
            <v> </v>
          </cell>
          <cell r="AT313" t="str">
            <v> </v>
          </cell>
          <cell r="AU313" t="str">
            <v> </v>
          </cell>
          <cell r="AV313" t="str">
            <v>否</v>
          </cell>
          <cell r="AW313" t="str">
            <v>20171227</v>
          </cell>
          <cell r="AX313" t="str">
            <v>否</v>
          </cell>
          <cell r="AY313" t="str">
            <v>20171227</v>
          </cell>
          <cell r="AZ313" t="str">
            <v>84.00</v>
          </cell>
          <cell r="BA313" t="str">
            <v>  </v>
          </cell>
          <cell r="BB313" t="str">
            <v>一分厂车间</v>
          </cell>
          <cell r="BC313" t="str">
            <v> </v>
          </cell>
          <cell r="BD313" t="str">
            <v> </v>
          </cell>
        </row>
        <row r="313">
          <cell r="BJ313" t="str">
            <v>  </v>
          </cell>
          <cell r="BK313" t="str">
            <v>  </v>
          </cell>
        </row>
        <row r="313">
          <cell r="BS313" t="str">
            <v>  </v>
          </cell>
        </row>
        <row r="314">
          <cell r="A314" t="str">
            <v>10833800000356</v>
          </cell>
          <cell r="B314" t="str">
            <v>打包机（半自动捆扎机）</v>
          </cell>
          <cell r="C314" t="str">
            <v>1303</v>
          </cell>
          <cell r="D314" t="str">
            <v>缝纫、服饰、制革和毛皮加工设备</v>
          </cell>
          <cell r="E314" t="str">
            <v>新购</v>
          </cell>
          <cell r="F314" t="str">
            <v>在使用</v>
          </cell>
          <cell r="G314" t="str">
            <v>生产经营用</v>
          </cell>
          <cell r="H314" t="str">
            <v>20171227</v>
          </cell>
          <cell r="I314" t="str">
            <v>3,675.21</v>
          </cell>
          <cell r="J314" t="str">
            <v>3,564.95</v>
          </cell>
          <cell r="K314" t="str">
            <v>平均年限法</v>
          </cell>
          <cell r="L314" t="str">
            <v>1</v>
          </cell>
          <cell r="M314" t="str">
            <v>5.00</v>
          </cell>
          <cell r="N314" t="str">
            <v>3.0000</v>
          </cell>
          <cell r="O314" t="str">
            <v>110.26</v>
          </cell>
          <cell r="P314" t="str">
            <v>110.26</v>
          </cell>
          <cell r="Q314" t="str">
            <v>1.6200</v>
          </cell>
          <cell r="R314" t="str">
            <v>  </v>
          </cell>
          <cell r="S314" t="str">
            <v>19.4400</v>
          </cell>
          <cell r="T314" t="str">
            <v>  </v>
          </cell>
          <cell r="U314" t="str">
            <v>  </v>
          </cell>
          <cell r="V314" t="str">
            <v>肖陈娅</v>
          </cell>
          <cell r="W314" t="str">
            <v>201712  </v>
          </cell>
          <cell r="X314" t="str">
            <v> </v>
          </cell>
          <cell r="Y314" t="str">
            <v>0005</v>
          </cell>
          <cell r="Z314" t="str">
            <v>一分厂</v>
          </cell>
          <cell r="AA314" t="str">
            <v> </v>
          </cell>
          <cell r="AB314" t="str">
            <v>  </v>
          </cell>
          <cell r="AC314" t="str">
            <v>  </v>
          </cell>
          <cell r="AD314" t="str">
            <v>60</v>
          </cell>
          <cell r="AE314" t="str">
            <v>0</v>
          </cell>
          <cell r="AF314" t="str">
            <v>四川省南宝山服饰有限公司</v>
          </cell>
          <cell r="AG314" t="str">
            <v>一分厂</v>
          </cell>
          <cell r="AH314" t="str">
            <v>SM10H(兄弟)</v>
          </cell>
          <cell r="AI314" t="str">
            <v> </v>
          </cell>
          <cell r="AJ314" t="str">
            <v>60</v>
          </cell>
          <cell r="AK314" t="str">
            <v>  </v>
          </cell>
          <cell r="AL314" t="str">
            <v>  </v>
          </cell>
          <cell r="AM314" t="str">
            <v>  </v>
          </cell>
          <cell r="AN314" t="str">
            <v>台</v>
          </cell>
          <cell r="AO314" t="str">
            <v> </v>
          </cell>
          <cell r="AP314" t="str">
            <v>四川省南宝山服饰有限公司</v>
          </cell>
        </row>
        <row r="314">
          <cell r="AR314" t="str">
            <v> </v>
          </cell>
          <cell r="AS314" t="str">
            <v> </v>
          </cell>
          <cell r="AT314" t="str">
            <v> </v>
          </cell>
          <cell r="AU314" t="str">
            <v> </v>
          </cell>
          <cell r="AV314" t="str">
            <v>否</v>
          </cell>
          <cell r="AW314" t="str">
            <v>20171227</v>
          </cell>
          <cell r="AX314" t="str">
            <v>否</v>
          </cell>
          <cell r="AY314" t="str">
            <v>20171227</v>
          </cell>
          <cell r="AZ314" t="str">
            <v>84.00</v>
          </cell>
          <cell r="BA314" t="str">
            <v>  </v>
          </cell>
          <cell r="BB314" t="str">
            <v>一分厂车间</v>
          </cell>
          <cell r="BC314" t="str">
            <v> </v>
          </cell>
          <cell r="BD314" t="str">
            <v> </v>
          </cell>
        </row>
        <row r="314">
          <cell r="BJ314" t="str">
            <v>  </v>
          </cell>
          <cell r="BK314" t="str">
            <v>  </v>
          </cell>
        </row>
        <row r="314">
          <cell r="BS314" t="str">
            <v>  </v>
          </cell>
        </row>
        <row r="315">
          <cell r="A315" t="str">
            <v>10833800000357</v>
          </cell>
          <cell r="B315" t="str">
            <v>U型智能流水槽</v>
          </cell>
          <cell r="C315" t="str">
            <v>1303</v>
          </cell>
          <cell r="D315" t="str">
            <v>缝纫、服饰、制革和毛皮加工设备</v>
          </cell>
          <cell r="E315" t="str">
            <v>新购</v>
          </cell>
          <cell r="F315" t="str">
            <v>在使用</v>
          </cell>
          <cell r="G315" t="str">
            <v>生产经营用</v>
          </cell>
          <cell r="H315" t="str">
            <v>20171227</v>
          </cell>
          <cell r="I315" t="str">
            <v>376,068.40</v>
          </cell>
          <cell r="J315" t="str">
            <v>364,786.35</v>
          </cell>
          <cell r="K315" t="str">
            <v>平均年限法</v>
          </cell>
          <cell r="L315" t="str">
            <v>1</v>
          </cell>
          <cell r="M315" t="str">
            <v>5.00</v>
          </cell>
          <cell r="N315" t="str">
            <v>3.0000</v>
          </cell>
          <cell r="O315" t="str">
            <v>11,282.05</v>
          </cell>
          <cell r="P315" t="str">
            <v>11,282.05</v>
          </cell>
          <cell r="Q315" t="str">
            <v>1.6200</v>
          </cell>
          <cell r="R315" t="str">
            <v>  </v>
          </cell>
          <cell r="S315" t="str">
            <v>19.4400</v>
          </cell>
          <cell r="T315" t="str">
            <v>  </v>
          </cell>
          <cell r="U315" t="str">
            <v>  </v>
          </cell>
          <cell r="V315" t="str">
            <v>肖陈娅</v>
          </cell>
          <cell r="W315" t="str">
            <v>201712  </v>
          </cell>
          <cell r="X315" t="str">
            <v> </v>
          </cell>
          <cell r="Y315" t="str">
            <v>0005</v>
          </cell>
          <cell r="Z315" t="str">
            <v>一分厂</v>
          </cell>
          <cell r="AA315" t="str">
            <v> </v>
          </cell>
          <cell r="AB315" t="str">
            <v>  </v>
          </cell>
          <cell r="AC315" t="str">
            <v>  </v>
          </cell>
          <cell r="AD315" t="str">
            <v>60</v>
          </cell>
          <cell r="AE315" t="str">
            <v>0</v>
          </cell>
          <cell r="AF315" t="str">
            <v>四川省南宝山服饰有限公司</v>
          </cell>
          <cell r="AG315" t="str">
            <v>一分厂</v>
          </cell>
          <cell r="AH315" t="str">
            <v>18000mm*1050mm*800mm(优王)</v>
          </cell>
          <cell r="AI315" t="str">
            <v> </v>
          </cell>
          <cell r="AJ315" t="str">
            <v>60</v>
          </cell>
          <cell r="AK315" t="str">
            <v>  </v>
          </cell>
          <cell r="AL315" t="str">
            <v>  </v>
          </cell>
          <cell r="AM315" t="str">
            <v>  </v>
          </cell>
          <cell r="AN315" t="str">
            <v>批</v>
          </cell>
          <cell r="AO315" t="str">
            <v> </v>
          </cell>
          <cell r="AP315" t="str">
            <v>四川省南宝山服饰有限公司</v>
          </cell>
        </row>
        <row r="315">
          <cell r="AR315" t="str">
            <v> </v>
          </cell>
          <cell r="AS315" t="str">
            <v> </v>
          </cell>
          <cell r="AT315" t="str">
            <v> </v>
          </cell>
          <cell r="AU315" t="str">
            <v> </v>
          </cell>
          <cell r="AV315" t="str">
            <v>否</v>
          </cell>
          <cell r="AW315" t="str">
            <v>20171227</v>
          </cell>
          <cell r="AX315" t="str">
            <v>否</v>
          </cell>
          <cell r="AY315" t="str">
            <v>20171227</v>
          </cell>
          <cell r="AZ315" t="str">
            <v>84.00</v>
          </cell>
          <cell r="BA315" t="str">
            <v>  </v>
          </cell>
          <cell r="BB315" t="str">
            <v>一分厂车间</v>
          </cell>
          <cell r="BC315" t="str">
            <v> </v>
          </cell>
          <cell r="BD315" t="str">
            <v>5条</v>
          </cell>
        </row>
        <row r="315">
          <cell r="BJ315" t="str">
            <v>  </v>
          </cell>
          <cell r="BK315" t="str">
            <v>  </v>
          </cell>
        </row>
        <row r="315">
          <cell r="BS315" t="str">
            <v>  </v>
          </cell>
        </row>
        <row r="316">
          <cell r="A316" t="str">
            <v>10833800000358</v>
          </cell>
          <cell r="B316" t="str">
            <v>剪线台</v>
          </cell>
          <cell r="C316" t="str">
            <v>1303</v>
          </cell>
          <cell r="D316" t="str">
            <v>缝纫、服饰、制革和毛皮加工设备</v>
          </cell>
          <cell r="E316" t="str">
            <v>新购</v>
          </cell>
          <cell r="F316" t="str">
            <v>在使用</v>
          </cell>
          <cell r="G316" t="str">
            <v>生产经营用</v>
          </cell>
          <cell r="H316" t="str">
            <v>20171227</v>
          </cell>
          <cell r="I316" t="str">
            <v>4,444.44</v>
          </cell>
          <cell r="J316" t="str">
            <v>4,311.11</v>
          </cell>
          <cell r="K316" t="str">
            <v>平均年限法</v>
          </cell>
          <cell r="L316" t="str">
            <v>1</v>
          </cell>
          <cell r="M316" t="str">
            <v>5.00</v>
          </cell>
          <cell r="N316" t="str">
            <v>3.0000</v>
          </cell>
          <cell r="O316" t="str">
            <v>133.33</v>
          </cell>
          <cell r="P316" t="str">
            <v>133.33</v>
          </cell>
          <cell r="Q316" t="str">
            <v>1.6200</v>
          </cell>
          <cell r="R316" t="str">
            <v>  </v>
          </cell>
          <cell r="S316" t="str">
            <v>19.4400</v>
          </cell>
          <cell r="T316" t="str">
            <v>  </v>
          </cell>
          <cell r="U316" t="str">
            <v>  </v>
          </cell>
          <cell r="V316" t="str">
            <v>肖陈娅</v>
          </cell>
          <cell r="W316" t="str">
            <v>201712  </v>
          </cell>
        </row>
        <row r="316">
          <cell r="Y316" t="str">
            <v>0005</v>
          </cell>
          <cell r="Z316" t="str">
            <v>一分厂</v>
          </cell>
        </row>
        <row r="316">
          <cell r="AB316" t="str">
            <v>  </v>
          </cell>
          <cell r="AC316" t="str">
            <v>  </v>
          </cell>
          <cell r="AD316" t="str">
            <v>60</v>
          </cell>
          <cell r="AE316" t="str">
            <v>0</v>
          </cell>
          <cell r="AF316" t="str">
            <v>四川省南宝山服饰有限公司</v>
          </cell>
          <cell r="AG316" t="str">
            <v>一分厂</v>
          </cell>
          <cell r="AH316" t="str">
            <v>1.6m*4.8m*0.8m(忠发)</v>
          </cell>
        </row>
        <row r="316">
          <cell r="AJ316" t="str">
            <v>60</v>
          </cell>
          <cell r="AK316" t="str">
            <v>  </v>
          </cell>
          <cell r="AL316" t="str">
            <v>  </v>
          </cell>
          <cell r="AM316" t="str">
            <v>  </v>
          </cell>
          <cell r="AN316" t="str">
            <v>批</v>
          </cell>
        </row>
        <row r="316">
          <cell r="AP316" t="str">
            <v>四川省南宝山服饰有限公司</v>
          </cell>
        </row>
        <row r="316">
          <cell r="AV316" t="str">
            <v>否</v>
          </cell>
          <cell r="AW316" t="str">
            <v>20171227</v>
          </cell>
          <cell r="AX316" t="str">
            <v>否</v>
          </cell>
          <cell r="AY316" t="str">
            <v>20171227</v>
          </cell>
          <cell r="AZ316" t="str">
            <v>84.00</v>
          </cell>
          <cell r="BA316" t="str">
            <v>  </v>
          </cell>
          <cell r="BB316" t="str">
            <v>一分厂车间</v>
          </cell>
        </row>
        <row r="316">
          <cell r="BD316" t="str">
            <v>2张</v>
          </cell>
        </row>
        <row r="316">
          <cell r="BJ316" t="str">
            <v>  </v>
          </cell>
          <cell r="BK316" t="str">
            <v>  </v>
          </cell>
        </row>
        <row r="316">
          <cell r="BS316" t="str">
            <v>  </v>
          </cell>
        </row>
        <row r="317">
          <cell r="A317" t="str">
            <v>10833800000359</v>
          </cell>
          <cell r="B317" t="str">
            <v>阅览书架</v>
          </cell>
          <cell r="C317" t="str">
            <v>1601</v>
          </cell>
          <cell r="D317" t="str">
            <v>家具用具</v>
          </cell>
          <cell r="E317" t="str">
            <v>新购</v>
          </cell>
          <cell r="F317" t="str">
            <v>在使用</v>
          </cell>
          <cell r="G317" t="str">
            <v>生产经营用</v>
          </cell>
          <cell r="H317" t="str">
            <v>20171228</v>
          </cell>
          <cell r="I317" t="str">
            <v>2,547.01</v>
          </cell>
          <cell r="J317" t="str">
            <v>2,470.60</v>
          </cell>
          <cell r="K317" t="str">
            <v>平均年限法</v>
          </cell>
          <cell r="L317" t="str">
            <v>1</v>
          </cell>
          <cell r="M317" t="str">
            <v>5.00</v>
          </cell>
          <cell r="N317" t="str">
            <v>3.0000</v>
          </cell>
          <cell r="O317" t="str">
            <v>76.41</v>
          </cell>
          <cell r="P317" t="str">
            <v>76.41</v>
          </cell>
          <cell r="Q317" t="str">
            <v>1.6200</v>
          </cell>
          <cell r="R317" t="str">
            <v>  </v>
          </cell>
          <cell r="S317" t="str">
            <v>19.4400</v>
          </cell>
          <cell r="T317" t="str">
            <v>  </v>
          </cell>
          <cell r="U317" t="str">
            <v>  </v>
          </cell>
          <cell r="V317" t="str">
            <v>肖陈娅</v>
          </cell>
          <cell r="W317" t="str">
            <v>201712  </v>
          </cell>
        </row>
        <row r="317">
          <cell r="Y317" t="str">
            <v>0031</v>
          </cell>
          <cell r="Z317" t="str">
            <v>公司本部</v>
          </cell>
        </row>
        <row r="317">
          <cell r="AB317" t="str">
            <v>  </v>
          </cell>
          <cell r="AC317" t="str">
            <v>  </v>
          </cell>
          <cell r="AD317" t="str">
            <v>60</v>
          </cell>
          <cell r="AE317" t="str">
            <v>0</v>
          </cell>
          <cell r="AF317" t="str">
            <v>四川省南宝山服饰有限公司</v>
          </cell>
          <cell r="AG317" t="str">
            <v>离退休人员工作科</v>
          </cell>
          <cell r="AH317" t="str">
            <v>2000*2000*400(mm)</v>
          </cell>
        </row>
        <row r="317">
          <cell r="AJ317" t="str">
            <v>60</v>
          </cell>
          <cell r="AK317" t="str">
            <v>  </v>
          </cell>
          <cell r="AL317" t="str">
            <v>  </v>
          </cell>
          <cell r="AM317" t="str">
            <v>  </v>
          </cell>
          <cell r="AN317" t="str">
            <v>组</v>
          </cell>
        </row>
        <row r="317">
          <cell r="AP317" t="str">
            <v>四川省南宝山服饰有限公司</v>
          </cell>
        </row>
        <row r="317">
          <cell r="AV317" t="str">
            <v>否</v>
          </cell>
          <cell r="AW317" t="str">
            <v>20171231</v>
          </cell>
          <cell r="AX317" t="str">
            <v>否</v>
          </cell>
          <cell r="AY317" t="str">
            <v>20171228</v>
          </cell>
          <cell r="AZ317" t="str">
            <v>84.00</v>
          </cell>
          <cell r="BA317" t="str">
            <v>  </v>
          </cell>
          <cell r="BB317" t="str">
            <v>退管支部活动室</v>
          </cell>
        </row>
        <row r="317">
          <cell r="BJ317" t="str">
            <v>  </v>
          </cell>
          <cell r="BK317" t="str">
            <v>  </v>
          </cell>
        </row>
        <row r="317">
          <cell r="BS317" t="str">
            <v>  </v>
          </cell>
        </row>
        <row r="318">
          <cell r="A318" t="str">
            <v>10833800000360</v>
          </cell>
          <cell r="B318" t="str">
            <v>网络宽动态半球摄像机</v>
          </cell>
          <cell r="C318" t="str">
            <v>1208</v>
          </cell>
          <cell r="D318" t="str">
            <v>广播、电视、电影设备</v>
          </cell>
          <cell r="E318" t="str">
            <v>新购</v>
          </cell>
          <cell r="F318" t="str">
            <v>在使用</v>
          </cell>
          <cell r="G318" t="str">
            <v>生产经营用</v>
          </cell>
          <cell r="H318" t="str">
            <v>20171228</v>
          </cell>
          <cell r="I318" t="str">
            <v>14,208.74</v>
          </cell>
          <cell r="J318" t="str">
            <v>13,782.48</v>
          </cell>
          <cell r="K318" t="str">
            <v>平均年限法</v>
          </cell>
          <cell r="L318" t="str">
            <v>1</v>
          </cell>
          <cell r="M318" t="str">
            <v>5.00</v>
          </cell>
          <cell r="N318" t="str">
            <v>3.0000</v>
          </cell>
          <cell r="O318" t="str">
            <v>426.26</v>
          </cell>
          <cell r="P318" t="str">
            <v>426.26</v>
          </cell>
          <cell r="Q318" t="str">
            <v>1.6200</v>
          </cell>
          <cell r="R318" t="str">
            <v>  </v>
          </cell>
          <cell r="S318" t="str">
            <v>19.4400</v>
          </cell>
          <cell r="T318" t="str">
            <v>  </v>
          </cell>
          <cell r="U318" t="str">
            <v>  </v>
          </cell>
          <cell r="V318" t="str">
            <v>肖陈娅</v>
          </cell>
          <cell r="W318" t="str">
            <v>201712  </v>
          </cell>
        </row>
        <row r="318">
          <cell r="Y318" t="str">
            <v>0031</v>
          </cell>
          <cell r="Z318" t="str">
            <v>公司本部</v>
          </cell>
        </row>
        <row r="318">
          <cell r="AB318" t="str">
            <v>  </v>
          </cell>
          <cell r="AC318" t="str">
            <v>  </v>
          </cell>
          <cell r="AD318" t="str">
            <v>60</v>
          </cell>
          <cell r="AE318" t="str">
            <v>0</v>
          </cell>
          <cell r="AF318" t="str">
            <v>四川省南宝山服饰有限公司</v>
          </cell>
          <cell r="AG318" t="str">
            <v>教育改造科</v>
          </cell>
          <cell r="AH318" t="str">
            <v>720P高清</v>
          </cell>
        </row>
        <row r="318">
          <cell r="AJ318" t="str">
            <v>60</v>
          </cell>
          <cell r="AK318" t="str">
            <v>  </v>
          </cell>
          <cell r="AL318" t="str">
            <v>  </v>
          </cell>
          <cell r="AM318" t="str">
            <v>  </v>
          </cell>
          <cell r="AN318" t="str">
            <v>批</v>
          </cell>
        </row>
        <row r="318">
          <cell r="AP318" t="str">
            <v>四川省南宝山服饰有限公司</v>
          </cell>
        </row>
        <row r="318">
          <cell r="AV318" t="str">
            <v>否</v>
          </cell>
          <cell r="AW318" t="str">
            <v>20171228</v>
          </cell>
          <cell r="AX318" t="str">
            <v>否</v>
          </cell>
          <cell r="AY318" t="str">
            <v>20171228</v>
          </cell>
          <cell r="AZ318" t="str">
            <v>84.00</v>
          </cell>
          <cell r="BA318" t="str">
            <v>  </v>
          </cell>
          <cell r="BB318" t="str">
            <v>教育科内视观想中心</v>
          </cell>
        </row>
        <row r="318">
          <cell r="BD318" t="str">
            <v>5台</v>
          </cell>
        </row>
        <row r="318">
          <cell r="BJ318" t="str">
            <v>  </v>
          </cell>
          <cell r="BK318" t="str">
            <v>  </v>
          </cell>
        </row>
        <row r="318">
          <cell r="BS318" t="str">
            <v>  </v>
          </cell>
        </row>
        <row r="319">
          <cell r="A319" t="str">
            <v>10833800000361</v>
          </cell>
          <cell r="B319" t="str">
            <v>网络录像机</v>
          </cell>
          <cell r="C319" t="str">
            <v>1208</v>
          </cell>
          <cell r="D319" t="str">
            <v>广播、电视、电影设备</v>
          </cell>
          <cell r="E319" t="str">
            <v>新购</v>
          </cell>
          <cell r="F319" t="str">
            <v>在使用</v>
          </cell>
          <cell r="G319" t="str">
            <v>生产经营用</v>
          </cell>
          <cell r="H319" t="str">
            <v>20171228</v>
          </cell>
          <cell r="I319" t="str">
            <v>12,256.31</v>
          </cell>
          <cell r="J319" t="str">
            <v>11,888.62</v>
          </cell>
          <cell r="K319" t="str">
            <v>平均年限法</v>
          </cell>
          <cell r="L319" t="str">
            <v>1</v>
          </cell>
          <cell r="M319" t="str">
            <v>5.00</v>
          </cell>
          <cell r="N319" t="str">
            <v>3.0000</v>
          </cell>
          <cell r="O319" t="str">
            <v>367.69</v>
          </cell>
          <cell r="P319" t="str">
            <v>367.69</v>
          </cell>
          <cell r="Q319" t="str">
            <v>1.6200</v>
          </cell>
          <cell r="R319" t="str">
            <v>  </v>
          </cell>
          <cell r="S319" t="str">
            <v>19.4400</v>
          </cell>
          <cell r="T319" t="str">
            <v>  </v>
          </cell>
          <cell r="U319" t="str">
            <v>  </v>
          </cell>
          <cell r="V319" t="str">
            <v>肖陈娅</v>
          </cell>
          <cell r="W319" t="str">
            <v>201712  </v>
          </cell>
          <cell r="X319" t="str">
            <v> </v>
          </cell>
          <cell r="Y319" t="str">
            <v>0031</v>
          </cell>
          <cell r="Z319" t="str">
            <v>公司本部</v>
          </cell>
          <cell r="AA319" t="str">
            <v> </v>
          </cell>
          <cell r="AB319" t="str">
            <v>  </v>
          </cell>
          <cell r="AC319" t="str">
            <v>  </v>
          </cell>
          <cell r="AD319" t="str">
            <v>60</v>
          </cell>
          <cell r="AE319" t="str">
            <v>0</v>
          </cell>
          <cell r="AF319" t="str">
            <v>四川省南宝山服饰有限公司</v>
          </cell>
          <cell r="AG319" t="str">
            <v>教育改造科</v>
          </cell>
          <cell r="AH319" t="str">
            <v>NVR16路</v>
          </cell>
          <cell r="AI319" t="str">
            <v> </v>
          </cell>
          <cell r="AJ319" t="str">
            <v>60</v>
          </cell>
          <cell r="AK319" t="str">
            <v>  </v>
          </cell>
          <cell r="AL319" t="str">
            <v>  </v>
          </cell>
          <cell r="AM319" t="str">
            <v>  </v>
          </cell>
          <cell r="AN319" t="str">
            <v>台</v>
          </cell>
          <cell r="AO319" t="str">
            <v> </v>
          </cell>
          <cell r="AP319" t="str">
            <v>四川省南宝山服饰有限公司</v>
          </cell>
        </row>
        <row r="319">
          <cell r="AR319" t="str">
            <v> </v>
          </cell>
          <cell r="AS319" t="str">
            <v> </v>
          </cell>
          <cell r="AT319" t="str">
            <v> </v>
          </cell>
          <cell r="AU319" t="str">
            <v> </v>
          </cell>
          <cell r="AV319" t="str">
            <v>否</v>
          </cell>
          <cell r="AW319" t="str">
            <v>20171228</v>
          </cell>
          <cell r="AX319" t="str">
            <v>否</v>
          </cell>
          <cell r="AY319" t="str">
            <v>20171228</v>
          </cell>
          <cell r="AZ319" t="str">
            <v>84.00</v>
          </cell>
          <cell r="BA319" t="str">
            <v>  </v>
          </cell>
          <cell r="BB319" t="str">
            <v>教育科内视观想中心</v>
          </cell>
          <cell r="BC319" t="str">
            <v> </v>
          </cell>
          <cell r="BD319" t="str">
            <v> </v>
          </cell>
        </row>
        <row r="319">
          <cell r="BJ319" t="str">
            <v>  </v>
          </cell>
          <cell r="BK319" t="str">
            <v>  </v>
          </cell>
        </row>
        <row r="319">
          <cell r="BS319" t="str">
            <v>  </v>
          </cell>
        </row>
        <row r="320">
          <cell r="A320" t="str">
            <v>10833800000362</v>
          </cell>
          <cell r="B320" t="str">
            <v>格力空调（一拖十八）</v>
          </cell>
          <cell r="C320" t="str">
            <v>1205</v>
          </cell>
          <cell r="D320" t="str">
            <v>电气设备</v>
          </cell>
          <cell r="E320" t="str">
            <v>新购</v>
          </cell>
          <cell r="F320" t="str">
            <v>在使用</v>
          </cell>
          <cell r="G320" t="str">
            <v>生产经营用</v>
          </cell>
          <cell r="H320" t="str">
            <v>20180131</v>
          </cell>
          <cell r="I320" t="str">
            <v>183,389.74</v>
          </cell>
          <cell r="J320" t="str">
            <v>177,888.05</v>
          </cell>
          <cell r="K320" t="str">
            <v>平均年限法</v>
          </cell>
          <cell r="L320" t="str">
            <v>1</v>
          </cell>
          <cell r="M320" t="str">
            <v>5.00</v>
          </cell>
          <cell r="N320" t="str">
            <v>3.0000</v>
          </cell>
          <cell r="O320" t="str">
            <v>5,501.69</v>
          </cell>
          <cell r="P320" t="str">
            <v>5,501.69</v>
          </cell>
          <cell r="Q320" t="str">
            <v>1.6200</v>
          </cell>
          <cell r="R320" t="str">
            <v>  </v>
          </cell>
          <cell r="S320" t="str">
            <v>19.4400</v>
          </cell>
          <cell r="T320" t="str">
            <v>  </v>
          </cell>
          <cell r="U320" t="str">
            <v>  </v>
          </cell>
          <cell r="V320" t="str">
            <v>肖陈娅</v>
          </cell>
          <cell r="W320" t="str">
            <v>201801  </v>
          </cell>
          <cell r="X320" t="str">
            <v> </v>
          </cell>
          <cell r="Y320" t="str">
            <v>0005</v>
          </cell>
          <cell r="Z320" t="str">
            <v>一分厂</v>
          </cell>
          <cell r="AA320" t="str">
            <v> </v>
          </cell>
          <cell r="AB320" t="str">
            <v>  </v>
          </cell>
          <cell r="AC320" t="str">
            <v>  </v>
          </cell>
          <cell r="AD320" t="str">
            <v>60</v>
          </cell>
          <cell r="AE320" t="str">
            <v>0</v>
          </cell>
          <cell r="AF320" t="str">
            <v>四川省南宝山服饰有限公司</v>
          </cell>
          <cell r="AG320" t="str">
            <v>一分厂</v>
          </cell>
          <cell r="AH320" t="str">
            <v>格力LSQWRF160M-NaE</v>
          </cell>
          <cell r="AI320" t="str">
            <v> </v>
          </cell>
          <cell r="AJ320" t="str">
            <v>60</v>
          </cell>
          <cell r="AK320" t="str">
            <v>  </v>
          </cell>
          <cell r="AL320" t="str">
            <v>  </v>
          </cell>
          <cell r="AM320" t="str">
            <v>  </v>
          </cell>
          <cell r="AN320" t="str">
            <v>套</v>
          </cell>
          <cell r="AO320" t="str">
            <v> </v>
          </cell>
          <cell r="AP320" t="str">
            <v>四川省南宝山服饰有限公司</v>
          </cell>
        </row>
        <row r="320">
          <cell r="AR320" t="str">
            <v> </v>
          </cell>
          <cell r="AS320" t="str">
            <v> </v>
          </cell>
          <cell r="AT320" t="str">
            <v> </v>
          </cell>
          <cell r="AU320" t="str">
            <v> </v>
          </cell>
          <cell r="AV320" t="str">
            <v>否</v>
          </cell>
          <cell r="AW320" t="str">
            <v>20180131</v>
          </cell>
          <cell r="AX320" t="str">
            <v>否</v>
          </cell>
          <cell r="AY320" t="str">
            <v>20180131</v>
          </cell>
          <cell r="AZ320" t="str">
            <v>84.00</v>
          </cell>
          <cell r="BA320" t="str">
            <v>  </v>
          </cell>
          <cell r="BB320" t="str">
            <v>一分厂车间</v>
          </cell>
          <cell r="BC320" t="str">
            <v> </v>
          </cell>
          <cell r="BD320" t="str">
            <v> </v>
          </cell>
        </row>
        <row r="320">
          <cell r="BJ320" t="str">
            <v>  </v>
          </cell>
          <cell r="BK320" t="str">
            <v>  </v>
          </cell>
        </row>
        <row r="320">
          <cell r="BS320" t="str">
            <v>  </v>
          </cell>
        </row>
        <row r="321">
          <cell r="A321" t="str">
            <v>10833800000363</v>
          </cell>
          <cell r="B321" t="str">
            <v>保鲜柜</v>
          </cell>
          <cell r="C321" t="str">
            <v>1205</v>
          </cell>
          <cell r="D321" t="str">
            <v>电气设备</v>
          </cell>
          <cell r="E321" t="str">
            <v>新购</v>
          </cell>
          <cell r="F321" t="str">
            <v>在使用</v>
          </cell>
          <cell r="G321" t="str">
            <v>生产经营用</v>
          </cell>
          <cell r="H321" t="str">
            <v>20180209</v>
          </cell>
          <cell r="I321" t="str">
            <v>5,020.00</v>
          </cell>
          <cell r="J321" t="str">
            <v>4,869.40</v>
          </cell>
          <cell r="K321" t="str">
            <v>平均年限法</v>
          </cell>
          <cell r="L321" t="str">
            <v>1</v>
          </cell>
          <cell r="M321" t="str">
            <v>5.00</v>
          </cell>
          <cell r="N321" t="str">
            <v>3.0000</v>
          </cell>
          <cell r="O321" t="str">
            <v>150.60</v>
          </cell>
          <cell r="P321" t="str">
            <v>150.60</v>
          </cell>
          <cell r="Q321" t="str">
            <v>1.6200</v>
          </cell>
          <cell r="R321" t="str">
            <v>  </v>
          </cell>
          <cell r="S321" t="str">
            <v>19.4400</v>
          </cell>
          <cell r="T321" t="str">
            <v>  </v>
          </cell>
          <cell r="U321" t="str">
            <v>  </v>
          </cell>
          <cell r="V321" t="str">
            <v>肖陈娅</v>
          </cell>
          <cell r="W321" t="str">
            <v>201802  </v>
          </cell>
          <cell r="X321" t="str">
            <v> </v>
          </cell>
          <cell r="Y321" t="str">
            <v>0031</v>
          </cell>
          <cell r="Z321" t="str">
            <v>公司本部</v>
          </cell>
          <cell r="AA321" t="str">
            <v> </v>
          </cell>
          <cell r="AB321" t="str">
            <v>  </v>
          </cell>
          <cell r="AC321" t="str">
            <v>  </v>
          </cell>
          <cell r="AD321" t="str">
            <v>60</v>
          </cell>
          <cell r="AE321" t="str">
            <v>0</v>
          </cell>
          <cell r="AF321" t="str">
            <v>四川省南宝山服饰有限公司</v>
          </cell>
          <cell r="AG321" t="str">
            <v>公司本部</v>
          </cell>
          <cell r="AH321" t="str">
            <v>星星（铜管大三门）</v>
          </cell>
          <cell r="AI321" t="str">
            <v> </v>
          </cell>
          <cell r="AJ321" t="str">
            <v>60</v>
          </cell>
          <cell r="AK321" t="str">
            <v>  </v>
          </cell>
          <cell r="AL321" t="str">
            <v>  </v>
          </cell>
          <cell r="AM321" t="str">
            <v>  </v>
          </cell>
          <cell r="AN321" t="str">
            <v>台</v>
          </cell>
          <cell r="AO321" t="str">
            <v> </v>
          </cell>
          <cell r="AP321" t="str">
            <v>四川省南宝山服饰有限公司</v>
          </cell>
        </row>
        <row r="321">
          <cell r="AR321" t="str">
            <v> </v>
          </cell>
          <cell r="AS321" t="str">
            <v> </v>
          </cell>
          <cell r="AT321" t="str">
            <v> </v>
          </cell>
          <cell r="AU321" t="str">
            <v> </v>
          </cell>
          <cell r="AV321" t="str">
            <v>否</v>
          </cell>
          <cell r="AW321" t="str">
            <v>20180205</v>
          </cell>
          <cell r="AX321" t="str">
            <v>否</v>
          </cell>
          <cell r="AY321" t="str">
            <v>20180209</v>
          </cell>
          <cell r="AZ321" t="str">
            <v>83.00</v>
          </cell>
          <cell r="BA321" t="str">
            <v>  </v>
          </cell>
          <cell r="BB321" t="str">
            <v>机关食堂</v>
          </cell>
          <cell r="BC321" t="str">
            <v> </v>
          </cell>
          <cell r="BD321" t="str">
            <v> </v>
          </cell>
        </row>
        <row r="321">
          <cell r="BJ321" t="str">
            <v>  </v>
          </cell>
          <cell r="BK321" t="str">
            <v>  </v>
          </cell>
        </row>
        <row r="321">
          <cell r="BS321" t="str">
            <v>  </v>
          </cell>
        </row>
        <row r="322">
          <cell r="A322" t="str">
            <v>10833800000364</v>
          </cell>
          <cell r="B322" t="str">
            <v>保鲜柜</v>
          </cell>
          <cell r="C322" t="str">
            <v>1205</v>
          </cell>
          <cell r="D322" t="str">
            <v>电气设备</v>
          </cell>
          <cell r="E322" t="str">
            <v>新购</v>
          </cell>
          <cell r="F322" t="str">
            <v>在使用</v>
          </cell>
          <cell r="G322" t="str">
            <v>生产经营用</v>
          </cell>
          <cell r="H322" t="str">
            <v>20180209</v>
          </cell>
          <cell r="I322" t="str">
            <v>5,630.00</v>
          </cell>
          <cell r="J322" t="str">
            <v>5,461.10</v>
          </cell>
          <cell r="K322" t="str">
            <v>平均年限法</v>
          </cell>
          <cell r="L322" t="str">
            <v>1</v>
          </cell>
          <cell r="M322" t="str">
            <v>5.00</v>
          </cell>
          <cell r="N322" t="str">
            <v>3.0000</v>
          </cell>
          <cell r="O322" t="str">
            <v>168.90</v>
          </cell>
          <cell r="P322" t="str">
            <v>168.90</v>
          </cell>
          <cell r="Q322" t="str">
            <v>1.6200</v>
          </cell>
          <cell r="R322" t="str">
            <v>  </v>
          </cell>
          <cell r="S322" t="str">
            <v>19.4400</v>
          </cell>
          <cell r="T322" t="str">
            <v>  </v>
          </cell>
          <cell r="U322" t="str">
            <v>  </v>
          </cell>
          <cell r="V322" t="str">
            <v>肖陈娅</v>
          </cell>
          <cell r="W322" t="str">
            <v>201802  </v>
          </cell>
          <cell r="X322" t="str">
            <v> </v>
          </cell>
          <cell r="Y322" t="str">
            <v>0031</v>
          </cell>
          <cell r="Z322" t="str">
            <v>公司本部</v>
          </cell>
          <cell r="AA322" t="str">
            <v> </v>
          </cell>
          <cell r="AB322" t="str">
            <v>  </v>
          </cell>
          <cell r="AC322" t="str">
            <v>  </v>
          </cell>
          <cell r="AD322" t="str">
            <v>60</v>
          </cell>
          <cell r="AE322" t="str">
            <v>0</v>
          </cell>
          <cell r="AF322" t="str">
            <v>四川省南宝山服饰有限公司</v>
          </cell>
          <cell r="AG322" t="str">
            <v>公司本部</v>
          </cell>
          <cell r="AH322" t="str">
            <v>星星LSC-810W</v>
          </cell>
          <cell r="AI322" t="str">
            <v> </v>
          </cell>
          <cell r="AJ322" t="str">
            <v>60</v>
          </cell>
          <cell r="AK322" t="str">
            <v>  </v>
          </cell>
          <cell r="AL322" t="str">
            <v>  </v>
          </cell>
          <cell r="AM322" t="str">
            <v>  </v>
          </cell>
          <cell r="AN322" t="str">
            <v>台</v>
          </cell>
          <cell r="AO322" t="str">
            <v> </v>
          </cell>
          <cell r="AP322" t="str">
            <v>四川省南宝山服饰有限公司</v>
          </cell>
        </row>
        <row r="322">
          <cell r="AR322" t="str">
            <v> </v>
          </cell>
          <cell r="AS322" t="str">
            <v> </v>
          </cell>
          <cell r="AT322" t="str">
            <v> </v>
          </cell>
          <cell r="AU322" t="str">
            <v> </v>
          </cell>
          <cell r="AV322" t="str">
            <v>否</v>
          </cell>
          <cell r="AW322" t="str">
            <v>20180130</v>
          </cell>
          <cell r="AX322" t="str">
            <v>否</v>
          </cell>
          <cell r="AY322" t="str">
            <v>20180209</v>
          </cell>
          <cell r="AZ322" t="str">
            <v>83.00</v>
          </cell>
          <cell r="BA322" t="str">
            <v>  </v>
          </cell>
          <cell r="BB322" t="str">
            <v>505办公室</v>
          </cell>
          <cell r="BC322" t="str">
            <v> </v>
          </cell>
          <cell r="BD322" t="str">
            <v> </v>
          </cell>
        </row>
        <row r="322">
          <cell r="BJ322" t="str">
            <v>  </v>
          </cell>
          <cell r="BK322" t="str">
            <v>  </v>
          </cell>
        </row>
        <row r="322">
          <cell r="BS322" t="str">
            <v>  </v>
          </cell>
        </row>
        <row r="323">
          <cell r="A323" t="str">
            <v>10833800000365</v>
          </cell>
          <cell r="B323" t="str">
            <v>三人位沙发</v>
          </cell>
          <cell r="C323" t="str">
            <v>1601</v>
          </cell>
          <cell r="D323" t="str">
            <v>家具用具</v>
          </cell>
          <cell r="E323" t="str">
            <v>新购</v>
          </cell>
          <cell r="F323" t="str">
            <v>在使用</v>
          </cell>
          <cell r="G323" t="str">
            <v>生产经营用</v>
          </cell>
          <cell r="H323" t="str">
            <v>20180212</v>
          </cell>
          <cell r="I323" t="str">
            <v>2,358.97</v>
          </cell>
          <cell r="J323" t="str">
            <v>2,288.20</v>
          </cell>
          <cell r="K323" t="str">
            <v>平均年限法</v>
          </cell>
          <cell r="L323" t="str">
            <v>1</v>
          </cell>
          <cell r="M323" t="str">
            <v>5.00</v>
          </cell>
          <cell r="N323" t="str">
            <v>3.0000</v>
          </cell>
          <cell r="O323" t="str">
            <v>70.77</v>
          </cell>
          <cell r="P323" t="str">
            <v>70.77</v>
          </cell>
          <cell r="Q323" t="str">
            <v>1.6200</v>
          </cell>
          <cell r="R323" t="str">
            <v>  </v>
          </cell>
          <cell r="S323" t="str">
            <v>19.4400</v>
          </cell>
          <cell r="T323" t="str">
            <v>  </v>
          </cell>
          <cell r="U323" t="str">
            <v>  </v>
          </cell>
          <cell r="V323" t="str">
            <v>肖陈娅</v>
          </cell>
          <cell r="W323" t="str">
            <v>201802  </v>
          </cell>
          <cell r="X323" t="str">
            <v> </v>
          </cell>
          <cell r="Y323" t="str">
            <v>0006</v>
          </cell>
          <cell r="Z323" t="str">
            <v>二分厂</v>
          </cell>
          <cell r="AA323" t="str">
            <v> </v>
          </cell>
          <cell r="AB323" t="str">
            <v>  </v>
          </cell>
          <cell r="AC323" t="str">
            <v>  </v>
          </cell>
          <cell r="AD323" t="str">
            <v>60</v>
          </cell>
          <cell r="AE323" t="str">
            <v>0</v>
          </cell>
          <cell r="AF323" t="str">
            <v>四川省南宝山服饰有限公司</v>
          </cell>
          <cell r="AG323" t="str">
            <v>二分厂</v>
          </cell>
          <cell r="AH323" t="str">
            <v>常规三人位</v>
          </cell>
          <cell r="AI323" t="str">
            <v> </v>
          </cell>
          <cell r="AJ323" t="str">
            <v>60</v>
          </cell>
          <cell r="AK323" t="str">
            <v>  </v>
          </cell>
          <cell r="AL323" t="str">
            <v>  </v>
          </cell>
          <cell r="AM323" t="str">
            <v>  </v>
          </cell>
          <cell r="AN323" t="str">
            <v>张</v>
          </cell>
          <cell r="AO323" t="str">
            <v> </v>
          </cell>
          <cell r="AP323" t="str">
            <v>四川省南宝山服饰有限公司</v>
          </cell>
        </row>
        <row r="323">
          <cell r="AR323" t="str">
            <v> </v>
          </cell>
          <cell r="AS323" t="str">
            <v> </v>
          </cell>
          <cell r="AT323" t="str">
            <v> </v>
          </cell>
          <cell r="AU323" t="str">
            <v> </v>
          </cell>
          <cell r="AV323" t="str">
            <v>否</v>
          </cell>
          <cell r="AW323" t="str">
            <v>20180212</v>
          </cell>
          <cell r="AX323" t="str">
            <v>否</v>
          </cell>
          <cell r="AY323" t="str">
            <v>20180212</v>
          </cell>
          <cell r="AZ323" t="str">
            <v>83.00</v>
          </cell>
          <cell r="BA323" t="str">
            <v>  </v>
          </cell>
          <cell r="BB323" t="str">
            <v>精品车间</v>
          </cell>
          <cell r="BC323" t="str">
            <v> </v>
          </cell>
          <cell r="BD323" t="str">
            <v> </v>
          </cell>
        </row>
        <row r="323">
          <cell r="BJ323" t="str">
            <v>  </v>
          </cell>
          <cell r="BK323" t="str">
            <v>  </v>
          </cell>
        </row>
        <row r="323">
          <cell r="BS323" t="str">
            <v>  </v>
          </cell>
        </row>
        <row r="324">
          <cell r="A324" t="str">
            <v>10833800000366</v>
          </cell>
          <cell r="B324" t="str">
            <v>书桌（讲台）</v>
          </cell>
          <cell r="C324" t="str">
            <v>1601</v>
          </cell>
          <cell r="D324" t="str">
            <v>家具用具</v>
          </cell>
          <cell r="E324" t="str">
            <v>新购</v>
          </cell>
          <cell r="F324" t="str">
            <v>在使用</v>
          </cell>
          <cell r="G324" t="str">
            <v>生产经营用</v>
          </cell>
          <cell r="H324" t="str">
            <v>20180321</v>
          </cell>
          <cell r="I324" t="str">
            <v>5,150.00</v>
          </cell>
          <cell r="J324" t="str">
            <v>4,995.50</v>
          </cell>
          <cell r="K324" t="str">
            <v>平均年限法</v>
          </cell>
          <cell r="L324" t="str">
            <v>1</v>
          </cell>
          <cell r="M324" t="str">
            <v>5.00</v>
          </cell>
          <cell r="N324" t="str">
            <v>3.0000</v>
          </cell>
          <cell r="O324" t="str">
            <v>154.50</v>
          </cell>
          <cell r="P324" t="str">
            <v>154.50</v>
          </cell>
          <cell r="Q324" t="str">
            <v>1.6200</v>
          </cell>
          <cell r="R324" t="str">
            <v>  </v>
          </cell>
          <cell r="S324" t="str">
            <v>19.4400</v>
          </cell>
          <cell r="T324" t="str">
            <v>  </v>
          </cell>
          <cell r="U324" t="str">
            <v>  </v>
          </cell>
          <cell r="V324" t="str">
            <v>肖陈娅</v>
          </cell>
          <cell r="W324" t="str">
            <v>201803  </v>
          </cell>
          <cell r="X324" t="str">
            <v> </v>
          </cell>
          <cell r="Y324" t="str">
            <v>0031</v>
          </cell>
          <cell r="Z324" t="str">
            <v>公司本部</v>
          </cell>
          <cell r="AA324" t="str">
            <v> </v>
          </cell>
          <cell r="AB324" t="str">
            <v>  </v>
          </cell>
          <cell r="AC324" t="str">
            <v>  </v>
          </cell>
          <cell r="AD324" t="str">
            <v>60</v>
          </cell>
          <cell r="AE324" t="str">
            <v>0</v>
          </cell>
          <cell r="AF324" t="str">
            <v>四川省南宝山服饰有限公司</v>
          </cell>
          <cell r="AG324" t="str">
            <v>公司本部</v>
          </cell>
          <cell r="AH324" t="str">
            <v> </v>
          </cell>
          <cell r="AI324" t="str">
            <v> </v>
          </cell>
          <cell r="AJ324" t="str">
            <v>60</v>
          </cell>
          <cell r="AK324" t="str">
            <v>  </v>
          </cell>
          <cell r="AL324" t="str">
            <v>  </v>
          </cell>
          <cell r="AM324" t="str">
            <v>  </v>
          </cell>
          <cell r="AN324" t="str">
            <v>张</v>
          </cell>
          <cell r="AO324" t="str">
            <v> </v>
          </cell>
          <cell r="AP324" t="str">
            <v>四川省南宝山服饰有限公司</v>
          </cell>
        </row>
        <row r="324">
          <cell r="AR324" t="str">
            <v> </v>
          </cell>
          <cell r="AS324" t="str">
            <v> </v>
          </cell>
          <cell r="AT324" t="str">
            <v> </v>
          </cell>
          <cell r="AU324" t="str">
            <v> </v>
          </cell>
          <cell r="AV324" t="str">
            <v>否</v>
          </cell>
          <cell r="AW324" t="str">
            <v>20180305</v>
          </cell>
          <cell r="AX324" t="str">
            <v>否</v>
          </cell>
          <cell r="AY324" t="str">
            <v>20180321</v>
          </cell>
          <cell r="AZ324" t="str">
            <v>82.00</v>
          </cell>
          <cell r="BA324" t="str">
            <v>  </v>
          </cell>
          <cell r="BB324" t="str">
            <v>教育中心孔子学堂</v>
          </cell>
          <cell r="BC324" t="str">
            <v> </v>
          </cell>
          <cell r="BD324" t="str">
            <v> </v>
          </cell>
        </row>
        <row r="324">
          <cell r="BJ324" t="str">
            <v>  </v>
          </cell>
          <cell r="BK324" t="str">
            <v>  </v>
          </cell>
        </row>
        <row r="324">
          <cell r="BS324" t="str">
            <v>  </v>
          </cell>
        </row>
        <row r="325">
          <cell r="A325" t="str">
            <v>10833800000367</v>
          </cell>
          <cell r="B325" t="str">
            <v>音响柜</v>
          </cell>
          <cell r="C325" t="str">
            <v>1601</v>
          </cell>
          <cell r="D325" t="str">
            <v>家具用具</v>
          </cell>
          <cell r="E325" t="str">
            <v>新购</v>
          </cell>
          <cell r="F325" t="str">
            <v>在使用</v>
          </cell>
          <cell r="G325" t="str">
            <v>生产经营用</v>
          </cell>
          <cell r="H325" t="str">
            <v>20180321</v>
          </cell>
          <cell r="I325" t="str">
            <v>4,120.00</v>
          </cell>
          <cell r="J325" t="str">
            <v>3,996.40</v>
          </cell>
          <cell r="K325" t="str">
            <v>平均年限法</v>
          </cell>
          <cell r="L325" t="str">
            <v>1</v>
          </cell>
          <cell r="M325" t="str">
            <v>5.00</v>
          </cell>
          <cell r="N325" t="str">
            <v>3.0000</v>
          </cell>
          <cell r="O325" t="str">
            <v>123.60</v>
          </cell>
          <cell r="P325" t="str">
            <v>123.60</v>
          </cell>
          <cell r="Q325" t="str">
            <v>1.6200</v>
          </cell>
          <cell r="R325" t="str">
            <v>  </v>
          </cell>
          <cell r="S325" t="str">
            <v>19.4400</v>
          </cell>
          <cell r="T325" t="str">
            <v>  </v>
          </cell>
          <cell r="U325" t="str">
            <v>  </v>
          </cell>
          <cell r="V325" t="str">
            <v>肖陈娅</v>
          </cell>
          <cell r="W325" t="str">
            <v>201803  </v>
          </cell>
          <cell r="X325" t="str">
            <v> </v>
          </cell>
          <cell r="Y325" t="str">
            <v>0031</v>
          </cell>
          <cell r="Z325" t="str">
            <v>公司本部</v>
          </cell>
          <cell r="AA325" t="str">
            <v> </v>
          </cell>
          <cell r="AB325" t="str">
            <v>  </v>
          </cell>
          <cell r="AC325" t="str">
            <v>  </v>
          </cell>
          <cell r="AD325" t="str">
            <v>60</v>
          </cell>
          <cell r="AE325" t="str">
            <v>0</v>
          </cell>
          <cell r="AF325" t="str">
            <v>四川省南宝山服饰有限公司</v>
          </cell>
          <cell r="AG325" t="str">
            <v>公司本部</v>
          </cell>
          <cell r="AH325" t="str">
            <v> </v>
          </cell>
          <cell r="AI325" t="str">
            <v> </v>
          </cell>
          <cell r="AJ325" t="str">
            <v>60</v>
          </cell>
          <cell r="AK325" t="str">
            <v>  </v>
          </cell>
          <cell r="AL325" t="str">
            <v>  </v>
          </cell>
          <cell r="AM325" t="str">
            <v>  </v>
          </cell>
          <cell r="AN325" t="str">
            <v>个</v>
          </cell>
          <cell r="AO325" t="str">
            <v> </v>
          </cell>
          <cell r="AP325" t="str">
            <v>四川省南宝山服饰有限公司</v>
          </cell>
        </row>
        <row r="325">
          <cell r="AR325" t="str">
            <v> </v>
          </cell>
          <cell r="AS325" t="str">
            <v> </v>
          </cell>
          <cell r="AT325" t="str">
            <v> </v>
          </cell>
          <cell r="AU325" t="str">
            <v> </v>
          </cell>
          <cell r="AV325" t="str">
            <v>否</v>
          </cell>
          <cell r="AW325" t="str">
            <v>20180305</v>
          </cell>
          <cell r="AX325" t="str">
            <v>否</v>
          </cell>
          <cell r="AY325" t="str">
            <v>20180321</v>
          </cell>
          <cell r="AZ325" t="str">
            <v>82.00</v>
          </cell>
          <cell r="BA325" t="str">
            <v>  </v>
          </cell>
          <cell r="BB325" t="str">
            <v>教育中心孔子学堂</v>
          </cell>
          <cell r="BC325" t="str">
            <v> </v>
          </cell>
          <cell r="BD325" t="str">
            <v> </v>
          </cell>
        </row>
        <row r="325">
          <cell r="BJ325" t="str">
            <v>  </v>
          </cell>
          <cell r="BK325" t="str">
            <v>  </v>
          </cell>
        </row>
        <row r="325">
          <cell r="BS325" t="str">
            <v>  </v>
          </cell>
        </row>
        <row r="326">
          <cell r="A326" t="str">
            <v>10833800000368</v>
          </cell>
          <cell r="B326" t="str">
            <v>全自动电脑钉扣机</v>
          </cell>
          <cell r="C326" t="str">
            <v>1303</v>
          </cell>
          <cell r="D326" t="str">
            <v>缝纫、服饰、制革和毛皮加工设备</v>
          </cell>
          <cell r="E326" t="str">
            <v>新购</v>
          </cell>
          <cell r="F326" t="str">
            <v>在使用</v>
          </cell>
          <cell r="G326" t="str">
            <v>生产经营用</v>
          </cell>
          <cell r="H326" t="str">
            <v>20180328</v>
          </cell>
          <cell r="I326" t="str">
            <v>25,299.15</v>
          </cell>
          <cell r="J326" t="str">
            <v>24,540.18</v>
          </cell>
          <cell r="K326" t="str">
            <v>平均年限法</v>
          </cell>
          <cell r="L326" t="str">
            <v>1</v>
          </cell>
          <cell r="M326" t="str">
            <v>5.00</v>
          </cell>
          <cell r="N326" t="str">
            <v>3.0000</v>
          </cell>
          <cell r="O326" t="str">
            <v>758.97</v>
          </cell>
          <cell r="P326" t="str">
            <v>758.97</v>
          </cell>
          <cell r="Q326" t="str">
            <v>1.6200</v>
          </cell>
          <cell r="R326" t="str">
            <v>  </v>
          </cell>
          <cell r="S326" t="str">
            <v>19.4400</v>
          </cell>
          <cell r="T326" t="str">
            <v>  </v>
          </cell>
          <cell r="U326" t="str">
            <v>  </v>
          </cell>
          <cell r="V326" t="str">
            <v>肖陈娅</v>
          </cell>
          <cell r="W326" t="str">
            <v>201803  </v>
          </cell>
          <cell r="X326" t="str">
            <v> </v>
          </cell>
          <cell r="Y326" t="str">
            <v>0006</v>
          </cell>
          <cell r="Z326" t="str">
            <v>二分厂</v>
          </cell>
          <cell r="AA326" t="str">
            <v> </v>
          </cell>
          <cell r="AB326" t="str">
            <v>  </v>
          </cell>
          <cell r="AC326" t="str">
            <v>  </v>
          </cell>
          <cell r="AD326" t="str">
            <v>60</v>
          </cell>
          <cell r="AE326" t="str">
            <v>0</v>
          </cell>
          <cell r="AF326" t="str">
            <v>四川省南宝山服饰有限公司</v>
          </cell>
          <cell r="AG326" t="str">
            <v>二分厂</v>
          </cell>
          <cell r="AH326" t="str">
            <v>2656E-20B-C(SIMGER浙江）</v>
          </cell>
          <cell r="AI326" t="str">
            <v> </v>
          </cell>
          <cell r="AJ326" t="str">
            <v>60</v>
          </cell>
          <cell r="AK326" t="str">
            <v>  </v>
          </cell>
          <cell r="AL326" t="str">
            <v>  </v>
          </cell>
          <cell r="AM326" t="str">
            <v>  </v>
          </cell>
          <cell r="AN326" t="str">
            <v>台</v>
          </cell>
          <cell r="AO326" t="str">
            <v> </v>
          </cell>
          <cell r="AP326" t="str">
            <v>四川省南宝山服饰有限公司</v>
          </cell>
        </row>
        <row r="326">
          <cell r="AR326" t="str">
            <v> </v>
          </cell>
          <cell r="AS326" t="str">
            <v> </v>
          </cell>
          <cell r="AT326" t="str">
            <v> </v>
          </cell>
          <cell r="AU326" t="str">
            <v> </v>
          </cell>
          <cell r="AV326" t="str">
            <v>否</v>
          </cell>
          <cell r="AW326" t="str">
            <v>20180326</v>
          </cell>
          <cell r="AX326" t="str">
            <v>否</v>
          </cell>
          <cell r="AY326" t="str">
            <v>20180328</v>
          </cell>
          <cell r="AZ326" t="str">
            <v>82.00</v>
          </cell>
          <cell r="BA326" t="str">
            <v>  </v>
          </cell>
          <cell r="BB326" t="str">
            <v>二分厂精品车间</v>
          </cell>
          <cell r="BC326" t="str">
            <v> </v>
          </cell>
          <cell r="BD326" t="str">
            <v> </v>
          </cell>
        </row>
        <row r="326">
          <cell r="BJ326" t="str">
            <v>  </v>
          </cell>
          <cell r="BK326" t="str">
            <v>  </v>
          </cell>
        </row>
        <row r="326">
          <cell r="BS326" t="str">
            <v>  </v>
          </cell>
        </row>
        <row r="327">
          <cell r="A327" t="str">
            <v>10833800000369</v>
          </cell>
          <cell r="B327" t="str">
            <v>电脑全自动五线锁边机</v>
          </cell>
          <cell r="C327" t="str">
            <v>1303</v>
          </cell>
          <cell r="D327" t="str">
            <v>缝纫、服饰、制革和毛皮加工设备</v>
          </cell>
          <cell r="E327" t="str">
            <v>新购</v>
          </cell>
          <cell r="F327" t="str">
            <v>在使用</v>
          </cell>
          <cell r="G327" t="str">
            <v>生产经营用</v>
          </cell>
          <cell r="H327" t="str">
            <v>20180328</v>
          </cell>
          <cell r="I327" t="str">
            <v>15,128.21</v>
          </cell>
          <cell r="J327" t="str">
            <v>14,674.36</v>
          </cell>
          <cell r="K327" t="str">
            <v>平均年限法</v>
          </cell>
          <cell r="L327" t="str">
            <v>1</v>
          </cell>
          <cell r="M327" t="str">
            <v>5.00</v>
          </cell>
          <cell r="N327" t="str">
            <v>3.0000</v>
          </cell>
          <cell r="O327" t="str">
            <v>453.85</v>
          </cell>
          <cell r="P327" t="str">
            <v>453.85</v>
          </cell>
          <cell r="Q327" t="str">
            <v>1.6200</v>
          </cell>
          <cell r="R327" t="str">
            <v>  </v>
          </cell>
          <cell r="S327" t="str">
            <v>19.4400</v>
          </cell>
          <cell r="T327" t="str">
            <v>  </v>
          </cell>
          <cell r="U327" t="str">
            <v>  </v>
          </cell>
          <cell r="V327" t="str">
            <v>肖陈娅</v>
          </cell>
          <cell r="W327" t="str">
            <v>201803  </v>
          </cell>
          <cell r="X327" t="str">
            <v> </v>
          </cell>
          <cell r="Y327" t="str">
            <v>0006</v>
          </cell>
          <cell r="Z327" t="str">
            <v>二分厂</v>
          </cell>
          <cell r="AA327" t="str">
            <v> </v>
          </cell>
          <cell r="AB327" t="str">
            <v>  </v>
          </cell>
          <cell r="AC327" t="str">
            <v>  </v>
          </cell>
          <cell r="AD327" t="str">
            <v>60</v>
          </cell>
          <cell r="AE327" t="str">
            <v>0</v>
          </cell>
          <cell r="AF327" t="str">
            <v>四川省南宝山服饰有限公司</v>
          </cell>
          <cell r="AG327" t="str">
            <v>二分厂</v>
          </cell>
          <cell r="AH327" t="str">
            <v>2421K-251M-34-ED2(浙江SIMGER)</v>
          </cell>
          <cell r="AI327" t="str">
            <v> </v>
          </cell>
          <cell r="AJ327" t="str">
            <v>60</v>
          </cell>
          <cell r="AK327" t="str">
            <v>  </v>
          </cell>
          <cell r="AL327" t="str">
            <v>  </v>
          </cell>
          <cell r="AM327" t="str">
            <v>  </v>
          </cell>
          <cell r="AN327" t="str">
            <v>批</v>
          </cell>
          <cell r="AO327" t="str">
            <v> </v>
          </cell>
          <cell r="AP327" t="str">
            <v>四川省南宝山服饰有限公司</v>
          </cell>
        </row>
        <row r="327">
          <cell r="AR327" t="str">
            <v> </v>
          </cell>
          <cell r="AS327" t="str">
            <v> </v>
          </cell>
          <cell r="AT327" t="str">
            <v> </v>
          </cell>
          <cell r="AU327" t="str">
            <v> </v>
          </cell>
          <cell r="AV327" t="str">
            <v>否</v>
          </cell>
          <cell r="AW327" t="str">
            <v>20180326</v>
          </cell>
          <cell r="AX327" t="str">
            <v>否</v>
          </cell>
          <cell r="AY327" t="str">
            <v>20180328</v>
          </cell>
          <cell r="AZ327" t="str">
            <v>82.00</v>
          </cell>
          <cell r="BA327" t="str">
            <v>  </v>
          </cell>
          <cell r="BB327" t="str">
            <v>二分厂精品车间</v>
          </cell>
          <cell r="BC327" t="str">
            <v> </v>
          </cell>
          <cell r="BD327" t="str">
            <v>3台</v>
          </cell>
        </row>
        <row r="327">
          <cell r="BJ327" t="str">
            <v>  </v>
          </cell>
          <cell r="BK327" t="str">
            <v>  </v>
          </cell>
        </row>
        <row r="327">
          <cell r="BS327" t="str">
            <v>  </v>
          </cell>
        </row>
        <row r="328">
          <cell r="A328" t="str">
            <v>10833800000370</v>
          </cell>
          <cell r="B328" t="str">
            <v>直驱裤绊机</v>
          </cell>
          <cell r="C328" t="str">
            <v>1303</v>
          </cell>
          <cell r="D328" t="str">
            <v>缝纫、服饰、制革和毛皮加工设备</v>
          </cell>
          <cell r="E328" t="str">
            <v>新购</v>
          </cell>
          <cell r="F328" t="str">
            <v>在使用</v>
          </cell>
          <cell r="G328" t="str">
            <v>生产经营用</v>
          </cell>
          <cell r="H328" t="str">
            <v>20180328</v>
          </cell>
          <cell r="I328" t="str">
            <v>7,692.31</v>
          </cell>
          <cell r="J328" t="str">
            <v>7,461.54</v>
          </cell>
          <cell r="K328" t="str">
            <v>平均年限法</v>
          </cell>
          <cell r="L328" t="str">
            <v>1</v>
          </cell>
          <cell r="M328" t="str">
            <v>5.00</v>
          </cell>
          <cell r="N328" t="str">
            <v>3.0000</v>
          </cell>
          <cell r="O328" t="str">
            <v>230.77</v>
          </cell>
          <cell r="P328" t="str">
            <v>230.77</v>
          </cell>
          <cell r="Q328" t="str">
            <v>1.6200</v>
          </cell>
          <cell r="R328" t="str">
            <v>  </v>
          </cell>
          <cell r="S328" t="str">
            <v>19.4400</v>
          </cell>
          <cell r="T328" t="str">
            <v>  </v>
          </cell>
          <cell r="U328" t="str">
            <v>  </v>
          </cell>
          <cell r="V328" t="str">
            <v>肖陈娅</v>
          </cell>
          <cell r="W328" t="str">
            <v>201803  </v>
          </cell>
          <cell r="X328" t="str">
            <v> </v>
          </cell>
          <cell r="Y328" t="str">
            <v>0006</v>
          </cell>
          <cell r="Z328" t="str">
            <v>二分厂</v>
          </cell>
          <cell r="AA328" t="str">
            <v> </v>
          </cell>
          <cell r="AB328" t="str">
            <v>  </v>
          </cell>
          <cell r="AC328" t="str">
            <v>  </v>
          </cell>
          <cell r="AD328" t="str">
            <v>60</v>
          </cell>
          <cell r="AE328" t="str">
            <v>0</v>
          </cell>
          <cell r="AF328" t="str">
            <v>四川省南宝山服饰有限公司</v>
          </cell>
          <cell r="AG328" t="str">
            <v>二分厂</v>
          </cell>
          <cell r="AH328" t="str">
            <v>2522K-356-01-C(浙江SIMGER)</v>
          </cell>
          <cell r="AI328" t="str">
            <v> </v>
          </cell>
          <cell r="AJ328" t="str">
            <v>60</v>
          </cell>
          <cell r="AK328" t="str">
            <v>  </v>
          </cell>
          <cell r="AL328" t="str">
            <v>  </v>
          </cell>
          <cell r="AM328" t="str">
            <v>  </v>
          </cell>
          <cell r="AN328" t="str">
            <v>台</v>
          </cell>
          <cell r="AO328" t="str">
            <v> </v>
          </cell>
          <cell r="AP328" t="str">
            <v>四川省南宝山服饰有限公司</v>
          </cell>
        </row>
        <row r="328">
          <cell r="AR328" t="str">
            <v> </v>
          </cell>
          <cell r="AS328" t="str">
            <v> </v>
          </cell>
          <cell r="AT328" t="str">
            <v> </v>
          </cell>
          <cell r="AU328" t="str">
            <v> </v>
          </cell>
          <cell r="AV328" t="str">
            <v>否</v>
          </cell>
          <cell r="AW328" t="str">
            <v>20180326</v>
          </cell>
          <cell r="AX328" t="str">
            <v>否</v>
          </cell>
          <cell r="AY328" t="str">
            <v>20180328</v>
          </cell>
          <cell r="AZ328" t="str">
            <v>82.00</v>
          </cell>
          <cell r="BA328" t="str">
            <v>  </v>
          </cell>
          <cell r="BB328" t="str">
            <v>二分厂精品车间</v>
          </cell>
          <cell r="BC328" t="str">
            <v> </v>
          </cell>
          <cell r="BD328" t="str">
            <v> </v>
          </cell>
        </row>
        <row r="328">
          <cell r="BJ328" t="str">
            <v>  </v>
          </cell>
          <cell r="BK328" t="str">
            <v>  </v>
          </cell>
        </row>
        <row r="328">
          <cell r="BS328" t="str">
            <v>  </v>
          </cell>
        </row>
        <row r="329">
          <cell r="A329" t="str">
            <v>10833800000371</v>
          </cell>
          <cell r="B329" t="str">
            <v>一体式锅炉烫台</v>
          </cell>
          <cell r="C329" t="str">
            <v>1303</v>
          </cell>
          <cell r="D329" t="str">
            <v>缝纫、服饰、制革和毛皮加工设备</v>
          </cell>
          <cell r="E329" t="str">
            <v>新购</v>
          </cell>
          <cell r="F329" t="str">
            <v>在使用</v>
          </cell>
          <cell r="G329" t="str">
            <v>生产经营用</v>
          </cell>
          <cell r="H329" t="str">
            <v>20180328</v>
          </cell>
          <cell r="I329" t="str">
            <v>18,461.54</v>
          </cell>
          <cell r="J329" t="str">
            <v>17,907.69</v>
          </cell>
          <cell r="K329" t="str">
            <v>平均年限法</v>
          </cell>
          <cell r="L329" t="str">
            <v>1</v>
          </cell>
          <cell r="M329" t="str">
            <v>5.00</v>
          </cell>
          <cell r="N329" t="str">
            <v>3.0000</v>
          </cell>
          <cell r="O329" t="str">
            <v>553.85</v>
          </cell>
          <cell r="P329" t="str">
            <v>553.85</v>
          </cell>
          <cell r="Q329" t="str">
            <v>1.6200</v>
          </cell>
          <cell r="R329" t="str">
            <v>  </v>
          </cell>
          <cell r="S329" t="str">
            <v>19.4400</v>
          </cell>
          <cell r="T329" t="str">
            <v>  </v>
          </cell>
          <cell r="U329" t="str">
            <v>  </v>
          </cell>
          <cell r="V329" t="str">
            <v>肖陈娅</v>
          </cell>
          <cell r="W329" t="str">
            <v>201803  </v>
          </cell>
          <cell r="X329" t="str">
            <v> </v>
          </cell>
          <cell r="Y329" t="str">
            <v>0006</v>
          </cell>
          <cell r="Z329" t="str">
            <v>二分厂</v>
          </cell>
          <cell r="AA329" t="str">
            <v> </v>
          </cell>
          <cell r="AB329" t="str">
            <v>  </v>
          </cell>
          <cell r="AC329" t="str">
            <v>  </v>
          </cell>
          <cell r="AD329" t="str">
            <v>60</v>
          </cell>
          <cell r="AE329" t="str">
            <v>0</v>
          </cell>
          <cell r="AF329" t="str">
            <v>四川省南宝山服饰有限公司</v>
          </cell>
          <cell r="AG329" t="str">
            <v>二分厂</v>
          </cell>
          <cell r="AH329" t="str">
            <v>SLZ-128A(广东金鼎)</v>
          </cell>
          <cell r="AI329" t="str">
            <v> </v>
          </cell>
          <cell r="AJ329" t="str">
            <v>60</v>
          </cell>
          <cell r="AK329" t="str">
            <v>  </v>
          </cell>
          <cell r="AL329" t="str">
            <v>  </v>
          </cell>
          <cell r="AM329" t="str">
            <v>  </v>
          </cell>
          <cell r="AN329" t="str">
            <v>批</v>
          </cell>
          <cell r="AO329" t="str">
            <v> </v>
          </cell>
          <cell r="AP329" t="str">
            <v>四川省南宝山服饰有限公司</v>
          </cell>
        </row>
        <row r="329">
          <cell r="AR329" t="str">
            <v> </v>
          </cell>
          <cell r="AS329" t="str">
            <v> </v>
          </cell>
          <cell r="AT329" t="str">
            <v> </v>
          </cell>
          <cell r="AU329" t="str">
            <v> </v>
          </cell>
          <cell r="AV329" t="str">
            <v>否</v>
          </cell>
          <cell r="AW329" t="str">
            <v>20180326</v>
          </cell>
          <cell r="AX329" t="str">
            <v>否</v>
          </cell>
          <cell r="AY329" t="str">
            <v>20180328</v>
          </cell>
          <cell r="AZ329" t="str">
            <v>82.00</v>
          </cell>
          <cell r="BA329" t="str">
            <v>  </v>
          </cell>
          <cell r="BB329" t="str">
            <v>二分厂精品车间</v>
          </cell>
          <cell r="BC329" t="str">
            <v> </v>
          </cell>
          <cell r="BD329" t="str">
            <v>3台</v>
          </cell>
        </row>
        <row r="329">
          <cell r="BJ329" t="str">
            <v>  </v>
          </cell>
          <cell r="BK329" t="str">
            <v>  </v>
          </cell>
        </row>
        <row r="329">
          <cell r="BS329" t="str">
            <v>  </v>
          </cell>
        </row>
        <row r="330">
          <cell r="A330" t="str">
            <v>10833800000372</v>
          </cell>
          <cell r="B330" t="str">
            <v>电脑直驱转角双针平缝机</v>
          </cell>
          <cell r="C330" t="str">
            <v>1303</v>
          </cell>
          <cell r="D330" t="str">
            <v>缝纫、服饰、制革和毛皮加工设备</v>
          </cell>
          <cell r="E330" t="str">
            <v>新购</v>
          </cell>
          <cell r="F330" t="str">
            <v>在使用</v>
          </cell>
          <cell r="G330" t="str">
            <v>生产经营用</v>
          </cell>
          <cell r="H330" t="str">
            <v>20180328</v>
          </cell>
          <cell r="I330" t="str">
            <v>28,871.79</v>
          </cell>
          <cell r="J330" t="str">
            <v>28,005.64</v>
          </cell>
          <cell r="K330" t="str">
            <v>平均年限法</v>
          </cell>
          <cell r="L330" t="str">
            <v>1</v>
          </cell>
          <cell r="M330" t="str">
            <v>5.00</v>
          </cell>
          <cell r="N330" t="str">
            <v>3.0000</v>
          </cell>
          <cell r="O330" t="str">
            <v>866.15</v>
          </cell>
          <cell r="P330" t="str">
            <v>866.15</v>
          </cell>
          <cell r="Q330" t="str">
            <v>1.6200</v>
          </cell>
          <cell r="R330" t="str">
            <v>  </v>
          </cell>
          <cell r="S330" t="str">
            <v>19.4400</v>
          </cell>
          <cell r="T330" t="str">
            <v>  </v>
          </cell>
          <cell r="U330" t="str">
            <v>  </v>
          </cell>
          <cell r="V330" t="str">
            <v>肖陈娅</v>
          </cell>
          <cell r="W330" t="str">
            <v>201803  </v>
          </cell>
          <cell r="X330" t="str">
            <v> </v>
          </cell>
          <cell r="Y330" t="str">
            <v>0006</v>
          </cell>
          <cell r="Z330" t="str">
            <v>二分厂</v>
          </cell>
          <cell r="AA330" t="str">
            <v> </v>
          </cell>
          <cell r="AB330" t="str">
            <v>  </v>
          </cell>
          <cell r="AC330" t="str">
            <v>  </v>
          </cell>
          <cell r="AD330" t="str">
            <v>60</v>
          </cell>
          <cell r="AE330" t="str">
            <v>0</v>
          </cell>
          <cell r="AF330" t="str">
            <v>四川省南宝山服饰有限公司</v>
          </cell>
          <cell r="AG330" t="str">
            <v>二分厂</v>
          </cell>
          <cell r="AH330" t="str">
            <v>2253K-30-064(浙江SIMGER)</v>
          </cell>
          <cell r="AI330" t="str">
            <v> </v>
          </cell>
          <cell r="AJ330" t="str">
            <v>60</v>
          </cell>
          <cell r="AK330" t="str">
            <v>  </v>
          </cell>
          <cell r="AL330" t="str">
            <v>  </v>
          </cell>
          <cell r="AM330" t="str">
            <v>  </v>
          </cell>
          <cell r="AN330" t="str">
            <v>批</v>
          </cell>
          <cell r="AO330" t="str">
            <v> </v>
          </cell>
          <cell r="AP330" t="str">
            <v>四川省南宝山服饰有限公司</v>
          </cell>
        </row>
        <row r="330">
          <cell r="AR330" t="str">
            <v> </v>
          </cell>
          <cell r="AS330" t="str">
            <v> </v>
          </cell>
          <cell r="AT330" t="str">
            <v> </v>
          </cell>
          <cell r="AU330" t="str">
            <v> </v>
          </cell>
          <cell r="AV330" t="str">
            <v>否</v>
          </cell>
          <cell r="AW330" t="str">
            <v>20180326</v>
          </cell>
          <cell r="AX330" t="str">
            <v>否</v>
          </cell>
          <cell r="AY330" t="str">
            <v>20180328</v>
          </cell>
          <cell r="AZ330" t="str">
            <v>82.00</v>
          </cell>
          <cell r="BA330" t="str">
            <v>  </v>
          </cell>
          <cell r="BB330" t="str">
            <v>二分厂精品车间</v>
          </cell>
          <cell r="BC330" t="str">
            <v> </v>
          </cell>
          <cell r="BD330" t="str">
            <v>3台</v>
          </cell>
        </row>
        <row r="330">
          <cell r="BJ330" t="str">
            <v>  </v>
          </cell>
          <cell r="BK330" t="str">
            <v>  </v>
          </cell>
        </row>
        <row r="330">
          <cell r="BS330" t="str">
            <v>  </v>
          </cell>
        </row>
        <row r="331">
          <cell r="A331" t="str">
            <v>10833800000373</v>
          </cell>
          <cell r="B331" t="str">
            <v>电脑直驱双针平缝机</v>
          </cell>
          <cell r="C331" t="str">
            <v>1303</v>
          </cell>
          <cell r="D331" t="str">
            <v>缝纫、服饰、制革和毛皮加工设备</v>
          </cell>
          <cell r="E331" t="str">
            <v>新购</v>
          </cell>
          <cell r="F331" t="str">
            <v>在使用</v>
          </cell>
          <cell r="G331" t="str">
            <v>生产经营用</v>
          </cell>
          <cell r="H331" t="str">
            <v>20180328</v>
          </cell>
          <cell r="I331" t="str">
            <v>17,435.90</v>
          </cell>
          <cell r="J331" t="str">
            <v>16,912.82</v>
          </cell>
          <cell r="K331" t="str">
            <v>平均年限法</v>
          </cell>
          <cell r="L331" t="str">
            <v>1</v>
          </cell>
          <cell r="M331" t="str">
            <v>5.00</v>
          </cell>
          <cell r="N331" t="str">
            <v>3.0000</v>
          </cell>
          <cell r="O331" t="str">
            <v>523.08</v>
          </cell>
          <cell r="P331" t="str">
            <v>523.08</v>
          </cell>
          <cell r="Q331" t="str">
            <v>1.6200</v>
          </cell>
          <cell r="R331" t="str">
            <v>  </v>
          </cell>
          <cell r="S331" t="str">
            <v>19.4400</v>
          </cell>
          <cell r="T331" t="str">
            <v>  </v>
          </cell>
          <cell r="U331" t="str">
            <v>  </v>
          </cell>
          <cell r="V331" t="str">
            <v>肖陈娅</v>
          </cell>
          <cell r="W331" t="str">
            <v>201803  </v>
          </cell>
          <cell r="X331" t="str">
            <v> </v>
          </cell>
          <cell r="Y331" t="str">
            <v>0006</v>
          </cell>
          <cell r="Z331" t="str">
            <v>二分厂</v>
          </cell>
          <cell r="AA331" t="str">
            <v> </v>
          </cell>
          <cell r="AB331" t="str">
            <v>  </v>
          </cell>
          <cell r="AC331" t="str">
            <v>  </v>
          </cell>
          <cell r="AD331" t="str">
            <v>60</v>
          </cell>
          <cell r="AE331" t="str">
            <v>0</v>
          </cell>
          <cell r="AF331" t="str">
            <v>四川省南宝山服饰有限公司</v>
          </cell>
          <cell r="AG331" t="str">
            <v>二分厂</v>
          </cell>
          <cell r="AH331" t="str">
            <v>2251K-30-064(浙江SIMGER)</v>
          </cell>
          <cell r="AI331" t="str">
            <v> </v>
          </cell>
          <cell r="AJ331" t="str">
            <v>60</v>
          </cell>
          <cell r="AK331" t="str">
            <v>  </v>
          </cell>
          <cell r="AL331" t="str">
            <v>  </v>
          </cell>
          <cell r="AM331" t="str">
            <v>  </v>
          </cell>
          <cell r="AN331" t="str">
            <v>批</v>
          </cell>
          <cell r="AO331" t="str">
            <v> </v>
          </cell>
          <cell r="AP331" t="str">
            <v>四川省南宝山服饰有限公司</v>
          </cell>
        </row>
        <row r="331">
          <cell r="AR331" t="str">
            <v> </v>
          </cell>
          <cell r="AS331" t="str">
            <v> </v>
          </cell>
          <cell r="AT331" t="str">
            <v> </v>
          </cell>
          <cell r="AU331" t="str">
            <v> </v>
          </cell>
          <cell r="AV331" t="str">
            <v>否</v>
          </cell>
          <cell r="AW331" t="str">
            <v>20180326</v>
          </cell>
          <cell r="AX331" t="str">
            <v>否</v>
          </cell>
          <cell r="AY331" t="str">
            <v>20180328</v>
          </cell>
          <cell r="AZ331" t="str">
            <v>82.00</v>
          </cell>
          <cell r="BA331" t="str">
            <v>  </v>
          </cell>
          <cell r="BB331" t="str">
            <v>二分厂精品车间</v>
          </cell>
          <cell r="BC331" t="str">
            <v> </v>
          </cell>
          <cell r="BD331" t="str">
            <v>2台</v>
          </cell>
        </row>
        <row r="331">
          <cell r="BJ331" t="str">
            <v>  </v>
          </cell>
          <cell r="BK331" t="str">
            <v>  </v>
          </cell>
        </row>
        <row r="331">
          <cell r="BS331" t="str">
            <v>  </v>
          </cell>
        </row>
        <row r="332">
          <cell r="A332" t="str">
            <v>10833800000374</v>
          </cell>
          <cell r="B332" t="str">
            <v>链式双针机</v>
          </cell>
          <cell r="C332" t="str">
            <v>1303</v>
          </cell>
          <cell r="D332" t="str">
            <v>缝纫、服饰、制革和毛皮加工设备</v>
          </cell>
          <cell r="E332" t="str">
            <v>新购</v>
          </cell>
          <cell r="F332" t="str">
            <v>在使用</v>
          </cell>
          <cell r="G332" t="str">
            <v>生产经营用</v>
          </cell>
          <cell r="H332" t="str">
            <v>20180328</v>
          </cell>
          <cell r="I332" t="str">
            <v>5,641.03</v>
          </cell>
          <cell r="J332" t="str">
            <v>5,471.80</v>
          </cell>
          <cell r="K332" t="str">
            <v>平均年限法</v>
          </cell>
          <cell r="L332" t="str">
            <v>1</v>
          </cell>
          <cell r="M332" t="str">
            <v>5.00</v>
          </cell>
          <cell r="N332" t="str">
            <v>3.0000</v>
          </cell>
          <cell r="O332" t="str">
            <v>169.23</v>
          </cell>
          <cell r="P332" t="str">
            <v>169.23</v>
          </cell>
          <cell r="Q332" t="str">
            <v>1.6200</v>
          </cell>
          <cell r="R332" t="str">
            <v>  </v>
          </cell>
          <cell r="S332" t="str">
            <v>19.4400</v>
          </cell>
          <cell r="T332" t="str">
            <v>  </v>
          </cell>
          <cell r="U332" t="str">
            <v>  </v>
          </cell>
          <cell r="V332" t="str">
            <v>肖陈娅</v>
          </cell>
          <cell r="W332" t="str">
            <v>201803  </v>
          </cell>
          <cell r="X332" t="str">
            <v> </v>
          </cell>
          <cell r="Y332" t="str">
            <v>0006</v>
          </cell>
          <cell r="Z332" t="str">
            <v>二分厂</v>
          </cell>
          <cell r="AA332" t="str">
            <v> </v>
          </cell>
          <cell r="AB332" t="str">
            <v>  </v>
          </cell>
          <cell r="AC332" t="str">
            <v>  </v>
          </cell>
          <cell r="AD332" t="str">
            <v>60</v>
          </cell>
          <cell r="AE332" t="str">
            <v>0</v>
          </cell>
          <cell r="AF332" t="str">
            <v>四川省南宝山服饰有限公司</v>
          </cell>
          <cell r="AG332" t="str">
            <v>二分厂</v>
          </cell>
          <cell r="AH332" t="str">
            <v>1792D200AW(浙江SIMGER)</v>
          </cell>
          <cell r="AI332" t="str">
            <v> </v>
          </cell>
          <cell r="AJ332" t="str">
            <v>60</v>
          </cell>
          <cell r="AK332" t="str">
            <v>  </v>
          </cell>
          <cell r="AL332" t="str">
            <v>  </v>
          </cell>
          <cell r="AM332" t="str">
            <v>  </v>
          </cell>
          <cell r="AN332" t="str">
            <v>台</v>
          </cell>
          <cell r="AO332" t="str">
            <v> </v>
          </cell>
          <cell r="AP332" t="str">
            <v>四川省南宝山服饰有限公司</v>
          </cell>
        </row>
        <row r="332">
          <cell r="AR332" t="str">
            <v> </v>
          </cell>
          <cell r="AS332" t="str">
            <v> </v>
          </cell>
          <cell r="AT332" t="str">
            <v> </v>
          </cell>
          <cell r="AU332" t="str">
            <v> </v>
          </cell>
          <cell r="AV332" t="str">
            <v>否</v>
          </cell>
          <cell r="AW332" t="str">
            <v>20180326</v>
          </cell>
          <cell r="AX332" t="str">
            <v>否</v>
          </cell>
          <cell r="AY332" t="str">
            <v>20180328</v>
          </cell>
          <cell r="AZ332" t="str">
            <v>82.00</v>
          </cell>
          <cell r="BA332" t="str">
            <v>  </v>
          </cell>
          <cell r="BB332" t="str">
            <v>二分厂精品车间</v>
          </cell>
          <cell r="BC332" t="str">
            <v> </v>
          </cell>
          <cell r="BD332" t="str">
            <v> </v>
          </cell>
        </row>
        <row r="332">
          <cell r="BJ332" t="str">
            <v>  </v>
          </cell>
          <cell r="BK332" t="str">
            <v>  </v>
          </cell>
        </row>
        <row r="332">
          <cell r="BS332" t="str">
            <v>  </v>
          </cell>
        </row>
        <row r="333">
          <cell r="A333" t="str">
            <v>10833800000375</v>
          </cell>
          <cell r="B333" t="str">
            <v>电脑套结机</v>
          </cell>
          <cell r="C333" t="str">
            <v>1303</v>
          </cell>
          <cell r="D333" t="str">
            <v>缝纫、服饰、制革和毛皮加工设备</v>
          </cell>
          <cell r="E333" t="str">
            <v>新购</v>
          </cell>
          <cell r="F333" t="str">
            <v>在使用</v>
          </cell>
          <cell r="G333" t="str">
            <v>生产经营用</v>
          </cell>
          <cell r="H333" t="str">
            <v>20180328</v>
          </cell>
          <cell r="I333" t="str">
            <v>70,427.35</v>
          </cell>
          <cell r="J333" t="str">
            <v>68,314.53</v>
          </cell>
          <cell r="K333" t="str">
            <v>平均年限法</v>
          </cell>
          <cell r="L333" t="str">
            <v>1</v>
          </cell>
          <cell r="M333" t="str">
            <v>5.00</v>
          </cell>
          <cell r="N333" t="str">
            <v>3.0000</v>
          </cell>
          <cell r="O333" t="str">
            <v>2,112.82</v>
          </cell>
          <cell r="P333" t="str">
            <v>2,112.82</v>
          </cell>
          <cell r="Q333" t="str">
            <v>1.6200</v>
          </cell>
          <cell r="R333" t="str">
            <v>  </v>
          </cell>
          <cell r="S333" t="str">
            <v>19.4400</v>
          </cell>
          <cell r="T333" t="str">
            <v>  </v>
          </cell>
          <cell r="U333" t="str">
            <v>  </v>
          </cell>
          <cell r="V333" t="str">
            <v>肖陈娅</v>
          </cell>
          <cell r="W333" t="str">
            <v>201803  </v>
          </cell>
          <cell r="X333" t="str">
            <v> </v>
          </cell>
          <cell r="Y333" t="str">
            <v>0006</v>
          </cell>
          <cell r="Z333" t="str">
            <v>二分厂</v>
          </cell>
          <cell r="AA333" t="str">
            <v> </v>
          </cell>
          <cell r="AB333" t="str">
            <v>  </v>
          </cell>
          <cell r="AC333" t="str">
            <v>  </v>
          </cell>
          <cell r="AD333" t="str">
            <v>60</v>
          </cell>
          <cell r="AE333" t="str">
            <v>0</v>
          </cell>
          <cell r="AF333" t="str">
            <v>四川省南宝山服饰有限公司</v>
          </cell>
          <cell r="AG333" t="str">
            <v>二分厂</v>
          </cell>
          <cell r="AH333" t="str">
            <v>2676E-43G-C(浙江SIMGER)</v>
          </cell>
          <cell r="AI333" t="str">
            <v> </v>
          </cell>
          <cell r="AJ333" t="str">
            <v>60</v>
          </cell>
          <cell r="AK333" t="str">
            <v>  </v>
          </cell>
          <cell r="AL333" t="str">
            <v>  </v>
          </cell>
          <cell r="AM333" t="str">
            <v>  </v>
          </cell>
          <cell r="AN333" t="str">
            <v>批</v>
          </cell>
          <cell r="AO333" t="str">
            <v> </v>
          </cell>
          <cell r="AP333" t="str">
            <v>四川省南宝山服饰有限公司</v>
          </cell>
        </row>
        <row r="333">
          <cell r="AR333" t="str">
            <v> </v>
          </cell>
          <cell r="AS333" t="str">
            <v> </v>
          </cell>
          <cell r="AT333" t="str">
            <v> </v>
          </cell>
          <cell r="AU333" t="str">
            <v> </v>
          </cell>
          <cell r="AV333" t="str">
            <v>否</v>
          </cell>
          <cell r="AW333" t="str">
            <v>20180326</v>
          </cell>
          <cell r="AX333" t="str">
            <v>否</v>
          </cell>
          <cell r="AY333" t="str">
            <v>20180328</v>
          </cell>
          <cell r="AZ333" t="str">
            <v>82.00</v>
          </cell>
          <cell r="BA333" t="str">
            <v>  </v>
          </cell>
          <cell r="BB333" t="str">
            <v>二分厂精品车间</v>
          </cell>
          <cell r="BC333" t="str">
            <v> </v>
          </cell>
          <cell r="BD333" t="str">
            <v>4台</v>
          </cell>
        </row>
        <row r="333">
          <cell r="BJ333" t="str">
            <v>  </v>
          </cell>
          <cell r="BK333" t="str">
            <v>  </v>
          </cell>
        </row>
        <row r="333">
          <cell r="BS333" t="str">
            <v>  </v>
          </cell>
        </row>
        <row r="334">
          <cell r="A334" t="str">
            <v>10833800000376</v>
          </cell>
          <cell r="B334" t="str">
            <v>全自动调偏粘合机</v>
          </cell>
          <cell r="C334" t="str">
            <v>1303</v>
          </cell>
          <cell r="D334" t="str">
            <v>缝纫、服饰、制革和毛皮加工设备</v>
          </cell>
          <cell r="E334" t="str">
            <v>新购</v>
          </cell>
          <cell r="F334" t="str">
            <v>在使用</v>
          </cell>
          <cell r="G334" t="str">
            <v>生产经营用</v>
          </cell>
          <cell r="H334" t="str">
            <v>20180328</v>
          </cell>
          <cell r="I334" t="str">
            <v>7,264.96</v>
          </cell>
          <cell r="J334" t="str">
            <v>7,047.01</v>
          </cell>
          <cell r="K334" t="str">
            <v>平均年限法</v>
          </cell>
          <cell r="L334" t="str">
            <v>1</v>
          </cell>
          <cell r="M334" t="str">
            <v>5.00</v>
          </cell>
          <cell r="N334" t="str">
            <v>3.0000</v>
          </cell>
          <cell r="O334" t="str">
            <v>217.95</v>
          </cell>
          <cell r="P334" t="str">
            <v>217.95</v>
          </cell>
          <cell r="Q334" t="str">
            <v>1.6200</v>
          </cell>
          <cell r="R334" t="str">
            <v>  </v>
          </cell>
          <cell r="S334" t="str">
            <v>19.4400</v>
          </cell>
          <cell r="T334" t="str">
            <v>  </v>
          </cell>
          <cell r="U334" t="str">
            <v>  </v>
          </cell>
          <cell r="V334" t="str">
            <v>肖陈娅</v>
          </cell>
          <cell r="W334" t="str">
            <v>201803  </v>
          </cell>
          <cell r="X334" t="str">
            <v> </v>
          </cell>
          <cell r="Y334" t="str">
            <v>0006</v>
          </cell>
          <cell r="Z334" t="str">
            <v>二分厂</v>
          </cell>
          <cell r="AA334" t="str">
            <v> </v>
          </cell>
          <cell r="AB334" t="str">
            <v>  </v>
          </cell>
          <cell r="AC334" t="str">
            <v>  </v>
          </cell>
          <cell r="AD334" t="str">
            <v>60</v>
          </cell>
          <cell r="AE334" t="str">
            <v>0</v>
          </cell>
          <cell r="AF334" t="str">
            <v>四川省南宝山服饰有限公司</v>
          </cell>
          <cell r="AG334" t="str">
            <v>二分厂</v>
          </cell>
          <cell r="AH334" t="str">
            <v>NHG500F(上海重知)</v>
          </cell>
          <cell r="AI334" t="str">
            <v> </v>
          </cell>
          <cell r="AJ334" t="str">
            <v>60</v>
          </cell>
          <cell r="AK334" t="str">
            <v>  </v>
          </cell>
          <cell r="AL334" t="str">
            <v>  </v>
          </cell>
          <cell r="AM334" t="str">
            <v>  </v>
          </cell>
          <cell r="AN334" t="str">
            <v>台</v>
          </cell>
          <cell r="AO334" t="str">
            <v> </v>
          </cell>
          <cell r="AP334" t="str">
            <v>四川省南宝山服饰有限公司</v>
          </cell>
        </row>
        <row r="334">
          <cell r="AR334" t="str">
            <v> </v>
          </cell>
          <cell r="AS334" t="str">
            <v> </v>
          </cell>
          <cell r="AT334" t="str">
            <v> </v>
          </cell>
          <cell r="AU334" t="str">
            <v> </v>
          </cell>
          <cell r="AV334" t="str">
            <v>否</v>
          </cell>
          <cell r="AW334" t="str">
            <v>20180326</v>
          </cell>
          <cell r="AX334" t="str">
            <v>否</v>
          </cell>
          <cell r="AY334" t="str">
            <v>20180328</v>
          </cell>
          <cell r="AZ334" t="str">
            <v>82.00</v>
          </cell>
          <cell r="BA334" t="str">
            <v>  </v>
          </cell>
          <cell r="BB334" t="str">
            <v>二分厂精品车间</v>
          </cell>
          <cell r="BC334" t="str">
            <v> </v>
          </cell>
          <cell r="BD334" t="str">
            <v> </v>
          </cell>
        </row>
        <row r="334">
          <cell r="BJ334" t="str">
            <v>  </v>
          </cell>
          <cell r="BK334" t="str">
            <v>  </v>
          </cell>
        </row>
        <row r="334">
          <cell r="BS334" t="str">
            <v>  </v>
          </cell>
        </row>
        <row r="335">
          <cell r="A335" t="str">
            <v>10833800000377</v>
          </cell>
          <cell r="B335" t="str">
            <v>长虹电视机</v>
          </cell>
          <cell r="C335" t="str">
            <v>1208</v>
          </cell>
          <cell r="D335" t="str">
            <v>广播、电视、电影设备</v>
          </cell>
          <cell r="E335" t="str">
            <v>新购</v>
          </cell>
          <cell r="F335" t="str">
            <v>在使用</v>
          </cell>
          <cell r="G335" t="str">
            <v>生产经营用</v>
          </cell>
          <cell r="H335" t="str">
            <v>20180328</v>
          </cell>
          <cell r="I335" t="str">
            <v>3,990.00</v>
          </cell>
          <cell r="J335" t="str">
            <v>3,870.30</v>
          </cell>
          <cell r="K335" t="str">
            <v>平均年限法</v>
          </cell>
          <cell r="L335" t="str">
            <v>1</v>
          </cell>
          <cell r="M335" t="str">
            <v>5.00</v>
          </cell>
          <cell r="N335" t="str">
            <v>3.0000</v>
          </cell>
          <cell r="O335" t="str">
            <v>119.70</v>
          </cell>
          <cell r="P335" t="str">
            <v>119.70</v>
          </cell>
          <cell r="Q335" t="str">
            <v>1.6200</v>
          </cell>
          <cell r="R335" t="str">
            <v>  </v>
          </cell>
          <cell r="S335" t="str">
            <v>19.4400</v>
          </cell>
          <cell r="T335" t="str">
            <v>  </v>
          </cell>
          <cell r="U335" t="str">
            <v>  </v>
          </cell>
          <cell r="V335" t="str">
            <v>肖陈娅</v>
          </cell>
          <cell r="W335" t="str">
            <v>201803  </v>
          </cell>
          <cell r="X335" t="str">
            <v> </v>
          </cell>
          <cell r="Y335" t="str">
            <v>0013</v>
          </cell>
          <cell r="Z335" t="str">
            <v>九分厂</v>
          </cell>
          <cell r="AA335" t="str">
            <v> </v>
          </cell>
          <cell r="AB335" t="str">
            <v>  </v>
          </cell>
          <cell r="AC335" t="str">
            <v>  </v>
          </cell>
          <cell r="AD335" t="str">
            <v>60</v>
          </cell>
          <cell r="AE335" t="str">
            <v>0</v>
          </cell>
          <cell r="AF335" t="str">
            <v>四川省南宝山服饰有限公司</v>
          </cell>
          <cell r="AG335" t="str">
            <v>九分厂</v>
          </cell>
          <cell r="AH335" t="str">
            <v>长虹55FB</v>
          </cell>
          <cell r="AI335" t="str">
            <v> </v>
          </cell>
          <cell r="AJ335" t="str">
            <v>60</v>
          </cell>
          <cell r="AK335" t="str">
            <v>  </v>
          </cell>
          <cell r="AL335" t="str">
            <v>  </v>
          </cell>
          <cell r="AM335" t="str">
            <v>  </v>
          </cell>
          <cell r="AN335" t="str">
            <v>台</v>
          </cell>
          <cell r="AO335" t="str">
            <v> </v>
          </cell>
          <cell r="AP335" t="str">
            <v>四川省南宝山服饰有限公司</v>
          </cell>
        </row>
        <row r="335">
          <cell r="AR335" t="str">
            <v> </v>
          </cell>
          <cell r="AS335" t="str">
            <v> </v>
          </cell>
          <cell r="AT335" t="str">
            <v> </v>
          </cell>
          <cell r="AU335" t="str">
            <v> </v>
          </cell>
          <cell r="AV335" t="str">
            <v>否</v>
          </cell>
          <cell r="AW335" t="str">
            <v>20180301</v>
          </cell>
          <cell r="AX335" t="str">
            <v>否</v>
          </cell>
          <cell r="AY335" t="str">
            <v>20180328</v>
          </cell>
          <cell r="AZ335" t="str">
            <v>82.00</v>
          </cell>
          <cell r="BA335" t="str">
            <v>  </v>
          </cell>
          <cell r="BB335" t="str">
            <v>九分厂一楼多功能厅</v>
          </cell>
          <cell r="BC335" t="str">
            <v> </v>
          </cell>
          <cell r="BD335" t="str">
            <v> </v>
          </cell>
        </row>
        <row r="335">
          <cell r="BJ335" t="str">
            <v>  </v>
          </cell>
          <cell r="BK335" t="str">
            <v>  </v>
          </cell>
        </row>
        <row r="335">
          <cell r="BS335" t="str">
            <v>  </v>
          </cell>
        </row>
        <row r="336">
          <cell r="A336" t="str">
            <v>10833800000378</v>
          </cell>
          <cell r="B336" t="str">
            <v>窑炉电炉燃烧器</v>
          </cell>
          <cell r="C336" t="str">
            <v>1205</v>
          </cell>
          <cell r="D336" t="str">
            <v>电气设备</v>
          </cell>
          <cell r="E336" t="str">
            <v>新购</v>
          </cell>
          <cell r="F336" t="str">
            <v>在使用</v>
          </cell>
          <cell r="G336" t="str">
            <v>生产经营用</v>
          </cell>
          <cell r="H336" t="str">
            <v>20180404</v>
          </cell>
          <cell r="I336" t="str">
            <v>15,900.00</v>
          </cell>
          <cell r="J336" t="str">
            <v>15,423.00</v>
          </cell>
          <cell r="K336" t="str">
            <v>平均年限法</v>
          </cell>
          <cell r="L336" t="str">
            <v>1</v>
          </cell>
          <cell r="M336" t="str">
            <v>5.00</v>
          </cell>
          <cell r="N336" t="str">
            <v>3.0000</v>
          </cell>
          <cell r="O336" t="str">
            <v>477.00</v>
          </cell>
          <cell r="P336" t="str">
            <v>477.00</v>
          </cell>
          <cell r="Q336" t="str">
            <v>1.6200</v>
          </cell>
          <cell r="R336" t="str">
            <v>  </v>
          </cell>
          <cell r="S336" t="str">
            <v>19.4400</v>
          </cell>
          <cell r="T336" t="str">
            <v>  </v>
          </cell>
          <cell r="U336" t="str">
            <v>  </v>
          </cell>
          <cell r="V336" t="str">
            <v>肖陈娅</v>
          </cell>
          <cell r="W336" t="str">
            <v>201804  </v>
          </cell>
        </row>
        <row r="336">
          <cell r="Y336" t="str">
            <v>0031</v>
          </cell>
          <cell r="Z336" t="str">
            <v>公司本部</v>
          </cell>
        </row>
        <row r="336">
          <cell r="AB336" t="str">
            <v>257.05</v>
          </cell>
          <cell r="AC336" t="str">
            <v>  </v>
          </cell>
          <cell r="AD336" t="str">
            <v>60</v>
          </cell>
          <cell r="AE336" t="str">
            <v>0</v>
          </cell>
          <cell r="AF336" t="str">
            <v>四川省南宝山服饰有限公司</v>
          </cell>
          <cell r="AG336" t="str">
            <v>公司本部</v>
          </cell>
          <cell r="AH336" t="str">
            <v>304不锈钢2074餐炉</v>
          </cell>
        </row>
        <row r="336">
          <cell r="AJ336" t="str">
            <v>60</v>
          </cell>
          <cell r="AK336" t="str">
            <v>  </v>
          </cell>
          <cell r="AL336" t="str">
            <v>  </v>
          </cell>
          <cell r="AM336" t="str">
            <v>  </v>
          </cell>
          <cell r="AN336" t="str">
            <v>批</v>
          </cell>
        </row>
        <row r="336">
          <cell r="AP336" t="str">
            <v>四川省南宝山服饰有限公司</v>
          </cell>
        </row>
        <row r="336">
          <cell r="AV336" t="str">
            <v>否</v>
          </cell>
          <cell r="AW336" t="str">
            <v>20180327</v>
          </cell>
          <cell r="AX336" t="str">
            <v>否</v>
          </cell>
          <cell r="AY336" t="str">
            <v>20180331</v>
          </cell>
          <cell r="AZ336" t="str">
            <v>81.00</v>
          </cell>
          <cell r="BA336" t="str">
            <v>  </v>
          </cell>
          <cell r="BB336" t="str">
            <v>机关食堂</v>
          </cell>
        </row>
        <row r="336">
          <cell r="BD336" t="str">
            <v>6套</v>
          </cell>
        </row>
        <row r="336">
          <cell r="BJ336" t="str">
            <v>  </v>
          </cell>
          <cell r="BK336" t="str">
            <v>  </v>
          </cell>
        </row>
        <row r="336">
          <cell r="BS336" t="str">
            <v>  </v>
          </cell>
        </row>
        <row r="337">
          <cell r="A337" t="str">
            <v>10833800000379</v>
          </cell>
          <cell r="B337" t="str">
            <v>窑炉电炉燃烧器</v>
          </cell>
          <cell r="C337" t="str">
            <v>1205</v>
          </cell>
          <cell r="D337" t="str">
            <v>电气设备</v>
          </cell>
          <cell r="E337" t="str">
            <v>新购</v>
          </cell>
          <cell r="F337" t="str">
            <v>在使用</v>
          </cell>
          <cell r="G337" t="str">
            <v>生产经营用</v>
          </cell>
          <cell r="H337" t="str">
            <v>20180404</v>
          </cell>
          <cell r="I337" t="str">
            <v>2,900.00</v>
          </cell>
          <cell r="J337" t="str">
            <v>2,813.00</v>
          </cell>
          <cell r="K337" t="str">
            <v>平均年限法</v>
          </cell>
          <cell r="L337" t="str">
            <v>1</v>
          </cell>
          <cell r="M337" t="str">
            <v>5.00</v>
          </cell>
          <cell r="N337" t="str">
            <v>3.0000</v>
          </cell>
          <cell r="O337" t="str">
            <v>87.00</v>
          </cell>
          <cell r="P337" t="str">
            <v>87.00</v>
          </cell>
          <cell r="Q337" t="str">
            <v>1.6200</v>
          </cell>
          <cell r="R337" t="str">
            <v>  </v>
          </cell>
          <cell r="S337" t="str">
            <v>19.4400</v>
          </cell>
          <cell r="T337" t="str">
            <v>  </v>
          </cell>
          <cell r="U337" t="str">
            <v>  </v>
          </cell>
          <cell r="V337" t="str">
            <v>肖陈娅</v>
          </cell>
          <cell r="W337" t="str">
            <v>201804  </v>
          </cell>
        </row>
        <row r="337">
          <cell r="Y337" t="str">
            <v>0031</v>
          </cell>
          <cell r="Z337" t="str">
            <v>公司本部</v>
          </cell>
        </row>
        <row r="337">
          <cell r="AB337" t="str">
            <v>46.88</v>
          </cell>
          <cell r="AC337" t="str">
            <v>  </v>
          </cell>
          <cell r="AD337" t="str">
            <v>60</v>
          </cell>
          <cell r="AE337" t="str">
            <v>0</v>
          </cell>
          <cell r="AF337" t="str">
            <v>四川省南宝山服饰有限公司</v>
          </cell>
          <cell r="AG337" t="str">
            <v>公司本部</v>
          </cell>
          <cell r="AH337" t="str">
            <v>304不锈钢3163餐炉</v>
          </cell>
        </row>
        <row r="337">
          <cell r="AJ337" t="str">
            <v>60</v>
          </cell>
          <cell r="AK337" t="str">
            <v>  </v>
          </cell>
          <cell r="AL337" t="str">
            <v>  </v>
          </cell>
          <cell r="AM337" t="str">
            <v>  </v>
          </cell>
          <cell r="AN337" t="str">
            <v>台</v>
          </cell>
        </row>
        <row r="337">
          <cell r="AP337" t="str">
            <v>四川省南宝山服饰有限公司</v>
          </cell>
        </row>
        <row r="337">
          <cell r="AV337" t="str">
            <v>否</v>
          </cell>
          <cell r="AW337" t="str">
            <v>20180327</v>
          </cell>
          <cell r="AX337" t="str">
            <v>否</v>
          </cell>
          <cell r="AY337" t="str">
            <v>20180331</v>
          </cell>
          <cell r="AZ337" t="str">
            <v>81.00</v>
          </cell>
          <cell r="BA337" t="str">
            <v>  </v>
          </cell>
          <cell r="BB337" t="str">
            <v>机关食堂</v>
          </cell>
        </row>
        <row r="337">
          <cell r="BJ337" t="str">
            <v>  </v>
          </cell>
          <cell r="BK337" t="str">
            <v>  </v>
          </cell>
        </row>
        <row r="337">
          <cell r="BS337" t="str">
            <v>  </v>
          </cell>
        </row>
        <row r="338">
          <cell r="A338" t="str">
            <v>10833800000380</v>
          </cell>
          <cell r="B338" t="str">
            <v>窑炉电炉燃烧器</v>
          </cell>
          <cell r="C338" t="str">
            <v>1205</v>
          </cell>
          <cell r="D338" t="str">
            <v>电气设备</v>
          </cell>
          <cell r="E338" t="str">
            <v>新购</v>
          </cell>
          <cell r="F338" t="str">
            <v>在使用</v>
          </cell>
          <cell r="G338" t="str">
            <v>生产经营用</v>
          </cell>
          <cell r="H338" t="str">
            <v>20180404</v>
          </cell>
          <cell r="I338" t="str">
            <v>2,600.00</v>
          </cell>
          <cell r="J338" t="str">
            <v>2,522.00</v>
          </cell>
          <cell r="K338" t="str">
            <v>平均年限法</v>
          </cell>
          <cell r="L338" t="str">
            <v>1</v>
          </cell>
          <cell r="M338" t="str">
            <v>5.00</v>
          </cell>
          <cell r="N338" t="str">
            <v>3.0000</v>
          </cell>
          <cell r="O338" t="str">
            <v>78.00</v>
          </cell>
          <cell r="P338" t="str">
            <v>78.00</v>
          </cell>
          <cell r="Q338" t="str">
            <v>1.6200</v>
          </cell>
          <cell r="R338" t="str">
            <v>  </v>
          </cell>
          <cell r="S338" t="str">
            <v>19.4400</v>
          </cell>
          <cell r="T338" t="str">
            <v>  </v>
          </cell>
          <cell r="U338" t="str">
            <v>  </v>
          </cell>
          <cell r="V338" t="str">
            <v>肖陈娅</v>
          </cell>
          <cell r="W338" t="str">
            <v>201804  </v>
          </cell>
          <cell r="X338" t="str">
            <v> </v>
          </cell>
          <cell r="Y338" t="str">
            <v>0031</v>
          </cell>
          <cell r="Z338" t="str">
            <v>公司本部</v>
          </cell>
          <cell r="AA338" t="str">
            <v> </v>
          </cell>
          <cell r="AB338" t="str">
            <v>42.03</v>
          </cell>
          <cell r="AC338" t="str">
            <v>  </v>
          </cell>
          <cell r="AD338" t="str">
            <v>60</v>
          </cell>
          <cell r="AE338" t="str">
            <v>0</v>
          </cell>
          <cell r="AF338" t="str">
            <v>四川省南宝山服饰有限公司</v>
          </cell>
          <cell r="AG338" t="str">
            <v>公司本部</v>
          </cell>
          <cell r="AH338" t="str">
            <v>304不锈钢436餐炉</v>
          </cell>
          <cell r="AI338" t="str">
            <v> </v>
          </cell>
          <cell r="AJ338" t="str">
            <v>60</v>
          </cell>
          <cell r="AK338" t="str">
            <v>  </v>
          </cell>
          <cell r="AL338" t="str">
            <v>  </v>
          </cell>
          <cell r="AM338" t="str">
            <v>  </v>
          </cell>
          <cell r="AN338" t="str">
            <v>台</v>
          </cell>
          <cell r="AO338" t="str">
            <v> </v>
          </cell>
          <cell r="AP338" t="str">
            <v>四川省南宝山服饰有限公司</v>
          </cell>
        </row>
        <row r="338">
          <cell r="AR338" t="str">
            <v> </v>
          </cell>
          <cell r="AS338" t="str">
            <v> </v>
          </cell>
          <cell r="AT338" t="str">
            <v> </v>
          </cell>
          <cell r="AU338" t="str">
            <v> </v>
          </cell>
          <cell r="AV338" t="str">
            <v>否</v>
          </cell>
          <cell r="AW338" t="str">
            <v>20180327</v>
          </cell>
          <cell r="AX338" t="str">
            <v>否</v>
          </cell>
          <cell r="AY338" t="str">
            <v>20180331</v>
          </cell>
          <cell r="AZ338" t="str">
            <v>81.00</v>
          </cell>
          <cell r="BA338" t="str">
            <v>  </v>
          </cell>
          <cell r="BB338" t="str">
            <v>机关食堂</v>
          </cell>
          <cell r="BC338" t="str">
            <v> </v>
          </cell>
          <cell r="BD338" t="str">
            <v> </v>
          </cell>
        </row>
        <row r="338">
          <cell r="BJ338" t="str">
            <v>  </v>
          </cell>
          <cell r="BK338" t="str">
            <v>  </v>
          </cell>
        </row>
        <row r="338">
          <cell r="BS338" t="str">
            <v>  </v>
          </cell>
        </row>
        <row r="339">
          <cell r="A339" t="str">
            <v>10833800000381</v>
          </cell>
          <cell r="B339" t="str">
            <v>打印机</v>
          </cell>
          <cell r="C339" t="str">
            <v>1201</v>
          </cell>
          <cell r="D339" t="str">
            <v>计算机设备及软件</v>
          </cell>
          <cell r="E339" t="str">
            <v>新购</v>
          </cell>
          <cell r="F339" t="str">
            <v>在使用</v>
          </cell>
          <cell r="G339" t="str">
            <v>生产经营用</v>
          </cell>
          <cell r="H339" t="str">
            <v>20180528</v>
          </cell>
          <cell r="I339" t="str">
            <v>2,893.20</v>
          </cell>
          <cell r="J339" t="str">
            <v>1,871.20</v>
          </cell>
          <cell r="K339" t="str">
            <v>平均年限法</v>
          </cell>
          <cell r="L339" t="str">
            <v>1</v>
          </cell>
          <cell r="M339" t="str">
            <v>10.00</v>
          </cell>
          <cell r="N339" t="str">
            <v>3.0000</v>
          </cell>
          <cell r="O339" t="str">
            <v>86.80</v>
          </cell>
          <cell r="P339" t="str">
            <v>1,022.00</v>
          </cell>
          <cell r="Q339" t="str">
            <v>0.8100</v>
          </cell>
          <cell r="R339" t="str">
            <v>23.39</v>
          </cell>
          <cell r="S339" t="str">
            <v>9.7200</v>
          </cell>
          <cell r="T339" t="str">
            <v>280.68</v>
          </cell>
          <cell r="U339" t="str">
            <v>  </v>
          </cell>
          <cell r="V339" t="str">
            <v>肖陈娅</v>
          </cell>
          <cell r="W339" t="str">
            <v>201805  </v>
          </cell>
        </row>
        <row r="339">
          <cell r="Y339" t="str">
            <v>0031</v>
          </cell>
          <cell r="Z339" t="str">
            <v>公司本部</v>
          </cell>
        </row>
        <row r="339">
          <cell r="AB339" t="str">
            <v>  </v>
          </cell>
          <cell r="AC339" t="str">
            <v>  </v>
          </cell>
          <cell r="AD339" t="str">
            <v>80</v>
          </cell>
          <cell r="AE339" t="str">
            <v>40</v>
          </cell>
          <cell r="AF339" t="str">
            <v>四川省南宝山服饰有限公司</v>
          </cell>
          <cell r="AG339" t="str">
            <v>公司本部</v>
          </cell>
          <cell r="AH339" t="str">
            <v>爱普生L805</v>
          </cell>
        </row>
        <row r="339">
          <cell r="AJ339" t="str">
            <v>120</v>
          </cell>
          <cell r="AK339" t="str">
            <v>  </v>
          </cell>
          <cell r="AL339" t="str">
            <v>  </v>
          </cell>
          <cell r="AM339" t="str">
            <v>  </v>
          </cell>
        </row>
        <row r="339">
          <cell r="AP339" t="str">
            <v>四川省南宝山服饰有限公司</v>
          </cell>
        </row>
        <row r="339">
          <cell r="AV339" t="str">
            <v>否</v>
          </cell>
          <cell r="AW339" t="str">
            <v>20180528</v>
          </cell>
          <cell r="AX339" t="str">
            <v>否</v>
          </cell>
          <cell r="AY339" t="str">
            <v>20180528</v>
          </cell>
          <cell r="AZ339" t="str">
            <v>80.00</v>
          </cell>
          <cell r="BA339" t="str">
            <v>  </v>
          </cell>
          <cell r="BB339" t="str">
            <v>狱政科</v>
          </cell>
        </row>
        <row r="339">
          <cell r="BJ339" t="str">
            <v>  </v>
          </cell>
          <cell r="BK339" t="str">
            <v>  </v>
          </cell>
        </row>
        <row r="339">
          <cell r="BS339" t="str">
            <v>  </v>
          </cell>
        </row>
        <row r="340">
          <cell r="A340" t="str">
            <v>10833800000382</v>
          </cell>
          <cell r="B340" t="str">
            <v>戴尔服务器</v>
          </cell>
          <cell r="C340" t="str">
            <v>1201</v>
          </cell>
          <cell r="D340" t="str">
            <v>计算机设备及软件</v>
          </cell>
          <cell r="E340" t="str">
            <v>新购</v>
          </cell>
          <cell r="F340" t="str">
            <v>在使用</v>
          </cell>
          <cell r="G340" t="str">
            <v>生产经营用</v>
          </cell>
          <cell r="H340" t="str">
            <v>20180528</v>
          </cell>
          <cell r="I340" t="str">
            <v>14,174.76</v>
          </cell>
          <cell r="J340" t="str">
            <v>13,749.52</v>
          </cell>
          <cell r="K340" t="str">
            <v>平均年限法</v>
          </cell>
          <cell r="L340" t="str">
            <v>1</v>
          </cell>
          <cell r="M340" t="str">
            <v>5.00</v>
          </cell>
          <cell r="N340" t="str">
            <v>3.0000</v>
          </cell>
          <cell r="O340" t="str">
            <v>425.24</v>
          </cell>
          <cell r="P340" t="str">
            <v>425.24</v>
          </cell>
          <cell r="Q340" t="str">
            <v>1.6200</v>
          </cell>
          <cell r="R340" t="str">
            <v>  </v>
          </cell>
          <cell r="S340" t="str">
            <v>19.4400</v>
          </cell>
          <cell r="T340" t="str">
            <v>  </v>
          </cell>
          <cell r="U340" t="str">
            <v>  </v>
          </cell>
          <cell r="V340" t="str">
            <v>肖陈娅</v>
          </cell>
          <cell r="W340" t="str">
            <v>201805  </v>
          </cell>
          <cell r="X340" t="str">
            <v> </v>
          </cell>
          <cell r="Y340" t="str">
            <v>0031</v>
          </cell>
          <cell r="Z340" t="str">
            <v>公司本部</v>
          </cell>
          <cell r="AA340" t="str">
            <v> </v>
          </cell>
          <cell r="AB340" t="str">
            <v>  </v>
          </cell>
          <cell r="AC340" t="str">
            <v>  </v>
          </cell>
          <cell r="AD340" t="str">
            <v>60</v>
          </cell>
          <cell r="AE340" t="str">
            <v>0</v>
          </cell>
          <cell r="AF340" t="str">
            <v>四川省南宝山服饰有限公司</v>
          </cell>
          <cell r="AG340" t="str">
            <v>公司本部</v>
          </cell>
          <cell r="AH340" t="str">
            <v>戴尔R430</v>
          </cell>
          <cell r="AI340" t="str">
            <v> </v>
          </cell>
          <cell r="AJ340" t="str">
            <v>60</v>
          </cell>
          <cell r="AK340" t="str">
            <v>  </v>
          </cell>
          <cell r="AL340" t="str">
            <v>  </v>
          </cell>
          <cell r="AM340" t="str">
            <v>  </v>
          </cell>
          <cell r="AN340" t="str">
            <v>台</v>
          </cell>
          <cell r="AO340" t="str">
            <v> </v>
          </cell>
          <cell r="AP340" t="str">
            <v>四川省南宝山服饰有限公司</v>
          </cell>
        </row>
        <row r="340">
          <cell r="AR340" t="str">
            <v> </v>
          </cell>
          <cell r="AS340" t="str">
            <v> </v>
          </cell>
          <cell r="AT340" t="str">
            <v> </v>
          </cell>
          <cell r="AU340" t="str">
            <v> </v>
          </cell>
          <cell r="AV340" t="str">
            <v>否</v>
          </cell>
          <cell r="AW340" t="str">
            <v>20180528</v>
          </cell>
          <cell r="AX340" t="str">
            <v>否</v>
          </cell>
          <cell r="AY340" t="str">
            <v>20180528</v>
          </cell>
          <cell r="AZ340" t="str">
            <v>80.00</v>
          </cell>
          <cell r="BA340" t="str">
            <v>  </v>
          </cell>
          <cell r="BB340" t="str">
            <v>档案室</v>
          </cell>
          <cell r="BC340" t="str">
            <v> </v>
          </cell>
          <cell r="BD340" t="str">
            <v> </v>
          </cell>
        </row>
        <row r="340">
          <cell r="BJ340" t="str">
            <v>  </v>
          </cell>
          <cell r="BK340" t="str">
            <v>  </v>
          </cell>
        </row>
        <row r="340">
          <cell r="BS340" t="str">
            <v>  </v>
          </cell>
        </row>
        <row r="341">
          <cell r="A341" t="str">
            <v>10833800000383</v>
          </cell>
          <cell r="B341" t="str">
            <v>扫描仪</v>
          </cell>
          <cell r="C341" t="str">
            <v>1201</v>
          </cell>
          <cell r="D341" t="str">
            <v>计算机设备及软件</v>
          </cell>
          <cell r="E341" t="str">
            <v>新购</v>
          </cell>
          <cell r="F341" t="str">
            <v>在使用</v>
          </cell>
          <cell r="G341" t="str">
            <v>生产经营用</v>
          </cell>
          <cell r="H341" t="str">
            <v>20180528</v>
          </cell>
          <cell r="I341" t="str">
            <v>2,834.95</v>
          </cell>
          <cell r="J341" t="str">
            <v>2,749.90</v>
          </cell>
          <cell r="K341" t="str">
            <v>平均年限法</v>
          </cell>
          <cell r="L341" t="str">
            <v>1</v>
          </cell>
          <cell r="M341" t="str">
            <v>5.00</v>
          </cell>
          <cell r="N341" t="str">
            <v>3.0000</v>
          </cell>
          <cell r="O341" t="str">
            <v>85.05</v>
          </cell>
          <cell r="P341" t="str">
            <v>85.05</v>
          </cell>
          <cell r="Q341" t="str">
            <v>1.6200</v>
          </cell>
          <cell r="R341" t="str">
            <v>  </v>
          </cell>
          <cell r="S341" t="str">
            <v>19.4400</v>
          </cell>
          <cell r="T341" t="str">
            <v>  </v>
          </cell>
          <cell r="U341" t="str">
            <v>  </v>
          </cell>
          <cell r="V341" t="str">
            <v>肖陈娅</v>
          </cell>
          <cell r="W341" t="str">
            <v>201805  </v>
          </cell>
          <cell r="X341" t="str">
            <v> </v>
          </cell>
          <cell r="Y341" t="str">
            <v>0031</v>
          </cell>
          <cell r="Z341" t="str">
            <v>公司本部</v>
          </cell>
          <cell r="AA341" t="str">
            <v> </v>
          </cell>
          <cell r="AB341" t="str">
            <v>  </v>
          </cell>
          <cell r="AC341" t="str">
            <v>  </v>
          </cell>
          <cell r="AD341" t="str">
            <v>60</v>
          </cell>
          <cell r="AE341" t="str">
            <v>0</v>
          </cell>
          <cell r="AF341" t="str">
            <v>四川省南宝山服饰有限公司</v>
          </cell>
          <cell r="AG341" t="str">
            <v>公司本部</v>
          </cell>
          <cell r="AH341" t="str">
            <v>爱普生DS-570W</v>
          </cell>
          <cell r="AI341" t="str">
            <v> </v>
          </cell>
          <cell r="AJ341" t="str">
            <v>60</v>
          </cell>
          <cell r="AK341" t="str">
            <v>  </v>
          </cell>
          <cell r="AL341" t="str">
            <v>  </v>
          </cell>
          <cell r="AM341" t="str">
            <v>  </v>
          </cell>
          <cell r="AN341" t="str">
            <v>台</v>
          </cell>
          <cell r="AO341" t="str">
            <v> </v>
          </cell>
          <cell r="AP341" t="str">
            <v>四川省南宝山服饰有限公司</v>
          </cell>
        </row>
        <row r="341">
          <cell r="AR341" t="str">
            <v> </v>
          </cell>
          <cell r="AS341" t="str">
            <v> </v>
          </cell>
          <cell r="AT341" t="str">
            <v> </v>
          </cell>
          <cell r="AU341" t="str">
            <v> </v>
          </cell>
          <cell r="AV341" t="str">
            <v>否</v>
          </cell>
          <cell r="AW341" t="str">
            <v>20180528</v>
          </cell>
          <cell r="AX341" t="str">
            <v>否</v>
          </cell>
          <cell r="AY341" t="str">
            <v>20180528</v>
          </cell>
          <cell r="AZ341" t="str">
            <v>80.00</v>
          </cell>
          <cell r="BA341" t="str">
            <v>  </v>
          </cell>
          <cell r="BB341" t="str">
            <v>档案室</v>
          </cell>
          <cell r="BC341" t="str">
            <v> </v>
          </cell>
          <cell r="BD341" t="str">
            <v> </v>
          </cell>
        </row>
        <row r="341">
          <cell r="BJ341" t="str">
            <v>  </v>
          </cell>
          <cell r="BK341" t="str">
            <v>  </v>
          </cell>
        </row>
        <row r="341">
          <cell r="BS341" t="str">
            <v>  </v>
          </cell>
        </row>
        <row r="342">
          <cell r="A342" t="str">
            <v>10833800000384</v>
          </cell>
          <cell r="B342" t="str">
            <v>扫描仪</v>
          </cell>
          <cell r="C342" t="str">
            <v>1201</v>
          </cell>
          <cell r="D342" t="str">
            <v>计算机设备及软件</v>
          </cell>
          <cell r="E342" t="str">
            <v>新购</v>
          </cell>
          <cell r="F342" t="str">
            <v>在使用</v>
          </cell>
          <cell r="G342" t="str">
            <v>生产经营用</v>
          </cell>
          <cell r="H342" t="str">
            <v>20180528</v>
          </cell>
          <cell r="I342" t="str">
            <v>2,834.95</v>
          </cell>
          <cell r="J342" t="str">
            <v>2,749.90</v>
          </cell>
          <cell r="K342" t="str">
            <v>平均年限法</v>
          </cell>
          <cell r="L342" t="str">
            <v>1</v>
          </cell>
          <cell r="M342" t="str">
            <v>5.00</v>
          </cell>
          <cell r="N342" t="str">
            <v>3.0000</v>
          </cell>
          <cell r="O342" t="str">
            <v>85.05</v>
          </cell>
          <cell r="P342" t="str">
            <v>85.05</v>
          </cell>
          <cell r="Q342" t="str">
            <v>1.6200</v>
          </cell>
          <cell r="R342" t="str">
            <v>  </v>
          </cell>
          <cell r="S342" t="str">
            <v>19.4400</v>
          </cell>
          <cell r="T342" t="str">
            <v>  </v>
          </cell>
          <cell r="U342" t="str">
            <v>  </v>
          </cell>
          <cell r="V342" t="str">
            <v>肖陈娅</v>
          </cell>
          <cell r="W342" t="str">
            <v>201805  </v>
          </cell>
          <cell r="X342" t="str">
            <v> </v>
          </cell>
          <cell r="Y342" t="str">
            <v>0031</v>
          </cell>
          <cell r="Z342" t="str">
            <v>公司本部</v>
          </cell>
          <cell r="AA342" t="str">
            <v> </v>
          </cell>
          <cell r="AB342" t="str">
            <v>  </v>
          </cell>
          <cell r="AC342" t="str">
            <v>  </v>
          </cell>
          <cell r="AD342" t="str">
            <v>60</v>
          </cell>
          <cell r="AE342" t="str">
            <v>0</v>
          </cell>
          <cell r="AF342" t="str">
            <v>四川省南宝山服饰有限公司</v>
          </cell>
          <cell r="AG342" t="str">
            <v>公司本部</v>
          </cell>
          <cell r="AH342" t="str">
            <v>成者科技ET - 18U</v>
          </cell>
          <cell r="AI342" t="str">
            <v> </v>
          </cell>
          <cell r="AJ342" t="str">
            <v>60</v>
          </cell>
          <cell r="AK342" t="str">
            <v>  </v>
          </cell>
          <cell r="AL342" t="str">
            <v>  </v>
          </cell>
          <cell r="AM342" t="str">
            <v>  </v>
          </cell>
          <cell r="AN342" t="str">
            <v>台</v>
          </cell>
          <cell r="AO342" t="str">
            <v> </v>
          </cell>
          <cell r="AP342" t="str">
            <v>四川省南宝山服饰有限公司</v>
          </cell>
        </row>
        <row r="342">
          <cell r="AR342" t="str">
            <v> </v>
          </cell>
          <cell r="AS342" t="str">
            <v> </v>
          </cell>
          <cell r="AT342" t="str">
            <v> </v>
          </cell>
          <cell r="AU342" t="str">
            <v> </v>
          </cell>
          <cell r="AV342" t="str">
            <v>否</v>
          </cell>
          <cell r="AW342" t="str">
            <v>20180528</v>
          </cell>
          <cell r="AX342" t="str">
            <v>否</v>
          </cell>
          <cell r="AY342" t="str">
            <v>20180528</v>
          </cell>
          <cell r="AZ342" t="str">
            <v>80.00</v>
          </cell>
          <cell r="BA342" t="str">
            <v>  </v>
          </cell>
          <cell r="BB342" t="str">
            <v>档案室</v>
          </cell>
          <cell r="BC342" t="str">
            <v> </v>
          </cell>
          <cell r="BD342" t="str">
            <v> </v>
          </cell>
        </row>
        <row r="342">
          <cell r="BJ342" t="str">
            <v>  </v>
          </cell>
          <cell r="BK342" t="str">
            <v>  </v>
          </cell>
        </row>
        <row r="342">
          <cell r="BS342" t="str">
            <v>  </v>
          </cell>
        </row>
        <row r="343">
          <cell r="A343" t="str">
            <v>10833800000385</v>
          </cell>
          <cell r="B343" t="str">
            <v>佳能照相机</v>
          </cell>
          <cell r="C343" t="str">
            <v>1202</v>
          </cell>
          <cell r="D343" t="str">
            <v>办公设备</v>
          </cell>
          <cell r="E343" t="str">
            <v>新购</v>
          </cell>
          <cell r="F343" t="str">
            <v>在使用</v>
          </cell>
          <cell r="G343" t="str">
            <v>生产经营用</v>
          </cell>
          <cell r="H343" t="str">
            <v>20180528</v>
          </cell>
          <cell r="I343" t="str">
            <v>2,825.24</v>
          </cell>
          <cell r="J343" t="str">
            <v>2,740.48</v>
          </cell>
          <cell r="K343" t="str">
            <v>平均年限法</v>
          </cell>
          <cell r="L343" t="str">
            <v>1</v>
          </cell>
          <cell r="M343" t="str">
            <v>5.00</v>
          </cell>
          <cell r="N343" t="str">
            <v>3.0000</v>
          </cell>
          <cell r="O343" t="str">
            <v>84.76</v>
          </cell>
          <cell r="P343" t="str">
            <v>84.76</v>
          </cell>
          <cell r="Q343" t="str">
            <v>1.6200</v>
          </cell>
          <cell r="R343" t="str">
            <v>  </v>
          </cell>
          <cell r="S343" t="str">
            <v>19.4400</v>
          </cell>
          <cell r="T343" t="str">
            <v>  </v>
          </cell>
          <cell r="U343" t="str">
            <v>  </v>
          </cell>
          <cell r="V343" t="str">
            <v>肖陈娅</v>
          </cell>
          <cell r="W343" t="str">
            <v>201805  </v>
          </cell>
          <cell r="X343" t="str">
            <v> </v>
          </cell>
          <cell r="Y343" t="str">
            <v>0031</v>
          </cell>
          <cell r="Z343" t="str">
            <v>公司本部</v>
          </cell>
          <cell r="AA343" t="str">
            <v> </v>
          </cell>
          <cell r="AB343" t="str">
            <v>  </v>
          </cell>
          <cell r="AC343" t="str">
            <v>  </v>
          </cell>
          <cell r="AD343" t="str">
            <v>60</v>
          </cell>
          <cell r="AE343" t="str">
            <v>0</v>
          </cell>
          <cell r="AF343" t="str">
            <v>四川省南宝山服饰有限公司</v>
          </cell>
          <cell r="AG343" t="str">
            <v>公司本部</v>
          </cell>
          <cell r="AH343" t="str">
            <v>佳能EOS M3</v>
          </cell>
          <cell r="AI343" t="str">
            <v> </v>
          </cell>
          <cell r="AJ343" t="str">
            <v>60</v>
          </cell>
          <cell r="AK343" t="str">
            <v>  </v>
          </cell>
          <cell r="AL343" t="str">
            <v>  </v>
          </cell>
          <cell r="AM343" t="str">
            <v>  </v>
          </cell>
          <cell r="AN343" t="str">
            <v>台</v>
          </cell>
          <cell r="AO343" t="str">
            <v> </v>
          </cell>
          <cell r="AP343" t="str">
            <v>四川省南宝山服饰有限公司</v>
          </cell>
        </row>
        <row r="343">
          <cell r="AR343" t="str">
            <v> </v>
          </cell>
          <cell r="AS343" t="str">
            <v> </v>
          </cell>
          <cell r="AT343" t="str">
            <v> </v>
          </cell>
          <cell r="AU343" t="str">
            <v> </v>
          </cell>
          <cell r="AV343" t="str">
            <v>否</v>
          </cell>
          <cell r="AW343" t="str">
            <v>20180528</v>
          </cell>
          <cell r="AX343" t="str">
            <v>否</v>
          </cell>
          <cell r="AY343" t="str">
            <v>20180528</v>
          </cell>
          <cell r="AZ343" t="str">
            <v>80.00</v>
          </cell>
          <cell r="BA343" t="str">
            <v>  </v>
          </cell>
          <cell r="BB343" t="str">
            <v>档案室</v>
          </cell>
          <cell r="BC343" t="str">
            <v> </v>
          </cell>
          <cell r="BD343" t="str">
            <v> </v>
          </cell>
        </row>
        <row r="343">
          <cell r="BJ343" t="str">
            <v>  </v>
          </cell>
          <cell r="BK343" t="str">
            <v>  </v>
          </cell>
        </row>
        <row r="343">
          <cell r="BS343" t="str">
            <v>  </v>
          </cell>
        </row>
        <row r="344">
          <cell r="A344" t="str">
            <v>10833800000386</v>
          </cell>
          <cell r="B344" t="str">
            <v>金典装订机</v>
          </cell>
          <cell r="C344" t="str">
            <v>1202</v>
          </cell>
          <cell r="D344" t="str">
            <v>办公设备</v>
          </cell>
          <cell r="E344" t="str">
            <v>新购</v>
          </cell>
          <cell r="F344" t="str">
            <v>在使用</v>
          </cell>
          <cell r="G344" t="str">
            <v>生产经营用</v>
          </cell>
          <cell r="H344" t="str">
            <v>20180528</v>
          </cell>
          <cell r="I344" t="str">
            <v>4,320.39</v>
          </cell>
          <cell r="J344" t="str">
            <v>4,190.78</v>
          </cell>
          <cell r="K344" t="str">
            <v>平均年限法</v>
          </cell>
          <cell r="L344" t="str">
            <v>1</v>
          </cell>
          <cell r="M344" t="str">
            <v>5.00</v>
          </cell>
          <cell r="N344" t="str">
            <v>3.0000</v>
          </cell>
          <cell r="O344" t="str">
            <v>129.61</v>
          </cell>
          <cell r="P344" t="str">
            <v>129.61</v>
          </cell>
          <cell r="Q344" t="str">
            <v>1.6200</v>
          </cell>
          <cell r="R344" t="str">
            <v>  </v>
          </cell>
          <cell r="S344" t="str">
            <v>19.4400</v>
          </cell>
          <cell r="T344" t="str">
            <v>  </v>
          </cell>
          <cell r="U344" t="str">
            <v>  </v>
          </cell>
          <cell r="V344" t="str">
            <v>肖陈娅</v>
          </cell>
          <cell r="W344" t="str">
            <v>201805  </v>
          </cell>
          <cell r="X344" t="str">
            <v> </v>
          </cell>
          <cell r="Y344" t="str">
            <v>0031</v>
          </cell>
          <cell r="Z344" t="str">
            <v>公司本部</v>
          </cell>
          <cell r="AA344" t="str">
            <v> </v>
          </cell>
          <cell r="AB344" t="str">
            <v>  </v>
          </cell>
          <cell r="AC344" t="str">
            <v>  </v>
          </cell>
          <cell r="AD344" t="str">
            <v>60</v>
          </cell>
          <cell r="AE344" t="str">
            <v>0</v>
          </cell>
          <cell r="AF344" t="str">
            <v>四川省南宝山服饰有限公司</v>
          </cell>
          <cell r="AG344" t="str">
            <v>公司本部</v>
          </cell>
          <cell r="AH344" t="str">
            <v>GD-50EC</v>
          </cell>
          <cell r="AI344" t="str">
            <v> </v>
          </cell>
          <cell r="AJ344" t="str">
            <v>60</v>
          </cell>
          <cell r="AK344" t="str">
            <v>  </v>
          </cell>
          <cell r="AL344" t="str">
            <v>  </v>
          </cell>
          <cell r="AM344" t="str">
            <v>  </v>
          </cell>
          <cell r="AN344" t="str">
            <v>台</v>
          </cell>
          <cell r="AO344" t="str">
            <v> </v>
          </cell>
          <cell r="AP344" t="str">
            <v>四川省南宝山服饰有限公司</v>
          </cell>
        </row>
        <row r="344">
          <cell r="AR344" t="str">
            <v> </v>
          </cell>
          <cell r="AS344" t="str">
            <v> </v>
          </cell>
          <cell r="AT344" t="str">
            <v> </v>
          </cell>
          <cell r="AU344" t="str">
            <v> </v>
          </cell>
          <cell r="AV344" t="str">
            <v>否</v>
          </cell>
          <cell r="AW344" t="str">
            <v>20180528</v>
          </cell>
          <cell r="AX344" t="str">
            <v>否</v>
          </cell>
          <cell r="AY344" t="str">
            <v>20180528</v>
          </cell>
          <cell r="AZ344" t="str">
            <v>80.00</v>
          </cell>
          <cell r="BA344" t="str">
            <v>  </v>
          </cell>
          <cell r="BB344" t="str">
            <v>档案室</v>
          </cell>
          <cell r="BC344" t="str">
            <v> </v>
          </cell>
          <cell r="BD344" t="str">
            <v> </v>
          </cell>
        </row>
        <row r="344">
          <cell r="BJ344" t="str">
            <v>  </v>
          </cell>
          <cell r="BK344" t="str">
            <v>  </v>
          </cell>
        </row>
        <row r="344">
          <cell r="BS344" t="str">
            <v>  </v>
          </cell>
        </row>
        <row r="345">
          <cell r="A345" t="str">
            <v>10833800000387</v>
          </cell>
          <cell r="B345" t="str">
            <v>除湿机</v>
          </cell>
          <cell r="C345" t="str">
            <v>1202</v>
          </cell>
          <cell r="D345" t="str">
            <v>办公设备</v>
          </cell>
          <cell r="E345" t="str">
            <v>新购</v>
          </cell>
          <cell r="F345" t="str">
            <v>在使用</v>
          </cell>
          <cell r="G345" t="str">
            <v>生产经营用</v>
          </cell>
          <cell r="H345" t="str">
            <v>20180528</v>
          </cell>
          <cell r="I345" t="str">
            <v>3,300.97</v>
          </cell>
          <cell r="J345" t="str">
            <v>3,201.94</v>
          </cell>
          <cell r="K345" t="str">
            <v>平均年限法</v>
          </cell>
          <cell r="L345" t="str">
            <v>1</v>
          </cell>
          <cell r="M345" t="str">
            <v>5.00</v>
          </cell>
          <cell r="N345" t="str">
            <v>3.0000</v>
          </cell>
          <cell r="O345" t="str">
            <v>99.03</v>
          </cell>
          <cell r="P345" t="str">
            <v>99.03</v>
          </cell>
          <cell r="Q345" t="str">
            <v>1.6200</v>
          </cell>
          <cell r="R345" t="str">
            <v>  </v>
          </cell>
          <cell r="S345" t="str">
            <v>19.4400</v>
          </cell>
          <cell r="T345" t="str">
            <v>  </v>
          </cell>
          <cell r="U345" t="str">
            <v>  </v>
          </cell>
          <cell r="V345" t="str">
            <v>肖陈娅</v>
          </cell>
          <cell r="W345" t="str">
            <v>201805  </v>
          </cell>
          <cell r="X345" t="str">
            <v> </v>
          </cell>
          <cell r="Y345" t="str">
            <v>0031</v>
          </cell>
          <cell r="Z345" t="str">
            <v>公司本部</v>
          </cell>
          <cell r="AA345" t="str">
            <v> </v>
          </cell>
          <cell r="AB345" t="str">
            <v>  </v>
          </cell>
          <cell r="AC345" t="str">
            <v>  </v>
          </cell>
          <cell r="AD345" t="str">
            <v>60</v>
          </cell>
          <cell r="AE345" t="str">
            <v>0</v>
          </cell>
          <cell r="AF345" t="str">
            <v>四川省南宝山服饰有限公司</v>
          </cell>
          <cell r="AG345" t="str">
            <v>公司本部</v>
          </cell>
          <cell r="AH345" t="str">
            <v>川井DH-702BE</v>
          </cell>
          <cell r="AI345" t="str">
            <v> </v>
          </cell>
          <cell r="AJ345" t="str">
            <v>60</v>
          </cell>
          <cell r="AK345" t="str">
            <v>  </v>
          </cell>
          <cell r="AL345" t="str">
            <v>  </v>
          </cell>
          <cell r="AM345" t="str">
            <v>  </v>
          </cell>
          <cell r="AN345" t="str">
            <v>台</v>
          </cell>
          <cell r="AO345" t="str">
            <v> </v>
          </cell>
          <cell r="AP345" t="str">
            <v>四川省南宝山服饰有限公司</v>
          </cell>
        </row>
        <row r="345">
          <cell r="AR345" t="str">
            <v> </v>
          </cell>
          <cell r="AS345" t="str">
            <v> </v>
          </cell>
          <cell r="AT345" t="str">
            <v> </v>
          </cell>
          <cell r="AU345" t="str">
            <v> </v>
          </cell>
          <cell r="AV345" t="str">
            <v>否</v>
          </cell>
          <cell r="AW345" t="str">
            <v>20180528</v>
          </cell>
          <cell r="AX345" t="str">
            <v>否</v>
          </cell>
          <cell r="AY345" t="str">
            <v>20180528</v>
          </cell>
          <cell r="AZ345" t="str">
            <v>80.00</v>
          </cell>
          <cell r="BA345" t="str">
            <v>  </v>
          </cell>
          <cell r="BB345" t="str">
            <v>档案室</v>
          </cell>
          <cell r="BC345" t="str">
            <v> </v>
          </cell>
          <cell r="BD345" t="str">
            <v> </v>
          </cell>
        </row>
        <row r="345">
          <cell r="BJ345" t="str">
            <v>  </v>
          </cell>
          <cell r="BK345" t="str">
            <v>  </v>
          </cell>
        </row>
        <row r="345">
          <cell r="BS345" t="str">
            <v>  </v>
          </cell>
        </row>
        <row r="346">
          <cell r="A346" t="str">
            <v>10833800000388</v>
          </cell>
          <cell r="B346" t="str">
            <v>高清视频会议终端设备</v>
          </cell>
          <cell r="C346" t="str">
            <v>1206</v>
          </cell>
          <cell r="D346" t="str">
            <v>通信设备</v>
          </cell>
          <cell r="E346" t="str">
            <v>新购</v>
          </cell>
          <cell r="F346" t="str">
            <v>在使用</v>
          </cell>
          <cell r="G346" t="str">
            <v>生产经营用</v>
          </cell>
          <cell r="H346" t="str">
            <v>20180531</v>
          </cell>
          <cell r="I346" t="str">
            <v>75,728.16</v>
          </cell>
          <cell r="J346" t="str">
            <v>73,456.32</v>
          </cell>
          <cell r="K346" t="str">
            <v>平均年限法</v>
          </cell>
          <cell r="L346" t="str">
            <v>1</v>
          </cell>
          <cell r="M346" t="str">
            <v>5.00</v>
          </cell>
          <cell r="N346" t="str">
            <v>3.0000</v>
          </cell>
          <cell r="O346" t="str">
            <v>2,271.84</v>
          </cell>
          <cell r="P346" t="str">
            <v>2,271.84</v>
          </cell>
          <cell r="Q346" t="str">
            <v>1.6200</v>
          </cell>
          <cell r="R346" t="str">
            <v>  </v>
          </cell>
          <cell r="S346" t="str">
            <v>19.4400</v>
          </cell>
          <cell r="T346" t="str">
            <v>  </v>
          </cell>
          <cell r="U346" t="str">
            <v>  </v>
          </cell>
          <cell r="V346" t="str">
            <v>肖陈娅</v>
          </cell>
          <cell r="W346" t="str">
            <v>201805  </v>
          </cell>
          <cell r="X346" t="str">
            <v> </v>
          </cell>
          <cell r="Y346" t="str">
            <v>0031</v>
          </cell>
          <cell r="Z346" t="str">
            <v>公司本部</v>
          </cell>
          <cell r="AA346" t="str">
            <v> </v>
          </cell>
          <cell r="AB346" t="str">
            <v>  </v>
          </cell>
          <cell r="AC346" t="str">
            <v>  </v>
          </cell>
          <cell r="AD346" t="str">
            <v>60</v>
          </cell>
          <cell r="AE346" t="str">
            <v>0</v>
          </cell>
          <cell r="AF346" t="str">
            <v>四川省南宝山服饰有限公司</v>
          </cell>
          <cell r="AG346" t="str">
            <v>公司本部</v>
          </cell>
          <cell r="AH346" t="str">
            <v>KEDACOM -H900</v>
          </cell>
          <cell r="AI346" t="str">
            <v> </v>
          </cell>
          <cell r="AJ346" t="str">
            <v>60</v>
          </cell>
          <cell r="AK346" t="str">
            <v>  </v>
          </cell>
          <cell r="AL346" t="str">
            <v>  </v>
          </cell>
          <cell r="AM346" t="str">
            <v>  </v>
          </cell>
          <cell r="AN346" t="str">
            <v>台</v>
          </cell>
          <cell r="AO346" t="str">
            <v> </v>
          </cell>
          <cell r="AP346" t="str">
            <v>四川省南宝山服饰有限公司</v>
          </cell>
        </row>
        <row r="346">
          <cell r="AR346" t="str">
            <v> </v>
          </cell>
          <cell r="AS346" t="str">
            <v> </v>
          </cell>
          <cell r="AT346" t="str">
            <v> </v>
          </cell>
          <cell r="AU346" t="str">
            <v> </v>
          </cell>
          <cell r="AV346" t="str">
            <v>否</v>
          </cell>
          <cell r="AW346" t="str">
            <v>20180531</v>
          </cell>
          <cell r="AX346" t="str">
            <v>否</v>
          </cell>
          <cell r="AY346" t="str">
            <v>20180531</v>
          </cell>
          <cell r="AZ346" t="str">
            <v>80.00</v>
          </cell>
          <cell r="BA346" t="str">
            <v>  </v>
          </cell>
          <cell r="BB346" t="str">
            <v>监控中心</v>
          </cell>
          <cell r="BC346" t="str">
            <v> </v>
          </cell>
          <cell r="BD346" t="str">
            <v> </v>
          </cell>
        </row>
        <row r="346">
          <cell r="BJ346" t="str">
            <v>  </v>
          </cell>
          <cell r="BK346" t="str">
            <v>  </v>
          </cell>
        </row>
        <row r="346">
          <cell r="BS346" t="str">
            <v>  </v>
          </cell>
        </row>
        <row r="347">
          <cell r="A347" t="str">
            <v>10833800000389</v>
          </cell>
          <cell r="B347" t="str">
            <v>高清视频会议摄像机</v>
          </cell>
          <cell r="C347" t="str">
            <v>1208</v>
          </cell>
          <cell r="D347" t="str">
            <v>广播、电视、电影设备</v>
          </cell>
          <cell r="E347" t="str">
            <v>新购</v>
          </cell>
          <cell r="F347" t="str">
            <v>在使用</v>
          </cell>
          <cell r="G347" t="str">
            <v>生产经营用</v>
          </cell>
          <cell r="H347" t="str">
            <v>20180531</v>
          </cell>
          <cell r="I347" t="str">
            <v>25,145.63</v>
          </cell>
          <cell r="J347" t="str">
            <v>24,391.26</v>
          </cell>
          <cell r="K347" t="str">
            <v>平均年限法</v>
          </cell>
          <cell r="L347" t="str">
            <v>1</v>
          </cell>
          <cell r="M347" t="str">
            <v>5.00</v>
          </cell>
          <cell r="N347" t="str">
            <v>3.0000</v>
          </cell>
          <cell r="O347" t="str">
            <v>754.37</v>
          </cell>
          <cell r="P347" t="str">
            <v>754.37</v>
          </cell>
          <cell r="Q347" t="str">
            <v>1.6200</v>
          </cell>
          <cell r="R347" t="str">
            <v>  </v>
          </cell>
          <cell r="S347" t="str">
            <v>19.4400</v>
          </cell>
          <cell r="T347" t="str">
            <v>  </v>
          </cell>
          <cell r="U347" t="str">
            <v>  </v>
          </cell>
          <cell r="V347" t="str">
            <v>肖陈娅</v>
          </cell>
          <cell r="W347" t="str">
            <v>201805  </v>
          </cell>
          <cell r="X347" t="str">
            <v> </v>
          </cell>
          <cell r="Y347" t="str">
            <v>0031</v>
          </cell>
          <cell r="Z347" t="str">
            <v>公司本部</v>
          </cell>
          <cell r="AA347" t="str">
            <v> </v>
          </cell>
          <cell r="AB347" t="str">
            <v>  </v>
          </cell>
          <cell r="AC347" t="str">
            <v>  </v>
          </cell>
          <cell r="AD347" t="str">
            <v>60</v>
          </cell>
          <cell r="AE347" t="str">
            <v>0</v>
          </cell>
          <cell r="AF347" t="str">
            <v>四川省南宝山服饰有限公司</v>
          </cell>
          <cell r="AG347" t="str">
            <v>公司本部</v>
          </cell>
          <cell r="AH347" t="str">
            <v>TrueVixonHD200E</v>
          </cell>
          <cell r="AI347" t="str">
            <v> </v>
          </cell>
          <cell r="AJ347" t="str">
            <v>60</v>
          </cell>
          <cell r="AK347" t="str">
            <v>  </v>
          </cell>
          <cell r="AL347" t="str">
            <v>  </v>
          </cell>
          <cell r="AM347" t="str">
            <v>  </v>
          </cell>
          <cell r="AN347" t="str">
            <v>台</v>
          </cell>
          <cell r="AO347" t="str">
            <v> </v>
          </cell>
          <cell r="AP347" t="str">
            <v>四川省南宝山服饰有限公司</v>
          </cell>
        </row>
        <row r="347">
          <cell r="AR347" t="str">
            <v> </v>
          </cell>
          <cell r="AS347" t="str">
            <v> </v>
          </cell>
          <cell r="AT347" t="str">
            <v> </v>
          </cell>
          <cell r="AU347" t="str">
            <v> </v>
          </cell>
          <cell r="AV347" t="str">
            <v>否</v>
          </cell>
          <cell r="AW347" t="str">
            <v>20180531</v>
          </cell>
          <cell r="AX347" t="str">
            <v>否</v>
          </cell>
          <cell r="AY347" t="str">
            <v>20180531</v>
          </cell>
          <cell r="AZ347" t="str">
            <v>80.00</v>
          </cell>
          <cell r="BA347" t="str">
            <v>  </v>
          </cell>
          <cell r="BB347" t="str">
            <v>监控中心</v>
          </cell>
          <cell r="BC347" t="str">
            <v> </v>
          </cell>
          <cell r="BD347" t="str">
            <v> </v>
          </cell>
        </row>
        <row r="347">
          <cell r="BJ347" t="str">
            <v>  </v>
          </cell>
          <cell r="BK347" t="str">
            <v>  </v>
          </cell>
        </row>
        <row r="347">
          <cell r="BS347" t="str">
            <v>  </v>
          </cell>
        </row>
        <row r="348">
          <cell r="A348" t="str">
            <v>10833800000390</v>
          </cell>
          <cell r="B348" t="str">
            <v>高清视频会议摄像机</v>
          </cell>
          <cell r="C348" t="str">
            <v>1208</v>
          </cell>
          <cell r="D348" t="str">
            <v>广播、电视、电影设备</v>
          </cell>
          <cell r="E348" t="str">
            <v>新购</v>
          </cell>
          <cell r="F348" t="str">
            <v>在使用</v>
          </cell>
          <cell r="G348" t="str">
            <v>生产经营用</v>
          </cell>
          <cell r="H348" t="str">
            <v>20180531</v>
          </cell>
          <cell r="I348" t="str">
            <v>25,145.63</v>
          </cell>
          <cell r="J348" t="str">
            <v>24,391.26</v>
          </cell>
          <cell r="K348" t="str">
            <v>平均年限法</v>
          </cell>
          <cell r="L348" t="str">
            <v>1</v>
          </cell>
          <cell r="M348" t="str">
            <v>5.00</v>
          </cell>
          <cell r="N348" t="str">
            <v>3.0000</v>
          </cell>
          <cell r="O348" t="str">
            <v>754.37</v>
          </cell>
          <cell r="P348" t="str">
            <v>754.37</v>
          </cell>
          <cell r="Q348" t="str">
            <v>1.6200</v>
          </cell>
          <cell r="R348" t="str">
            <v>  </v>
          </cell>
          <cell r="S348" t="str">
            <v>19.4400</v>
          </cell>
          <cell r="T348" t="str">
            <v>  </v>
          </cell>
          <cell r="U348" t="str">
            <v>  </v>
          </cell>
          <cell r="V348" t="str">
            <v>肖陈娅</v>
          </cell>
          <cell r="W348" t="str">
            <v>201805  </v>
          </cell>
          <cell r="X348" t="str">
            <v> </v>
          </cell>
          <cell r="Y348" t="str">
            <v>0031</v>
          </cell>
          <cell r="Z348" t="str">
            <v>公司本部</v>
          </cell>
          <cell r="AA348" t="str">
            <v> </v>
          </cell>
          <cell r="AB348" t="str">
            <v>  </v>
          </cell>
          <cell r="AC348" t="str">
            <v>  </v>
          </cell>
          <cell r="AD348" t="str">
            <v>60</v>
          </cell>
          <cell r="AE348" t="str">
            <v>0</v>
          </cell>
          <cell r="AF348" t="str">
            <v>四川省南宝山服饰有限公司</v>
          </cell>
          <cell r="AG348" t="str">
            <v>公司本部</v>
          </cell>
          <cell r="AH348" t="str">
            <v>TrueVixonHD200E</v>
          </cell>
          <cell r="AI348" t="str">
            <v> </v>
          </cell>
          <cell r="AJ348" t="str">
            <v>60</v>
          </cell>
          <cell r="AK348" t="str">
            <v>  </v>
          </cell>
          <cell r="AL348" t="str">
            <v>  </v>
          </cell>
          <cell r="AM348" t="str">
            <v>  </v>
          </cell>
          <cell r="AN348" t="str">
            <v>台</v>
          </cell>
          <cell r="AO348" t="str">
            <v> </v>
          </cell>
          <cell r="AP348" t="str">
            <v>四川省南宝山服饰有限公司</v>
          </cell>
        </row>
        <row r="348">
          <cell r="AR348" t="str">
            <v> </v>
          </cell>
          <cell r="AS348" t="str">
            <v> </v>
          </cell>
          <cell r="AT348" t="str">
            <v> </v>
          </cell>
          <cell r="AU348" t="str">
            <v> </v>
          </cell>
          <cell r="AV348" t="str">
            <v>否</v>
          </cell>
          <cell r="AW348" t="str">
            <v>20180531</v>
          </cell>
          <cell r="AX348" t="str">
            <v>否</v>
          </cell>
          <cell r="AY348" t="str">
            <v>20180531</v>
          </cell>
          <cell r="AZ348" t="str">
            <v>80.00</v>
          </cell>
          <cell r="BA348" t="str">
            <v>  </v>
          </cell>
          <cell r="BB348" t="str">
            <v>指挥中心六楼</v>
          </cell>
          <cell r="BC348" t="str">
            <v> </v>
          </cell>
          <cell r="BD348" t="str">
            <v> </v>
          </cell>
        </row>
        <row r="348">
          <cell r="BJ348" t="str">
            <v>  </v>
          </cell>
          <cell r="BK348" t="str">
            <v>  </v>
          </cell>
        </row>
        <row r="348">
          <cell r="BS348" t="str">
            <v>  </v>
          </cell>
        </row>
        <row r="349">
          <cell r="A349" t="str">
            <v>10833800000391</v>
          </cell>
          <cell r="B349" t="str">
            <v>烘干机</v>
          </cell>
          <cell r="C349" t="str">
            <v>1601</v>
          </cell>
          <cell r="D349" t="str">
            <v>家具用具</v>
          </cell>
          <cell r="E349" t="str">
            <v>新购</v>
          </cell>
          <cell r="F349" t="str">
            <v>在使用</v>
          </cell>
          <cell r="G349" t="str">
            <v>生产经营用</v>
          </cell>
          <cell r="H349" t="str">
            <v>20180626</v>
          </cell>
          <cell r="I349" t="str">
            <v>12,800.00</v>
          </cell>
          <cell r="J349" t="str">
            <v>12,416.00</v>
          </cell>
          <cell r="K349" t="str">
            <v>平均年限法</v>
          </cell>
          <cell r="L349" t="str">
            <v>1</v>
          </cell>
          <cell r="M349" t="str">
            <v>5.00</v>
          </cell>
          <cell r="N349" t="str">
            <v>3.0000</v>
          </cell>
          <cell r="O349" t="str">
            <v>384.00</v>
          </cell>
          <cell r="P349" t="str">
            <v>384.00</v>
          </cell>
          <cell r="Q349" t="str">
            <v>1.6200</v>
          </cell>
          <cell r="R349" t="str">
            <v>  </v>
          </cell>
          <cell r="S349" t="str">
            <v>19.4400</v>
          </cell>
          <cell r="T349" t="str">
            <v>  </v>
          </cell>
          <cell r="U349" t="str">
            <v>  </v>
          </cell>
          <cell r="V349" t="str">
            <v>肖陈娅</v>
          </cell>
          <cell r="W349" t="str">
            <v>201806  </v>
          </cell>
          <cell r="X349" t="str">
            <v> </v>
          </cell>
          <cell r="Y349" t="str">
            <v>0031</v>
          </cell>
          <cell r="Z349" t="str">
            <v>公司本部</v>
          </cell>
          <cell r="AA349" t="str">
            <v> </v>
          </cell>
          <cell r="AB349" t="str">
            <v>  </v>
          </cell>
          <cell r="AC349" t="str">
            <v>  </v>
          </cell>
          <cell r="AD349" t="str">
            <v>60</v>
          </cell>
          <cell r="AE349" t="str">
            <v>0</v>
          </cell>
          <cell r="AF349" t="str">
            <v>四川省南宝山服饰有限公司</v>
          </cell>
          <cell r="AG349" t="str">
            <v>公司本部</v>
          </cell>
          <cell r="AH349" t="str">
            <v>福特HG-15D</v>
          </cell>
          <cell r="AI349" t="str">
            <v> </v>
          </cell>
          <cell r="AJ349" t="str">
            <v>60</v>
          </cell>
          <cell r="AK349" t="str">
            <v>  </v>
          </cell>
          <cell r="AL349" t="str">
            <v>  </v>
          </cell>
          <cell r="AM349" t="str">
            <v>  </v>
          </cell>
          <cell r="AN349" t="str">
            <v>台</v>
          </cell>
          <cell r="AO349" t="str">
            <v> </v>
          </cell>
          <cell r="AP349" t="str">
            <v>四川省南宝山服饰有限公司</v>
          </cell>
        </row>
        <row r="349">
          <cell r="AR349" t="str">
            <v> </v>
          </cell>
          <cell r="AS349" t="str">
            <v> </v>
          </cell>
          <cell r="AT349" t="str">
            <v> </v>
          </cell>
          <cell r="AU349" t="str">
            <v> </v>
          </cell>
          <cell r="AV349" t="str">
            <v>否</v>
          </cell>
          <cell r="AW349" t="str">
            <v>20180615</v>
          </cell>
          <cell r="AX349" t="str">
            <v>否</v>
          </cell>
          <cell r="AY349" t="str">
            <v>20180626</v>
          </cell>
          <cell r="AZ349" t="str">
            <v>79.00</v>
          </cell>
          <cell r="BA349" t="str">
            <v>  </v>
          </cell>
          <cell r="BB349" t="str">
            <v>洗衣房</v>
          </cell>
          <cell r="BC349" t="str">
            <v> </v>
          </cell>
          <cell r="BD349" t="str">
            <v> </v>
          </cell>
        </row>
        <row r="349">
          <cell r="BJ349" t="str">
            <v>  </v>
          </cell>
          <cell r="BK349" t="str">
            <v>  </v>
          </cell>
        </row>
        <row r="349">
          <cell r="BS349" t="str">
            <v>  </v>
          </cell>
        </row>
        <row r="350">
          <cell r="A350" t="str">
            <v>10833800000392</v>
          </cell>
          <cell r="B350" t="str">
            <v>惠普打印机</v>
          </cell>
          <cell r="C350" t="str">
            <v>1201</v>
          </cell>
          <cell r="D350" t="str">
            <v>计算机设备及软件</v>
          </cell>
          <cell r="E350" t="str">
            <v>新购</v>
          </cell>
          <cell r="F350" t="str">
            <v>在使用</v>
          </cell>
          <cell r="G350" t="str">
            <v>生产经营用</v>
          </cell>
          <cell r="H350" t="str">
            <v>20180629</v>
          </cell>
          <cell r="I350" t="str">
            <v>4,480.00</v>
          </cell>
          <cell r="J350" t="str">
            <v>4,345.60</v>
          </cell>
          <cell r="K350" t="str">
            <v>平均年限法</v>
          </cell>
          <cell r="L350" t="str">
            <v>1</v>
          </cell>
          <cell r="M350" t="str">
            <v>5.00</v>
          </cell>
          <cell r="N350" t="str">
            <v>3.0000</v>
          </cell>
          <cell r="O350" t="str">
            <v>134.40</v>
          </cell>
          <cell r="P350" t="str">
            <v>134.40</v>
          </cell>
          <cell r="Q350" t="str">
            <v>1.6200</v>
          </cell>
          <cell r="R350" t="str">
            <v>  </v>
          </cell>
          <cell r="S350" t="str">
            <v>19.4400</v>
          </cell>
          <cell r="T350" t="str">
            <v>  </v>
          </cell>
          <cell r="U350" t="str">
            <v>  </v>
          </cell>
          <cell r="V350" t="str">
            <v>肖陈娅</v>
          </cell>
          <cell r="W350" t="str">
            <v>201806  </v>
          </cell>
          <cell r="X350" t="str">
            <v> </v>
          </cell>
          <cell r="Y350" t="str">
            <v>0031</v>
          </cell>
          <cell r="Z350" t="str">
            <v>公司本部</v>
          </cell>
          <cell r="AA350" t="str">
            <v> </v>
          </cell>
          <cell r="AB350" t="str">
            <v>  </v>
          </cell>
          <cell r="AC350" t="str">
            <v>  </v>
          </cell>
          <cell r="AD350" t="str">
            <v>60</v>
          </cell>
          <cell r="AE350" t="str">
            <v>0</v>
          </cell>
          <cell r="AF350" t="str">
            <v>四川省南宝山服饰有限公司</v>
          </cell>
          <cell r="AG350" t="str">
            <v>公司本部</v>
          </cell>
          <cell r="AH350" t="str">
            <v>惠普L1800</v>
          </cell>
          <cell r="AI350" t="str">
            <v> </v>
          </cell>
          <cell r="AJ350" t="str">
            <v>60</v>
          </cell>
          <cell r="AK350" t="str">
            <v>  </v>
          </cell>
          <cell r="AL350" t="str">
            <v>  </v>
          </cell>
          <cell r="AM350" t="str">
            <v>  </v>
          </cell>
          <cell r="AN350" t="str">
            <v>台</v>
          </cell>
          <cell r="AO350" t="str">
            <v> </v>
          </cell>
          <cell r="AP350" t="str">
            <v>四川省南宝山服饰有限公司</v>
          </cell>
        </row>
        <row r="350">
          <cell r="AR350" t="str">
            <v> </v>
          </cell>
          <cell r="AS350" t="str">
            <v> </v>
          </cell>
          <cell r="AT350" t="str">
            <v> </v>
          </cell>
          <cell r="AU350" t="str">
            <v> </v>
          </cell>
          <cell r="AV350" t="str">
            <v>否</v>
          </cell>
          <cell r="AW350" t="str">
            <v>20180627</v>
          </cell>
          <cell r="AX350" t="str">
            <v>否</v>
          </cell>
          <cell r="AY350" t="str">
            <v>20180629</v>
          </cell>
          <cell r="AZ350" t="str">
            <v>79.00</v>
          </cell>
          <cell r="BA350" t="str">
            <v>  </v>
          </cell>
          <cell r="BB350" t="str">
            <v>组织人事科</v>
          </cell>
          <cell r="BC350" t="str">
            <v> </v>
          </cell>
          <cell r="BD350" t="str">
            <v> </v>
          </cell>
        </row>
        <row r="350">
          <cell r="BJ350" t="str">
            <v>  </v>
          </cell>
          <cell r="BK350" t="str">
            <v>  </v>
          </cell>
        </row>
        <row r="350">
          <cell r="BS350" t="str">
            <v>  </v>
          </cell>
        </row>
        <row r="351">
          <cell r="A351" t="str">
            <v>10833800000393</v>
          </cell>
          <cell r="B351" t="str">
            <v>联想台式电脑</v>
          </cell>
          <cell r="C351" t="str">
            <v>1201</v>
          </cell>
          <cell r="D351" t="str">
            <v>计算机设备及软件</v>
          </cell>
          <cell r="E351" t="str">
            <v>新购</v>
          </cell>
          <cell r="F351" t="str">
            <v>在使用</v>
          </cell>
          <cell r="G351" t="str">
            <v>生产经营用</v>
          </cell>
          <cell r="H351" t="str">
            <v>20180730</v>
          </cell>
          <cell r="I351" t="str">
            <v>40,291.26</v>
          </cell>
          <cell r="J351" t="str">
            <v>39,082.52</v>
          </cell>
          <cell r="K351" t="str">
            <v>平均年限法</v>
          </cell>
          <cell r="L351" t="str">
            <v>1</v>
          </cell>
          <cell r="M351" t="str">
            <v>5.00</v>
          </cell>
          <cell r="N351" t="str">
            <v>3.0000</v>
          </cell>
          <cell r="O351" t="str">
            <v>1,208.74</v>
          </cell>
          <cell r="P351" t="str">
            <v>1,208.74</v>
          </cell>
          <cell r="Q351" t="str">
            <v>1.6200</v>
          </cell>
          <cell r="R351" t="str">
            <v>  </v>
          </cell>
          <cell r="S351" t="str">
            <v>19.4400</v>
          </cell>
          <cell r="T351" t="str">
            <v>  </v>
          </cell>
          <cell r="U351" t="str">
            <v>  </v>
          </cell>
          <cell r="V351" t="str">
            <v>肖陈娅</v>
          </cell>
          <cell r="W351" t="str">
            <v>201807  </v>
          </cell>
        </row>
        <row r="351">
          <cell r="Y351" t="str">
            <v>0031</v>
          </cell>
          <cell r="Z351" t="str">
            <v>公司本部</v>
          </cell>
        </row>
        <row r="351">
          <cell r="AB351" t="str">
            <v>  </v>
          </cell>
          <cell r="AC351" t="str">
            <v>  </v>
          </cell>
          <cell r="AD351" t="str">
            <v>60</v>
          </cell>
          <cell r="AE351" t="str">
            <v>0</v>
          </cell>
          <cell r="AF351" t="str">
            <v>四川省南宝山服饰有限公司</v>
          </cell>
          <cell r="AG351" t="str">
            <v>狱政管理科</v>
          </cell>
          <cell r="AH351" t="str">
            <v>联想T4900d</v>
          </cell>
        </row>
        <row r="351">
          <cell r="AJ351" t="str">
            <v>60</v>
          </cell>
          <cell r="AK351" t="str">
            <v>  </v>
          </cell>
          <cell r="AL351" t="str">
            <v>  </v>
          </cell>
          <cell r="AM351" t="str">
            <v>  </v>
          </cell>
          <cell r="AN351" t="str">
            <v>批</v>
          </cell>
        </row>
        <row r="351">
          <cell r="AP351" t="str">
            <v>四川省南宝山服饰有限公司</v>
          </cell>
        </row>
        <row r="351">
          <cell r="AV351" t="str">
            <v>否</v>
          </cell>
          <cell r="AW351" t="str">
            <v>20180716</v>
          </cell>
          <cell r="AX351" t="str">
            <v>否</v>
          </cell>
          <cell r="AY351" t="str">
            <v>20180730</v>
          </cell>
          <cell r="AZ351" t="str">
            <v>78.00</v>
          </cell>
          <cell r="BA351" t="str">
            <v>  </v>
          </cell>
          <cell r="BB351" t="str">
            <v>教育楼（分级处遇中心）</v>
          </cell>
        </row>
        <row r="351">
          <cell r="BD351" t="str">
            <v>10套</v>
          </cell>
        </row>
        <row r="351">
          <cell r="BJ351" t="str">
            <v>  </v>
          </cell>
          <cell r="BK351" t="str">
            <v>  </v>
          </cell>
        </row>
        <row r="351">
          <cell r="BS351" t="str">
            <v>  </v>
          </cell>
        </row>
        <row r="352">
          <cell r="A352" t="str">
            <v>10833800000394</v>
          </cell>
          <cell r="B352" t="str">
            <v>格力空调</v>
          </cell>
          <cell r="C352" t="str">
            <v>1205</v>
          </cell>
          <cell r="D352" t="str">
            <v>电气设备</v>
          </cell>
          <cell r="E352" t="str">
            <v>新购</v>
          </cell>
          <cell r="F352" t="str">
            <v>在使用</v>
          </cell>
          <cell r="G352" t="str">
            <v>生产经营用</v>
          </cell>
          <cell r="H352" t="str">
            <v>20180730</v>
          </cell>
          <cell r="I352" t="str">
            <v>6,212.62</v>
          </cell>
          <cell r="J352" t="str">
            <v>6,026.24</v>
          </cell>
          <cell r="K352" t="str">
            <v>平均年限法</v>
          </cell>
          <cell r="L352" t="str">
            <v>1</v>
          </cell>
          <cell r="M352" t="str">
            <v>5.00</v>
          </cell>
          <cell r="N352" t="str">
            <v>3.0000</v>
          </cell>
          <cell r="O352" t="str">
            <v>186.38</v>
          </cell>
          <cell r="P352" t="str">
            <v>186.38</v>
          </cell>
          <cell r="Q352" t="str">
            <v>1.6200</v>
          </cell>
          <cell r="R352" t="str">
            <v>  </v>
          </cell>
          <cell r="S352" t="str">
            <v>19.4400</v>
          </cell>
          <cell r="T352" t="str">
            <v>  </v>
          </cell>
          <cell r="U352" t="str">
            <v>  </v>
          </cell>
          <cell r="V352" t="str">
            <v>肖陈娅</v>
          </cell>
          <cell r="W352" t="str">
            <v>201807  </v>
          </cell>
          <cell r="X352" t="str">
            <v> </v>
          </cell>
          <cell r="Y352" t="str">
            <v>0031</v>
          </cell>
          <cell r="Z352" t="str">
            <v>公司本部</v>
          </cell>
          <cell r="AA352" t="str">
            <v> </v>
          </cell>
          <cell r="AB352" t="str">
            <v>  </v>
          </cell>
          <cell r="AC352" t="str">
            <v>  </v>
          </cell>
          <cell r="AD352" t="str">
            <v>60</v>
          </cell>
          <cell r="AE352" t="str">
            <v>0</v>
          </cell>
          <cell r="AF352" t="str">
            <v>四川省南宝山服饰有限公司</v>
          </cell>
          <cell r="AG352" t="str">
            <v>狱政管理科</v>
          </cell>
          <cell r="AH352" t="str">
            <v>KFR-72LW悦雅（变频）</v>
          </cell>
          <cell r="AI352" t="str">
            <v> </v>
          </cell>
          <cell r="AJ352" t="str">
            <v>60</v>
          </cell>
          <cell r="AK352" t="str">
            <v>  </v>
          </cell>
          <cell r="AL352" t="str">
            <v>  </v>
          </cell>
          <cell r="AM352" t="str">
            <v>  </v>
          </cell>
          <cell r="AN352" t="str">
            <v>台</v>
          </cell>
          <cell r="AO352" t="str">
            <v> </v>
          </cell>
          <cell r="AP352" t="str">
            <v>四川省南宝山服饰有限公司</v>
          </cell>
        </row>
        <row r="352">
          <cell r="AR352" t="str">
            <v> </v>
          </cell>
          <cell r="AS352" t="str">
            <v> </v>
          </cell>
          <cell r="AT352" t="str">
            <v> </v>
          </cell>
          <cell r="AU352" t="str">
            <v> </v>
          </cell>
          <cell r="AV352" t="str">
            <v>否</v>
          </cell>
          <cell r="AW352" t="str">
            <v>20180717</v>
          </cell>
          <cell r="AX352" t="str">
            <v>否</v>
          </cell>
          <cell r="AY352" t="str">
            <v>20180730</v>
          </cell>
          <cell r="AZ352" t="str">
            <v>78.00</v>
          </cell>
          <cell r="BA352" t="str">
            <v>  </v>
          </cell>
          <cell r="BB352" t="str">
            <v>会见中心</v>
          </cell>
          <cell r="BC352" t="str">
            <v> </v>
          </cell>
          <cell r="BD352" t="str">
            <v> </v>
          </cell>
        </row>
        <row r="352">
          <cell r="BJ352" t="str">
            <v>  </v>
          </cell>
          <cell r="BK352" t="str">
            <v>  </v>
          </cell>
        </row>
        <row r="352">
          <cell r="BS352" t="str">
            <v>  </v>
          </cell>
        </row>
        <row r="353">
          <cell r="A353" t="str">
            <v>10833800000395</v>
          </cell>
          <cell r="B353" t="str">
            <v>格力空调</v>
          </cell>
          <cell r="C353" t="str">
            <v>1205</v>
          </cell>
          <cell r="D353" t="str">
            <v>电气设备</v>
          </cell>
          <cell r="E353" t="str">
            <v>新购</v>
          </cell>
          <cell r="F353" t="str">
            <v>在使用</v>
          </cell>
          <cell r="G353" t="str">
            <v>生产经营用</v>
          </cell>
          <cell r="H353" t="str">
            <v>20180730</v>
          </cell>
          <cell r="I353" t="str">
            <v>6,212.62</v>
          </cell>
          <cell r="J353" t="str">
            <v>6,026.24</v>
          </cell>
          <cell r="K353" t="str">
            <v>平均年限法</v>
          </cell>
          <cell r="L353" t="str">
            <v>1</v>
          </cell>
          <cell r="M353" t="str">
            <v>5.00</v>
          </cell>
          <cell r="N353" t="str">
            <v>3.0000</v>
          </cell>
          <cell r="O353" t="str">
            <v>186.38</v>
          </cell>
          <cell r="P353" t="str">
            <v>186.38</v>
          </cell>
          <cell r="Q353" t="str">
            <v>1.6200</v>
          </cell>
          <cell r="R353" t="str">
            <v>  </v>
          </cell>
          <cell r="S353" t="str">
            <v>19.4400</v>
          </cell>
          <cell r="T353" t="str">
            <v>  </v>
          </cell>
          <cell r="U353" t="str">
            <v>  </v>
          </cell>
          <cell r="V353" t="str">
            <v>肖陈娅</v>
          </cell>
          <cell r="W353" t="str">
            <v>201807  </v>
          </cell>
          <cell r="X353" t="str">
            <v> </v>
          </cell>
          <cell r="Y353" t="str">
            <v>0031</v>
          </cell>
          <cell r="Z353" t="str">
            <v>公司本部</v>
          </cell>
          <cell r="AA353" t="str">
            <v> </v>
          </cell>
          <cell r="AB353" t="str">
            <v>  </v>
          </cell>
          <cell r="AC353" t="str">
            <v>  </v>
          </cell>
          <cell r="AD353" t="str">
            <v>60</v>
          </cell>
          <cell r="AE353" t="str">
            <v>0</v>
          </cell>
          <cell r="AF353" t="str">
            <v>四川省南宝山服饰有限公司</v>
          </cell>
          <cell r="AG353" t="str">
            <v>狱政管理科</v>
          </cell>
          <cell r="AH353" t="str">
            <v>KFR-72LW悦雅（变频）</v>
          </cell>
          <cell r="AI353" t="str">
            <v> </v>
          </cell>
          <cell r="AJ353" t="str">
            <v>60</v>
          </cell>
          <cell r="AK353" t="str">
            <v>  </v>
          </cell>
          <cell r="AL353" t="str">
            <v>  </v>
          </cell>
          <cell r="AM353" t="str">
            <v>  </v>
          </cell>
          <cell r="AN353" t="str">
            <v>台</v>
          </cell>
          <cell r="AO353" t="str">
            <v> </v>
          </cell>
          <cell r="AP353" t="str">
            <v>四川省南宝山服饰有限公司</v>
          </cell>
        </row>
        <row r="353">
          <cell r="AR353" t="str">
            <v> </v>
          </cell>
          <cell r="AS353" t="str">
            <v> </v>
          </cell>
          <cell r="AT353" t="str">
            <v> </v>
          </cell>
          <cell r="AU353" t="str">
            <v> </v>
          </cell>
          <cell r="AV353" t="str">
            <v>否</v>
          </cell>
          <cell r="AW353" t="str">
            <v>20180717</v>
          </cell>
          <cell r="AX353" t="str">
            <v>否</v>
          </cell>
          <cell r="AY353" t="str">
            <v>20180730</v>
          </cell>
          <cell r="AZ353" t="str">
            <v>78.00</v>
          </cell>
          <cell r="BA353" t="str">
            <v>  </v>
          </cell>
          <cell r="BB353" t="str">
            <v>会见中心</v>
          </cell>
          <cell r="BC353" t="str">
            <v> </v>
          </cell>
          <cell r="BD353" t="str">
            <v> </v>
          </cell>
        </row>
        <row r="353">
          <cell r="BJ353" t="str">
            <v>  </v>
          </cell>
          <cell r="BK353" t="str">
            <v>  </v>
          </cell>
        </row>
        <row r="353">
          <cell r="BS353" t="str">
            <v>  </v>
          </cell>
        </row>
        <row r="354">
          <cell r="A354" t="str">
            <v>10833800000396</v>
          </cell>
          <cell r="B354" t="str">
            <v>长虹电视</v>
          </cell>
          <cell r="C354" t="str">
            <v>1208</v>
          </cell>
          <cell r="D354" t="str">
            <v>广播、电视、电影设备</v>
          </cell>
          <cell r="E354" t="str">
            <v>新购</v>
          </cell>
          <cell r="F354" t="str">
            <v>在使用</v>
          </cell>
          <cell r="G354" t="str">
            <v>生产经营用</v>
          </cell>
          <cell r="H354" t="str">
            <v>20180730</v>
          </cell>
          <cell r="I354" t="str">
            <v>2,233.01</v>
          </cell>
          <cell r="J354" t="str">
            <v>2,166.02</v>
          </cell>
          <cell r="K354" t="str">
            <v>平均年限法</v>
          </cell>
          <cell r="L354" t="str">
            <v>1</v>
          </cell>
          <cell r="M354" t="str">
            <v>5.00</v>
          </cell>
          <cell r="N354" t="str">
            <v>3.0000</v>
          </cell>
          <cell r="O354" t="str">
            <v>66.99</v>
          </cell>
          <cell r="P354" t="str">
            <v>66.99</v>
          </cell>
          <cell r="Q354" t="str">
            <v>1.6200</v>
          </cell>
          <cell r="R354" t="str">
            <v>  </v>
          </cell>
          <cell r="S354" t="str">
            <v>19.4400</v>
          </cell>
          <cell r="T354" t="str">
            <v>  </v>
          </cell>
          <cell r="U354" t="str">
            <v>  </v>
          </cell>
          <cell r="V354" t="str">
            <v>肖陈娅</v>
          </cell>
          <cell r="W354" t="str">
            <v>201807  </v>
          </cell>
          <cell r="X354" t="str">
            <v> </v>
          </cell>
          <cell r="Y354" t="str">
            <v>0031</v>
          </cell>
          <cell r="Z354" t="str">
            <v>公司本部</v>
          </cell>
          <cell r="AA354" t="str">
            <v> </v>
          </cell>
          <cell r="AB354" t="str">
            <v>  </v>
          </cell>
          <cell r="AC354" t="str">
            <v>  </v>
          </cell>
          <cell r="AD354" t="str">
            <v>60</v>
          </cell>
          <cell r="AE354" t="str">
            <v>0</v>
          </cell>
          <cell r="AF354" t="str">
            <v>四川省南宝山服饰有限公司</v>
          </cell>
          <cell r="AG354" t="str">
            <v>狱政管理科</v>
          </cell>
          <cell r="AH354" t="str">
            <v>50DS300</v>
          </cell>
          <cell r="AI354" t="str">
            <v> </v>
          </cell>
          <cell r="AJ354" t="str">
            <v>60</v>
          </cell>
          <cell r="AK354" t="str">
            <v>  </v>
          </cell>
          <cell r="AL354" t="str">
            <v>  </v>
          </cell>
          <cell r="AM354" t="str">
            <v>  </v>
          </cell>
          <cell r="AN354" t="str">
            <v>台</v>
          </cell>
          <cell r="AO354" t="str">
            <v> </v>
          </cell>
          <cell r="AP354" t="str">
            <v>四川省南宝山服饰有限公司</v>
          </cell>
        </row>
        <row r="354">
          <cell r="AR354" t="str">
            <v> </v>
          </cell>
          <cell r="AS354" t="str">
            <v> </v>
          </cell>
          <cell r="AT354" t="str">
            <v> </v>
          </cell>
          <cell r="AU354" t="str">
            <v> </v>
          </cell>
          <cell r="AV354" t="str">
            <v>否</v>
          </cell>
          <cell r="AW354" t="str">
            <v>20180717</v>
          </cell>
          <cell r="AX354" t="str">
            <v>否</v>
          </cell>
          <cell r="AY354" t="str">
            <v>20180730</v>
          </cell>
          <cell r="AZ354" t="str">
            <v>78.00</v>
          </cell>
          <cell r="BA354" t="str">
            <v>  </v>
          </cell>
          <cell r="BB354" t="str">
            <v>教育楼（分级处遇中心）</v>
          </cell>
          <cell r="BC354" t="str">
            <v> </v>
          </cell>
          <cell r="BD354" t="str">
            <v> </v>
          </cell>
        </row>
        <row r="354">
          <cell r="BJ354" t="str">
            <v>  </v>
          </cell>
          <cell r="BK354" t="str">
            <v>  </v>
          </cell>
        </row>
        <row r="354">
          <cell r="BS354" t="str">
            <v>  </v>
          </cell>
        </row>
        <row r="355">
          <cell r="A355" t="str">
            <v>10833800000397</v>
          </cell>
          <cell r="B355" t="str">
            <v>约束椅</v>
          </cell>
          <cell r="C355" t="str">
            <v>1601</v>
          </cell>
          <cell r="D355" t="str">
            <v>家具用具</v>
          </cell>
          <cell r="E355" t="str">
            <v>新购</v>
          </cell>
          <cell r="F355" t="str">
            <v>在使用</v>
          </cell>
          <cell r="G355" t="str">
            <v>生产经营用</v>
          </cell>
          <cell r="H355" t="str">
            <v>20180730</v>
          </cell>
          <cell r="I355" t="str">
            <v>2,850.00</v>
          </cell>
          <cell r="J355" t="str">
            <v>2,764.50</v>
          </cell>
          <cell r="K355" t="str">
            <v>平均年限法</v>
          </cell>
          <cell r="L355" t="str">
            <v>1</v>
          </cell>
          <cell r="M355" t="str">
            <v>5.00</v>
          </cell>
          <cell r="N355" t="str">
            <v>3.0000</v>
          </cell>
          <cell r="O355" t="str">
            <v>85.50</v>
          </cell>
          <cell r="P355" t="str">
            <v>85.50</v>
          </cell>
          <cell r="Q355" t="str">
            <v>1.6200</v>
          </cell>
          <cell r="R355" t="str">
            <v>  </v>
          </cell>
          <cell r="S355" t="str">
            <v>19.4400</v>
          </cell>
          <cell r="T355" t="str">
            <v>  </v>
          </cell>
          <cell r="U355" t="str">
            <v>  </v>
          </cell>
          <cell r="V355" t="str">
            <v>肖陈娅</v>
          </cell>
          <cell r="W355" t="str">
            <v>201807  </v>
          </cell>
        </row>
        <row r="355">
          <cell r="Y355" t="str">
            <v>0031</v>
          </cell>
          <cell r="Z355" t="str">
            <v>公司本部</v>
          </cell>
        </row>
        <row r="355">
          <cell r="AB355" t="str">
            <v>  </v>
          </cell>
          <cell r="AC355" t="str">
            <v>  </v>
          </cell>
          <cell r="AD355" t="str">
            <v>60</v>
          </cell>
          <cell r="AE355" t="str">
            <v>0</v>
          </cell>
          <cell r="AF355" t="str">
            <v>四川省南宝山服饰有限公司</v>
          </cell>
          <cell r="AG355" t="str">
            <v>狱政管理科</v>
          </cell>
          <cell r="AH355" t="str">
            <v>不锈钢</v>
          </cell>
        </row>
        <row r="355">
          <cell r="AJ355" t="str">
            <v>60</v>
          </cell>
          <cell r="AK355" t="str">
            <v>  </v>
          </cell>
          <cell r="AL355" t="str">
            <v>  </v>
          </cell>
          <cell r="AM355" t="str">
            <v>  </v>
          </cell>
          <cell r="AN355" t="str">
            <v>张</v>
          </cell>
        </row>
        <row r="355">
          <cell r="AP355" t="str">
            <v>四川省南宝山服饰有限公司</v>
          </cell>
        </row>
        <row r="355">
          <cell r="AV355" t="str">
            <v>否</v>
          </cell>
          <cell r="AW355" t="str">
            <v>20180716</v>
          </cell>
          <cell r="AX355" t="str">
            <v>否</v>
          </cell>
          <cell r="AY355" t="str">
            <v>20180730</v>
          </cell>
          <cell r="AZ355" t="str">
            <v>78.00</v>
          </cell>
          <cell r="BA355" t="str">
            <v>  </v>
          </cell>
          <cell r="BB355" t="str">
            <v>惩戒中心</v>
          </cell>
        </row>
        <row r="355">
          <cell r="BJ355" t="str">
            <v>  </v>
          </cell>
          <cell r="BK355" t="str">
            <v>  </v>
          </cell>
        </row>
        <row r="355">
          <cell r="BS355" t="str">
            <v>  </v>
          </cell>
        </row>
        <row r="356">
          <cell r="A356" t="str">
            <v>10833800000398</v>
          </cell>
          <cell r="B356" t="str">
            <v>正版企业服装CAD软件</v>
          </cell>
          <cell r="C356" t="str">
            <v>1201</v>
          </cell>
          <cell r="D356" t="str">
            <v>计算机设备及软件</v>
          </cell>
          <cell r="E356" t="str">
            <v>新购</v>
          </cell>
          <cell r="F356" t="str">
            <v>在使用</v>
          </cell>
          <cell r="G356" t="str">
            <v>生产经营用</v>
          </cell>
          <cell r="H356" t="str">
            <v>20180824</v>
          </cell>
          <cell r="I356" t="str">
            <v>6,034.48</v>
          </cell>
          <cell r="J356" t="str">
            <v>5,853.45</v>
          </cell>
          <cell r="K356" t="str">
            <v>平均年限法</v>
          </cell>
          <cell r="L356" t="str">
            <v>1</v>
          </cell>
          <cell r="M356" t="str">
            <v>5.00</v>
          </cell>
          <cell r="N356" t="str">
            <v>3.0000</v>
          </cell>
          <cell r="O356" t="str">
            <v>181.03</v>
          </cell>
          <cell r="P356" t="str">
            <v>181.03</v>
          </cell>
          <cell r="Q356" t="str">
            <v>1.6200</v>
          </cell>
          <cell r="R356" t="str">
            <v>  </v>
          </cell>
          <cell r="S356" t="str">
            <v>19.4400</v>
          </cell>
          <cell r="T356" t="str">
            <v>  </v>
          </cell>
          <cell r="U356" t="str">
            <v>  </v>
          </cell>
          <cell r="V356" t="str">
            <v>肖陈娅</v>
          </cell>
          <cell r="W356" t="str">
            <v>201808  </v>
          </cell>
          <cell r="X356" t="str">
            <v> </v>
          </cell>
          <cell r="Y356" t="str">
            <v>0031</v>
          </cell>
          <cell r="Z356" t="str">
            <v>公司本部</v>
          </cell>
          <cell r="AA356" t="str">
            <v> </v>
          </cell>
          <cell r="AB356" t="str">
            <v>  </v>
          </cell>
          <cell r="AC356" t="str">
            <v>  </v>
          </cell>
          <cell r="AD356" t="str">
            <v>60</v>
          </cell>
          <cell r="AE356" t="str">
            <v>0</v>
          </cell>
          <cell r="AF356" t="str">
            <v>四川省南宝山服饰有限公司</v>
          </cell>
          <cell r="AG356" t="str">
            <v>生产经营科</v>
          </cell>
          <cell r="AH356" t="str">
            <v>V9.0单机版</v>
          </cell>
          <cell r="AI356" t="str">
            <v>邹刚</v>
          </cell>
          <cell r="AJ356" t="str">
            <v>60</v>
          </cell>
          <cell r="AK356" t="str">
            <v>  </v>
          </cell>
          <cell r="AL356" t="str">
            <v>  </v>
          </cell>
          <cell r="AM356" t="str">
            <v>  </v>
          </cell>
          <cell r="AN356" t="str">
            <v>批</v>
          </cell>
          <cell r="AO356" t="str">
            <v> </v>
          </cell>
          <cell r="AP356" t="str">
            <v>四川省南宝山服饰有限公司</v>
          </cell>
        </row>
        <row r="356">
          <cell r="AR356" t="str">
            <v> </v>
          </cell>
          <cell r="AS356" t="str">
            <v> </v>
          </cell>
          <cell r="AT356" t="str">
            <v> </v>
          </cell>
          <cell r="AU356" t="str">
            <v> </v>
          </cell>
          <cell r="AV356" t="str">
            <v>否</v>
          </cell>
          <cell r="AW356" t="str">
            <v>20180824</v>
          </cell>
          <cell r="AX356" t="str">
            <v>否</v>
          </cell>
          <cell r="AY356" t="str">
            <v>20180824</v>
          </cell>
          <cell r="AZ356" t="str">
            <v>77.00</v>
          </cell>
          <cell r="BA356" t="str">
            <v>  </v>
          </cell>
          <cell r="BB356" t="str">
            <v>精品车间</v>
          </cell>
          <cell r="BC356" t="str">
            <v> </v>
          </cell>
          <cell r="BD356" t="str">
            <v>2套</v>
          </cell>
        </row>
        <row r="356">
          <cell r="BJ356" t="str">
            <v>  </v>
          </cell>
          <cell r="BK356" t="str">
            <v>  </v>
          </cell>
        </row>
        <row r="356">
          <cell r="BS356" t="str">
            <v>  </v>
          </cell>
        </row>
        <row r="357">
          <cell r="A357" t="str">
            <v>10833800000399</v>
          </cell>
          <cell r="B357" t="str">
            <v>服装超级排料软件</v>
          </cell>
          <cell r="C357" t="str">
            <v>1201</v>
          </cell>
          <cell r="D357" t="str">
            <v>计算机设备及软件</v>
          </cell>
          <cell r="E357" t="str">
            <v>新购</v>
          </cell>
          <cell r="F357" t="str">
            <v>在使用</v>
          </cell>
          <cell r="G357" t="str">
            <v>生产经营用</v>
          </cell>
          <cell r="H357" t="str">
            <v>20180824</v>
          </cell>
          <cell r="I357" t="str">
            <v>3,879.31</v>
          </cell>
          <cell r="J357" t="str">
            <v>3,762.93</v>
          </cell>
          <cell r="K357" t="str">
            <v>平均年限法</v>
          </cell>
          <cell r="L357" t="str">
            <v>1</v>
          </cell>
          <cell r="M357" t="str">
            <v>5.00</v>
          </cell>
          <cell r="N357" t="str">
            <v>3.0000</v>
          </cell>
          <cell r="O357" t="str">
            <v>116.38</v>
          </cell>
          <cell r="P357" t="str">
            <v>116.38</v>
          </cell>
          <cell r="Q357" t="str">
            <v>1.6200</v>
          </cell>
          <cell r="R357" t="str">
            <v>  </v>
          </cell>
          <cell r="S357" t="str">
            <v>19.4400</v>
          </cell>
          <cell r="T357" t="str">
            <v>  </v>
          </cell>
          <cell r="U357" t="str">
            <v>  </v>
          </cell>
          <cell r="V357" t="str">
            <v>肖陈娅</v>
          </cell>
          <cell r="W357" t="str">
            <v>201808  </v>
          </cell>
          <cell r="X357" t="str">
            <v> </v>
          </cell>
          <cell r="Y357" t="str">
            <v>0031</v>
          </cell>
          <cell r="Z357" t="str">
            <v>公司本部</v>
          </cell>
          <cell r="AA357" t="str">
            <v> </v>
          </cell>
          <cell r="AB357" t="str">
            <v>  </v>
          </cell>
          <cell r="AC357" t="str">
            <v>  </v>
          </cell>
          <cell r="AD357" t="str">
            <v>60</v>
          </cell>
          <cell r="AE357" t="str">
            <v>0</v>
          </cell>
          <cell r="AF357" t="str">
            <v>四川省南宝山服饰有限公司</v>
          </cell>
          <cell r="AG357" t="str">
            <v>生产经营科</v>
          </cell>
          <cell r="AH357" t="str">
            <v> </v>
          </cell>
          <cell r="AI357" t="str">
            <v>邹刚</v>
          </cell>
          <cell r="AJ357" t="str">
            <v>60</v>
          </cell>
          <cell r="AK357" t="str">
            <v>  </v>
          </cell>
          <cell r="AL357" t="str">
            <v>  </v>
          </cell>
          <cell r="AM357" t="str">
            <v>  </v>
          </cell>
          <cell r="AN357" t="str">
            <v>套</v>
          </cell>
          <cell r="AO357" t="str">
            <v> </v>
          </cell>
          <cell r="AP357" t="str">
            <v>四川省南宝山服饰有限公司</v>
          </cell>
        </row>
        <row r="357">
          <cell r="AR357" t="str">
            <v> </v>
          </cell>
          <cell r="AS357" t="str">
            <v> </v>
          </cell>
          <cell r="AT357" t="str">
            <v> </v>
          </cell>
          <cell r="AU357" t="str">
            <v> </v>
          </cell>
          <cell r="AV357" t="str">
            <v>否</v>
          </cell>
          <cell r="AW357" t="str">
            <v>20180824</v>
          </cell>
          <cell r="AX357" t="str">
            <v>否</v>
          </cell>
          <cell r="AY357" t="str">
            <v>20180824</v>
          </cell>
          <cell r="AZ357" t="str">
            <v>77.00</v>
          </cell>
          <cell r="BA357" t="str">
            <v>  </v>
          </cell>
          <cell r="BB357" t="str">
            <v>精品车间</v>
          </cell>
          <cell r="BC357" t="str">
            <v> </v>
          </cell>
          <cell r="BD357" t="str">
            <v> </v>
          </cell>
        </row>
        <row r="357">
          <cell r="BJ357" t="str">
            <v>  </v>
          </cell>
          <cell r="BK357" t="str">
            <v>  </v>
          </cell>
        </row>
        <row r="357">
          <cell r="BS357" t="str">
            <v>  </v>
          </cell>
        </row>
        <row r="358">
          <cell r="A358" t="str">
            <v>10833800000400</v>
          </cell>
          <cell r="B358" t="str">
            <v>全自动薄板铣切机</v>
          </cell>
          <cell r="C358" t="str">
            <v>1303</v>
          </cell>
          <cell r="D358" t="str">
            <v>缝纫、服饰、制革和毛皮加工设备</v>
          </cell>
          <cell r="E358" t="str">
            <v>新购</v>
          </cell>
          <cell r="F358" t="str">
            <v>在使用</v>
          </cell>
          <cell r="G358" t="str">
            <v>生产经营用</v>
          </cell>
          <cell r="H358" t="str">
            <v>20180824</v>
          </cell>
          <cell r="I358" t="str">
            <v>58,620.69</v>
          </cell>
          <cell r="J358" t="str">
            <v>56,862.07</v>
          </cell>
          <cell r="K358" t="str">
            <v>平均年限法</v>
          </cell>
          <cell r="L358" t="str">
            <v>1</v>
          </cell>
          <cell r="M358" t="str">
            <v>5.00</v>
          </cell>
          <cell r="N358" t="str">
            <v>3.0000</v>
          </cell>
          <cell r="O358" t="str">
            <v>1,758.62</v>
          </cell>
          <cell r="P358" t="str">
            <v>1,758.62</v>
          </cell>
          <cell r="Q358" t="str">
            <v>1.6200</v>
          </cell>
          <cell r="R358" t="str">
            <v>  </v>
          </cell>
          <cell r="S358" t="str">
            <v>19.4400</v>
          </cell>
          <cell r="T358" t="str">
            <v>  </v>
          </cell>
          <cell r="U358" t="str">
            <v>  </v>
          </cell>
          <cell r="V358" t="str">
            <v>肖陈娅</v>
          </cell>
          <cell r="W358" t="str">
            <v>201808  </v>
          </cell>
          <cell r="X358" t="str">
            <v> </v>
          </cell>
          <cell r="Y358" t="str">
            <v>0031</v>
          </cell>
          <cell r="Z358" t="str">
            <v>公司本部</v>
          </cell>
          <cell r="AA358" t="str">
            <v> </v>
          </cell>
          <cell r="AB358" t="str">
            <v>  </v>
          </cell>
          <cell r="AC358" t="str">
            <v>  </v>
          </cell>
          <cell r="AD358" t="str">
            <v>60</v>
          </cell>
          <cell r="AE358" t="str">
            <v>0</v>
          </cell>
          <cell r="AF358" t="str">
            <v>四川省南宝山服饰有限公司</v>
          </cell>
          <cell r="AG358" t="str">
            <v>生产经营科</v>
          </cell>
          <cell r="AH358" t="str">
            <v>RP-ASM1512S</v>
          </cell>
          <cell r="AI358" t="str">
            <v>邹刚</v>
          </cell>
          <cell r="AJ358" t="str">
            <v>60</v>
          </cell>
          <cell r="AK358" t="str">
            <v>  </v>
          </cell>
          <cell r="AL358" t="str">
            <v>  </v>
          </cell>
          <cell r="AM358" t="str">
            <v>  </v>
          </cell>
          <cell r="AN358" t="str">
            <v>台</v>
          </cell>
          <cell r="AO358" t="str">
            <v> </v>
          </cell>
          <cell r="AP358" t="str">
            <v>四川省南宝山服饰有限公司</v>
          </cell>
        </row>
        <row r="358">
          <cell r="AR358" t="str">
            <v> </v>
          </cell>
          <cell r="AS358" t="str">
            <v> </v>
          </cell>
          <cell r="AT358" t="str">
            <v> </v>
          </cell>
          <cell r="AU358" t="str">
            <v> </v>
          </cell>
          <cell r="AV358" t="str">
            <v>否</v>
          </cell>
          <cell r="AW358" t="str">
            <v>20180824</v>
          </cell>
          <cell r="AX358" t="str">
            <v>否</v>
          </cell>
          <cell r="AY358" t="str">
            <v>20180824</v>
          </cell>
          <cell r="AZ358" t="str">
            <v>77.00</v>
          </cell>
          <cell r="BA358" t="str">
            <v>  </v>
          </cell>
          <cell r="BB358" t="str">
            <v>精品车间</v>
          </cell>
          <cell r="BC358" t="str">
            <v> </v>
          </cell>
          <cell r="BD358" t="str">
            <v> </v>
          </cell>
        </row>
        <row r="358">
          <cell r="BJ358" t="str">
            <v>  </v>
          </cell>
          <cell r="BK358" t="str">
            <v>  </v>
          </cell>
        </row>
        <row r="358">
          <cell r="BS358" t="str">
            <v>  </v>
          </cell>
        </row>
        <row r="359">
          <cell r="A359" t="str">
            <v>10833800000401</v>
          </cell>
          <cell r="B359" t="str">
            <v>数字仪（照相）</v>
          </cell>
          <cell r="C359" t="str">
            <v>1201</v>
          </cell>
          <cell r="D359" t="str">
            <v>计算机设备及软件</v>
          </cell>
          <cell r="E359" t="str">
            <v>新购</v>
          </cell>
          <cell r="F359" t="str">
            <v>在使用</v>
          </cell>
          <cell r="G359" t="str">
            <v>生产经营用</v>
          </cell>
          <cell r="H359" t="str">
            <v>20180824</v>
          </cell>
          <cell r="I359" t="str">
            <v>43,750.00</v>
          </cell>
          <cell r="J359" t="str">
            <v>42,437.50</v>
          </cell>
          <cell r="K359" t="str">
            <v>平均年限法</v>
          </cell>
          <cell r="L359" t="str">
            <v>1</v>
          </cell>
          <cell r="M359" t="str">
            <v>5.00</v>
          </cell>
          <cell r="N359" t="str">
            <v>3.0000</v>
          </cell>
          <cell r="O359" t="str">
            <v>1,312.50</v>
          </cell>
          <cell r="P359" t="str">
            <v>1,312.50</v>
          </cell>
          <cell r="Q359" t="str">
            <v>1.6200</v>
          </cell>
          <cell r="R359" t="str">
            <v>  </v>
          </cell>
          <cell r="S359" t="str">
            <v>19.4400</v>
          </cell>
          <cell r="T359" t="str">
            <v>  </v>
          </cell>
          <cell r="U359" t="str">
            <v>  </v>
          </cell>
          <cell r="V359" t="str">
            <v>肖陈娅</v>
          </cell>
          <cell r="W359" t="str">
            <v>201808  </v>
          </cell>
        </row>
        <row r="359">
          <cell r="Y359" t="str">
            <v>0031</v>
          </cell>
          <cell r="Z359" t="str">
            <v>公司本部</v>
          </cell>
        </row>
        <row r="359">
          <cell r="AB359" t="str">
            <v>  </v>
          </cell>
          <cell r="AC359" t="str">
            <v>  </v>
          </cell>
          <cell r="AD359" t="str">
            <v>60</v>
          </cell>
          <cell r="AE359" t="str">
            <v>0</v>
          </cell>
          <cell r="AF359" t="str">
            <v>四川省南宝山服饰有限公司</v>
          </cell>
          <cell r="AG359" t="str">
            <v>生产经营科</v>
          </cell>
          <cell r="AH359" t="str">
            <v>RPTM-D1-1510-PH</v>
          </cell>
          <cell r="AI359" t="str">
            <v>邹刚</v>
          </cell>
          <cell r="AJ359" t="str">
            <v>60</v>
          </cell>
          <cell r="AK359" t="str">
            <v>  </v>
          </cell>
          <cell r="AL359" t="str">
            <v>  </v>
          </cell>
          <cell r="AM359" t="str">
            <v>  </v>
          </cell>
          <cell r="AN359" t="str">
            <v>台</v>
          </cell>
        </row>
        <row r="359">
          <cell r="AP359" t="str">
            <v>四川省南宝山服饰有限公司</v>
          </cell>
        </row>
        <row r="359">
          <cell r="AV359" t="str">
            <v>否</v>
          </cell>
          <cell r="AW359" t="str">
            <v>20180824</v>
          </cell>
          <cell r="AX359" t="str">
            <v>否</v>
          </cell>
          <cell r="AY359" t="str">
            <v>20180824</v>
          </cell>
          <cell r="AZ359" t="str">
            <v>77.00</v>
          </cell>
          <cell r="BA359" t="str">
            <v>  </v>
          </cell>
          <cell r="BB359" t="str">
            <v>精品车间</v>
          </cell>
        </row>
        <row r="359">
          <cell r="BJ359" t="str">
            <v>  </v>
          </cell>
          <cell r="BK359" t="str">
            <v>  </v>
          </cell>
        </row>
        <row r="359">
          <cell r="BS359" t="str">
            <v>  </v>
          </cell>
        </row>
        <row r="360">
          <cell r="A360" t="str">
            <v>10833800000402</v>
          </cell>
          <cell r="B360" t="str">
            <v>高速喷墨绘图仪</v>
          </cell>
          <cell r="C360" t="str">
            <v>1201</v>
          </cell>
          <cell r="D360" t="str">
            <v>计算机设备及软件</v>
          </cell>
          <cell r="E360" t="str">
            <v>新购</v>
          </cell>
          <cell r="F360" t="str">
            <v>在使用</v>
          </cell>
          <cell r="G360" t="str">
            <v>生产经营用</v>
          </cell>
          <cell r="H360" t="str">
            <v>20180824</v>
          </cell>
          <cell r="I360" t="str">
            <v>17,568.97</v>
          </cell>
          <cell r="J360" t="str">
            <v>17,041.90</v>
          </cell>
          <cell r="K360" t="str">
            <v>平均年限法</v>
          </cell>
          <cell r="L360" t="str">
            <v>1</v>
          </cell>
          <cell r="M360" t="str">
            <v>5.00</v>
          </cell>
          <cell r="N360" t="str">
            <v>3.0000</v>
          </cell>
          <cell r="O360" t="str">
            <v>527.07</v>
          </cell>
          <cell r="P360" t="str">
            <v>527.07</v>
          </cell>
          <cell r="Q360" t="str">
            <v>1.6200</v>
          </cell>
          <cell r="R360" t="str">
            <v>  </v>
          </cell>
          <cell r="S360" t="str">
            <v>19.4400</v>
          </cell>
          <cell r="T360" t="str">
            <v>  </v>
          </cell>
          <cell r="U360" t="str">
            <v>  </v>
          </cell>
          <cell r="V360" t="str">
            <v>肖陈娅</v>
          </cell>
          <cell r="W360" t="str">
            <v>201808  </v>
          </cell>
          <cell r="X360" t="str">
            <v> </v>
          </cell>
          <cell r="Y360" t="str">
            <v>0031</v>
          </cell>
          <cell r="Z360" t="str">
            <v>公司本部</v>
          </cell>
          <cell r="AA360" t="str">
            <v> </v>
          </cell>
          <cell r="AB360" t="str">
            <v>  </v>
          </cell>
          <cell r="AC360" t="str">
            <v>  </v>
          </cell>
          <cell r="AD360" t="str">
            <v>60</v>
          </cell>
          <cell r="AE360" t="str">
            <v>0</v>
          </cell>
          <cell r="AF360" t="str">
            <v>四川省南宝山服饰有限公司</v>
          </cell>
          <cell r="AG360" t="str">
            <v>生产经营科</v>
          </cell>
          <cell r="AH360" t="str">
            <v>RP-MJ-2-180</v>
          </cell>
          <cell r="AI360" t="str">
            <v>邹刚</v>
          </cell>
          <cell r="AJ360" t="str">
            <v>60</v>
          </cell>
          <cell r="AK360" t="str">
            <v>  </v>
          </cell>
          <cell r="AL360" t="str">
            <v>  </v>
          </cell>
          <cell r="AM360" t="str">
            <v>  </v>
          </cell>
          <cell r="AN360" t="str">
            <v>台</v>
          </cell>
          <cell r="AO360" t="str">
            <v> </v>
          </cell>
          <cell r="AP360" t="str">
            <v>四川省南宝山服饰有限公司</v>
          </cell>
        </row>
        <row r="360">
          <cell r="AR360" t="str">
            <v> </v>
          </cell>
          <cell r="AS360" t="str">
            <v> </v>
          </cell>
          <cell r="AT360" t="str">
            <v> </v>
          </cell>
          <cell r="AU360" t="str">
            <v> </v>
          </cell>
          <cell r="AV360" t="str">
            <v>否</v>
          </cell>
          <cell r="AW360" t="str">
            <v>20180824</v>
          </cell>
          <cell r="AX360" t="str">
            <v>否</v>
          </cell>
          <cell r="AY360" t="str">
            <v>20180824</v>
          </cell>
          <cell r="AZ360" t="str">
            <v>77.00</v>
          </cell>
          <cell r="BA360" t="str">
            <v>  </v>
          </cell>
          <cell r="BB360" t="str">
            <v>精品车间</v>
          </cell>
          <cell r="BC360" t="str">
            <v> </v>
          </cell>
          <cell r="BD360" t="str">
            <v> </v>
          </cell>
        </row>
        <row r="360">
          <cell r="BJ360" t="str">
            <v>  </v>
          </cell>
          <cell r="BK360" t="str">
            <v>  </v>
          </cell>
        </row>
        <row r="360">
          <cell r="BS360" t="str">
            <v>  </v>
          </cell>
        </row>
        <row r="361">
          <cell r="A361" t="str">
            <v>10833800000403</v>
          </cell>
          <cell r="B361" t="str">
            <v>分解桌</v>
          </cell>
          <cell r="C361" t="str">
            <v>1601</v>
          </cell>
          <cell r="D361" t="str">
            <v>家具用具</v>
          </cell>
          <cell r="E361" t="str">
            <v>新购</v>
          </cell>
          <cell r="F361" t="str">
            <v>在使用</v>
          </cell>
          <cell r="G361" t="str">
            <v>生产经营用</v>
          </cell>
          <cell r="H361" t="str">
            <v>20180824</v>
          </cell>
          <cell r="I361" t="str">
            <v>2,655.17</v>
          </cell>
          <cell r="J361" t="str">
            <v>2,575.51</v>
          </cell>
          <cell r="K361" t="str">
            <v>平均年限法</v>
          </cell>
          <cell r="L361" t="str">
            <v>1</v>
          </cell>
          <cell r="M361" t="str">
            <v>5.00</v>
          </cell>
          <cell r="N361" t="str">
            <v>3.0000</v>
          </cell>
          <cell r="O361" t="str">
            <v>79.66</v>
          </cell>
          <cell r="P361" t="str">
            <v>79.66</v>
          </cell>
          <cell r="Q361" t="str">
            <v>1.6200</v>
          </cell>
          <cell r="R361" t="str">
            <v>  </v>
          </cell>
          <cell r="S361" t="str">
            <v>19.4400</v>
          </cell>
          <cell r="T361" t="str">
            <v>  </v>
          </cell>
          <cell r="U361" t="str">
            <v>  </v>
          </cell>
          <cell r="V361" t="str">
            <v>肖陈娅</v>
          </cell>
          <cell r="W361" t="str">
            <v>201808  </v>
          </cell>
          <cell r="X361" t="str">
            <v> </v>
          </cell>
          <cell r="Y361" t="str">
            <v>0031</v>
          </cell>
          <cell r="Z361" t="str">
            <v>公司本部</v>
          </cell>
          <cell r="AA361" t="str">
            <v> </v>
          </cell>
          <cell r="AB361" t="str">
            <v>  </v>
          </cell>
          <cell r="AC361" t="str">
            <v>  </v>
          </cell>
          <cell r="AD361" t="str">
            <v>60</v>
          </cell>
          <cell r="AE361" t="str">
            <v>0</v>
          </cell>
          <cell r="AF361" t="str">
            <v>四川省南宝山服饰有限公司</v>
          </cell>
          <cell r="AG361" t="str">
            <v>生产经营科</v>
          </cell>
          <cell r="AH361" t="str">
            <v>1.5m*1.2m*0.8m</v>
          </cell>
          <cell r="AI361" t="str">
            <v>邹刚</v>
          </cell>
          <cell r="AJ361" t="str">
            <v>60</v>
          </cell>
          <cell r="AK361" t="str">
            <v>  </v>
          </cell>
          <cell r="AL361" t="str">
            <v>  </v>
          </cell>
          <cell r="AM361" t="str">
            <v>  </v>
          </cell>
          <cell r="AN361" t="str">
            <v>张</v>
          </cell>
          <cell r="AO361" t="str">
            <v> </v>
          </cell>
          <cell r="AP361" t="str">
            <v>四川省南宝山服饰有限公司</v>
          </cell>
        </row>
        <row r="361">
          <cell r="AR361" t="str">
            <v> </v>
          </cell>
          <cell r="AS361" t="str">
            <v> </v>
          </cell>
          <cell r="AT361" t="str">
            <v> </v>
          </cell>
          <cell r="AU361" t="str">
            <v> </v>
          </cell>
          <cell r="AV361" t="str">
            <v>否</v>
          </cell>
          <cell r="AW361" t="str">
            <v>20180824</v>
          </cell>
          <cell r="AX361" t="str">
            <v>否</v>
          </cell>
          <cell r="AY361" t="str">
            <v>20180824</v>
          </cell>
          <cell r="AZ361" t="str">
            <v>77.00</v>
          </cell>
          <cell r="BA361" t="str">
            <v>  </v>
          </cell>
          <cell r="BB361" t="str">
            <v>精品车间</v>
          </cell>
          <cell r="BC361" t="str">
            <v> </v>
          </cell>
          <cell r="BD361" t="str">
            <v> </v>
          </cell>
        </row>
        <row r="361">
          <cell r="BJ361" t="str">
            <v>  </v>
          </cell>
          <cell r="BK361" t="str">
            <v>  </v>
          </cell>
        </row>
        <row r="361">
          <cell r="BS361" t="str">
            <v>  </v>
          </cell>
        </row>
        <row r="362">
          <cell r="A362" t="str">
            <v>10833800000404</v>
          </cell>
          <cell r="B362" t="str">
            <v>电脑平缝机</v>
          </cell>
          <cell r="C362" t="str">
            <v>1303</v>
          </cell>
          <cell r="D362" t="str">
            <v>缝纫、服饰、制革和毛皮加工设备</v>
          </cell>
          <cell r="E362" t="str">
            <v>新购</v>
          </cell>
          <cell r="F362" t="str">
            <v>在使用</v>
          </cell>
          <cell r="G362" t="str">
            <v>生产经营用</v>
          </cell>
          <cell r="H362" t="str">
            <v>20180824</v>
          </cell>
          <cell r="I362" t="str">
            <v>2,758.62</v>
          </cell>
          <cell r="J362" t="str">
            <v>2,675.86</v>
          </cell>
          <cell r="K362" t="str">
            <v>平均年限法</v>
          </cell>
          <cell r="L362" t="str">
            <v>1</v>
          </cell>
          <cell r="M362" t="str">
            <v>5.00</v>
          </cell>
          <cell r="N362" t="str">
            <v>3.0000</v>
          </cell>
          <cell r="O362" t="str">
            <v>82.76</v>
          </cell>
          <cell r="P362" t="str">
            <v>82.76</v>
          </cell>
          <cell r="Q362" t="str">
            <v>1.6200</v>
          </cell>
          <cell r="R362" t="str">
            <v>  </v>
          </cell>
          <cell r="S362" t="str">
            <v>19.4400</v>
          </cell>
          <cell r="T362" t="str">
            <v>  </v>
          </cell>
          <cell r="U362" t="str">
            <v>  </v>
          </cell>
          <cell r="V362" t="str">
            <v>肖陈娅</v>
          </cell>
          <cell r="W362" t="str">
            <v>201808  </v>
          </cell>
        </row>
        <row r="362">
          <cell r="Y362" t="str">
            <v>0031</v>
          </cell>
          <cell r="Z362" t="str">
            <v>公司本部</v>
          </cell>
        </row>
        <row r="362">
          <cell r="AB362" t="str">
            <v>  </v>
          </cell>
          <cell r="AC362" t="str">
            <v>  </v>
          </cell>
          <cell r="AD362" t="str">
            <v>60</v>
          </cell>
          <cell r="AE362" t="str">
            <v>0</v>
          </cell>
          <cell r="AF362" t="str">
            <v>四川省南宝山服饰有限公司</v>
          </cell>
          <cell r="AG362" t="str">
            <v>生产经营科</v>
          </cell>
          <cell r="AH362" t="str">
            <v>NBD6J</v>
          </cell>
        </row>
        <row r="362">
          <cell r="AJ362" t="str">
            <v>60</v>
          </cell>
          <cell r="AK362" t="str">
            <v>  </v>
          </cell>
          <cell r="AL362" t="str">
            <v>  </v>
          </cell>
          <cell r="AM362" t="str">
            <v>  </v>
          </cell>
          <cell r="AN362" t="str">
            <v>台</v>
          </cell>
        </row>
        <row r="362">
          <cell r="AP362" t="str">
            <v>四川省南宝山服饰有限公司</v>
          </cell>
        </row>
        <row r="362">
          <cell r="AV362" t="str">
            <v>否</v>
          </cell>
          <cell r="AW362" t="str">
            <v>20180820</v>
          </cell>
          <cell r="AX362" t="str">
            <v>否</v>
          </cell>
          <cell r="AY362" t="str">
            <v>20180824</v>
          </cell>
          <cell r="AZ362" t="str">
            <v>77.00</v>
          </cell>
          <cell r="BA362" t="str">
            <v>  </v>
          </cell>
          <cell r="BB362" t="str">
            <v>精品车间</v>
          </cell>
        </row>
        <row r="362">
          <cell r="BJ362" t="str">
            <v>  </v>
          </cell>
          <cell r="BK362" t="str">
            <v>  </v>
          </cell>
        </row>
        <row r="362">
          <cell r="BS362" t="str">
            <v>  </v>
          </cell>
        </row>
        <row r="363">
          <cell r="A363" t="str">
            <v>10833800000405</v>
          </cell>
          <cell r="B363" t="str">
            <v>电脑直驱转角双针机</v>
          </cell>
          <cell r="C363" t="str">
            <v>1303</v>
          </cell>
          <cell r="D363" t="str">
            <v>缝纫、服饰、制革和毛皮加工设备</v>
          </cell>
          <cell r="E363" t="str">
            <v>新购</v>
          </cell>
          <cell r="F363" t="str">
            <v>在使用</v>
          </cell>
          <cell r="G363" t="str">
            <v>生产经营用</v>
          </cell>
          <cell r="H363" t="str">
            <v>20180824</v>
          </cell>
          <cell r="I363" t="str">
            <v>10,344.83</v>
          </cell>
          <cell r="J363" t="str">
            <v>10,034.49</v>
          </cell>
          <cell r="K363" t="str">
            <v>平均年限法</v>
          </cell>
          <cell r="L363" t="str">
            <v>1</v>
          </cell>
          <cell r="M363" t="str">
            <v>5.00</v>
          </cell>
          <cell r="N363" t="str">
            <v>3.0000</v>
          </cell>
          <cell r="O363" t="str">
            <v>310.34</v>
          </cell>
          <cell r="P363" t="str">
            <v>310.34</v>
          </cell>
          <cell r="Q363" t="str">
            <v>1.6200</v>
          </cell>
          <cell r="R363" t="str">
            <v>  </v>
          </cell>
          <cell r="S363" t="str">
            <v>19.4400</v>
          </cell>
          <cell r="T363" t="str">
            <v>  </v>
          </cell>
          <cell r="U363" t="str">
            <v>  </v>
          </cell>
          <cell r="V363" t="str">
            <v>肖陈娅</v>
          </cell>
          <cell r="W363" t="str">
            <v>201808  </v>
          </cell>
        </row>
        <row r="363">
          <cell r="Y363" t="str">
            <v>0031</v>
          </cell>
          <cell r="Z363" t="str">
            <v>公司本部</v>
          </cell>
        </row>
        <row r="363">
          <cell r="AB363" t="str">
            <v>  </v>
          </cell>
          <cell r="AC363" t="str">
            <v>  </v>
          </cell>
          <cell r="AD363" t="str">
            <v>60</v>
          </cell>
          <cell r="AE363" t="str">
            <v>0</v>
          </cell>
          <cell r="AF363" t="str">
            <v>四川省南宝山服饰有限公司</v>
          </cell>
          <cell r="AG363" t="str">
            <v>生产经营科</v>
          </cell>
          <cell r="AH363" t="str">
            <v>NB8450D</v>
          </cell>
        </row>
        <row r="363">
          <cell r="AJ363" t="str">
            <v>60</v>
          </cell>
          <cell r="AK363" t="str">
            <v>  </v>
          </cell>
          <cell r="AL363" t="str">
            <v>  </v>
          </cell>
          <cell r="AM363" t="str">
            <v>  </v>
          </cell>
          <cell r="AN363" t="str">
            <v>台</v>
          </cell>
        </row>
        <row r="363">
          <cell r="AP363" t="str">
            <v>四川省南宝山服饰有限公司</v>
          </cell>
        </row>
        <row r="363">
          <cell r="AV363" t="str">
            <v>否</v>
          </cell>
          <cell r="AW363" t="str">
            <v>20180820</v>
          </cell>
          <cell r="AX363" t="str">
            <v>否</v>
          </cell>
          <cell r="AY363" t="str">
            <v>20180824</v>
          </cell>
          <cell r="AZ363" t="str">
            <v>77.00</v>
          </cell>
          <cell r="BA363" t="str">
            <v>  </v>
          </cell>
          <cell r="BB363" t="str">
            <v>精品车间</v>
          </cell>
        </row>
        <row r="363">
          <cell r="BJ363" t="str">
            <v>  </v>
          </cell>
          <cell r="BK363" t="str">
            <v>  </v>
          </cell>
        </row>
        <row r="363">
          <cell r="BS363" t="str">
            <v>  </v>
          </cell>
        </row>
        <row r="364">
          <cell r="A364" t="str">
            <v>10833800000406</v>
          </cell>
          <cell r="B364" t="str">
            <v>电脑全自动五线机</v>
          </cell>
          <cell r="C364" t="str">
            <v>1303</v>
          </cell>
          <cell r="D364" t="str">
            <v>缝纫、服饰、制革和毛皮加工设备</v>
          </cell>
          <cell r="E364" t="str">
            <v>新购</v>
          </cell>
          <cell r="F364" t="str">
            <v>在使用</v>
          </cell>
          <cell r="G364" t="str">
            <v>生产经营用</v>
          </cell>
          <cell r="H364" t="str">
            <v>20180824</v>
          </cell>
          <cell r="I364" t="str">
            <v>5,000.00</v>
          </cell>
          <cell r="J364" t="str">
            <v>4,850.00</v>
          </cell>
          <cell r="K364" t="str">
            <v>平均年限法</v>
          </cell>
          <cell r="L364" t="str">
            <v>1</v>
          </cell>
          <cell r="M364" t="str">
            <v>5.00</v>
          </cell>
          <cell r="N364" t="str">
            <v>3.0000</v>
          </cell>
          <cell r="O364" t="str">
            <v>150.00</v>
          </cell>
          <cell r="P364" t="str">
            <v>150.00</v>
          </cell>
          <cell r="Q364" t="str">
            <v>1.6200</v>
          </cell>
          <cell r="R364" t="str">
            <v>  </v>
          </cell>
          <cell r="S364" t="str">
            <v>19.4400</v>
          </cell>
          <cell r="T364" t="str">
            <v>  </v>
          </cell>
          <cell r="U364" t="str">
            <v>  </v>
          </cell>
          <cell r="V364" t="str">
            <v>肖陈娅</v>
          </cell>
          <cell r="W364" t="str">
            <v>201808  </v>
          </cell>
        </row>
        <row r="364">
          <cell r="Y364" t="str">
            <v>0031</v>
          </cell>
          <cell r="Z364" t="str">
            <v>公司本部</v>
          </cell>
        </row>
        <row r="364">
          <cell r="AB364" t="str">
            <v>  </v>
          </cell>
          <cell r="AC364" t="str">
            <v>  </v>
          </cell>
          <cell r="AD364" t="str">
            <v>60</v>
          </cell>
          <cell r="AE364" t="str">
            <v>0</v>
          </cell>
          <cell r="AF364" t="str">
            <v>四川省南宝山服饰有限公司</v>
          </cell>
          <cell r="AG364" t="str">
            <v>生产经营科</v>
          </cell>
          <cell r="AH364" t="str">
            <v>NB3216-03 5*5 AT</v>
          </cell>
        </row>
        <row r="364">
          <cell r="AJ364" t="str">
            <v>60</v>
          </cell>
          <cell r="AK364" t="str">
            <v>  </v>
          </cell>
          <cell r="AL364" t="str">
            <v>  </v>
          </cell>
          <cell r="AM364" t="str">
            <v>  </v>
          </cell>
          <cell r="AN364" t="str">
            <v>台</v>
          </cell>
        </row>
        <row r="364">
          <cell r="AP364" t="str">
            <v>四川省南宝山服饰有限公司</v>
          </cell>
        </row>
        <row r="364">
          <cell r="AV364" t="str">
            <v>否</v>
          </cell>
          <cell r="AW364" t="str">
            <v>20180820</v>
          </cell>
          <cell r="AX364" t="str">
            <v>否</v>
          </cell>
          <cell r="AY364" t="str">
            <v>20180824</v>
          </cell>
          <cell r="AZ364" t="str">
            <v>77.00</v>
          </cell>
          <cell r="BA364" t="str">
            <v>  </v>
          </cell>
          <cell r="BB364" t="str">
            <v>精品车间</v>
          </cell>
        </row>
        <row r="364">
          <cell r="BJ364" t="str">
            <v>  </v>
          </cell>
          <cell r="BK364" t="str">
            <v>  </v>
          </cell>
        </row>
        <row r="364">
          <cell r="BS364" t="str">
            <v>  </v>
          </cell>
        </row>
        <row r="365">
          <cell r="A365" t="str">
            <v>10833800000407</v>
          </cell>
          <cell r="B365" t="str">
            <v>一体式锅炉烫台</v>
          </cell>
          <cell r="C365" t="str">
            <v>1303</v>
          </cell>
          <cell r="D365" t="str">
            <v>缝纫、服饰、制革和毛皮加工设备</v>
          </cell>
          <cell r="E365" t="str">
            <v>新购</v>
          </cell>
          <cell r="F365" t="str">
            <v>在使用</v>
          </cell>
          <cell r="G365" t="str">
            <v>生产经营用</v>
          </cell>
          <cell r="H365" t="str">
            <v>20180824</v>
          </cell>
          <cell r="I365" t="str">
            <v>6,206.90</v>
          </cell>
          <cell r="J365" t="str">
            <v>6,020.69</v>
          </cell>
          <cell r="K365" t="str">
            <v>平均年限法</v>
          </cell>
          <cell r="L365" t="str">
            <v>1</v>
          </cell>
          <cell r="M365" t="str">
            <v>5.00</v>
          </cell>
          <cell r="N365" t="str">
            <v>3.0000</v>
          </cell>
          <cell r="O365" t="str">
            <v>186.21</v>
          </cell>
          <cell r="P365" t="str">
            <v>186.21</v>
          </cell>
          <cell r="Q365" t="str">
            <v>1.6200</v>
          </cell>
          <cell r="R365" t="str">
            <v>  </v>
          </cell>
          <cell r="S365" t="str">
            <v>19.4400</v>
          </cell>
          <cell r="T365" t="str">
            <v>  </v>
          </cell>
          <cell r="U365" t="str">
            <v>  </v>
          </cell>
          <cell r="V365" t="str">
            <v>肖陈娅</v>
          </cell>
          <cell r="W365" t="str">
            <v>201808  </v>
          </cell>
        </row>
        <row r="365">
          <cell r="Y365" t="str">
            <v>0031</v>
          </cell>
          <cell r="Z365" t="str">
            <v>公司本部</v>
          </cell>
        </row>
        <row r="365">
          <cell r="AB365" t="str">
            <v>  </v>
          </cell>
          <cell r="AC365" t="str">
            <v>  </v>
          </cell>
          <cell r="AD365" t="str">
            <v>60</v>
          </cell>
          <cell r="AE365" t="str">
            <v>0</v>
          </cell>
          <cell r="AF365" t="str">
            <v>四川省南宝山服饰有限公司</v>
          </cell>
          <cell r="AG365" t="str">
            <v>生产经营科</v>
          </cell>
          <cell r="AH365" t="str">
            <v>SLZ-128A</v>
          </cell>
        </row>
        <row r="365">
          <cell r="AJ365" t="str">
            <v>60</v>
          </cell>
          <cell r="AK365" t="str">
            <v>  </v>
          </cell>
          <cell r="AL365" t="str">
            <v>  </v>
          </cell>
          <cell r="AM365" t="str">
            <v>  </v>
          </cell>
          <cell r="AN365" t="str">
            <v>台</v>
          </cell>
        </row>
        <row r="365">
          <cell r="AP365" t="str">
            <v>四川省南宝山服饰有限公司</v>
          </cell>
        </row>
        <row r="365">
          <cell r="AV365" t="str">
            <v>否</v>
          </cell>
          <cell r="AW365" t="str">
            <v>20180820</v>
          </cell>
          <cell r="AX365" t="str">
            <v>否</v>
          </cell>
          <cell r="AY365" t="str">
            <v>20180824</v>
          </cell>
          <cell r="AZ365" t="str">
            <v>77.00</v>
          </cell>
          <cell r="BA365" t="str">
            <v>  </v>
          </cell>
          <cell r="BB365" t="str">
            <v>精品车间</v>
          </cell>
        </row>
        <row r="365">
          <cell r="BJ365" t="str">
            <v>  </v>
          </cell>
          <cell r="BK365" t="str">
            <v>  </v>
          </cell>
        </row>
        <row r="365">
          <cell r="BS365" t="str">
            <v>  </v>
          </cell>
        </row>
        <row r="366">
          <cell r="A366" t="str">
            <v>10833800000408</v>
          </cell>
          <cell r="B366" t="str">
            <v>裁剪台（铺布机专用）</v>
          </cell>
          <cell r="C366" t="str">
            <v>1303</v>
          </cell>
          <cell r="D366" t="str">
            <v>缝纫、服饰、制革和毛皮加工设备</v>
          </cell>
          <cell r="E366" t="str">
            <v>新购</v>
          </cell>
          <cell r="F366" t="str">
            <v>在使用</v>
          </cell>
          <cell r="G366" t="str">
            <v>生产经营用</v>
          </cell>
          <cell r="H366" t="str">
            <v>20180824</v>
          </cell>
          <cell r="I366" t="str">
            <v>37,068.97</v>
          </cell>
          <cell r="J366" t="str">
            <v>35,956.90</v>
          </cell>
          <cell r="K366" t="str">
            <v>平均年限法</v>
          </cell>
          <cell r="L366" t="str">
            <v>1</v>
          </cell>
          <cell r="M366" t="str">
            <v>5.00</v>
          </cell>
          <cell r="N366" t="str">
            <v>3.0000</v>
          </cell>
          <cell r="O366" t="str">
            <v>1,112.07</v>
          </cell>
          <cell r="P366" t="str">
            <v>1,112.07</v>
          </cell>
          <cell r="Q366" t="str">
            <v>1.6200</v>
          </cell>
          <cell r="R366" t="str">
            <v>  </v>
          </cell>
          <cell r="S366" t="str">
            <v>19.4400</v>
          </cell>
          <cell r="T366" t="str">
            <v>  </v>
          </cell>
          <cell r="U366" t="str">
            <v>  </v>
          </cell>
          <cell r="V366" t="str">
            <v>肖陈娅</v>
          </cell>
          <cell r="W366" t="str">
            <v>201808  </v>
          </cell>
        </row>
        <row r="366">
          <cell r="Y366" t="str">
            <v>0031</v>
          </cell>
          <cell r="Z366" t="str">
            <v>公司本部</v>
          </cell>
        </row>
        <row r="366">
          <cell r="AB366" t="str">
            <v>  </v>
          </cell>
          <cell r="AC366" t="str">
            <v>  </v>
          </cell>
          <cell r="AD366" t="str">
            <v>60</v>
          </cell>
          <cell r="AE366" t="str">
            <v>0</v>
          </cell>
          <cell r="AF366" t="str">
            <v>四川省南宝山服饰有限公司</v>
          </cell>
          <cell r="AG366" t="str">
            <v>生产经营科</v>
          </cell>
          <cell r="AH366" t="str">
            <v>15*2.13*0.8</v>
          </cell>
        </row>
        <row r="366">
          <cell r="AJ366" t="str">
            <v>60</v>
          </cell>
          <cell r="AK366" t="str">
            <v>  </v>
          </cell>
          <cell r="AL366" t="str">
            <v>  </v>
          </cell>
          <cell r="AM366" t="str">
            <v>  </v>
          </cell>
          <cell r="AN366" t="str">
            <v>批</v>
          </cell>
        </row>
        <row r="366">
          <cell r="AP366" t="str">
            <v>四川省南宝山服饰有限公司</v>
          </cell>
        </row>
        <row r="366">
          <cell r="AV366" t="str">
            <v>否</v>
          </cell>
          <cell r="AW366" t="str">
            <v>20180820</v>
          </cell>
          <cell r="AX366" t="str">
            <v>否</v>
          </cell>
          <cell r="AY366" t="str">
            <v>20180824</v>
          </cell>
          <cell r="AZ366" t="str">
            <v>77.00</v>
          </cell>
          <cell r="BA366" t="str">
            <v>  </v>
          </cell>
          <cell r="BB366" t="str">
            <v>精品车间</v>
          </cell>
        </row>
        <row r="366">
          <cell r="BD366" t="str">
            <v>2张</v>
          </cell>
        </row>
        <row r="366">
          <cell r="BJ366" t="str">
            <v>  </v>
          </cell>
          <cell r="BK366" t="str">
            <v>  </v>
          </cell>
        </row>
        <row r="366">
          <cell r="BS366" t="str">
            <v>  </v>
          </cell>
        </row>
        <row r="367">
          <cell r="A367" t="str">
            <v>10833800000409</v>
          </cell>
          <cell r="B367" t="str">
            <v>裁剪机（裁剪刀）</v>
          </cell>
          <cell r="C367" t="str">
            <v>1303</v>
          </cell>
          <cell r="D367" t="str">
            <v>缝纫、服饰、制革和毛皮加工设备</v>
          </cell>
          <cell r="E367" t="str">
            <v>新购</v>
          </cell>
          <cell r="F367" t="str">
            <v>在使用</v>
          </cell>
          <cell r="G367" t="str">
            <v>生产经营用</v>
          </cell>
          <cell r="H367" t="str">
            <v>20180824</v>
          </cell>
          <cell r="I367" t="str">
            <v>8,965.52</v>
          </cell>
          <cell r="J367" t="str">
            <v>8,696.55</v>
          </cell>
          <cell r="K367" t="str">
            <v>平均年限法</v>
          </cell>
          <cell r="L367" t="str">
            <v>1</v>
          </cell>
          <cell r="M367" t="str">
            <v>5.00</v>
          </cell>
          <cell r="N367" t="str">
            <v>3.0000</v>
          </cell>
          <cell r="O367" t="str">
            <v>268.97</v>
          </cell>
          <cell r="P367" t="str">
            <v>268.97</v>
          </cell>
          <cell r="Q367" t="str">
            <v>1.6200</v>
          </cell>
          <cell r="R367" t="str">
            <v>  </v>
          </cell>
          <cell r="S367" t="str">
            <v>19.4400</v>
          </cell>
          <cell r="T367" t="str">
            <v>  </v>
          </cell>
          <cell r="U367" t="str">
            <v>  </v>
          </cell>
          <cell r="V367" t="str">
            <v>肖陈娅</v>
          </cell>
          <cell r="W367" t="str">
            <v>201808  </v>
          </cell>
        </row>
        <row r="367">
          <cell r="Y367" t="str">
            <v>0031</v>
          </cell>
          <cell r="Z367" t="str">
            <v>公司本部</v>
          </cell>
        </row>
        <row r="367">
          <cell r="AB367" t="str">
            <v>  </v>
          </cell>
          <cell r="AC367" t="str">
            <v>  </v>
          </cell>
          <cell r="AD367" t="str">
            <v>60</v>
          </cell>
          <cell r="AE367" t="str">
            <v>0</v>
          </cell>
          <cell r="AF367" t="str">
            <v>四川省南宝山服饰有限公司</v>
          </cell>
          <cell r="AG367" t="str">
            <v>生产经营科</v>
          </cell>
          <cell r="AH367" t="str">
            <v>8003</v>
          </cell>
        </row>
        <row r="367">
          <cell r="AJ367" t="str">
            <v>60</v>
          </cell>
          <cell r="AK367" t="str">
            <v>  </v>
          </cell>
          <cell r="AL367" t="str">
            <v>  </v>
          </cell>
          <cell r="AM367" t="str">
            <v>  </v>
          </cell>
          <cell r="AN367" t="str">
            <v>批</v>
          </cell>
        </row>
        <row r="367">
          <cell r="AP367" t="str">
            <v>四川省南宝山服饰有限公司</v>
          </cell>
        </row>
        <row r="367">
          <cell r="AV367" t="str">
            <v>否</v>
          </cell>
          <cell r="AW367" t="str">
            <v>20180820</v>
          </cell>
          <cell r="AX367" t="str">
            <v>否</v>
          </cell>
          <cell r="AY367" t="str">
            <v>20180824</v>
          </cell>
          <cell r="AZ367" t="str">
            <v>77.00</v>
          </cell>
          <cell r="BA367" t="str">
            <v>  </v>
          </cell>
          <cell r="BB367" t="str">
            <v>精品车间</v>
          </cell>
        </row>
        <row r="367">
          <cell r="BD367" t="str">
            <v>4台</v>
          </cell>
        </row>
        <row r="367">
          <cell r="BJ367" t="str">
            <v>  </v>
          </cell>
          <cell r="BK367" t="str">
            <v>  </v>
          </cell>
        </row>
        <row r="367">
          <cell r="BS367" t="str">
            <v>  </v>
          </cell>
        </row>
        <row r="368">
          <cell r="A368" t="str">
            <v>10833800000410</v>
          </cell>
          <cell r="B368" t="str">
            <v>LED长虹电视</v>
          </cell>
          <cell r="C368" t="str">
            <v>1208</v>
          </cell>
          <cell r="D368" t="str">
            <v>广播、电视、电影设备</v>
          </cell>
          <cell r="E368" t="str">
            <v>新购</v>
          </cell>
          <cell r="F368" t="str">
            <v>在使用</v>
          </cell>
          <cell r="G368" t="str">
            <v>生产经营用</v>
          </cell>
          <cell r="H368" t="str">
            <v>20180829</v>
          </cell>
          <cell r="I368" t="str">
            <v>5,631.07</v>
          </cell>
          <cell r="J368" t="str">
            <v>5,462.14</v>
          </cell>
          <cell r="K368" t="str">
            <v>平均年限法</v>
          </cell>
          <cell r="L368" t="str">
            <v>1</v>
          </cell>
          <cell r="M368" t="str">
            <v>5.00</v>
          </cell>
          <cell r="N368" t="str">
            <v>3.0000</v>
          </cell>
          <cell r="O368" t="str">
            <v>168.93</v>
          </cell>
          <cell r="P368" t="str">
            <v>168.93</v>
          </cell>
          <cell r="Q368" t="str">
            <v>1.6200</v>
          </cell>
          <cell r="R368" t="str">
            <v>  </v>
          </cell>
          <cell r="S368" t="str">
            <v>19.4400</v>
          </cell>
          <cell r="T368" t="str">
            <v>  </v>
          </cell>
          <cell r="U368" t="str">
            <v>  </v>
          </cell>
          <cell r="V368" t="str">
            <v>肖陈娅</v>
          </cell>
          <cell r="W368" t="str">
            <v>201808  </v>
          </cell>
          <cell r="X368" t="str">
            <v> </v>
          </cell>
          <cell r="Y368" t="str">
            <v>0031</v>
          </cell>
          <cell r="Z368" t="str">
            <v>公司本部</v>
          </cell>
          <cell r="AA368" t="str">
            <v> </v>
          </cell>
          <cell r="AB368" t="str">
            <v>  </v>
          </cell>
          <cell r="AC368" t="str">
            <v>  </v>
          </cell>
          <cell r="AD368" t="str">
            <v>60</v>
          </cell>
          <cell r="AE368" t="str">
            <v>0</v>
          </cell>
          <cell r="AF368" t="str">
            <v>四川省南宝山服饰有限公司</v>
          </cell>
          <cell r="AG368" t="str">
            <v>公司办公室</v>
          </cell>
          <cell r="AH368" t="str">
            <v>长虹65D3P</v>
          </cell>
          <cell r="AI368" t="str">
            <v> </v>
          </cell>
          <cell r="AJ368" t="str">
            <v>60</v>
          </cell>
          <cell r="AK368" t="str">
            <v>  </v>
          </cell>
          <cell r="AL368" t="str">
            <v>  </v>
          </cell>
          <cell r="AM368" t="str">
            <v>  </v>
          </cell>
          <cell r="AN368" t="str">
            <v>台</v>
          </cell>
          <cell r="AO368" t="str">
            <v> </v>
          </cell>
          <cell r="AP368" t="str">
            <v>四川省南宝山服饰有限公司</v>
          </cell>
        </row>
        <row r="368">
          <cell r="AR368" t="str">
            <v> </v>
          </cell>
          <cell r="AS368" t="str">
            <v> </v>
          </cell>
          <cell r="AT368" t="str">
            <v> </v>
          </cell>
          <cell r="AU368" t="str">
            <v> </v>
          </cell>
          <cell r="AV368" t="str">
            <v>否</v>
          </cell>
          <cell r="AW368" t="str">
            <v>20180816</v>
          </cell>
          <cell r="AX368" t="str">
            <v>否</v>
          </cell>
          <cell r="AY368" t="str">
            <v>20180829</v>
          </cell>
          <cell r="AZ368" t="str">
            <v>77.00</v>
          </cell>
          <cell r="BA368" t="str">
            <v>  </v>
          </cell>
          <cell r="BB368" t="str">
            <v>指挥中心308室</v>
          </cell>
          <cell r="BC368" t="str">
            <v> </v>
          </cell>
          <cell r="BD368" t="str">
            <v> </v>
          </cell>
        </row>
        <row r="368">
          <cell r="BJ368" t="str">
            <v>  </v>
          </cell>
          <cell r="BK368" t="str">
            <v>  </v>
          </cell>
        </row>
        <row r="368">
          <cell r="BS368" t="str">
            <v>  </v>
          </cell>
        </row>
        <row r="369">
          <cell r="A369" t="str">
            <v>10833800000411</v>
          </cell>
          <cell r="B369" t="str">
            <v>会议桌</v>
          </cell>
          <cell r="C369" t="str">
            <v>1601</v>
          </cell>
          <cell r="D369" t="str">
            <v>家具用具</v>
          </cell>
          <cell r="E369" t="str">
            <v>新购</v>
          </cell>
          <cell r="F369" t="str">
            <v>在使用</v>
          </cell>
          <cell r="G369" t="str">
            <v>生产经营用</v>
          </cell>
          <cell r="H369" t="str">
            <v>20180829</v>
          </cell>
          <cell r="I369" t="str">
            <v>8,431.03</v>
          </cell>
          <cell r="J369" t="str">
            <v>8,178.10</v>
          </cell>
          <cell r="K369" t="str">
            <v>平均年限法</v>
          </cell>
          <cell r="L369" t="str">
            <v>1</v>
          </cell>
          <cell r="M369" t="str">
            <v>5.00</v>
          </cell>
          <cell r="N369" t="str">
            <v>3.0000</v>
          </cell>
          <cell r="O369" t="str">
            <v>252.93</v>
          </cell>
          <cell r="P369" t="str">
            <v>252.93</v>
          </cell>
          <cell r="Q369" t="str">
            <v>1.6200</v>
          </cell>
          <cell r="R369" t="str">
            <v>  </v>
          </cell>
          <cell r="S369" t="str">
            <v>19.4400</v>
          </cell>
          <cell r="T369" t="str">
            <v>  </v>
          </cell>
          <cell r="U369" t="str">
            <v>  </v>
          </cell>
          <cell r="V369" t="str">
            <v>肖陈娅</v>
          </cell>
          <cell r="W369" t="str">
            <v>201808  </v>
          </cell>
        </row>
        <row r="369">
          <cell r="Y369" t="str">
            <v>0031</v>
          </cell>
          <cell r="Z369" t="str">
            <v>公司本部</v>
          </cell>
        </row>
        <row r="369">
          <cell r="AB369" t="str">
            <v>136.30</v>
          </cell>
          <cell r="AC369" t="str">
            <v>  </v>
          </cell>
          <cell r="AD369" t="str">
            <v>60</v>
          </cell>
          <cell r="AE369" t="str">
            <v>0</v>
          </cell>
          <cell r="AF369" t="str">
            <v>四川省南宝山服饰有限公司</v>
          </cell>
          <cell r="AG369" t="str">
            <v>公司办公室</v>
          </cell>
          <cell r="AH369" t="str">
            <v>4000*1500*760（mm）</v>
          </cell>
        </row>
        <row r="369">
          <cell r="AJ369" t="str">
            <v>60</v>
          </cell>
          <cell r="AK369" t="str">
            <v>  </v>
          </cell>
          <cell r="AL369" t="str">
            <v>  </v>
          </cell>
          <cell r="AM369" t="str">
            <v>  </v>
          </cell>
          <cell r="AN369" t="str">
            <v>套</v>
          </cell>
        </row>
        <row r="369">
          <cell r="AP369" t="str">
            <v>四川省南宝山服饰有限公司</v>
          </cell>
        </row>
        <row r="369">
          <cell r="AV369" t="str">
            <v>否</v>
          </cell>
          <cell r="AW369" t="str">
            <v>20180816</v>
          </cell>
          <cell r="AX369" t="str">
            <v>否</v>
          </cell>
          <cell r="AY369" t="str">
            <v>20180829</v>
          </cell>
          <cell r="AZ369" t="str">
            <v>77.00</v>
          </cell>
          <cell r="BA369" t="str">
            <v>  </v>
          </cell>
          <cell r="BB369" t="str">
            <v>指挥中心308室</v>
          </cell>
        </row>
        <row r="369">
          <cell r="BD369" t="str">
            <v>4张</v>
          </cell>
        </row>
        <row r="369">
          <cell r="BJ369" t="str">
            <v>  </v>
          </cell>
          <cell r="BK369" t="str">
            <v>  </v>
          </cell>
        </row>
        <row r="369">
          <cell r="BS369" t="str">
            <v>  </v>
          </cell>
        </row>
        <row r="370">
          <cell r="A370" t="str">
            <v>10833800000412</v>
          </cell>
          <cell r="B370" t="str">
            <v>风机风扇通风系统</v>
          </cell>
          <cell r="C370" t="str">
            <v>1204</v>
          </cell>
          <cell r="D370" t="str">
            <v>机械设备</v>
          </cell>
          <cell r="E370" t="str">
            <v>新购</v>
          </cell>
          <cell r="F370" t="str">
            <v>在使用</v>
          </cell>
          <cell r="G370" t="str">
            <v>生产经营用</v>
          </cell>
          <cell r="H370" t="str">
            <v>20180829</v>
          </cell>
          <cell r="I370" t="str">
            <v>38,793.12</v>
          </cell>
          <cell r="J370" t="str">
            <v>30,181.69</v>
          </cell>
          <cell r="K370" t="str">
            <v>平均年限法</v>
          </cell>
          <cell r="L370" t="str">
            <v>1</v>
          </cell>
          <cell r="M370" t="str">
            <v>8.00</v>
          </cell>
          <cell r="N370" t="str">
            <v>3.0000</v>
          </cell>
          <cell r="O370" t="str">
            <v>1,163.79</v>
          </cell>
          <cell r="P370" t="str">
            <v>8,611.43</v>
          </cell>
          <cell r="Q370" t="str">
            <v>1.0100</v>
          </cell>
          <cell r="R370" t="str">
            <v>391.97</v>
          </cell>
          <cell r="S370" t="str">
            <v>12.1200</v>
          </cell>
          <cell r="T370" t="str">
            <v>4,703.64</v>
          </cell>
          <cell r="U370" t="str">
            <v>  </v>
          </cell>
          <cell r="V370" t="str">
            <v>肖陈娅</v>
          </cell>
          <cell r="W370" t="str">
            <v>201808  </v>
          </cell>
          <cell r="X370" t="str">
            <v> </v>
          </cell>
          <cell r="Y370" t="str">
            <v>0031</v>
          </cell>
          <cell r="Z370" t="str">
            <v>公司本部</v>
          </cell>
          <cell r="AA370" t="str">
            <v> </v>
          </cell>
          <cell r="AB370" t="str">
            <v>  </v>
          </cell>
          <cell r="AC370" t="str">
            <v>  </v>
          </cell>
          <cell r="AD370" t="str">
            <v>77</v>
          </cell>
          <cell r="AE370" t="str">
            <v>19</v>
          </cell>
          <cell r="AF370" t="str">
            <v>四川省南宝山服饰有限公司</v>
          </cell>
          <cell r="AG370" t="str">
            <v>八分厂</v>
          </cell>
          <cell r="AH370" t="str">
            <v>主管450*350（50米）；支管350*250（28米）</v>
          </cell>
          <cell r="AI370" t="str">
            <v> </v>
          </cell>
          <cell r="AJ370" t="str">
            <v>96</v>
          </cell>
          <cell r="AK370" t="str">
            <v>  </v>
          </cell>
          <cell r="AL370" t="str">
            <v>  </v>
          </cell>
          <cell r="AM370" t="str">
            <v>  </v>
          </cell>
          <cell r="AN370" t="str">
            <v>套</v>
          </cell>
          <cell r="AO370" t="str">
            <v> </v>
          </cell>
          <cell r="AP370" t="str">
            <v>四川省南宝山服饰有限公司</v>
          </cell>
        </row>
        <row r="370">
          <cell r="AR370" t="str">
            <v> </v>
          </cell>
          <cell r="AS370" t="str">
            <v> </v>
          </cell>
          <cell r="AT370" t="str">
            <v> </v>
          </cell>
          <cell r="AU370" t="str">
            <v> </v>
          </cell>
          <cell r="AV370" t="str">
            <v>否</v>
          </cell>
          <cell r="AW370" t="str">
            <v>20180823</v>
          </cell>
          <cell r="AX370" t="str">
            <v>否</v>
          </cell>
          <cell r="AY370" t="str">
            <v>20180829</v>
          </cell>
          <cell r="AZ370" t="str">
            <v>77.00</v>
          </cell>
          <cell r="BA370" t="str">
            <v>  </v>
          </cell>
          <cell r="BB370" t="str">
            <v>八分厂车间</v>
          </cell>
          <cell r="BC370" t="str">
            <v> </v>
          </cell>
          <cell r="BD370" t="str">
            <v> </v>
          </cell>
        </row>
        <row r="370">
          <cell r="BJ370" t="str">
            <v>  </v>
          </cell>
          <cell r="BK370" t="str">
            <v>  </v>
          </cell>
        </row>
        <row r="370">
          <cell r="BS370" t="str">
            <v>  </v>
          </cell>
        </row>
        <row r="371">
          <cell r="A371" t="str">
            <v>10833800000413</v>
          </cell>
          <cell r="B371" t="str">
            <v>联想电脑</v>
          </cell>
          <cell r="C371" t="str">
            <v>1201</v>
          </cell>
          <cell r="D371" t="str">
            <v>计算机设备及软件</v>
          </cell>
          <cell r="E371" t="str">
            <v>新购</v>
          </cell>
          <cell r="F371" t="str">
            <v>在使用</v>
          </cell>
          <cell r="G371" t="str">
            <v>生产经营用</v>
          </cell>
          <cell r="H371" t="str">
            <v>20180907</v>
          </cell>
          <cell r="I371" t="str">
            <v>38,673.79</v>
          </cell>
          <cell r="J371" t="str">
            <v>37,513.58</v>
          </cell>
          <cell r="K371" t="str">
            <v>平均年限法</v>
          </cell>
          <cell r="L371" t="str">
            <v>1</v>
          </cell>
          <cell r="M371" t="str">
            <v>5.00</v>
          </cell>
          <cell r="N371" t="str">
            <v>3.0000</v>
          </cell>
          <cell r="O371" t="str">
            <v>1,160.21</v>
          </cell>
          <cell r="P371" t="str">
            <v>1,160.21</v>
          </cell>
          <cell r="Q371" t="str">
            <v>1.6200</v>
          </cell>
          <cell r="R371" t="str">
            <v>  </v>
          </cell>
          <cell r="S371" t="str">
            <v>19.4400</v>
          </cell>
          <cell r="T371" t="str">
            <v>  </v>
          </cell>
          <cell r="U371" t="str">
            <v>  </v>
          </cell>
          <cell r="V371" t="str">
            <v>肖陈娅</v>
          </cell>
          <cell r="W371" t="str">
            <v>201809  </v>
          </cell>
          <cell r="X371" t="str">
            <v> </v>
          </cell>
          <cell r="Y371" t="str">
            <v>0031</v>
          </cell>
          <cell r="Z371" t="str">
            <v>公司本部</v>
          </cell>
          <cell r="AA371" t="str">
            <v> </v>
          </cell>
          <cell r="AB371" t="str">
            <v>  </v>
          </cell>
          <cell r="AC371" t="str">
            <v>  </v>
          </cell>
          <cell r="AD371" t="str">
            <v>60</v>
          </cell>
          <cell r="AE371" t="str">
            <v>0</v>
          </cell>
          <cell r="AF371" t="str">
            <v>四川省南宝山服饰有限公司</v>
          </cell>
          <cell r="AG371" t="str">
            <v>生产经营科</v>
          </cell>
          <cell r="AH371" t="str">
            <v>联想720-18</v>
          </cell>
          <cell r="AI371" t="str">
            <v> </v>
          </cell>
          <cell r="AJ371" t="str">
            <v>60</v>
          </cell>
          <cell r="AK371" t="str">
            <v>  </v>
          </cell>
          <cell r="AL371" t="str">
            <v>  </v>
          </cell>
          <cell r="AM371" t="str">
            <v>  </v>
          </cell>
          <cell r="AN371" t="str">
            <v>批</v>
          </cell>
          <cell r="AO371" t="str">
            <v> </v>
          </cell>
          <cell r="AP371" t="str">
            <v>四川省南宝山服饰有限公司</v>
          </cell>
        </row>
        <row r="371">
          <cell r="AR371" t="str">
            <v> </v>
          </cell>
          <cell r="AS371" t="str">
            <v> </v>
          </cell>
          <cell r="AT371" t="str">
            <v> </v>
          </cell>
          <cell r="AU371" t="str">
            <v> </v>
          </cell>
          <cell r="AV371" t="str">
            <v>否</v>
          </cell>
          <cell r="AW371" t="str">
            <v>20180824</v>
          </cell>
          <cell r="AX371" t="str">
            <v>否</v>
          </cell>
          <cell r="AY371" t="str">
            <v>20180907</v>
          </cell>
          <cell r="AZ371" t="str">
            <v>76.00</v>
          </cell>
          <cell r="BA371" t="str">
            <v>  </v>
          </cell>
          <cell r="BB371" t="str">
            <v>精品车间</v>
          </cell>
          <cell r="BC371" t="str">
            <v> </v>
          </cell>
          <cell r="BD371" t="str">
            <v>9台</v>
          </cell>
        </row>
        <row r="371">
          <cell r="BJ371" t="str">
            <v>  </v>
          </cell>
          <cell r="BK371" t="str">
            <v>  </v>
          </cell>
        </row>
        <row r="371">
          <cell r="BS371" t="str">
            <v>  </v>
          </cell>
        </row>
        <row r="372">
          <cell r="A372" t="str">
            <v>10833800000414</v>
          </cell>
          <cell r="B372" t="str">
            <v>爱普生喷墨一体机</v>
          </cell>
          <cell r="C372" t="str">
            <v>1202</v>
          </cell>
          <cell r="D372" t="str">
            <v>办公设备</v>
          </cell>
          <cell r="E372" t="str">
            <v>新购</v>
          </cell>
          <cell r="F372" t="str">
            <v>在使用</v>
          </cell>
          <cell r="G372" t="str">
            <v>生产经营用</v>
          </cell>
          <cell r="H372" t="str">
            <v>20180907</v>
          </cell>
          <cell r="I372" t="str">
            <v>3,766.99</v>
          </cell>
          <cell r="J372" t="str">
            <v>3,653.98</v>
          </cell>
          <cell r="K372" t="str">
            <v>平均年限法</v>
          </cell>
          <cell r="L372" t="str">
            <v>1</v>
          </cell>
          <cell r="M372" t="str">
            <v>5.00</v>
          </cell>
          <cell r="N372" t="str">
            <v>3.0000</v>
          </cell>
          <cell r="O372" t="str">
            <v>113.01</v>
          </cell>
          <cell r="P372" t="str">
            <v>113.01</v>
          </cell>
          <cell r="Q372" t="str">
            <v>1.6200</v>
          </cell>
          <cell r="R372" t="str">
            <v>  </v>
          </cell>
          <cell r="S372" t="str">
            <v>19.4400</v>
          </cell>
          <cell r="T372" t="str">
            <v>  </v>
          </cell>
          <cell r="U372" t="str">
            <v>  </v>
          </cell>
          <cell r="V372" t="str">
            <v>肖陈娅</v>
          </cell>
          <cell r="W372" t="str">
            <v>201809  </v>
          </cell>
          <cell r="X372" t="str">
            <v> </v>
          </cell>
          <cell r="Y372" t="str">
            <v>0031</v>
          </cell>
          <cell r="Z372" t="str">
            <v>公司本部</v>
          </cell>
          <cell r="AA372" t="str">
            <v> </v>
          </cell>
          <cell r="AB372" t="str">
            <v>60.90</v>
          </cell>
          <cell r="AC372" t="str">
            <v>  </v>
          </cell>
          <cell r="AD372" t="str">
            <v>59</v>
          </cell>
          <cell r="AE372" t="str">
            <v>1</v>
          </cell>
          <cell r="AF372" t="str">
            <v>四川省南宝山服饰有限公司</v>
          </cell>
          <cell r="AG372" t="str">
            <v>生产经营科</v>
          </cell>
          <cell r="AH372" t="str">
            <v>爱普生L1850</v>
          </cell>
          <cell r="AI372" t="str">
            <v> </v>
          </cell>
          <cell r="AJ372" t="str">
            <v>60</v>
          </cell>
          <cell r="AK372" t="str">
            <v>  </v>
          </cell>
          <cell r="AL372" t="str">
            <v>  </v>
          </cell>
          <cell r="AM372" t="str">
            <v>  </v>
          </cell>
          <cell r="AN372" t="str">
            <v>台</v>
          </cell>
          <cell r="AO372" t="str">
            <v> </v>
          </cell>
          <cell r="AP372" t="str">
            <v>四川省南宝山服饰有限公司</v>
          </cell>
        </row>
        <row r="372">
          <cell r="AR372" t="str">
            <v> </v>
          </cell>
          <cell r="AS372" t="str">
            <v> </v>
          </cell>
          <cell r="AT372" t="str">
            <v> </v>
          </cell>
          <cell r="AU372" t="str">
            <v> </v>
          </cell>
          <cell r="AV372" t="str">
            <v>否</v>
          </cell>
          <cell r="AW372" t="str">
            <v>20180824</v>
          </cell>
          <cell r="AX372" t="str">
            <v>否</v>
          </cell>
          <cell r="AY372" t="str">
            <v>20180907</v>
          </cell>
          <cell r="AZ372" t="str">
            <v>76.00</v>
          </cell>
          <cell r="BA372" t="str">
            <v>  </v>
          </cell>
          <cell r="BB372" t="str">
            <v>精品车间</v>
          </cell>
          <cell r="BC372" t="str">
            <v> </v>
          </cell>
          <cell r="BD372" t="str">
            <v> </v>
          </cell>
        </row>
        <row r="372">
          <cell r="BJ372" t="str">
            <v>  </v>
          </cell>
          <cell r="BK372" t="str">
            <v>  </v>
          </cell>
        </row>
        <row r="372">
          <cell r="BS372" t="str">
            <v>  </v>
          </cell>
        </row>
        <row r="373">
          <cell r="A373" t="str">
            <v>10833800000415</v>
          </cell>
          <cell r="B373" t="str">
            <v>主席台（十人位）</v>
          </cell>
          <cell r="C373" t="str">
            <v>1601</v>
          </cell>
          <cell r="D373" t="str">
            <v>家具用具</v>
          </cell>
          <cell r="E373" t="str">
            <v>新购</v>
          </cell>
          <cell r="F373" t="str">
            <v>在使用</v>
          </cell>
          <cell r="G373" t="str">
            <v>生产经营用</v>
          </cell>
          <cell r="H373" t="str">
            <v>20180913</v>
          </cell>
          <cell r="I373" t="str">
            <v>9,172.41</v>
          </cell>
          <cell r="J373" t="str">
            <v>8,897.24</v>
          </cell>
          <cell r="K373" t="str">
            <v>平均年限法</v>
          </cell>
          <cell r="L373" t="str">
            <v>1</v>
          </cell>
          <cell r="M373" t="str">
            <v>5.00</v>
          </cell>
          <cell r="N373" t="str">
            <v>3.0000</v>
          </cell>
          <cell r="O373" t="str">
            <v>275.17</v>
          </cell>
          <cell r="P373" t="str">
            <v>275.17</v>
          </cell>
          <cell r="Q373" t="str">
            <v>1.6200</v>
          </cell>
          <cell r="R373" t="str">
            <v>  </v>
          </cell>
          <cell r="S373" t="str">
            <v>19.4400</v>
          </cell>
          <cell r="T373" t="str">
            <v>  </v>
          </cell>
          <cell r="U373" t="str">
            <v>  </v>
          </cell>
          <cell r="V373" t="str">
            <v>肖陈娅</v>
          </cell>
          <cell r="W373" t="str">
            <v>201809  </v>
          </cell>
          <cell r="X373" t="str">
            <v> </v>
          </cell>
          <cell r="Y373" t="str">
            <v>0031</v>
          </cell>
          <cell r="Z373" t="str">
            <v>公司本部</v>
          </cell>
          <cell r="AA373" t="str">
            <v> </v>
          </cell>
          <cell r="AB373" t="str">
            <v>  </v>
          </cell>
          <cell r="AC373" t="str">
            <v>  </v>
          </cell>
          <cell r="AD373" t="str">
            <v>60</v>
          </cell>
          <cell r="AE373" t="str">
            <v>0</v>
          </cell>
          <cell r="AF373" t="str">
            <v>四川省南宝山服饰有限公司</v>
          </cell>
          <cell r="AG373" t="str">
            <v>监狱办公室</v>
          </cell>
          <cell r="AH373" t="str">
            <v>7600*600*760(7.6米)</v>
          </cell>
          <cell r="AI373" t="str">
            <v> </v>
          </cell>
          <cell r="AJ373" t="str">
            <v>60</v>
          </cell>
          <cell r="AK373" t="str">
            <v>  </v>
          </cell>
          <cell r="AL373" t="str">
            <v>  </v>
          </cell>
          <cell r="AM373" t="str">
            <v>  </v>
          </cell>
          <cell r="AN373" t="str">
            <v>张</v>
          </cell>
          <cell r="AO373" t="str">
            <v> </v>
          </cell>
          <cell r="AP373" t="str">
            <v>四川省南宝山服饰有限公司</v>
          </cell>
        </row>
        <row r="373">
          <cell r="AR373" t="str">
            <v> </v>
          </cell>
          <cell r="AS373" t="str">
            <v> </v>
          </cell>
          <cell r="AT373" t="str">
            <v> </v>
          </cell>
          <cell r="AU373" t="str">
            <v> </v>
          </cell>
          <cell r="AV373" t="str">
            <v>否</v>
          </cell>
          <cell r="AW373" t="str">
            <v>20180907</v>
          </cell>
          <cell r="AX373" t="str">
            <v>否</v>
          </cell>
          <cell r="AY373" t="str">
            <v>20180913</v>
          </cell>
          <cell r="AZ373" t="str">
            <v>76.00</v>
          </cell>
          <cell r="BA373" t="str">
            <v>  </v>
          </cell>
          <cell r="BB373" t="str">
            <v>综合楼三楼会议室</v>
          </cell>
          <cell r="BC373" t="str">
            <v> </v>
          </cell>
          <cell r="BD373" t="str">
            <v> </v>
          </cell>
        </row>
        <row r="373">
          <cell r="BJ373" t="str">
            <v>  </v>
          </cell>
          <cell r="BK373" t="str">
            <v>  </v>
          </cell>
        </row>
        <row r="373">
          <cell r="BS373" t="str">
            <v>  </v>
          </cell>
        </row>
        <row r="374">
          <cell r="A374" t="str">
            <v>10833800000416</v>
          </cell>
          <cell r="B374" t="str">
            <v>鸡鸭带骨切块机</v>
          </cell>
          <cell r="C374" t="str">
            <v>1601</v>
          </cell>
          <cell r="D374" t="str">
            <v>家具用具</v>
          </cell>
          <cell r="E374" t="str">
            <v>新购</v>
          </cell>
          <cell r="F374" t="str">
            <v>在使用</v>
          </cell>
          <cell r="G374" t="str">
            <v>生产经营用</v>
          </cell>
          <cell r="H374" t="str">
            <v>20180918</v>
          </cell>
          <cell r="I374" t="str">
            <v>54,200.00</v>
          </cell>
          <cell r="J374" t="str">
            <v>52,574.00</v>
          </cell>
          <cell r="K374" t="str">
            <v>平均年限法</v>
          </cell>
          <cell r="L374" t="str">
            <v>1</v>
          </cell>
          <cell r="M374" t="str">
            <v>5.00</v>
          </cell>
          <cell r="N374" t="str">
            <v>3.0000</v>
          </cell>
          <cell r="O374" t="str">
            <v>1,626.00</v>
          </cell>
          <cell r="P374" t="str">
            <v>1,626.00</v>
          </cell>
          <cell r="Q374" t="str">
            <v>1.6200</v>
          </cell>
          <cell r="R374" t="str">
            <v>  </v>
          </cell>
          <cell r="S374" t="str">
            <v>19.4400</v>
          </cell>
          <cell r="T374" t="str">
            <v>  </v>
          </cell>
          <cell r="U374" t="str">
            <v>  </v>
          </cell>
          <cell r="V374" t="str">
            <v>肖陈娅</v>
          </cell>
          <cell r="W374" t="str">
            <v>201809  </v>
          </cell>
        </row>
        <row r="374">
          <cell r="Y374" t="str">
            <v>0031</v>
          </cell>
          <cell r="Z374" t="str">
            <v>公司本部</v>
          </cell>
        </row>
        <row r="374">
          <cell r="AB374" t="str">
            <v>  </v>
          </cell>
          <cell r="AC374" t="str">
            <v>  </v>
          </cell>
          <cell r="AD374" t="str">
            <v>60</v>
          </cell>
          <cell r="AE374" t="str">
            <v>0</v>
          </cell>
          <cell r="AF374" t="str">
            <v>四川省南宝山服饰有限公司</v>
          </cell>
          <cell r="AG374" t="str">
            <v>生活卫生科</v>
          </cell>
          <cell r="AH374" t="str">
            <v>HH-560</v>
          </cell>
        </row>
        <row r="374">
          <cell r="AJ374" t="str">
            <v>60</v>
          </cell>
          <cell r="AK374" t="str">
            <v>  </v>
          </cell>
          <cell r="AL374" t="str">
            <v>  </v>
          </cell>
          <cell r="AM374" t="str">
            <v>  </v>
          </cell>
          <cell r="AN374" t="str">
            <v>台</v>
          </cell>
        </row>
        <row r="374">
          <cell r="AP374" t="str">
            <v>四川省南宝山服饰有限公司</v>
          </cell>
        </row>
        <row r="374">
          <cell r="AV374" t="str">
            <v>否</v>
          </cell>
          <cell r="AW374" t="str">
            <v>20180903</v>
          </cell>
          <cell r="AX374" t="str">
            <v>否</v>
          </cell>
          <cell r="AY374" t="str">
            <v>20180918</v>
          </cell>
          <cell r="AZ374" t="str">
            <v>76.00</v>
          </cell>
          <cell r="BA374" t="str">
            <v>  </v>
          </cell>
          <cell r="BB374" t="str">
            <v>配餐中心</v>
          </cell>
        </row>
        <row r="374">
          <cell r="BJ374" t="str">
            <v>  </v>
          </cell>
          <cell r="BK374" t="str">
            <v>  </v>
          </cell>
        </row>
        <row r="374">
          <cell r="BS374" t="str">
            <v>  </v>
          </cell>
        </row>
        <row r="375">
          <cell r="A375" t="str">
            <v>10833800000417</v>
          </cell>
          <cell r="B375" t="str">
            <v>多功能切菜机</v>
          </cell>
          <cell r="C375" t="str">
            <v>1601</v>
          </cell>
          <cell r="D375" t="str">
            <v>家具用具</v>
          </cell>
          <cell r="E375" t="str">
            <v>新购</v>
          </cell>
          <cell r="F375" t="str">
            <v>在使用</v>
          </cell>
          <cell r="G375" t="str">
            <v>生产经营用</v>
          </cell>
          <cell r="H375" t="str">
            <v>20180918</v>
          </cell>
          <cell r="I375" t="str">
            <v>21,700.00</v>
          </cell>
          <cell r="J375" t="str">
            <v>21,049.00</v>
          </cell>
          <cell r="K375" t="str">
            <v>平均年限法</v>
          </cell>
          <cell r="L375" t="str">
            <v>1</v>
          </cell>
          <cell r="M375" t="str">
            <v>5.00</v>
          </cell>
          <cell r="N375" t="str">
            <v>3.0000</v>
          </cell>
          <cell r="O375" t="str">
            <v>651.00</v>
          </cell>
          <cell r="P375" t="str">
            <v>651.00</v>
          </cell>
          <cell r="Q375" t="str">
            <v>1.6200</v>
          </cell>
          <cell r="R375" t="str">
            <v>  </v>
          </cell>
          <cell r="S375" t="str">
            <v>19.4400</v>
          </cell>
          <cell r="T375" t="str">
            <v>  </v>
          </cell>
          <cell r="U375" t="str">
            <v>  </v>
          </cell>
          <cell r="V375" t="str">
            <v>肖陈娅</v>
          </cell>
          <cell r="W375" t="str">
            <v>201809  </v>
          </cell>
        </row>
        <row r="375">
          <cell r="Y375" t="str">
            <v>0031</v>
          </cell>
          <cell r="Z375" t="str">
            <v>公司本部</v>
          </cell>
        </row>
        <row r="375">
          <cell r="AB375" t="str">
            <v>  </v>
          </cell>
          <cell r="AC375" t="str">
            <v>  </v>
          </cell>
          <cell r="AD375" t="str">
            <v>60</v>
          </cell>
          <cell r="AE375" t="str">
            <v>0</v>
          </cell>
          <cell r="AF375" t="str">
            <v>四川省南宝山服饰有限公司</v>
          </cell>
          <cell r="AG375" t="str">
            <v>生活卫生科</v>
          </cell>
          <cell r="AH375" t="str">
            <v>HH-801</v>
          </cell>
        </row>
        <row r="375">
          <cell r="AJ375" t="str">
            <v>60</v>
          </cell>
          <cell r="AK375" t="str">
            <v>  </v>
          </cell>
          <cell r="AL375" t="str">
            <v>  </v>
          </cell>
          <cell r="AM375" t="str">
            <v>  </v>
          </cell>
          <cell r="AN375" t="str">
            <v>台</v>
          </cell>
        </row>
        <row r="375">
          <cell r="AP375" t="str">
            <v>四川省南宝山服饰有限公司</v>
          </cell>
        </row>
        <row r="375">
          <cell r="AV375" t="str">
            <v>否</v>
          </cell>
          <cell r="AW375" t="str">
            <v>20180903</v>
          </cell>
          <cell r="AX375" t="str">
            <v>否</v>
          </cell>
          <cell r="AY375" t="str">
            <v>20180918</v>
          </cell>
          <cell r="AZ375" t="str">
            <v>76.00</v>
          </cell>
          <cell r="BA375" t="str">
            <v>  </v>
          </cell>
          <cell r="BB375" t="str">
            <v>配餐中心</v>
          </cell>
        </row>
        <row r="375">
          <cell r="BJ375" t="str">
            <v>  </v>
          </cell>
          <cell r="BK375" t="str">
            <v>  </v>
          </cell>
        </row>
        <row r="375">
          <cell r="BS375" t="str">
            <v>  </v>
          </cell>
        </row>
        <row r="376">
          <cell r="A376" t="str">
            <v>10833800000418</v>
          </cell>
          <cell r="B376" t="str">
            <v>蔬菜分半机</v>
          </cell>
          <cell r="C376" t="str">
            <v>1601</v>
          </cell>
          <cell r="D376" t="str">
            <v>家具用具</v>
          </cell>
          <cell r="E376" t="str">
            <v>新购</v>
          </cell>
          <cell r="F376" t="str">
            <v>在使用</v>
          </cell>
          <cell r="G376" t="str">
            <v>生产经营用</v>
          </cell>
          <cell r="H376" t="str">
            <v>20180918</v>
          </cell>
          <cell r="I376" t="str">
            <v>21,900.00</v>
          </cell>
          <cell r="J376" t="str">
            <v>21,243.00</v>
          </cell>
          <cell r="K376" t="str">
            <v>平均年限法</v>
          </cell>
          <cell r="L376" t="str">
            <v>1</v>
          </cell>
          <cell r="M376" t="str">
            <v>5.00</v>
          </cell>
          <cell r="N376" t="str">
            <v>3.0000</v>
          </cell>
          <cell r="O376" t="str">
            <v>657.00</v>
          </cell>
          <cell r="P376" t="str">
            <v>657.00</v>
          </cell>
          <cell r="Q376" t="str">
            <v>1.6200</v>
          </cell>
          <cell r="R376" t="str">
            <v>  </v>
          </cell>
          <cell r="S376" t="str">
            <v>19.4400</v>
          </cell>
          <cell r="T376" t="str">
            <v>  </v>
          </cell>
          <cell r="U376" t="str">
            <v>  </v>
          </cell>
          <cell r="V376" t="str">
            <v>肖陈娅</v>
          </cell>
          <cell r="W376" t="str">
            <v>201809  </v>
          </cell>
        </row>
        <row r="376">
          <cell r="Y376" t="str">
            <v>0031</v>
          </cell>
          <cell r="Z376" t="str">
            <v>公司本部</v>
          </cell>
        </row>
        <row r="376">
          <cell r="AB376" t="str">
            <v>  </v>
          </cell>
          <cell r="AC376" t="str">
            <v>  </v>
          </cell>
          <cell r="AD376" t="str">
            <v>60</v>
          </cell>
          <cell r="AE376" t="str">
            <v>0</v>
          </cell>
          <cell r="AF376" t="str">
            <v>四川省南宝山服饰有限公司</v>
          </cell>
          <cell r="AG376" t="str">
            <v>生活卫生科</v>
          </cell>
          <cell r="AH376" t="str">
            <v>HH-2200</v>
          </cell>
        </row>
        <row r="376">
          <cell r="AJ376" t="str">
            <v>60</v>
          </cell>
          <cell r="AK376" t="str">
            <v>  </v>
          </cell>
          <cell r="AL376" t="str">
            <v>  </v>
          </cell>
          <cell r="AM376" t="str">
            <v>  </v>
          </cell>
          <cell r="AN376" t="str">
            <v>台</v>
          </cell>
        </row>
        <row r="376">
          <cell r="AP376" t="str">
            <v>四川省南宝山服饰有限公司</v>
          </cell>
        </row>
        <row r="376">
          <cell r="AV376" t="str">
            <v>否</v>
          </cell>
          <cell r="AW376" t="str">
            <v>20180903</v>
          </cell>
          <cell r="AX376" t="str">
            <v>否</v>
          </cell>
          <cell r="AY376" t="str">
            <v>20180918</v>
          </cell>
          <cell r="AZ376" t="str">
            <v>76.00</v>
          </cell>
          <cell r="BA376" t="str">
            <v>  </v>
          </cell>
          <cell r="BB376" t="str">
            <v>配餐中心</v>
          </cell>
        </row>
        <row r="376">
          <cell r="BJ376" t="str">
            <v>  </v>
          </cell>
          <cell r="BK376" t="str">
            <v>  </v>
          </cell>
        </row>
        <row r="376">
          <cell r="BS376" t="str">
            <v>  </v>
          </cell>
        </row>
        <row r="377">
          <cell r="A377" t="str">
            <v>10833800000419</v>
          </cell>
          <cell r="B377" t="str">
            <v>馒头机</v>
          </cell>
          <cell r="C377" t="str">
            <v>1601</v>
          </cell>
          <cell r="D377" t="str">
            <v>家具用具</v>
          </cell>
          <cell r="E377" t="str">
            <v>新购</v>
          </cell>
          <cell r="F377" t="str">
            <v>在使用</v>
          </cell>
          <cell r="G377" t="str">
            <v>生产经营用</v>
          </cell>
          <cell r="H377" t="str">
            <v>20180918</v>
          </cell>
          <cell r="I377" t="str">
            <v>6,800.00</v>
          </cell>
          <cell r="J377" t="str">
            <v>6,596.00</v>
          </cell>
          <cell r="K377" t="str">
            <v>平均年限法</v>
          </cell>
          <cell r="L377" t="str">
            <v>1</v>
          </cell>
          <cell r="M377" t="str">
            <v>5.00</v>
          </cell>
          <cell r="N377" t="str">
            <v>3.0000</v>
          </cell>
          <cell r="O377" t="str">
            <v>204.00</v>
          </cell>
          <cell r="P377" t="str">
            <v>204.00</v>
          </cell>
          <cell r="Q377" t="str">
            <v>1.6200</v>
          </cell>
          <cell r="R377" t="str">
            <v>  </v>
          </cell>
          <cell r="S377" t="str">
            <v>19.4400</v>
          </cell>
          <cell r="T377" t="str">
            <v>  </v>
          </cell>
          <cell r="U377" t="str">
            <v>  </v>
          </cell>
          <cell r="V377" t="str">
            <v>肖陈娅</v>
          </cell>
          <cell r="W377" t="str">
            <v>201809  </v>
          </cell>
        </row>
        <row r="377">
          <cell r="Y377" t="str">
            <v>0031</v>
          </cell>
          <cell r="Z377" t="str">
            <v>公司本部</v>
          </cell>
        </row>
        <row r="377">
          <cell r="AB377" t="str">
            <v>  </v>
          </cell>
          <cell r="AC377" t="str">
            <v>  </v>
          </cell>
          <cell r="AD377" t="str">
            <v>60</v>
          </cell>
          <cell r="AE377" t="str">
            <v>0</v>
          </cell>
          <cell r="AF377" t="str">
            <v>四川省南宝山服饰有限公司</v>
          </cell>
          <cell r="AG377" t="str">
            <v>生活卫生科</v>
          </cell>
          <cell r="AH377" t="str">
            <v>HH-120</v>
          </cell>
        </row>
        <row r="377">
          <cell r="AJ377" t="str">
            <v>60</v>
          </cell>
          <cell r="AK377" t="str">
            <v>  </v>
          </cell>
          <cell r="AL377" t="str">
            <v>  </v>
          </cell>
          <cell r="AM377" t="str">
            <v>  </v>
          </cell>
          <cell r="AN377" t="str">
            <v>台</v>
          </cell>
        </row>
        <row r="377">
          <cell r="AP377" t="str">
            <v>四川省南宝山服饰有限公司</v>
          </cell>
        </row>
        <row r="377">
          <cell r="AV377" t="str">
            <v>否</v>
          </cell>
          <cell r="AW377" t="str">
            <v>20180903</v>
          </cell>
          <cell r="AX377" t="str">
            <v>否</v>
          </cell>
          <cell r="AY377" t="str">
            <v>20180918</v>
          </cell>
          <cell r="AZ377" t="str">
            <v>76.00</v>
          </cell>
          <cell r="BA377" t="str">
            <v>  </v>
          </cell>
          <cell r="BB377" t="str">
            <v>配餐中心</v>
          </cell>
        </row>
        <row r="377">
          <cell r="BJ377" t="str">
            <v>  </v>
          </cell>
          <cell r="BK377" t="str">
            <v>  </v>
          </cell>
        </row>
        <row r="377">
          <cell r="BS377" t="str">
            <v>  </v>
          </cell>
        </row>
        <row r="378">
          <cell r="A378" t="str">
            <v>10833800000420</v>
          </cell>
          <cell r="B378" t="str">
            <v>冬瓜削皮机</v>
          </cell>
          <cell r="C378" t="str">
            <v>1601</v>
          </cell>
          <cell r="D378" t="str">
            <v>家具用具</v>
          </cell>
          <cell r="E378" t="str">
            <v>新购</v>
          </cell>
          <cell r="F378" t="str">
            <v>在使用</v>
          </cell>
          <cell r="G378" t="str">
            <v>生产经营用</v>
          </cell>
          <cell r="H378" t="str">
            <v>20180918</v>
          </cell>
          <cell r="I378" t="str">
            <v>26,900.00</v>
          </cell>
          <cell r="J378" t="str">
            <v>26,093.00</v>
          </cell>
          <cell r="K378" t="str">
            <v>平均年限法</v>
          </cell>
          <cell r="L378" t="str">
            <v>1</v>
          </cell>
          <cell r="M378" t="str">
            <v>5.00</v>
          </cell>
          <cell r="N378" t="str">
            <v>3.0000</v>
          </cell>
          <cell r="O378" t="str">
            <v>807.00</v>
          </cell>
          <cell r="P378" t="str">
            <v>807.00</v>
          </cell>
          <cell r="Q378" t="str">
            <v>1.6200</v>
          </cell>
          <cell r="R378" t="str">
            <v>  </v>
          </cell>
          <cell r="S378" t="str">
            <v>19.4400</v>
          </cell>
          <cell r="T378" t="str">
            <v>  </v>
          </cell>
          <cell r="U378" t="str">
            <v>  </v>
          </cell>
          <cell r="V378" t="str">
            <v>肖陈娅</v>
          </cell>
          <cell r="W378" t="str">
            <v>201809  </v>
          </cell>
        </row>
        <row r="378">
          <cell r="Y378" t="str">
            <v>0031</v>
          </cell>
          <cell r="Z378" t="str">
            <v>公司本部</v>
          </cell>
        </row>
        <row r="378">
          <cell r="AB378" t="str">
            <v>  </v>
          </cell>
          <cell r="AC378" t="str">
            <v>  </v>
          </cell>
          <cell r="AD378" t="str">
            <v>60</v>
          </cell>
          <cell r="AE378" t="str">
            <v>0</v>
          </cell>
          <cell r="AF378" t="str">
            <v>四川省南宝山服饰有限公司</v>
          </cell>
          <cell r="AG378" t="str">
            <v>生活卫生科</v>
          </cell>
          <cell r="AH378" t="str">
            <v>HH-700</v>
          </cell>
        </row>
        <row r="378">
          <cell r="AJ378" t="str">
            <v>60</v>
          </cell>
          <cell r="AK378" t="str">
            <v>  </v>
          </cell>
          <cell r="AL378" t="str">
            <v>  </v>
          </cell>
          <cell r="AM378" t="str">
            <v>  </v>
          </cell>
          <cell r="AN378" t="str">
            <v>台</v>
          </cell>
        </row>
        <row r="378">
          <cell r="AP378" t="str">
            <v>四川省南宝山服饰有限公司</v>
          </cell>
        </row>
        <row r="378">
          <cell r="AV378" t="str">
            <v>否</v>
          </cell>
          <cell r="AW378" t="str">
            <v>20180903</v>
          </cell>
          <cell r="AX378" t="str">
            <v>否</v>
          </cell>
          <cell r="AY378" t="str">
            <v>20180918</v>
          </cell>
          <cell r="AZ378" t="str">
            <v>76.00</v>
          </cell>
          <cell r="BA378" t="str">
            <v>  </v>
          </cell>
          <cell r="BB378" t="str">
            <v>配餐中心</v>
          </cell>
        </row>
        <row r="378">
          <cell r="BJ378" t="str">
            <v>  </v>
          </cell>
          <cell r="BK378" t="str">
            <v>  </v>
          </cell>
        </row>
        <row r="378">
          <cell r="BS378" t="str">
            <v>  </v>
          </cell>
        </row>
        <row r="379">
          <cell r="A379" t="str">
            <v>10833800000421</v>
          </cell>
          <cell r="B379" t="str">
            <v>去皮机</v>
          </cell>
          <cell r="C379" t="str">
            <v>1601</v>
          </cell>
          <cell r="D379" t="str">
            <v>家具用具</v>
          </cell>
          <cell r="E379" t="str">
            <v>新购</v>
          </cell>
          <cell r="F379" t="str">
            <v>在使用</v>
          </cell>
          <cell r="G379" t="str">
            <v>生产经营用</v>
          </cell>
          <cell r="H379" t="str">
            <v>20180918</v>
          </cell>
          <cell r="I379" t="str">
            <v>17,400.00</v>
          </cell>
          <cell r="J379" t="str">
            <v>16,878.00</v>
          </cell>
          <cell r="K379" t="str">
            <v>平均年限法</v>
          </cell>
          <cell r="L379" t="str">
            <v>1</v>
          </cell>
          <cell r="M379" t="str">
            <v>5.00</v>
          </cell>
          <cell r="N379" t="str">
            <v>3.0000</v>
          </cell>
          <cell r="O379" t="str">
            <v>522.00</v>
          </cell>
          <cell r="P379" t="str">
            <v>522.00</v>
          </cell>
          <cell r="Q379" t="str">
            <v>1.6200</v>
          </cell>
          <cell r="R379" t="str">
            <v>  </v>
          </cell>
          <cell r="S379" t="str">
            <v>19.4400</v>
          </cell>
          <cell r="T379" t="str">
            <v>  </v>
          </cell>
          <cell r="U379" t="str">
            <v>  </v>
          </cell>
          <cell r="V379" t="str">
            <v>肖陈娅</v>
          </cell>
          <cell r="W379" t="str">
            <v>201809  </v>
          </cell>
        </row>
        <row r="379">
          <cell r="Y379" t="str">
            <v>0031</v>
          </cell>
          <cell r="Z379" t="str">
            <v>公司本部</v>
          </cell>
        </row>
        <row r="379">
          <cell r="AB379" t="str">
            <v>  </v>
          </cell>
          <cell r="AC379" t="str">
            <v>  </v>
          </cell>
          <cell r="AD379" t="str">
            <v>60</v>
          </cell>
          <cell r="AE379" t="str">
            <v>0</v>
          </cell>
          <cell r="AF379" t="str">
            <v>四川省南宝山服饰有限公司</v>
          </cell>
          <cell r="AG379" t="str">
            <v>生活卫生科</v>
          </cell>
          <cell r="AH379" t="str">
            <v>HH-910</v>
          </cell>
        </row>
        <row r="379">
          <cell r="AJ379" t="str">
            <v>60</v>
          </cell>
          <cell r="AK379" t="str">
            <v>  </v>
          </cell>
          <cell r="AL379" t="str">
            <v>  </v>
          </cell>
          <cell r="AM379" t="str">
            <v>  </v>
          </cell>
          <cell r="AN379" t="str">
            <v>台</v>
          </cell>
        </row>
        <row r="379">
          <cell r="AP379" t="str">
            <v>四川省南宝山服饰有限公司</v>
          </cell>
        </row>
        <row r="379">
          <cell r="AV379" t="str">
            <v>否</v>
          </cell>
          <cell r="AW379" t="str">
            <v>20180903</v>
          </cell>
          <cell r="AX379" t="str">
            <v>否</v>
          </cell>
          <cell r="AY379" t="str">
            <v>20180918</v>
          </cell>
          <cell r="AZ379" t="str">
            <v>76.00</v>
          </cell>
          <cell r="BA379" t="str">
            <v>  </v>
          </cell>
          <cell r="BB379" t="str">
            <v>配餐中心</v>
          </cell>
        </row>
        <row r="379">
          <cell r="BJ379" t="str">
            <v>  </v>
          </cell>
          <cell r="BK379" t="str">
            <v>  </v>
          </cell>
        </row>
        <row r="379">
          <cell r="BS379" t="str">
            <v>  </v>
          </cell>
        </row>
        <row r="380">
          <cell r="A380" t="str">
            <v>10833800000422</v>
          </cell>
          <cell r="B380" t="str">
            <v>杀鱼机</v>
          </cell>
          <cell r="C380" t="str">
            <v>1601</v>
          </cell>
          <cell r="D380" t="str">
            <v>家具用具</v>
          </cell>
          <cell r="E380" t="str">
            <v>新购</v>
          </cell>
          <cell r="F380" t="str">
            <v>在使用</v>
          </cell>
          <cell r="G380" t="str">
            <v>生产经营用</v>
          </cell>
          <cell r="H380" t="str">
            <v>20180918</v>
          </cell>
          <cell r="I380" t="str">
            <v>22,600.00</v>
          </cell>
          <cell r="J380" t="str">
            <v>21,922.00</v>
          </cell>
          <cell r="K380" t="str">
            <v>平均年限法</v>
          </cell>
          <cell r="L380" t="str">
            <v>1</v>
          </cell>
          <cell r="M380" t="str">
            <v>5.00</v>
          </cell>
          <cell r="N380" t="str">
            <v>3.0000</v>
          </cell>
          <cell r="O380" t="str">
            <v>678.00</v>
          </cell>
          <cell r="P380" t="str">
            <v>678.00</v>
          </cell>
          <cell r="Q380" t="str">
            <v>1.6200</v>
          </cell>
          <cell r="R380" t="str">
            <v>  </v>
          </cell>
          <cell r="S380" t="str">
            <v>19.4400</v>
          </cell>
          <cell r="T380" t="str">
            <v>  </v>
          </cell>
          <cell r="U380" t="str">
            <v>  </v>
          </cell>
          <cell r="V380" t="str">
            <v>肖陈娅</v>
          </cell>
          <cell r="W380" t="str">
            <v>201809  </v>
          </cell>
        </row>
        <row r="380">
          <cell r="Y380" t="str">
            <v>0031</v>
          </cell>
          <cell r="Z380" t="str">
            <v>公司本部</v>
          </cell>
        </row>
        <row r="380">
          <cell r="AB380" t="str">
            <v>  </v>
          </cell>
          <cell r="AC380" t="str">
            <v>  </v>
          </cell>
          <cell r="AD380" t="str">
            <v>60</v>
          </cell>
          <cell r="AE380" t="str">
            <v>0</v>
          </cell>
          <cell r="AF380" t="str">
            <v>四川省南宝山服饰有限公司</v>
          </cell>
          <cell r="AG380" t="str">
            <v>生活卫生科</v>
          </cell>
          <cell r="AH380" t="str">
            <v>HH-600</v>
          </cell>
        </row>
        <row r="380">
          <cell r="AJ380" t="str">
            <v>60</v>
          </cell>
          <cell r="AK380" t="str">
            <v>  </v>
          </cell>
          <cell r="AL380" t="str">
            <v>  </v>
          </cell>
          <cell r="AM380" t="str">
            <v>  </v>
          </cell>
          <cell r="AN380" t="str">
            <v>台</v>
          </cell>
        </row>
        <row r="380">
          <cell r="AP380" t="str">
            <v>四川省南宝山服饰有限公司</v>
          </cell>
        </row>
        <row r="380">
          <cell r="AV380" t="str">
            <v>否</v>
          </cell>
          <cell r="AW380" t="str">
            <v>20180904</v>
          </cell>
          <cell r="AX380" t="str">
            <v>否</v>
          </cell>
          <cell r="AY380" t="str">
            <v>20180918</v>
          </cell>
          <cell r="AZ380" t="str">
            <v>76.00</v>
          </cell>
          <cell r="BA380" t="str">
            <v>  </v>
          </cell>
          <cell r="BB380" t="str">
            <v>配餐中心</v>
          </cell>
        </row>
        <row r="380">
          <cell r="BJ380" t="str">
            <v>  </v>
          </cell>
          <cell r="BK380" t="str">
            <v>  </v>
          </cell>
        </row>
        <row r="380">
          <cell r="BS380" t="str">
            <v>  </v>
          </cell>
        </row>
        <row r="381">
          <cell r="A381" t="str">
            <v>10833800000423</v>
          </cell>
          <cell r="B381" t="str">
            <v>切肉机</v>
          </cell>
          <cell r="C381" t="str">
            <v>1601</v>
          </cell>
          <cell r="D381" t="str">
            <v>家具用具</v>
          </cell>
          <cell r="E381" t="str">
            <v>新购</v>
          </cell>
          <cell r="F381" t="str">
            <v>在使用</v>
          </cell>
          <cell r="G381" t="str">
            <v>生产经营用</v>
          </cell>
          <cell r="H381" t="str">
            <v>20180918</v>
          </cell>
          <cell r="I381" t="str">
            <v>20,500.00</v>
          </cell>
          <cell r="J381" t="str">
            <v>19,885.00</v>
          </cell>
          <cell r="K381" t="str">
            <v>平均年限法</v>
          </cell>
          <cell r="L381" t="str">
            <v>1</v>
          </cell>
          <cell r="M381" t="str">
            <v>5.00</v>
          </cell>
          <cell r="N381" t="str">
            <v>3.0000</v>
          </cell>
          <cell r="O381" t="str">
            <v>615.00</v>
          </cell>
          <cell r="P381" t="str">
            <v>615.00</v>
          </cell>
          <cell r="Q381" t="str">
            <v>1.6200</v>
          </cell>
          <cell r="R381" t="str">
            <v>  </v>
          </cell>
          <cell r="S381" t="str">
            <v>19.4400</v>
          </cell>
          <cell r="T381" t="str">
            <v>  </v>
          </cell>
          <cell r="U381" t="str">
            <v>  </v>
          </cell>
          <cell r="V381" t="str">
            <v>肖陈娅</v>
          </cell>
          <cell r="W381" t="str">
            <v>201809  </v>
          </cell>
        </row>
        <row r="381">
          <cell r="Y381" t="str">
            <v>0031</v>
          </cell>
          <cell r="Z381" t="str">
            <v>公司本部</v>
          </cell>
        </row>
        <row r="381">
          <cell r="AB381" t="str">
            <v>  </v>
          </cell>
          <cell r="AC381" t="str">
            <v>  </v>
          </cell>
          <cell r="AD381" t="str">
            <v>60</v>
          </cell>
          <cell r="AE381" t="str">
            <v>0</v>
          </cell>
          <cell r="AF381" t="str">
            <v>四川省南宝山服饰有限公司</v>
          </cell>
          <cell r="AG381" t="str">
            <v>生活卫生科</v>
          </cell>
          <cell r="AH381" t="str">
            <v>HH-665</v>
          </cell>
        </row>
        <row r="381">
          <cell r="AJ381" t="str">
            <v>60</v>
          </cell>
          <cell r="AK381" t="str">
            <v>  </v>
          </cell>
          <cell r="AL381" t="str">
            <v>  </v>
          </cell>
          <cell r="AM381" t="str">
            <v>  </v>
          </cell>
          <cell r="AN381" t="str">
            <v>台</v>
          </cell>
        </row>
        <row r="381">
          <cell r="AP381" t="str">
            <v>四川省南宝山服饰有限公司</v>
          </cell>
        </row>
        <row r="381">
          <cell r="AV381" t="str">
            <v>否</v>
          </cell>
          <cell r="AW381" t="str">
            <v>20180903</v>
          </cell>
          <cell r="AX381" t="str">
            <v>否</v>
          </cell>
          <cell r="AY381" t="str">
            <v>20180918</v>
          </cell>
          <cell r="AZ381" t="str">
            <v>76.00</v>
          </cell>
          <cell r="BA381" t="str">
            <v>  </v>
          </cell>
          <cell r="BB381" t="str">
            <v>配餐中心</v>
          </cell>
        </row>
        <row r="381">
          <cell r="BJ381" t="str">
            <v>  </v>
          </cell>
          <cell r="BK381" t="str">
            <v>  </v>
          </cell>
        </row>
        <row r="381">
          <cell r="BS381" t="str">
            <v>  </v>
          </cell>
        </row>
        <row r="382">
          <cell r="A382" t="str">
            <v>10833800000424</v>
          </cell>
          <cell r="B382" t="str">
            <v>春晓服装工艺分析软件</v>
          </cell>
          <cell r="C382" t="str">
            <v>1201</v>
          </cell>
          <cell r="D382" t="str">
            <v>计算机设备及软件</v>
          </cell>
          <cell r="E382" t="str">
            <v>新购</v>
          </cell>
          <cell r="F382" t="str">
            <v>在使用</v>
          </cell>
          <cell r="G382" t="str">
            <v>生产经营用</v>
          </cell>
          <cell r="H382" t="str">
            <v>20180918</v>
          </cell>
          <cell r="I382" t="str">
            <v>144,827.58</v>
          </cell>
          <cell r="J382" t="str">
            <v>140,482.75</v>
          </cell>
          <cell r="K382" t="str">
            <v>平均年限法</v>
          </cell>
          <cell r="L382" t="str">
            <v>1</v>
          </cell>
          <cell r="M382" t="str">
            <v>5.00</v>
          </cell>
          <cell r="N382" t="str">
            <v>3.0000</v>
          </cell>
          <cell r="O382" t="str">
            <v>4,344.83</v>
          </cell>
          <cell r="P382" t="str">
            <v>4,344.83</v>
          </cell>
          <cell r="Q382" t="str">
            <v>1.6200</v>
          </cell>
          <cell r="R382" t="str">
            <v>  </v>
          </cell>
          <cell r="S382" t="str">
            <v>19.4400</v>
          </cell>
          <cell r="T382" t="str">
            <v>  </v>
          </cell>
          <cell r="U382" t="str">
            <v>  </v>
          </cell>
          <cell r="V382" t="str">
            <v>梁亚英</v>
          </cell>
          <cell r="W382" t="str">
            <v>201809  </v>
          </cell>
          <cell r="X382" t="str">
            <v> </v>
          </cell>
          <cell r="Y382" t="str">
            <v>0031</v>
          </cell>
          <cell r="Z382" t="str">
            <v>公司本部</v>
          </cell>
          <cell r="AA382" t="str">
            <v> </v>
          </cell>
          <cell r="AB382" t="str">
            <v>  </v>
          </cell>
          <cell r="AC382" t="str">
            <v>  </v>
          </cell>
          <cell r="AD382" t="str">
            <v>60</v>
          </cell>
          <cell r="AE382" t="str">
            <v>0</v>
          </cell>
          <cell r="AF382" t="str">
            <v>四川省南宝山服饰有限公司</v>
          </cell>
          <cell r="AG382" t="str">
            <v>生产经营科</v>
          </cell>
          <cell r="AH382" t="str">
            <v>V3.0</v>
          </cell>
          <cell r="AI382" t="str">
            <v> </v>
          </cell>
          <cell r="AJ382" t="str">
            <v>60</v>
          </cell>
          <cell r="AK382" t="str">
            <v>  </v>
          </cell>
          <cell r="AL382" t="str">
            <v>  </v>
          </cell>
          <cell r="AM382" t="str">
            <v>  </v>
          </cell>
          <cell r="AN382" t="str">
            <v>套</v>
          </cell>
          <cell r="AO382" t="str">
            <v> </v>
          </cell>
          <cell r="AP382" t="str">
            <v>四川省南宝山服饰有限公司</v>
          </cell>
        </row>
        <row r="382">
          <cell r="AR382" t="str">
            <v> </v>
          </cell>
          <cell r="AS382" t="str">
            <v> </v>
          </cell>
          <cell r="AT382" t="str">
            <v> </v>
          </cell>
          <cell r="AU382" t="str">
            <v> </v>
          </cell>
          <cell r="AV382" t="str">
            <v>否</v>
          </cell>
          <cell r="AW382" t="str">
            <v>20180910</v>
          </cell>
          <cell r="AX382" t="str">
            <v>否</v>
          </cell>
          <cell r="AY382" t="str">
            <v>20180918</v>
          </cell>
          <cell r="AZ382" t="str">
            <v>76.00</v>
          </cell>
          <cell r="BA382" t="str">
            <v>  </v>
          </cell>
          <cell r="BB382" t="str">
            <v>生产技术中心</v>
          </cell>
          <cell r="BC382" t="str">
            <v> </v>
          </cell>
          <cell r="BD382" t="str">
            <v> </v>
          </cell>
        </row>
        <row r="382">
          <cell r="BJ382" t="str">
            <v>  </v>
          </cell>
          <cell r="BK382" t="str">
            <v>  </v>
          </cell>
        </row>
        <row r="382">
          <cell r="BS382" t="str">
            <v>  </v>
          </cell>
        </row>
        <row r="383">
          <cell r="A383" t="str">
            <v>10833800000425</v>
          </cell>
          <cell r="B383" t="str">
            <v>屏风工作位</v>
          </cell>
          <cell r="C383" t="str">
            <v>1601</v>
          </cell>
          <cell r="D383" t="str">
            <v>家具用具</v>
          </cell>
          <cell r="E383" t="str">
            <v>新购</v>
          </cell>
          <cell r="F383" t="str">
            <v>在使用</v>
          </cell>
          <cell r="G383" t="str">
            <v>生产经营用</v>
          </cell>
          <cell r="H383" t="str">
            <v>20180918</v>
          </cell>
          <cell r="I383" t="str">
            <v>13,344.83</v>
          </cell>
          <cell r="J383" t="str">
            <v>12,944.49</v>
          </cell>
          <cell r="K383" t="str">
            <v>平均年限法</v>
          </cell>
          <cell r="L383" t="str">
            <v>1</v>
          </cell>
          <cell r="M383" t="str">
            <v>5.00</v>
          </cell>
          <cell r="N383" t="str">
            <v>3.0000</v>
          </cell>
          <cell r="O383" t="str">
            <v>400.34</v>
          </cell>
          <cell r="P383" t="str">
            <v>400.34</v>
          </cell>
          <cell r="Q383" t="str">
            <v>1.6200</v>
          </cell>
          <cell r="R383" t="str">
            <v>  </v>
          </cell>
          <cell r="S383" t="str">
            <v>19.4400</v>
          </cell>
          <cell r="T383" t="str">
            <v>  </v>
          </cell>
          <cell r="U383" t="str">
            <v>  </v>
          </cell>
          <cell r="V383" t="str">
            <v>肖陈娅</v>
          </cell>
          <cell r="W383" t="str">
            <v>201809  </v>
          </cell>
          <cell r="X383" t="str">
            <v> </v>
          </cell>
          <cell r="Y383" t="str">
            <v>0031</v>
          </cell>
          <cell r="Z383" t="str">
            <v>公司本部</v>
          </cell>
          <cell r="AA383" t="str">
            <v> </v>
          </cell>
          <cell r="AB383" t="str">
            <v>  </v>
          </cell>
          <cell r="AC383" t="str">
            <v>  </v>
          </cell>
          <cell r="AD383" t="str">
            <v>60</v>
          </cell>
          <cell r="AE383" t="str">
            <v>0</v>
          </cell>
          <cell r="AF383" t="str">
            <v>四川省南宝山服饰有限公司</v>
          </cell>
          <cell r="AG383" t="str">
            <v>生产经营科</v>
          </cell>
          <cell r="AH383" t="str">
            <v>1400*1400*1100</v>
          </cell>
          <cell r="AI383" t="str">
            <v> </v>
          </cell>
          <cell r="AJ383" t="str">
            <v>60</v>
          </cell>
          <cell r="AK383" t="str">
            <v>  </v>
          </cell>
          <cell r="AL383" t="str">
            <v>  </v>
          </cell>
          <cell r="AM383" t="str">
            <v>  </v>
          </cell>
          <cell r="AN383" t="str">
            <v>批</v>
          </cell>
          <cell r="AO383" t="str">
            <v> </v>
          </cell>
          <cell r="AP383" t="str">
            <v>四川省南宝山服饰有限公司</v>
          </cell>
        </row>
        <row r="383">
          <cell r="AR383" t="str">
            <v> </v>
          </cell>
          <cell r="AS383" t="str">
            <v> </v>
          </cell>
          <cell r="AT383" t="str">
            <v> </v>
          </cell>
          <cell r="AU383" t="str">
            <v> </v>
          </cell>
          <cell r="AV383" t="str">
            <v>否</v>
          </cell>
          <cell r="AW383" t="str">
            <v>20180907</v>
          </cell>
          <cell r="AX383" t="str">
            <v>否</v>
          </cell>
          <cell r="AY383" t="str">
            <v>20180918</v>
          </cell>
          <cell r="AZ383" t="str">
            <v>76.00</v>
          </cell>
          <cell r="BA383" t="str">
            <v>  </v>
          </cell>
          <cell r="BB383" t="str">
            <v>生产技术中心</v>
          </cell>
          <cell r="BC383" t="str">
            <v> </v>
          </cell>
          <cell r="BD383" t="str">
            <v>6位</v>
          </cell>
        </row>
        <row r="383">
          <cell r="BJ383" t="str">
            <v>  </v>
          </cell>
          <cell r="BK383" t="str">
            <v>  </v>
          </cell>
        </row>
        <row r="383">
          <cell r="BS383" t="str">
            <v>  </v>
          </cell>
        </row>
        <row r="384">
          <cell r="A384" t="str">
            <v>10833800000426</v>
          </cell>
          <cell r="B384" t="str">
            <v>三人位沙发</v>
          </cell>
          <cell r="C384" t="str">
            <v>1601</v>
          </cell>
          <cell r="D384" t="str">
            <v>家具用具</v>
          </cell>
          <cell r="E384" t="str">
            <v>新购</v>
          </cell>
          <cell r="F384" t="str">
            <v>在使用</v>
          </cell>
          <cell r="G384" t="str">
            <v>生产经营用</v>
          </cell>
          <cell r="H384" t="str">
            <v>20180918</v>
          </cell>
          <cell r="I384" t="str">
            <v>2,568.97</v>
          </cell>
          <cell r="J384" t="str">
            <v>2,491.90</v>
          </cell>
          <cell r="K384" t="str">
            <v>平均年限法</v>
          </cell>
          <cell r="L384" t="str">
            <v>1</v>
          </cell>
          <cell r="M384" t="str">
            <v>5.00</v>
          </cell>
          <cell r="N384" t="str">
            <v>3.0000</v>
          </cell>
          <cell r="O384" t="str">
            <v>77.07</v>
          </cell>
          <cell r="P384" t="str">
            <v>77.07</v>
          </cell>
          <cell r="Q384" t="str">
            <v>1.6200</v>
          </cell>
          <cell r="R384" t="str">
            <v>  </v>
          </cell>
          <cell r="S384" t="str">
            <v>19.4400</v>
          </cell>
          <cell r="T384" t="str">
            <v>  </v>
          </cell>
          <cell r="U384" t="str">
            <v>  </v>
          </cell>
          <cell r="V384" t="str">
            <v>肖陈娅</v>
          </cell>
          <cell r="W384" t="str">
            <v>201809  </v>
          </cell>
          <cell r="X384" t="str">
            <v> </v>
          </cell>
          <cell r="Y384" t="str">
            <v>0031</v>
          </cell>
          <cell r="Z384" t="str">
            <v>公司本部</v>
          </cell>
          <cell r="AA384" t="str">
            <v> </v>
          </cell>
          <cell r="AB384" t="str">
            <v>  </v>
          </cell>
          <cell r="AC384" t="str">
            <v>  </v>
          </cell>
          <cell r="AD384" t="str">
            <v>60</v>
          </cell>
          <cell r="AE384" t="str">
            <v>0</v>
          </cell>
          <cell r="AF384" t="str">
            <v>四川省南宝山服饰有限公司</v>
          </cell>
          <cell r="AG384" t="str">
            <v>生产经营科</v>
          </cell>
          <cell r="AH384" t="str">
            <v>常规三人位</v>
          </cell>
          <cell r="AI384" t="str">
            <v> </v>
          </cell>
          <cell r="AJ384" t="str">
            <v>60</v>
          </cell>
          <cell r="AK384" t="str">
            <v>  </v>
          </cell>
          <cell r="AL384" t="str">
            <v>  </v>
          </cell>
          <cell r="AM384" t="str">
            <v>  </v>
          </cell>
          <cell r="AN384" t="str">
            <v>张</v>
          </cell>
          <cell r="AO384" t="str">
            <v> </v>
          </cell>
          <cell r="AP384" t="str">
            <v>四川省南宝山服饰有限公司</v>
          </cell>
        </row>
        <row r="384">
          <cell r="AR384" t="str">
            <v> </v>
          </cell>
          <cell r="AS384" t="str">
            <v> </v>
          </cell>
          <cell r="AT384" t="str">
            <v> </v>
          </cell>
          <cell r="AU384" t="str">
            <v> </v>
          </cell>
          <cell r="AV384" t="str">
            <v>否</v>
          </cell>
          <cell r="AW384" t="str">
            <v>20180907</v>
          </cell>
          <cell r="AX384" t="str">
            <v>否</v>
          </cell>
          <cell r="AY384" t="str">
            <v>20180918</v>
          </cell>
          <cell r="AZ384" t="str">
            <v>76.00</v>
          </cell>
          <cell r="BA384" t="str">
            <v>  </v>
          </cell>
          <cell r="BB384" t="str">
            <v>生产技术中心</v>
          </cell>
          <cell r="BC384" t="str">
            <v> </v>
          </cell>
          <cell r="BD384" t="str">
            <v> </v>
          </cell>
        </row>
        <row r="384">
          <cell r="BJ384" t="str">
            <v>  </v>
          </cell>
          <cell r="BK384" t="str">
            <v>  </v>
          </cell>
        </row>
        <row r="384">
          <cell r="BS384" t="str">
            <v>  </v>
          </cell>
        </row>
        <row r="385">
          <cell r="A385" t="str">
            <v>10833800000427</v>
          </cell>
          <cell r="B385" t="str">
            <v>爱普生喷墨一体机</v>
          </cell>
          <cell r="C385" t="str">
            <v>1202</v>
          </cell>
          <cell r="D385" t="str">
            <v>办公设备</v>
          </cell>
          <cell r="E385" t="str">
            <v>新购</v>
          </cell>
          <cell r="F385" t="str">
            <v>在使用</v>
          </cell>
          <cell r="G385" t="str">
            <v>生产经营用</v>
          </cell>
          <cell r="H385" t="str">
            <v>20180919</v>
          </cell>
          <cell r="I385" t="str">
            <v>3,766.99</v>
          </cell>
          <cell r="J385" t="str">
            <v>3,653.98</v>
          </cell>
          <cell r="K385" t="str">
            <v>平均年限法</v>
          </cell>
          <cell r="L385" t="str">
            <v>1</v>
          </cell>
          <cell r="M385" t="str">
            <v>5.00</v>
          </cell>
          <cell r="N385" t="str">
            <v>3.0000</v>
          </cell>
          <cell r="O385" t="str">
            <v>113.01</v>
          </cell>
          <cell r="P385" t="str">
            <v>113.01</v>
          </cell>
          <cell r="Q385" t="str">
            <v>1.6200</v>
          </cell>
          <cell r="R385" t="str">
            <v>  </v>
          </cell>
          <cell r="S385" t="str">
            <v>19.4400</v>
          </cell>
          <cell r="T385" t="str">
            <v>  </v>
          </cell>
          <cell r="U385" t="str">
            <v>  </v>
          </cell>
          <cell r="V385" t="str">
            <v>肖陈娅</v>
          </cell>
          <cell r="W385" t="str">
            <v>201809  </v>
          </cell>
        </row>
        <row r="385">
          <cell r="Y385" t="str">
            <v>0031</v>
          </cell>
          <cell r="Z385" t="str">
            <v>公司本部</v>
          </cell>
        </row>
        <row r="385">
          <cell r="AB385" t="str">
            <v>  </v>
          </cell>
          <cell r="AC385" t="str">
            <v>  </v>
          </cell>
          <cell r="AD385" t="str">
            <v>60</v>
          </cell>
          <cell r="AE385" t="str">
            <v>0</v>
          </cell>
          <cell r="AF385" t="str">
            <v>四川省南宝山服饰有限公司</v>
          </cell>
          <cell r="AG385" t="str">
            <v>人力资源科</v>
          </cell>
          <cell r="AH385" t="str">
            <v>爱普生L850</v>
          </cell>
        </row>
        <row r="385">
          <cell r="AJ385" t="str">
            <v>60</v>
          </cell>
          <cell r="AK385" t="str">
            <v>  </v>
          </cell>
          <cell r="AL385" t="str">
            <v>  </v>
          </cell>
          <cell r="AM385" t="str">
            <v>  </v>
          </cell>
          <cell r="AN385" t="str">
            <v>台</v>
          </cell>
        </row>
        <row r="385">
          <cell r="AP385" t="str">
            <v>四川省南宝山服饰有限公司</v>
          </cell>
        </row>
        <row r="385">
          <cell r="AV385" t="str">
            <v>否</v>
          </cell>
          <cell r="AW385" t="str">
            <v>20180910</v>
          </cell>
          <cell r="AX385" t="str">
            <v>否</v>
          </cell>
          <cell r="AY385" t="str">
            <v>20180919</v>
          </cell>
          <cell r="AZ385" t="str">
            <v>76.00</v>
          </cell>
          <cell r="BA385" t="str">
            <v>  </v>
          </cell>
          <cell r="BB385" t="str">
            <v>人力资源科</v>
          </cell>
        </row>
        <row r="385">
          <cell r="BJ385" t="str">
            <v>  </v>
          </cell>
          <cell r="BK385" t="str">
            <v>  </v>
          </cell>
        </row>
        <row r="385">
          <cell r="BS385" t="str">
            <v>  </v>
          </cell>
        </row>
        <row r="386">
          <cell r="A386" t="str">
            <v>10833800000428</v>
          </cell>
          <cell r="B386" t="str">
            <v>奔图打印机</v>
          </cell>
          <cell r="C386" t="str">
            <v>1202</v>
          </cell>
          <cell r="D386" t="str">
            <v>办公设备</v>
          </cell>
          <cell r="E386" t="str">
            <v>新购</v>
          </cell>
          <cell r="F386" t="str">
            <v>在使用</v>
          </cell>
          <cell r="G386" t="str">
            <v>生产经营用</v>
          </cell>
          <cell r="H386" t="str">
            <v>20180919</v>
          </cell>
          <cell r="I386" t="str">
            <v>3,378.64</v>
          </cell>
          <cell r="J386" t="str">
            <v>3,277.28</v>
          </cell>
          <cell r="K386" t="str">
            <v>平均年限法</v>
          </cell>
          <cell r="L386" t="str">
            <v>1</v>
          </cell>
          <cell r="M386" t="str">
            <v>5.00</v>
          </cell>
          <cell r="N386" t="str">
            <v>3.0000</v>
          </cell>
          <cell r="O386" t="str">
            <v>101.36</v>
          </cell>
          <cell r="P386" t="str">
            <v>101.36</v>
          </cell>
          <cell r="Q386" t="str">
            <v>1.6200</v>
          </cell>
          <cell r="R386" t="str">
            <v>  </v>
          </cell>
          <cell r="S386" t="str">
            <v>19.4400</v>
          </cell>
          <cell r="T386" t="str">
            <v>  </v>
          </cell>
          <cell r="U386" t="str">
            <v>  </v>
          </cell>
          <cell r="V386" t="str">
            <v>肖陈娅</v>
          </cell>
          <cell r="W386" t="str">
            <v>201809  </v>
          </cell>
          <cell r="X386" t="str">
            <v> </v>
          </cell>
          <cell r="Y386" t="str">
            <v>0031</v>
          </cell>
          <cell r="Z386" t="str">
            <v>公司本部</v>
          </cell>
          <cell r="AA386" t="str">
            <v> </v>
          </cell>
          <cell r="AB386" t="str">
            <v>  </v>
          </cell>
          <cell r="AC386" t="str">
            <v>  </v>
          </cell>
          <cell r="AD386" t="str">
            <v>60</v>
          </cell>
          <cell r="AE386" t="str">
            <v>0</v>
          </cell>
          <cell r="AF386" t="str">
            <v>四川省南宝山服饰有限公司</v>
          </cell>
          <cell r="AG386" t="str">
            <v>警务督察科</v>
          </cell>
          <cell r="AH386" t="str">
            <v>奔图7200</v>
          </cell>
          <cell r="AI386" t="str">
            <v> </v>
          </cell>
          <cell r="AJ386" t="str">
            <v>60</v>
          </cell>
          <cell r="AK386" t="str">
            <v>  </v>
          </cell>
          <cell r="AL386" t="str">
            <v>  </v>
          </cell>
          <cell r="AM386" t="str">
            <v>  </v>
          </cell>
          <cell r="AN386" t="str">
            <v>台</v>
          </cell>
          <cell r="AO386" t="str">
            <v> </v>
          </cell>
          <cell r="AP386" t="str">
            <v>四川省南宝山服饰有限公司</v>
          </cell>
        </row>
        <row r="386">
          <cell r="AR386" t="str">
            <v> </v>
          </cell>
          <cell r="AS386" t="str">
            <v> </v>
          </cell>
          <cell r="AT386" t="str">
            <v> </v>
          </cell>
          <cell r="AU386" t="str">
            <v> </v>
          </cell>
          <cell r="AV386" t="str">
            <v>否</v>
          </cell>
          <cell r="AW386" t="str">
            <v>20180910</v>
          </cell>
          <cell r="AX386" t="str">
            <v>否</v>
          </cell>
          <cell r="AY386" t="str">
            <v>20180919</v>
          </cell>
          <cell r="AZ386" t="str">
            <v>76.00</v>
          </cell>
          <cell r="BA386" t="str">
            <v>  </v>
          </cell>
          <cell r="BB386" t="str">
            <v>督察科</v>
          </cell>
          <cell r="BC386" t="str">
            <v> </v>
          </cell>
          <cell r="BD386" t="str">
            <v> </v>
          </cell>
        </row>
        <row r="386">
          <cell r="BJ386" t="str">
            <v>  </v>
          </cell>
          <cell r="BK386" t="str">
            <v>  </v>
          </cell>
        </row>
        <row r="386">
          <cell r="BS386" t="str">
            <v>  </v>
          </cell>
        </row>
        <row r="387">
          <cell r="A387" t="str">
            <v>10833800000429</v>
          </cell>
          <cell r="B387" t="str">
            <v>格力空调</v>
          </cell>
          <cell r="C387" t="str">
            <v>1205</v>
          </cell>
          <cell r="D387" t="str">
            <v>电气设备</v>
          </cell>
          <cell r="E387" t="str">
            <v>新购</v>
          </cell>
          <cell r="F387" t="str">
            <v>在使用</v>
          </cell>
          <cell r="G387" t="str">
            <v>生产经营用</v>
          </cell>
          <cell r="H387" t="str">
            <v>20180927</v>
          </cell>
          <cell r="I387" t="str">
            <v>8,728.16</v>
          </cell>
          <cell r="J387" t="str">
            <v>8,466.32</v>
          </cell>
          <cell r="K387" t="str">
            <v>平均年限法</v>
          </cell>
          <cell r="L387" t="str">
            <v>1</v>
          </cell>
          <cell r="M387" t="str">
            <v>5.00</v>
          </cell>
          <cell r="N387" t="str">
            <v>3.0000</v>
          </cell>
          <cell r="O387" t="str">
            <v>261.84</v>
          </cell>
          <cell r="P387" t="str">
            <v>261.84</v>
          </cell>
          <cell r="Q387" t="str">
            <v>1.6200</v>
          </cell>
          <cell r="R387" t="str">
            <v>  </v>
          </cell>
          <cell r="S387" t="str">
            <v>19.4400</v>
          </cell>
          <cell r="T387" t="str">
            <v>  </v>
          </cell>
          <cell r="U387" t="str">
            <v>  </v>
          </cell>
          <cell r="V387" t="str">
            <v>肖陈娅</v>
          </cell>
          <cell r="W387" t="str">
            <v>201809  </v>
          </cell>
          <cell r="X387" t="str">
            <v> </v>
          </cell>
          <cell r="Y387" t="str">
            <v>0031</v>
          </cell>
          <cell r="Z387" t="str">
            <v>公司本部</v>
          </cell>
          <cell r="AA387" t="str">
            <v> </v>
          </cell>
          <cell r="AB387" t="str">
            <v>  </v>
          </cell>
          <cell r="AC387" t="str">
            <v>  </v>
          </cell>
          <cell r="AD387" t="str">
            <v>60</v>
          </cell>
          <cell r="AE387" t="str">
            <v>0</v>
          </cell>
          <cell r="AF387" t="str">
            <v>四川省南宝山服饰有限公司</v>
          </cell>
          <cell r="AG387" t="str">
            <v>生产经营科</v>
          </cell>
          <cell r="AH387" t="str">
            <v>KFR-120LW清新风（5P）</v>
          </cell>
          <cell r="AI387" t="str">
            <v> </v>
          </cell>
          <cell r="AJ387" t="str">
            <v>60</v>
          </cell>
          <cell r="AK387" t="str">
            <v>  </v>
          </cell>
          <cell r="AL387" t="str">
            <v>  </v>
          </cell>
          <cell r="AM387" t="str">
            <v>  </v>
          </cell>
          <cell r="AN387" t="str">
            <v>台</v>
          </cell>
          <cell r="AO387" t="str">
            <v> </v>
          </cell>
          <cell r="AP387" t="str">
            <v>四川省南宝山服饰有限公司</v>
          </cell>
        </row>
        <row r="387">
          <cell r="AR387" t="str">
            <v> </v>
          </cell>
          <cell r="AS387" t="str">
            <v> </v>
          </cell>
          <cell r="AT387" t="str">
            <v> </v>
          </cell>
          <cell r="AU387" t="str">
            <v> </v>
          </cell>
          <cell r="AV387" t="str">
            <v>否</v>
          </cell>
          <cell r="AW387" t="str">
            <v>20180925</v>
          </cell>
          <cell r="AX387" t="str">
            <v>否</v>
          </cell>
          <cell r="AY387" t="str">
            <v>20180927</v>
          </cell>
          <cell r="AZ387" t="str">
            <v>76.00</v>
          </cell>
          <cell r="BA387" t="str">
            <v>  </v>
          </cell>
          <cell r="BB387" t="str">
            <v>生产技术中心</v>
          </cell>
          <cell r="BC387" t="str">
            <v> </v>
          </cell>
          <cell r="BD387" t="str">
            <v> </v>
          </cell>
        </row>
        <row r="387">
          <cell r="BJ387" t="str">
            <v>  </v>
          </cell>
          <cell r="BK387" t="str">
            <v>  </v>
          </cell>
        </row>
        <row r="387">
          <cell r="BS387" t="str">
            <v>  </v>
          </cell>
        </row>
        <row r="388">
          <cell r="A388" t="str">
            <v>10833800000430</v>
          </cell>
          <cell r="B388" t="str">
            <v>联想笔记本</v>
          </cell>
          <cell r="C388" t="str">
            <v>1201</v>
          </cell>
          <cell r="D388" t="str">
            <v>计算机设备及软件</v>
          </cell>
          <cell r="E388" t="str">
            <v>新购</v>
          </cell>
          <cell r="F388" t="str">
            <v>在使用</v>
          </cell>
          <cell r="G388" t="str">
            <v>生产经营用</v>
          </cell>
          <cell r="H388" t="str">
            <v>20181022</v>
          </cell>
          <cell r="I388" t="str">
            <v>4,854.37</v>
          </cell>
          <cell r="J388" t="str">
            <v>4,708.74</v>
          </cell>
          <cell r="K388" t="str">
            <v>平均年限法</v>
          </cell>
          <cell r="L388" t="str">
            <v>1</v>
          </cell>
          <cell r="M388" t="str">
            <v>5.00</v>
          </cell>
          <cell r="N388" t="str">
            <v>3.0000</v>
          </cell>
          <cell r="O388" t="str">
            <v>145.63</v>
          </cell>
          <cell r="P388" t="str">
            <v>145.63</v>
          </cell>
          <cell r="Q388" t="str">
            <v>1.6200</v>
          </cell>
          <cell r="R388" t="str">
            <v>  </v>
          </cell>
          <cell r="S388" t="str">
            <v>19.4400</v>
          </cell>
          <cell r="T388" t="str">
            <v>  </v>
          </cell>
          <cell r="U388" t="str">
            <v>  </v>
          </cell>
          <cell r="V388" t="str">
            <v>肖陈娅</v>
          </cell>
          <cell r="W388" t="str">
            <v>201810  </v>
          </cell>
          <cell r="X388" t="str">
            <v> </v>
          </cell>
          <cell r="Y388" t="str">
            <v>0031</v>
          </cell>
          <cell r="Z388" t="str">
            <v>公司本部</v>
          </cell>
          <cell r="AA388" t="str">
            <v> </v>
          </cell>
          <cell r="AB388" t="str">
            <v>  </v>
          </cell>
          <cell r="AC388" t="str">
            <v>  </v>
          </cell>
          <cell r="AD388" t="str">
            <v>60</v>
          </cell>
          <cell r="AE388" t="str">
            <v>0</v>
          </cell>
          <cell r="AF388" t="str">
            <v>四川省南宝山服饰有限公司</v>
          </cell>
          <cell r="AG388" t="str">
            <v>监狱办公室</v>
          </cell>
          <cell r="AH388" t="str">
            <v>E470-i5-7200U</v>
          </cell>
          <cell r="AI388" t="str">
            <v> </v>
          </cell>
          <cell r="AJ388" t="str">
            <v>60</v>
          </cell>
          <cell r="AK388" t="str">
            <v>  </v>
          </cell>
          <cell r="AL388" t="str">
            <v>  </v>
          </cell>
          <cell r="AM388" t="str">
            <v>  </v>
          </cell>
          <cell r="AN388" t="str">
            <v>台</v>
          </cell>
          <cell r="AO388" t="str">
            <v> </v>
          </cell>
          <cell r="AP388" t="str">
            <v>四川省南宝山服饰有限公司</v>
          </cell>
        </row>
        <row r="388">
          <cell r="AR388" t="str">
            <v> </v>
          </cell>
          <cell r="AS388" t="str">
            <v> </v>
          </cell>
          <cell r="AT388" t="str">
            <v> </v>
          </cell>
          <cell r="AU388" t="str">
            <v> </v>
          </cell>
          <cell r="AV388" t="str">
            <v>否</v>
          </cell>
          <cell r="AW388" t="str">
            <v>20180614</v>
          </cell>
          <cell r="AX388" t="str">
            <v>否</v>
          </cell>
          <cell r="AY388" t="str">
            <v>20180614</v>
          </cell>
          <cell r="AZ388" t="str">
            <v>75.00</v>
          </cell>
          <cell r="BA388" t="str">
            <v>  </v>
          </cell>
          <cell r="BB388" t="str">
            <v>301办公室</v>
          </cell>
          <cell r="BC388" t="str">
            <v> </v>
          </cell>
          <cell r="BD388" t="str">
            <v> </v>
          </cell>
        </row>
        <row r="388">
          <cell r="BJ388" t="str">
            <v>  </v>
          </cell>
          <cell r="BK388" t="str">
            <v>  </v>
          </cell>
        </row>
        <row r="388">
          <cell r="BS388" t="str">
            <v>  </v>
          </cell>
        </row>
        <row r="389">
          <cell r="A389" t="str">
            <v>10833800000431</v>
          </cell>
          <cell r="B389" t="str">
            <v>沁园净水设备</v>
          </cell>
          <cell r="C389" t="str">
            <v>1205</v>
          </cell>
          <cell r="D389" t="str">
            <v>电气设备</v>
          </cell>
          <cell r="E389" t="str">
            <v>新购</v>
          </cell>
          <cell r="F389" t="str">
            <v>在使用</v>
          </cell>
          <cell r="G389" t="str">
            <v>生产经营用</v>
          </cell>
          <cell r="H389" t="str">
            <v>20181022</v>
          </cell>
          <cell r="I389" t="str">
            <v>2,150.00</v>
          </cell>
          <cell r="J389" t="str">
            <v>2,085.50</v>
          </cell>
          <cell r="K389" t="str">
            <v>平均年限法</v>
          </cell>
          <cell r="L389" t="str">
            <v>1</v>
          </cell>
          <cell r="M389" t="str">
            <v>5.00</v>
          </cell>
          <cell r="N389" t="str">
            <v>3.0000</v>
          </cell>
          <cell r="O389" t="str">
            <v>64.50</v>
          </cell>
          <cell r="P389" t="str">
            <v>64.50</v>
          </cell>
          <cell r="Q389" t="str">
            <v>1.6200</v>
          </cell>
          <cell r="R389" t="str">
            <v>  </v>
          </cell>
          <cell r="S389" t="str">
            <v>19.4400</v>
          </cell>
          <cell r="T389" t="str">
            <v>  </v>
          </cell>
          <cell r="U389" t="str">
            <v>  </v>
          </cell>
          <cell r="V389" t="str">
            <v>肖陈娅</v>
          </cell>
          <cell r="W389" t="str">
            <v>201810  </v>
          </cell>
        </row>
        <row r="389">
          <cell r="Y389" t="str">
            <v>0031</v>
          </cell>
          <cell r="Z389" t="str">
            <v>公司本部</v>
          </cell>
        </row>
        <row r="389">
          <cell r="AB389" t="str">
            <v>  </v>
          </cell>
          <cell r="AC389" t="str">
            <v>  </v>
          </cell>
          <cell r="AD389" t="str">
            <v>60</v>
          </cell>
          <cell r="AE389" t="str">
            <v>0</v>
          </cell>
          <cell r="AF389" t="str">
            <v>四川省南宝山服饰有限公司</v>
          </cell>
          <cell r="AG389" t="str">
            <v>七分厂</v>
          </cell>
          <cell r="AH389" t="str">
            <v>QX-DF-1302</v>
          </cell>
        </row>
        <row r="389">
          <cell r="AJ389" t="str">
            <v>60</v>
          </cell>
          <cell r="AK389" t="str">
            <v>  </v>
          </cell>
          <cell r="AL389" t="str">
            <v>  </v>
          </cell>
          <cell r="AM389" t="str">
            <v>  </v>
          </cell>
          <cell r="AN389" t="str">
            <v>台</v>
          </cell>
        </row>
        <row r="389">
          <cell r="AP389" t="str">
            <v>四川省南宝山服饰有限公司</v>
          </cell>
        </row>
        <row r="389">
          <cell r="AV389" t="str">
            <v>否</v>
          </cell>
          <cell r="AW389" t="str">
            <v>20181010</v>
          </cell>
          <cell r="AX389" t="str">
            <v>否</v>
          </cell>
          <cell r="AY389" t="str">
            <v>20181010</v>
          </cell>
          <cell r="AZ389" t="str">
            <v>75.00</v>
          </cell>
          <cell r="BA389" t="str">
            <v>  </v>
          </cell>
          <cell r="BB389" t="str">
            <v>七分厂</v>
          </cell>
        </row>
        <row r="389">
          <cell r="BJ389" t="str">
            <v>  </v>
          </cell>
          <cell r="BK389" t="str">
            <v>  </v>
          </cell>
        </row>
        <row r="389">
          <cell r="BS389" t="str">
            <v>  </v>
          </cell>
        </row>
        <row r="390">
          <cell r="A390" t="str">
            <v>10833800000432</v>
          </cell>
          <cell r="B390" t="str">
            <v>沁园净水设备</v>
          </cell>
          <cell r="C390" t="str">
            <v>1205</v>
          </cell>
          <cell r="D390" t="str">
            <v>电气设备</v>
          </cell>
          <cell r="E390" t="str">
            <v>新购</v>
          </cell>
          <cell r="F390" t="str">
            <v>在使用</v>
          </cell>
          <cell r="G390" t="str">
            <v>生产经营用</v>
          </cell>
          <cell r="H390" t="str">
            <v>20181022</v>
          </cell>
          <cell r="I390" t="str">
            <v>2,150.00</v>
          </cell>
          <cell r="J390" t="str">
            <v>2,085.50</v>
          </cell>
          <cell r="K390" t="str">
            <v>平均年限法</v>
          </cell>
          <cell r="L390" t="str">
            <v>1</v>
          </cell>
          <cell r="M390" t="str">
            <v>5.00</v>
          </cell>
          <cell r="N390" t="str">
            <v>3.0000</v>
          </cell>
          <cell r="O390" t="str">
            <v>64.50</v>
          </cell>
          <cell r="P390" t="str">
            <v>64.50</v>
          </cell>
          <cell r="Q390" t="str">
            <v>1.6200</v>
          </cell>
          <cell r="R390" t="str">
            <v>  </v>
          </cell>
          <cell r="S390" t="str">
            <v>19.4400</v>
          </cell>
          <cell r="T390" t="str">
            <v>  </v>
          </cell>
          <cell r="U390" t="str">
            <v>  </v>
          </cell>
          <cell r="V390" t="str">
            <v>肖陈娅</v>
          </cell>
          <cell r="W390" t="str">
            <v>201810  </v>
          </cell>
          <cell r="X390" t="str">
            <v> </v>
          </cell>
          <cell r="Y390" t="str">
            <v>0031</v>
          </cell>
          <cell r="Z390" t="str">
            <v>公司本部</v>
          </cell>
          <cell r="AA390" t="str">
            <v> </v>
          </cell>
          <cell r="AB390" t="str">
            <v>  </v>
          </cell>
          <cell r="AC390" t="str">
            <v>  </v>
          </cell>
          <cell r="AD390" t="str">
            <v>60</v>
          </cell>
          <cell r="AE390" t="str">
            <v>0</v>
          </cell>
          <cell r="AF390" t="str">
            <v>四川省南宝山服饰有限公司</v>
          </cell>
          <cell r="AG390" t="str">
            <v>指挥中心</v>
          </cell>
          <cell r="AH390" t="str">
            <v>QX-DF-1302</v>
          </cell>
          <cell r="AI390" t="str">
            <v> </v>
          </cell>
          <cell r="AJ390" t="str">
            <v>60</v>
          </cell>
          <cell r="AK390" t="str">
            <v>  </v>
          </cell>
          <cell r="AL390" t="str">
            <v>  </v>
          </cell>
          <cell r="AM390" t="str">
            <v>  </v>
          </cell>
          <cell r="AN390" t="str">
            <v>台</v>
          </cell>
          <cell r="AO390" t="str">
            <v> </v>
          </cell>
          <cell r="AP390" t="str">
            <v>四川省南宝山服饰有限公司</v>
          </cell>
        </row>
        <row r="390">
          <cell r="AR390" t="str">
            <v> </v>
          </cell>
          <cell r="AS390" t="str">
            <v> </v>
          </cell>
          <cell r="AT390" t="str">
            <v> </v>
          </cell>
          <cell r="AU390" t="str">
            <v> </v>
          </cell>
          <cell r="AV390" t="str">
            <v>否</v>
          </cell>
          <cell r="AW390" t="str">
            <v>20181010</v>
          </cell>
          <cell r="AX390" t="str">
            <v>否</v>
          </cell>
          <cell r="AY390" t="str">
            <v>20181010</v>
          </cell>
          <cell r="AZ390" t="str">
            <v>75.00</v>
          </cell>
          <cell r="BA390" t="str">
            <v>  </v>
          </cell>
          <cell r="BB390" t="str">
            <v>内卫队</v>
          </cell>
          <cell r="BC390" t="str">
            <v> </v>
          </cell>
          <cell r="BD390" t="str">
            <v> </v>
          </cell>
        </row>
        <row r="390">
          <cell r="BJ390" t="str">
            <v>  </v>
          </cell>
          <cell r="BK390" t="str">
            <v>  </v>
          </cell>
        </row>
        <row r="390">
          <cell r="BS390" t="str">
            <v>  </v>
          </cell>
        </row>
        <row r="391">
          <cell r="A391" t="str">
            <v>10833800000433</v>
          </cell>
          <cell r="B391" t="str">
            <v>沁园净水设备</v>
          </cell>
          <cell r="C391" t="str">
            <v>1205</v>
          </cell>
          <cell r="D391" t="str">
            <v>电气设备</v>
          </cell>
          <cell r="E391" t="str">
            <v>新购</v>
          </cell>
          <cell r="F391" t="str">
            <v>在使用</v>
          </cell>
          <cell r="G391" t="str">
            <v>生产经营用</v>
          </cell>
          <cell r="H391" t="str">
            <v>20181022</v>
          </cell>
          <cell r="I391" t="str">
            <v>2,150.00</v>
          </cell>
          <cell r="J391" t="str">
            <v>2,085.50</v>
          </cell>
          <cell r="K391" t="str">
            <v>平均年限法</v>
          </cell>
          <cell r="L391" t="str">
            <v>1</v>
          </cell>
          <cell r="M391" t="str">
            <v>5.00</v>
          </cell>
          <cell r="N391" t="str">
            <v>3.0000</v>
          </cell>
          <cell r="O391" t="str">
            <v>64.50</v>
          </cell>
          <cell r="P391" t="str">
            <v>64.50</v>
          </cell>
          <cell r="Q391" t="str">
            <v>1.6200</v>
          </cell>
          <cell r="R391" t="str">
            <v>  </v>
          </cell>
          <cell r="S391" t="str">
            <v>19.4400</v>
          </cell>
          <cell r="T391" t="str">
            <v>  </v>
          </cell>
          <cell r="U391" t="str">
            <v>  </v>
          </cell>
          <cell r="V391" t="str">
            <v>肖陈娅</v>
          </cell>
          <cell r="W391" t="str">
            <v>201810  </v>
          </cell>
          <cell r="X391" t="str">
            <v> </v>
          </cell>
          <cell r="Y391" t="str">
            <v>0031</v>
          </cell>
          <cell r="Z391" t="str">
            <v>公司本部</v>
          </cell>
          <cell r="AA391" t="str">
            <v> </v>
          </cell>
          <cell r="AB391" t="str">
            <v>  </v>
          </cell>
          <cell r="AC391" t="str">
            <v>  </v>
          </cell>
          <cell r="AD391" t="str">
            <v>60</v>
          </cell>
          <cell r="AE391" t="str">
            <v>0</v>
          </cell>
          <cell r="AF391" t="str">
            <v>四川省南宝山服饰有限公司</v>
          </cell>
          <cell r="AG391" t="str">
            <v>指挥中心</v>
          </cell>
          <cell r="AH391" t="str">
            <v>QX-DF-1302</v>
          </cell>
          <cell r="AI391" t="str">
            <v> </v>
          </cell>
          <cell r="AJ391" t="str">
            <v>60</v>
          </cell>
          <cell r="AK391" t="str">
            <v>  </v>
          </cell>
          <cell r="AL391" t="str">
            <v>  </v>
          </cell>
          <cell r="AM391" t="str">
            <v>  </v>
          </cell>
          <cell r="AN391" t="str">
            <v>台</v>
          </cell>
          <cell r="AO391" t="str">
            <v> </v>
          </cell>
          <cell r="AP391" t="str">
            <v>四川省南宝山服饰有限公司</v>
          </cell>
        </row>
        <row r="391">
          <cell r="AR391" t="str">
            <v> </v>
          </cell>
          <cell r="AS391" t="str">
            <v> </v>
          </cell>
          <cell r="AT391" t="str">
            <v> </v>
          </cell>
          <cell r="AU391" t="str">
            <v> </v>
          </cell>
          <cell r="AV391" t="str">
            <v>否</v>
          </cell>
          <cell r="AW391" t="str">
            <v>20181010</v>
          </cell>
          <cell r="AX391" t="str">
            <v>否</v>
          </cell>
          <cell r="AY391" t="str">
            <v>20181010</v>
          </cell>
          <cell r="AZ391" t="str">
            <v>75.00</v>
          </cell>
          <cell r="BA391" t="str">
            <v>  </v>
          </cell>
          <cell r="BB391" t="str">
            <v>监控中心</v>
          </cell>
          <cell r="BC391" t="str">
            <v> </v>
          </cell>
          <cell r="BD391" t="str">
            <v> </v>
          </cell>
        </row>
        <row r="391">
          <cell r="BJ391" t="str">
            <v>  </v>
          </cell>
          <cell r="BK391" t="str">
            <v>  </v>
          </cell>
        </row>
        <row r="391">
          <cell r="BS391" t="str">
            <v>  </v>
          </cell>
        </row>
        <row r="392">
          <cell r="A392" t="str">
            <v>10833800000435</v>
          </cell>
          <cell r="B392" t="str">
            <v>格力空调</v>
          </cell>
          <cell r="C392" t="str">
            <v>1205</v>
          </cell>
          <cell r="D392" t="str">
            <v>电气设备</v>
          </cell>
          <cell r="E392" t="str">
            <v>新购</v>
          </cell>
          <cell r="F392" t="str">
            <v>在使用</v>
          </cell>
          <cell r="G392" t="str">
            <v>生产经营用</v>
          </cell>
          <cell r="H392" t="str">
            <v>20181026</v>
          </cell>
          <cell r="I392" t="str">
            <v>6,212.62</v>
          </cell>
          <cell r="J392" t="str">
            <v>6,026.24</v>
          </cell>
          <cell r="K392" t="str">
            <v>平均年限法</v>
          </cell>
          <cell r="L392" t="str">
            <v>1</v>
          </cell>
          <cell r="M392" t="str">
            <v>5.00</v>
          </cell>
          <cell r="N392" t="str">
            <v>3.0000</v>
          </cell>
          <cell r="O392" t="str">
            <v>186.38</v>
          </cell>
          <cell r="P392" t="str">
            <v>186.38</v>
          </cell>
          <cell r="Q392" t="str">
            <v>1.6200</v>
          </cell>
          <cell r="R392" t="str">
            <v>  </v>
          </cell>
          <cell r="S392" t="str">
            <v>19.4400</v>
          </cell>
          <cell r="T392" t="str">
            <v>  </v>
          </cell>
          <cell r="U392" t="str">
            <v>  </v>
          </cell>
          <cell r="V392" t="str">
            <v>肖陈娅</v>
          </cell>
          <cell r="W392" t="str">
            <v>201810  </v>
          </cell>
          <cell r="X392" t="str">
            <v> </v>
          </cell>
          <cell r="Y392" t="str">
            <v>0031</v>
          </cell>
          <cell r="Z392" t="str">
            <v>公司本部</v>
          </cell>
          <cell r="AA392" t="str">
            <v> </v>
          </cell>
          <cell r="AB392" t="str">
            <v>  </v>
          </cell>
          <cell r="AC392" t="str">
            <v>  </v>
          </cell>
          <cell r="AD392" t="str">
            <v>60</v>
          </cell>
          <cell r="AE392" t="str">
            <v>0</v>
          </cell>
          <cell r="AF392" t="str">
            <v>四川省南宝山服饰有限公司</v>
          </cell>
          <cell r="AG392" t="str">
            <v>狱政管理科</v>
          </cell>
          <cell r="AH392" t="str">
            <v>KFR-72LW(悅雅)</v>
          </cell>
          <cell r="AI392" t="str">
            <v> </v>
          </cell>
          <cell r="AJ392" t="str">
            <v>60</v>
          </cell>
          <cell r="AK392" t="str">
            <v>  </v>
          </cell>
          <cell r="AL392" t="str">
            <v>  </v>
          </cell>
          <cell r="AM392" t="str">
            <v>  </v>
          </cell>
          <cell r="AN392" t="str">
            <v>台</v>
          </cell>
          <cell r="AO392" t="str">
            <v> </v>
          </cell>
          <cell r="AP392" t="str">
            <v>四川省南宝山服饰有限公司</v>
          </cell>
        </row>
        <row r="392">
          <cell r="AR392" t="str">
            <v> </v>
          </cell>
          <cell r="AS392" t="str">
            <v> </v>
          </cell>
          <cell r="AT392" t="str">
            <v> </v>
          </cell>
          <cell r="AU392" t="str">
            <v> </v>
          </cell>
          <cell r="AV392" t="str">
            <v>否</v>
          </cell>
          <cell r="AW392" t="str">
            <v>20181010</v>
          </cell>
          <cell r="AX392" t="str">
            <v>否</v>
          </cell>
          <cell r="AY392" t="str">
            <v>20181026</v>
          </cell>
          <cell r="AZ392" t="str">
            <v>75.00</v>
          </cell>
          <cell r="BA392" t="str">
            <v>  </v>
          </cell>
          <cell r="BB392" t="str">
            <v>会见楼</v>
          </cell>
          <cell r="BC392" t="str">
            <v> </v>
          </cell>
          <cell r="BD392" t="str">
            <v> </v>
          </cell>
        </row>
        <row r="392">
          <cell r="BJ392" t="str">
            <v>  </v>
          </cell>
          <cell r="BK392" t="str">
            <v>  </v>
          </cell>
        </row>
        <row r="392">
          <cell r="BS392" t="str">
            <v>  </v>
          </cell>
        </row>
        <row r="393">
          <cell r="A393" t="str">
            <v>10833800000436</v>
          </cell>
          <cell r="B393" t="str">
            <v>格力空调</v>
          </cell>
          <cell r="C393" t="str">
            <v>1205</v>
          </cell>
          <cell r="D393" t="str">
            <v>电气设备</v>
          </cell>
          <cell r="E393" t="str">
            <v>新购</v>
          </cell>
          <cell r="F393" t="str">
            <v>在使用</v>
          </cell>
          <cell r="G393" t="str">
            <v>生产经营用</v>
          </cell>
          <cell r="H393" t="str">
            <v>20181026</v>
          </cell>
          <cell r="I393" t="str">
            <v>6,212.62</v>
          </cell>
          <cell r="J393" t="str">
            <v>6,026.24</v>
          </cell>
          <cell r="K393" t="str">
            <v>平均年限法</v>
          </cell>
          <cell r="L393" t="str">
            <v>1</v>
          </cell>
          <cell r="M393" t="str">
            <v>5.00</v>
          </cell>
          <cell r="N393" t="str">
            <v>3.0000</v>
          </cell>
          <cell r="O393" t="str">
            <v>186.38</v>
          </cell>
          <cell r="P393" t="str">
            <v>186.38</v>
          </cell>
          <cell r="Q393" t="str">
            <v>1.6200</v>
          </cell>
          <cell r="R393" t="str">
            <v>  </v>
          </cell>
          <cell r="S393" t="str">
            <v>19.4400</v>
          </cell>
          <cell r="T393" t="str">
            <v>  </v>
          </cell>
          <cell r="U393" t="str">
            <v>  </v>
          </cell>
          <cell r="V393" t="str">
            <v>肖陈娅</v>
          </cell>
          <cell r="W393" t="str">
            <v>201810  </v>
          </cell>
          <cell r="X393" t="str">
            <v> </v>
          </cell>
          <cell r="Y393" t="str">
            <v>0031</v>
          </cell>
          <cell r="Z393" t="str">
            <v>公司本部</v>
          </cell>
          <cell r="AA393" t="str">
            <v> </v>
          </cell>
          <cell r="AB393" t="str">
            <v>  </v>
          </cell>
          <cell r="AC393" t="str">
            <v>  </v>
          </cell>
          <cell r="AD393" t="str">
            <v>60</v>
          </cell>
          <cell r="AE393" t="str">
            <v>0</v>
          </cell>
          <cell r="AF393" t="str">
            <v>四川省南宝山服饰有限公司</v>
          </cell>
          <cell r="AG393" t="str">
            <v>狱政管理科</v>
          </cell>
          <cell r="AH393" t="str">
            <v>KFR-72LW(悅雅)</v>
          </cell>
          <cell r="AI393" t="str">
            <v> </v>
          </cell>
          <cell r="AJ393" t="str">
            <v>60</v>
          </cell>
          <cell r="AK393" t="str">
            <v>  </v>
          </cell>
          <cell r="AL393" t="str">
            <v>  </v>
          </cell>
          <cell r="AM393" t="str">
            <v>  </v>
          </cell>
          <cell r="AN393" t="str">
            <v>台</v>
          </cell>
          <cell r="AO393" t="str">
            <v> </v>
          </cell>
          <cell r="AP393" t="str">
            <v>四川省南宝山服饰有限公司</v>
          </cell>
        </row>
        <row r="393">
          <cell r="AR393" t="str">
            <v> </v>
          </cell>
          <cell r="AS393" t="str">
            <v> </v>
          </cell>
          <cell r="AT393" t="str">
            <v> </v>
          </cell>
          <cell r="AU393" t="str">
            <v> </v>
          </cell>
          <cell r="AV393" t="str">
            <v>否</v>
          </cell>
          <cell r="AW393" t="str">
            <v>20181010</v>
          </cell>
          <cell r="AX393" t="str">
            <v>否</v>
          </cell>
          <cell r="AY393" t="str">
            <v>20181026</v>
          </cell>
          <cell r="AZ393" t="str">
            <v>75.00</v>
          </cell>
          <cell r="BA393" t="str">
            <v>  </v>
          </cell>
          <cell r="BB393" t="str">
            <v>会见楼</v>
          </cell>
          <cell r="BC393" t="str">
            <v> </v>
          </cell>
          <cell r="BD393" t="str">
            <v> </v>
          </cell>
        </row>
        <row r="393">
          <cell r="BJ393" t="str">
            <v>  </v>
          </cell>
          <cell r="BK393" t="str">
            <v>  </v>
          </cell>
        </row>
        <row r="393">
          <cell r="BS393" t="str">
            <v>  </v>
          </cell>
        </row>
        <row r="394">
          <cell r="A394" t="str">
            <v>10833800000437</v>
          </cell>
          <cell r="B394" t="str">
            <v>长虹电视</v>
          </cell>
          <cell r="C394" t="str">
            <v>1208</v>
          </cell>
          <cell r="D394" t="str">
            <v>广播、电视、电影设备</v>
          </cell>
          <cell r="E394" t="str">
            <v>新购</v>
          </cell>
          <cell r="F394" t="str">
            <v>在使用</v>
          </cell>
          <cell r="G394" t="str">
            <v>生产经营用</v>
          </cell>
          <cell r="H394" t="str">
            <v>20181026</v>
          </cell>
          <cell r="I394" t="str">
            <v>5,631.07</v>
          </cell>
          <cell r="J394" t="str">
            <v>5,462.14</v>
          </cell>
          <cell r="K394" t="str">
            <v>平均年限法</v>
          </cell>
          <cell r="L394" t="str">
            <v>1</v>
          </cell>
          <cell r="M394" t="str">
            <v>5.00</v>
          </cell>
          <cell r="N394" t="str">
            <v>3.0000</v>
          </cell>
          <cell r="O394" t="str">
            <v>168.93</v>
          </cell>
          <cell r="P394" t="str">
            <v>168.93</v>
          </cell>
          <cell r="Q394" t="str">
            <v>1.6200</v>
          </cell>
          <cell r="R394" t="str">
            <v>  </v>
          </cell>
          <cell r="S394" t="str">
            <v>19.4400</v>
          </cell>
          <cell r="T394" t="str">
            <v>  </v>
          </cell>
          <cell r="U394" t="str">
            <v>  </v>
          </cell>
          <cell r="V394" t="str">
            <v>肖陈娅</v>
          </cell>
          <cell r="W394" t="str">
            <v>201810  </v>
          </cell>
          <cell r="X394" t="str">
            <v> </v>
          </cell>
          <cell r="Y394" t="str">
            <v>0031</v>
          </cell>
          <cell r="Z394" t="str">
            <v>公司本部</v>
          </cell>
          <cell r="AA394" t="str">
            <v> </v>
          </cell>
          <cell r="AB394" t="str">
            <v>  </v>
          </cell>
          <cell r="AC394" t="str">
            <v>  </v>
          </cell>
          <cell r="AD394" t="str">
            <v>60</v>
          </cell>
          <cell r="AE394" t="str">
            <v>0</v>
          </cell>
          <cell r="AF394" t="str">
            <v>四川省南宝山服饰有限公司</v>
          </cell>
          <cell r="AG394" t="str">
            <v>狱政管理科</v>
          </cell>
          <cell r="AH394" t="str">
            <v>65D3P</v>
          </cell>
          <cell r="AI394" t="str">
            <v> </v>
          </cell>
          <cell r="AJ394" t="str">
            <v>60</v>
          </cell>
          <cell r="AK394" t="str">
            <v>  </v>
          </cell>
          <cell r="AL394" t="str">
            <v>  </v>
          </cell>
          <cell r="AM394" t="str">
            <v>  </v>
          </cell>
          <cell r="AN394" t="str">
            <v>台</v>
          </cell>
          <cell r="AO394" t="str">
            <v> </v>
          </cell>
          <cell r="AP394" t="str">
            <v>四川省南宝山服饰有限公司</v>
          </cell>
        </row>
        <row r="394">
          <cell r="AR394" t="str">
            <v> </v>
          </cell>
          <cell r="AS394" t="str">
            <v> </v>
          </cell>
          <cell r="AT394" t="str">
            <v> </v>
          </cell>
          <cell r="AU394" t="str">
            <v> </v>
          </cell>
          <cell r="AV394" t="str">
            <v>否</v>
          </cell>
          <cell r="AW394" t="str">
            <v>20181010</v>
          </cell>
          <cell r="AX394" t="str">
            <v>否</v>
          </cell>
          <cell r="AY394" t="str">
            <v>20181026</v>
          </cell>
          <cell r="AZ394" t="str">
            <v>75.00</v>
          </cell>
          <cell r="BA394" t="str">
            <v>  </v>
          </cell>
          <cell r="BB394" t="str">
            <v>会见楼</v>
          </cell>
          <cell r="BC394" t="str">
            <v> </v>
          </cell>
          <cell r="BD394" t="str">
            <v> </v>
          </cell>
        </row>
        <row r="394">
          <cell r="BJ394" t="str">
            <v>  </v>
          </cell>
          <cell r="BK394" t="str">
            <v>  </v>
          </cell>
        </row>
        <row r="394">
          <cell r="BS394" t="str">
            <v>  </v>
          </cell>
        </row>
        <row r="395">
          <cell r="A395" t="str">
            <v>10833800000438</v>
          </cell>
          <cell r="B395" t="str">
            <v>风机风扇通风系统</v>
          </cell>
          <cell r="C395" t="str">
            <v>1204</v>
          </cell>
          <cell r="D395" t="str">
            <v>机械设备</v>
          </cell>
          <cell r="E395" t="str">
            <v>新购</v>
          </cell>
          <cell r="F395" t="str">
            <v>在使用</v>
          </cell>
          <cell r="G395" t="str">
            <v>生产经营用</v>
          </cell>
          <cell r="H395" t="str">
            <v>20181112</v>
          </cell>
          <cell r="I395" t="str">
            <v>10,077.58</v>
          </cell>
          <cell r="J395" t="str">
            <v>7,535.42</v>
          </cell>
          <cell r="K395" t="str">
            <v>平均年限法</v>
          </cell>
          <cell r="L395" t="str">
            <v>1</v>
          </cell>
          <cell r="M395" t="str">
            <v>8.00</v>
          </cell>
          <cell r="N395" t="str">
            <v>3.0000</v>
          </cell>
          <cell r="O395" t="str">
            <v>302.33</v>
          </cell>
          <cell r="P395" t="str">
            <v>2,542.16</v>
          </cell>
          <cell r="Q395" t="str">
            <v>1.0100</v>
          </cell>
          <cell r="R395" t="str">
            <v>101.83</v>
          </cell>
          <cell r="S395" t="str">
            <v>12.1200</v>
          </cell>
          <cell r="T395" t="str">
            <v>1,221.96</v>
          </cell>
          <cell r="U395" t="str">
            <v>  </v>
          </cell>
          <cell r="V395" t="str">
            <v>肖陈娅</v>
          </cell>
          <cell r="W395" t="str">
            <v>201811  </v>
          </cell>
          <cell r="X395" t="str">
            <v> </v>
          </cell>
          <cell r="Y395" t="str">
            <v>0005</v>
          </cell>
          <cell r="Z395" t="str">
            <v>一分厂</v>
          </cell>
          <cell r="AA395" t="str">
            <v> </v>
          </cell>
          <cell r="AB395" t="str">
            <v>  </v>
          </cell>
          <cell r="AC395" t="str">
            <v>  </v>
          </cell>
          <cell r="AD395" t="str">
            <v>74</v>
          </cell>
          <cell r="AE395" t="str">
            <v>22</v>
          </cell>
          <cell r="AF395" t="str">
            <v>四川省南宝山服饰有限公司</v>
          </cell>
          <cell r="AG395" t="str">
            <v>一分厂</v>
          </cell>
          <cell r="AH395" t="str">
            <v> </v>
          </cell>
          <cell r="AI395" t="str">
            <v> </v>
          </cell>
          <cell r="AJ395" t="str">
            <v>96</v>
          </cell>
          <cell r="AK395" t="str">
            <v>  </v>
          </cell>
          <cell r="AL395" t="str">
            <v>  </v>
          </cell>
          <cell r="AM395" t="str">
            <v>  </v>
          </cell>
          <cell r="AN395" t="str">
            <v>套</v>
          </cell>
          <cell r="AO395" t="str">
            <v>30风管</v>
          </cell>
          <cell r="AP395" t="str">
            <v>四川省南宝山服饰有限公司</v>
          </cell>
        </row>
        <row r="395">
          <cell r="AR395" t="str">
            <v> </v>
          </cell>
          <cell r="AS395" t="str">
            <v> </v>
          </cell>
          <cell r="AT395" t="str">
            <v> </v>
          </cell>
          <cell r="AU395" t="str">
            <v> </v>
          </cell>
          <cell r="AV395" t="str">
            <v>否</v>
          </cell>
          <cell r="AW395" t="str">
            <v>20181101</v>
          </cell>
          <cell r="AX395" t="str">
            <v>否</v>
          </cell>
          <cell r="AY395" t="str">
            <v>20181101</v>
          </cell>
          <cell r="AZ395" t="str">
            <v>74.00</v>
          </cell>
          <cell r="BA395" t="str">
            <v>  </v>
          </cell>
          <cell r="BB395" t="str">
            <v>一分厂车间</v>
          </cell>
          <cell r="BC395" t="str">
            <v> </v>
          </cell>
          <cell r="BD395" t="str">
            <v> </v>
          </cell>
        </row>
        <row r="395">
          <cell r="BJ395" t="str">
            <v>  </v>
          </cell>
          <cell r="BK395" t="str">
            <v>  </v>
          </cell>
        </row>
        <row r="395">
          <cell r="BS395" t="str">
            <v>  </v>
          </cell>
        </row>
        <row r="396">
          <cell r="A396" t="str">
            <v>10833800000439</v>
          </cell>
          <cell r="B396" t="str">
            <v>立式大屏触摸一体机</v>
          </cell>
          <cell r="C396" t="str">
            <v>1202</v>
          </cell>
          <cell r="D396" t="str">
            <v>办公设备</v>
          </cell>
          <cell r="E396" t="str">
            <v>新购</v>
          </cell>
          <cell r="F396" t="str">
            <v>在使用</v>
          </cell>
          <cell r="G396" t="str">
            <v>生产经营用</v>
          </cell>
          <cell r="H396" t="str">
            <v>20181114</v>
          </cell>
          <cell r="I396" t="str">
            <v>11,500.00</v>
          </cell>
          <cell r="J396" t="str">
            <v>11,155.00</v>
          </cell>
          <cell r="K396" t="str">
            <v>平均年限法</v>
          </cell>
          <cell r="L396" t="str">
            <v>1</v>
          </cell>
          <cell r="M396" t="str">
            <v>5.00</v>
          </cell>
          <cell r="N396" t="str">
            <v>3.0000</v>
          </cell>
          <cell r="O396" t="str">
            <v>345.00</v>
          </cell>
          <cell r="P396" t="str">
            <v>345.00</v>
          </cell>
          <cell r="Q396" t="str">
            <v>1.6200</v>
          </cell>
          <cell r="R396" t="str">
            <v>  </v>
          </cell>
          <cell r="S396" t="str">
            <v>19.4400</v>
          </cell>
          <cell r="T396" t="str">
            <v>  </v>
          </cell>
          <cell r="U396" t="str">
            <v>  </v>
          </cell>
          <cell r="V396" t="str">
            <v>肖陈娅</v>
          </cell>
          <cell r="W396" t="str">
            <v>201811  </v>
          </cell>
          <cell r="X396" t="str">
            <v> </v>
          </cell>
          <cell r="Y396" t="str">
            <v>0031</v>
          </cell>
          <cell r="Z396" t="str">
            <v>公司本部</v>
          </cell>
          <cell r="AA396" t="str">
            <v> </v>
          </cell>
          <cell r="AB396" t="str">
            <v>185.92</v>
          </cell>
          <cell r="AC396" t="str">
            <v>  </v>
          </cell>
          <cell r="AD396" t="str">
            <v>60</v>
          </cell>
          <cell r="AE396" t="str">
            <v>0</v>
          </cell>
          <cell r="AF396" t="str">
            <v>四川省南宝山服饰有限公司</v>
          </cell>
          <cell r="AG396" t="str">
            <v>教育改造科</v>
          </cell>
          <cell r="AH396" t="str">
            <v>科乐儿KC-42</v>
          </cell>
          <cell r="AI396" t="str">
            <v> </v>
          </cell>
          <cell r="AJ396" t="str">
            <v>60</v>
          </cell>
          <cell r="AK396" t="str">
            <v>  </v>
          </cell>
          <cell r="AL396" t="str">
            <v>  </v>
          </cell>
          <cell r="AM396" t="str">
            <v>  </v>
          </cell>
          <cell r="AN396" t="str">
            <v>套</v>
          </cell>
          <cell r="AO396" t="str">
            <v> </v>
          </cell>
          <cell r="AP396" t="str">
            <v>四川省南宝山服饰有限公司</v>
          </cell>
        </row>
        <row r="396">
          <cell r="AR396" t="str">
            <v> </v>
          </cell>
          <cell r="AS396" t="str">
            <v> </v>
          </cell>
          <cell r="AT396" t="str">
            <v> </v>
          </cell>
          <cell r="AU396" t="str">
            <v> </v>
          </cell>
          <cell r="AV396" t="str">
            <v>否</v>
          </cell>
          <cell r="AW396" t="str">
            <v>20181029</v>
          </cell>
          <cell r="AX396" t="str">
            <v>否</v>
          </cell>
          <cell r="AY396" t="str">
            <v>20181029</v>
          </cell>
          <cell r="AZ396" t="str">
            <v>74.00</v>
          </cell>
          <cell r="BA396" t="str">
            <v>  </v>
          </cell>
          <cell r="BB396" t="str">
            <v>教育中心</v>
          </cell>
          <cell r="BC396" t="str">
            <v> </v>
          </cell>
          <cell r="BD396" t="str">
            <v> </v>
          </cell>
        </row>
        <row r="396">
          <cell r="BJ396" t="str">
            <v>  </v>
          </cell>
          <cell r="BK396" t="str">
            <v>  </v>
          </cell>
        </row>
        <row r="396">
          <cell r="BS396" t="str">
            <v>  </v>
          </cell>
        </row>
        <row r="397">
          <cell r="A397" t="str">
            <v>10833800000440</v>
          </cell>
          <cell r="B397" t="str">
            <v>立式大屏触摸一体机</v>
          </cell>
          <cell r="C397" t="str">
            <v>1202</v>
          </cell>
          <cell r="D397" t="str">
            <v>办公设备</v>
          </cell>
          <cell r="E397" t="str">
            <v>新购</v>
          </cell>
          <cell r="F397" t="str">
            <v>在使用</v>
          </cell>
          <cell r="G397" t="str">
            <v>生产经营用</v>
          </cell>
          <cell r="H397" t="str">
            <v>20181114</v>
          </cell>
          <cell r="I397" t="str">
            <v>11,500.00</v>
          </cell>
          <cell r="J397" t="str">
            <v>11,155.00</v>
          </cell>
          <cell r="K397" t="str">
            <v>平均年限法</v>
          </cell>
          <cell r="L397" t="str">
            <v>1</v>
          </cell>
          <cell r="M397" t="str">
            <v>5.00</v>
          </cell>
          <cell r="N397" t="str">
            <v>3.0000</v>
          </cell>
          <cell r="O397" t="str">
            <v>345.00</v>
          </cell>
          <cell r="P397" t="str">
            <v>345.00</v>
          </cell>
          <cell r="Q397" t="str">
            <v>1.6200</v>
          </cell>
          <cell r="R397" t="str">
            <v>  </v>
          </cell>
          <cell r="S397" t="str">
            <v>19.4400</v>
          </cell>
          <cell r="T397" t="str">
            <v>  </v>
          </cell>
          <cell r="U397" t="str">
            <v>  </v>
          </cell>
          <cell r="V397" t="str">
            <v>肖陈娅</v>
          </cell>
          <cell r="W397" t="str">
            <v>201811  </v>
          </cell>
          <cell r="X397" t="str">
            <v> </v>
          </cell>
          <cell r="Y397" t="str">
            <v>0031</v>
          </cell>
          <cell r="Z397" t="str">
            <v>公司本部</v>
          </cell>
          <cell r="AA397" t="str">
            <v> </v>
          </cell>
          <cell r="AB397" t="str">
            <v>185.92</v>
          </cell>
          <cell r="AC397" t="str">
            <v>  </v>
          </cell>
          <cell r="AD397" t="str">
            <v>60</v>
          </cell>
          <cell r="AE397" t="str">
            <v>0</v>
          </cell>
          <cell r="AF397" t="str">
            <v>四川省南宝山服饰有限公司</v>
          </cell>
          <cell r="AG397" t="str">
            <v>教育改造科</v>
          </cell>
          <cell r="AH397" t="str">
            <v>科乐儿KC-42</v>
          </cell>
          <cell r="AI397" t="str">
            <v> </v>
          </cell>
          <cell r="AJ397" t="str">
            <v>60</v>
          </cell>
          <cell r="AK397" t="str">
            <v>  </v>
          </cell>
          <cell r="AL397" t="str">
            <v>  </v>
          </cell>
          <cell r="AM397" t="str">
            <v>  </v>
          </cell>
          <cell r="AN397" t="str">
            <v>套</v>
          </cell>
          <cell r="AO397" t="str">
            <v> </v>
          </cell>
          <cell r="AP397" t="str">
            <v>四川省南宝山服饰有限公司</v>
          </cell>
        </row>
        <row r="397">
          <cell r="AR397" t="str">
            <v> </v>
          </cell>
          <cell r="AS397" t="str">
            <v> </v>
          </cell>
          <cell r="AT397" t="str">
            <v> </v>
          </cell>
          <cell r="AU397" t="str">
            <v> </v>
          </cell>
          <cell r="AV397" t="str">
            <v>否</v>
          </cell>
          <cell r="AW397" t="str">
            <v>20181029</v>
          </cell>
          <cell r="AX397" t="str">
            <v>否</v>
          </cell>
          <cell r="AY397" t="str">
            <v>20181029</v>
          </cell>
          <cell r="AZ397" t="str">
            <v>74.00</v>
          </cell>
          <cell r="BA397" t="str">
            <v>  </v>
          </cell>
          <cell r="BB397" t="str">
            <v>教育中心</v>
          </cell>
          <cell r="BC397" t="str">
            <v> </v>
          </cell>
          <cell r="BD397" t="str">
            <v> </v>
          </cell>
        </row>
        <row r="397">
          <cell r="BJ397" t="str">
            <v>  </v>
          </cell>
          <cell r="BK397" t="str">
            <v>  </v>
          </cell>
        </row>
        <row r="397">
          <cell r="BS397" t="str">
            <v>  </v>
          </cell>
        </row>
        <row r="398">
          <cell r="A398" t="str">
            <v>10833800000441</v>
          </cell>
          <cell r="B398" t="str">
            <v>挂式大屏触摸一体机</v>
          </cell>
          <cell r="C398" t="str">
            <v>1202</v>
          </cell>
          <cell r="D398" t="str">
            <v>办公设备</v>
          </cell>
          <cell r="E398" t="str">
            <v>新购</v>
          </cell>
          <cell r="F398" t="str">
            <v>在使用</v>
          </cell>
          <cell r="G398" t="str">
            <v>生产经营用</v>
          </cell>
          <cell r="H398" t="str">
            <v>20181114</v>
          </cell>
          <cell r="I398" t="str">
            <v>11,500.00</v>
          </cell>
          <cell r="J398" t="str">
            <v>11,155.00</v>
          </cell>
          <cell r="K398" t="str">
            <v>平均年限法</v>
          </cell>
          <cell r="L398" t="str">
            <v>1</v>
          </cell>
          <cell r="M398" t="str">
            <v>5.00</v>
          </cell>
          <cell r="N398" t="str">
            <v>3.0000</v>
          </cell>
          <cell r="O398" t="str">
            <v>345.00</v>
          </cell>
          <cell r="P398" t="str">
            <v>345.00</v>
          </cell>
          <cell r="Q398" t="str">
            <v>1.6200</v>
          </cell>
          <cell r="R398" t="str">
            <v>  </v>
          </cell>
          <cell r="S398" t="str">
            <v>19.4400</v>
          </cell>
          <cell r="T398" t="str">
            <v>  </v>
          </cell>
          <cell r="U398" t="str">
            <v>  </v>
          </cell>
          <cell r="V398" t="str">
            <v>肖陈娅</v>
          </cell>
          <cell r="W398" t="str">
            <v>201811  </v>
          </cell>
          <cell r="X398" t="str">
            <v> </v>
          </cell>
          <cell r="Y398" t="str">
            <v>0031</v>
          </cell>
          <cell r="Z398" t="str">
            <v>公司本部</v>
          </cell>
          <cell r="AA398" t="str">
            <v> </v>
          </cell>
          <cell r="AB398" t="str">
            <v>185.92</v>
          </cell>
          <cell r="AC398" t="str">
            <v>  </v>
          </cell>
          <cell r="AD398" t="str">
            <v>60</v>
          </cell>
          <cell r="AE398" t="str">
            <v>0</v>
          </cell>
          <cell r="AF398" t="str">
            <v>四川省南宝山服饰有限公司</v>
          </cell>
          <cell r="AG398" t="str">
            <v>教育改造科</v>
          </cell>
          <cell r="AH398" t="str">
            <v>科乐儿KC-42</v>
          </cell>
          <cell r="AI398" t="str">
            <v> </v>
          </cell>
          <cell r="AJ398" t="str">
            <v>60</v>
          </cell>
          <cell r="AK398" t="str">
            <v>  </v>
          </cell>
          <cell r="AL398" t="str">
            <v>  </v>
          </cell>
          <cell r="AM398" t="str">
            <v>  </v>
          </cell>
          <cell r="AN398" t="str">
            <v>套</v>
          </cell>
          <cell r="AO398" t="str">
            <v> </v>
          </cell>
          <cell r="AP398" t="str">
            <v>四川省南宝山服饰有限公司</v>
          </cell>
        </row>
        <row r="398">
          <cell r="AR398" t="str">
            <v> </v>
          </cell>
          <cell r="AS398" t="str">
            <v> </v>
          </cell>
          <cell r="AT398" t="str">
            <v> </v>
          </cell>
          <cell r="AU398" t="str">
            <v> </v>
          </cell>
          <cell r="AV398" t="str">
            <v>否</v>
          </cell>
          <cell r="AW398" t="str">
            <v>20181029</v>
          </cell>
          <cell r="AX398" t="str">
            <v>否</v>
          </cell>
          <cell r="AY398" t="str">
            <v>20181029</v>
          </cell>
          <cell r="AZ398" t="str">
            <v>74.00</v>
          </cell>
          <cell r="BA398" t="str">
            <v>  </v>
          </cell>
          <cell r="BB398" t="str">
            <v>教育中心</v>
          </cell>
          <cell r="BC398" t="str">
            <v> </v>
          </cell>
          <cell r="BD398" t="str">
            <v> </v>
          </cell>
        </row>
        <row r="398">
          <cell r="BJ398" t="str">
            <v>  </v>
          </cell>
          <cell r="BK398" t="str">
            <v>  </v>
          </cell>
        </row>
        <row r="398">
          <cell r="BS398" t="str">
            <v>  </v>
          </cell>
        </row>
        <row r="399">
          <cell r="A399" t="str">
            <v>10833800000442</v>
          </cell>
          <cell r="B399" t="str">
            <v>挂式大屏触摸一体机</v>
          </cell>
          <cell r="C399" t="str">
            <v>1202</v>
          </cell>
          <cell r="D399" t="str">
            <v>办公设备</v>
          </cell>
          <cell r="E399" t="str">
            <v>新购</v>
          </cell>
          <cell r="F399" t="str">
            <v>在使用</v>
          </cell>
          <cell r="G399" t="str">
            <v>生产经营用</v>
          </cell>
          <cell r="H399" t="str">
            <v>20181114</v>
          </cell>
          <cell r="I399" t="str">
            <v>11,500.00</v>
          </cell>
          <cell r="J399" t="str">
            <v>11,155.00</v>
          </cell>
          <cell r="K399" t="str">
            <v>平均年限法</v>
          </cell>
          <cell r="L399" t="str">
            <v>1</v>
          </cell>
          <cell r="M399" t="str">
            <v>5.00</v>
          </cell>
          <cell r="N399" t="str">
            <v>3.0000</v>
          </cell>
          <cell r="O399" t="str">
            <v>345.00</v>
          </cell>
          <cell r="P399" t="str">
            <v>345.00</v>
          </cell>
          <cell r="Q399" t="str">
            <v>1.6200</v>
          </cell>
          <cell r="R399" t="str">
            <v>  </v>
          </cell>
          <cell r="S399" t="str">
            <v>19.4400</v>
          </cell>
          <cell r="T399" t="str">
            <v>  </v>
          </cell>
          <cell r="U399" t="str">
            <v>  </v>
          </cell>
          <cell r="V399" t="str">
            <v>肖陈娅</v>
          </cell>
          <cell r="W399" t="str">
            <v>201811  </v>
          </cell>
          <cell r="X399" t="str">
            <v> </v>
          </cell>
          <cell r="Y399" t="str">
            <v>0031</v>
          </cell>
          <cell r="Z399" t="str">
            <v>公司本部</v>
          </cell>
          <cell r="AA399" t="str">
            <v> </v>
          </cell>
          <cell r="AB399" t="str">
            <v>185.92</v>
          </cell>
          <cell r="AC399" t="str">
            <v>  </v>
          </cell>
          <cell r="AD399" t="str">
            <v>60</v>
          </cell>
          <cell r="AE399" t="str">
            <v>0</v>
          </cell>
          <cell r="AF399" t="str">
            <v>四川省南宝山服饰有限公司</v>
          </cell>
          <cell r="AG399" t="str">
            <v>教育改造科</v>
          </cell>
          <cell r="AH399" t="str">
            <v>科乐儿KC-42</v>
          </cell>
          <cell r="AI399" t="str">
            <v> </v>
          </cell>
          <cell r="AJ399" t="str">
            <v>60</v>
          </cell>
          <cell r="AK399" t="str">
            <v>  </v>
          </cell>
          <cell r="AL399" t="str">
            <v>  </v>
          </cell>
          <cell r="AM399" t="str">
            <v>  </v>
          </cell>
          <cell r="AN399" t="str">
            <v>套</v>
          </cell>
          <cell r="AO399" t="str">
            <v> </v>
          </cell>
          <cell r="AP399" t="str">
            <v>四川省南宝山服饰有限公司</v>
          </cell>
        </row>
        <row r="399">
          <cell r="AR399" t="str">
            <v> </v>
          </cell>
          <cell r="AS399" t="str">
            <v> </v>
          </cell>
          <cell r="AT399" t="str">
            <v> </v>
          </cell>
          <cell r="AU399" t="str">
            <v> </v>
          </cell>
          <cell r="AV399" t="str">
            <v>否</v>
          </cell>
          <cell r="AW399" t="str">
            <v>20181029</v>
          </cell>
          <cell r="AX399" t="str">
            <v>否</v>
          </cell>
          <cell r="AY399" t="str">
            <v>20181029</v>
          </cell>
          <cell r="AZ399" t="str">
            <v>74.00</v>
          </cell>
          <cell r="BA399" t="str">
            <v>  </v>
          </cell>
          <cell r="BB399" t="str">
            <v>教育中心</v>
          </cell>
          <cell r="BC399" t="str">
            <v> </v>
          </cell>
          <cell r="BD399" t="str">
            <v> </v>
          </cell>
        </row>
        <row r="399">
          <cell r="BJ399" t="str">
            <v>  </v>
          </cell>
          <cell r="BK399" t="str">
            <v>  </v>
          </cell>
        </row>
        <row r="399">
          <cell r="BS399" t="str">
            <v>  </v>
          </cell>
        </row>
        <row r="400">
          <cell r="A400" t="str">
            <v>10833800000443</v>
          </cell>
          <cell r="B400" t="str">
            <v>人体感应互动控制终端</v>
          </cell>
          <cell r="C400" t="str">
            <v>1201</v>
          </cell>
          <cell r="D400" t="str">
            <v>计算机设备及软件</v>
          </cell>
          <cell r="E400" t="str">
            <v>新购</v>
          </cell>
          <cell r="F400" t="str">
            <v>在使用</v>
          </cell>
          <cell r="G400" t="str">
            <v>生产经营用</v>
          </cell>
          <cell r="H400" t="str">
            <v>20181114</v>
          </cell>
          <cell r="I400" t="str">
            <v>8,000.00</v>
          </cell>
          <cell r="J400" t="str">
            <v>7,760.00</v>
          </cell>
          <cell r="K400" t="str">
            <v>平均年限法</v>
          </cell>
          <cell r="L400" t="str">
            <v>1</v>
          </cell>
          <cell r="M400" t="str">
            <v>5.00</v>
          </cell>
          <cell r="N400" t="str">
            <v>3.0000</v>
          </cell>
          <cell r="O400" t="str">
            <v>240.00</v>
          </cell>
          <cell r="P400" t="str">
            <v>240.00</v>
          </cell>
          <cell r="Q400" t="str">
            <v>1.6200</v>
          </cell>
          <cell r="R400" t="str">
            <v>  </v>
          </cell>
          <cell r="S400" t="str">
            <v>19.4400</v>
          </cell>
          <cell r="T400" t="str">
            <v>  </v>
          </cell>
          <cell r="U400" t="str">
            <v>  </v>
          </cell>
          <cell r="V400" t="str">
            <v>肖陈娅</v>
          </cell>
          <cell r="W400" t="str">
            <v>201811  </v>
          </cell>
          <cell r="X400" t="str">
            <v> </v>
          </cell>
          <cell r="Y400" t="str">
            <v>0031</v>
          </cell>
          <cell r="Z400" t="str">
            <v>公司本部</v>
          </cell>
          <cell r="AA400" t="str">
            <v> </v>
          </cell>
          <cell r="AB400" t="str">
            <v>129.33</v>
          </cell>
          <cell r="AC400" t="str">
            <v>  </v>
          </cell>
          <cell r="AD400" t="str">
            <v>60</v>
          </cell>
          <cell r="AE400" t="str">
            <v>0</v>
          </cell>
          <cell r="AF400" t="str">
            <v>四川省南宝山服饰有限公司</v>
          </cell>
          <cell r="AG400" t="str">
            <v>教育改造科</v>
          </cell>
          <cell r="AH400" t="str">
            <v>科乐儿KC-MONI</v>
          </cell>
          <cell r="AI400" t="str">
            <v> </v>
          </cell>
          <cell r="AJ400" t="str">
            <v>60</v>
          </cell>
          <cell r="AK400" t="str">
            <v>  </v>
          </cell>
          <cell r="AL400" t="str">
            <v>  </v>
          </cell>
          <cell r="AM400" t="str">
            <v>  </v>
          </cell>
          <cell r="AN400" t="str">
            <v>套</v>
          </cell>
          <cell r="AO400" t="str">
            <v> </v>
          </cell>
          <cell r="AP400" t="str">
            <v>四川省南宝山服饰有限公司</v>
          </cell>
        </row>
        <row r="400">
          <cell r="AR400" t="str">
            <v> </v>
          </cell>
          <cell r="AS400" t="str">
            <v> </v>
          </cell>
          <cell r="AT400" t="str">
            <v> </v>
          </cell>
          <cell r="AU400" t="str">
            <v> </v>
          </cell>
          <cell r="AV400" t="str">
            <v>否</v>
          </cell>
          <cell r="AW400" t="str">
            <v>20181029</v>
          </cell>
          <cell r="AX400" t="str">
            <v>否</v>
          </cell>
          <cell r="AY400" t="str">
            <v>20181029</v>
          </cell>
          <cell r="AZ400" t="str">
            <v>74.00</v>
          </cell>
          <cell r="BA400" t="str">
            <v>  </v>
          </cell>
          <cell r="BB400" t="str">
            <v>教育中心</v>
          </cell>
          <cell r="BC400" t="str">
            <v> </v>
          </cell>
          <cell r="BD400" t="str">
            <v> </v>
          </cell>
        </row>
        <row r="400">
          <cell r="BJ400" t="str">
            <v>  </v>
          </cell>
          <cell r="BK400" t="str">
            <v>  </v>
          </cell>
        </row>
        <row r="400">
          <cell r="BS400" t="str">
            <v>  </v>
          </cell>
        </row>
        <row r="401">
          <cell r="A401" t="str">
            <v>10833800000444</v>
          </cell>
          <cell r="B401" t="str">
            <v>模拟自助购票机</v>
          </cell>
          <cell r="C401" t="str">
            <v>1201</v>
          </cell>
          <cell r="D401" t="str">
            <v>计算机设备及软件</v>
          </cell>
          <cell r="E401" t="str">
            <v>新购</v>
          </cell>
          <cell r="F401" t="str">
            <v>在使用</v>
          </cell>
          <cell r="G401" t="str">
            <v>生产经营用</v>
          </cell>
          <cell r="H401" t="str">
            <v>20181114</v>
          </cell>
          <cell r="I401" t="str">
            <v>35,000.00</v>
          </cell>
          <cell r="J401" t="str">
            <v>33,950.00</v>
          </cell>
          <cell r="K401" t="str">
            <v>平均年限法</v>
          </cell>
          <cell r="L401" t="str">
            <v>1</v>
          </cell>
          <cell r="M401" t="str">
            <v>5.00</v>
          </cell>
          <cell r="N401" t="str">
            <v>3.0000</v>
          </cell>
          <cell r="O401" t="str">
            <v>1,050.00</v>
          </cell>
          <cell r="P401" t="str">
            <v>1,050.00</v>
          </cell>
          <cell r="Q401" t="str">
            <v>1.6200</v>
          </cell>
          <cell r="R401" t="str">
            <v>  </v>
          </cell>
          <cell r="S401" t="str">
            <v>19.4400</v>
          </cell>
          <cell r="T401" t="str">
            <v>  </v>
          </cell>
          <cell r="U401" t="str">
            <v>  </v>
          </cell>
          <cell r="V401" t="str">
            <v>肖陈娅</v>
          </cell>
          <cell r="W401" t="str">
            <v>201811  </v>
          </cell>
          <cell r="X401" t="str">
            <v> </v>
          </cell>
          <cell r="Y401" t="str">
            <v>0031</v>
          </cell>
          <cell r="Z401" t="str">
            <v>公司本部</v>
          </cell>
          <cell r="AA401" t="str">
            <v> </v>
          </cell>
          <cell r="AB401" t="str">
            <v>565.83</v>
          </cell>
          <cell r="AC401" t="str">
            <v>  </v>
          </cell>
          <cell r="AD401" t="str">
            <v>60</v>
          </cell>
          <cell r="AE401" t="str">
            <v>0</v>
          </cell>
          <cell r="AF401" t="str">
            <v>四川省南宝山服饰有限公司</v>
          </cell>
          <cell r="AG401" t="str">
            <v>教育改造科</v>
          </cell>
          <cell r="AH401" t="str">
            <v>科乐儿KC-ETICKETS</v>
          </cell>
          <cell r="AI401" t="str">
            <v> </v>
          </cell>
          <cell r="AJ401" t="str">
            <v>60</v>
          </cell>
          <cell r="AK401" t="str">
            <v>  </v>
          </cell>
          <cell r="AL401" t="str">
            <v>  </v>
          </cell>
          <cell r="AM401" t="str">
            <v>  </v>
          </cell>
          <cell r="AN401" t="str">
            <v>套</v>
          </cell>
          <cell r="AO401" t="str">
            <v> </v>
          </cell>
          <cell r="AP401" t="str">
            <v>四川省南宝山服饰有限公司</v>
          </cell>
        </row>
        <row r="401">
          <cell r="AR401" t="str">
            <v> </v>
          </cell>
          <cell r="AS401" t="str">
            <v> </v>
          </cell>
          <cell r="AT401" t="str">
            <v> </v>
          </cell>
          <cell r="AU401" t="str">
            <v> </v>
          </cell>
          <cell r="AV401" t="str">
            <v>否</v>
          </cell>
          <cell r="AW401" t="str">
            <v>20181029</v>
          </cell>
          <cell r="AX401" t="str">
            <v>否</v>
          </cell>
          <cell r="AY401" t="str">
            <v>20181030</v>
          </cell>
          <cell r="AZ401" t="str">
            <v>74.00</v>
          </cell>
          <cell r="BA401" t="str">
            <v>  </v>
          </cell>
          <cell r="BB401" t="str">
            <v>教育中心</v>
          </cell>
          <cell r="BC401" t="str">
            <v> </v>
          </cell>
          <cell r="BD401" t="str">
            <v> </v>
          </cell>
        </row>
        <row r="401">
          <cell r="BJ401" t="str">
            <v>  </v>
          </cell>
          <cell r="BK401" t="str">
            <v>  </v>
          </cell>
        </row>
        <row r="401">
          <cell r="BS401" t="str">
            <v>  </v>
          </cell>
        </row>
        <row r="402">
          <cell r="A402" t="str">
            <v>10833800000445</v>
          </cell>
          <cell r="B402" t="str">
            <v>服刑感悟电子留言台系统</v>
          </cell>
          <cell r="C402" t="str">
            <v>1201</v>
          </cell>
          <cell r="D402" t="str">
            <v>计算机设备及软件</v>
          </cell>
          <cell r="E402" t="str">
            <v>新购</v>
          </cell>
          <cell r="F402" t="str">
            <v>在使用</v>
          </cell>
          <cell r="G402" t="str">
            <v>生产经营用</v>
          </cell>
          <cell r="H402" t="str">
            <v>20181114</v>
          </cell>
          <cell r="I402" t="str">
            <v>11,500.00</v>
          </cell>
          <cell r="J402" t="str">
            <v>11,155.00</v>
          </cell>
          <cell r="K402" t="str">
            <v>平均年限法</v>
          </cell>
          <cell r="L402" t="str">
            <v>1</v>
          </cell>
          <cell r="M402" t="str">
            <v>5.00</v>
          </cell>
          <cell r="N402" t="str">
            <v>3.0000</v>
          </cell>
          <cell r="O402" t="str">
            <v>345.00</v>
          </cell>
          <cell r="P402" t="str">
            <v>345.00</v>
          </cell>
          <cell r="Q402" t="str">
            <v>1.6200</v>
          </cell>
          <cell r="R402" t="str">
            <v>  </v>
          </cell>
          <cell r="S402" t="str">
            <v>19.4400</v>
          </cell>
          <cell r="T402" t="str">
            <v>  </v>
          </cell>
          <cell r="U402" t="str">
            <v>  </v>
          </cell>
          <cell r="V402" t="str">
            <v>肖陈娅</v>
          </cell>
          <cell r="W402" t="str">
            <v>201811  </v>
          </cell>
          <cell r="X402" t="str">
            <v> </v>
          </cell>
          <cell r="Y402" t="str">
            <v>0031</v>
          </cell>
          <cell r="Z402" t="str">
            <v>公司本部</v>
          </cell>
          <cell r="AA402" t="str">
            <v> </v>
          </cell>
          <cell r="AB402" t="str">
            <v>185.92</v>
          </cell>
          <cell r="AC402" t="str">
            <v>  </v>
          </cell>
          <cell r="AD402" t="str">
            <v>60</v>
          </cell>
          <cell r="AE402" t="str">
            <v>0</v>
          </cell>
          <cell r="AF402" t="str">
            <v>四川省南宝山服饰有限公司</v>
          </cell>
          <cell r="AG402" t="str">
            <v>教育改造科</v>
          </cell>
          <cell r="AH402" t="str">
            <v>科乐儿KC-42</v>
          </cell>
          <cell r="AI402" t="str">
            <v> </v>
          </cell>
          <cell r="AJ402" t="str">
            <v>60</v>
          </cell>
          <cell r="AK402" t="str">
            <v>  </v>
          </cell>
          <cell r="AL402" t="str">
            <v>  </v>
          </cell>
          <cell r="AM402" t="str">
            <v>  </v>
          </cell>
          <cell r="AN402" t="str">
            <v>套</v>
          </cell>
          <cell r="AO402" t="str">
            <v> </v>
          </cell>
          <cell r="AP402" t="str">
            <v>四川省南宝山服饰有限公司</v>
          </cell>
        </row>
        <row r="402">
          <cell r="AR402" t="str">
            <v> </v>
          </cell>
          <cell r="AS402" t="str">
            <v> </v>
          </cell>
          <cell r="AT402" t="str">
            <v> </v>
          </cell>
          <cell r="AU402" t="str">
            <v> </v>
          </cell>
          <cell r="AV402" t="str">
            <v>否</v>
          </cell>
          <cell r="AW402" t="str">
            <v>20181029</v>
          </cell>
          <cell r="AX402" t="str">
            <v>否</v>
          </cell>
          <cell r="AY402" t="str">
            <v>20181029</v>
          </cell>
          <cell r="AZ402" t="str">
            <v>74.00</v>
          </cell>
          <cell r="BA402" t="str">
            <v>  </v>
          </cell>
          <cell r="BB402" t="str">
            <v>教育中心</v>
          </cell>
          <cell r="BC402" t="str">
            <v> </v>
          </cell>
          <cell r="BD402" t="str">
            <v> </v>
          </cell>
        </row>
        <row r="402">
          <cell r="BJ402" t="str">
            <v>  </v>
          </cell>
          <cell r="BK402" t="str">
            <v>  </v>
          </cell>
        </row>
        <row r="402">
          <cell r="BS402" t="str">
            <v>  </v>
          </cell>
        </row>
        <row r="403">
          <cell r="A403" t="str">
            <v>10833800000446</v>
          </cell>
          <cell r="B403" t="str">
            <v>长虹LED显示屏</v>
          </cell>
          <cell r="C403" t="str">
            <v>1202</v>
          </cell>
          <cell r="D403" t="str">
            <v>办公设备</v>
          </cell>
          <cell r="E403" t="str">
            <v>新购</v>
          </cell>
          <cell r="F403" t="str">
            <v>在使用</v>
          </cell>
          <cell r="G403" t="str">
            <v>生产经营用</v>
          </cell>
          <cell r="H403" t="str">
            <v>20181114</v>
          </cell>
          <cell r="I403" t="str">
            <v>2,399.00</v>
          </cell>
          <cell r="J403" t="str">
            <v>2,327.03</v>
          </cell>
          <cell r="K403" t="str">
            <v>平均年限法</v>
          </cell>
          <cell r="L403" t="str">
            <v>1</v>
          </cell>
          <cell r="M403" t="str">
            <v>5.00</v>
          </cell>
          <cell r="N403" t="str">
            <v>3.0000</v>
          </cell>
          <cell r="O403" t="str">
            <v>71.97</v>
          </cell>
          <cell r="P403" t="str">
            <v>71.97</v>
          </cell>
          <cell r="Q403" t="str">
            <v>1.6200</v>
          </cell>
          <cell r="R403" t="str">
            <v>  </v>
          </cell>
          <cell r="S403" t="str">
            <v>19.4400</v>
          </cell>
          <cell r="T403" t="str">
            <v>  </v>
          </cell>
          <cell r="U403" t="str">
            <v>  </v>
          </cell>
          <cell r="V403" t="str">
            <v>肖陈娅</v>
          </cell>
          <cell r="W403" t="str">
            <v>201811  </v>
          </cell>
          <cell r="X403" t="str">
            <v> </v>
          </cell>
          <cell r="Y403" t="str">
            <v>0031</v>
          </cell>
          <cell r="Z403" t="str">
            <v>公司本部</v>
          </cell>
          <cell r="AA403" t="str">
            <v> </v>
          </cell>
          <cell r="AB403" t="str">
            <v>38.78</v>
          </cell>
          <cell r="AC403" t="str">
            <v>  </v>
          </cell>
          <cell r="AD403" t="str">
            <v>60</v>
          </cell>
          <cell r="AE403" t="str">
            <v>0</v>
          </cell>
          <cell r="AF403" t="str">
            <v>四川省南宝山服饰有限公司</v>
          </cell>
          <cell r="AG403" t="str">
            <v>教育改造科</v>
          </cell>
          <cell r="AH403" t="str">
            <v>长虹55D3F</v>
          </cell>
          <cell r="AI403" t="str">
            <v> </v>
          </cell>
          <cell r="AJ403" t="str">
            <v>60</v>
          </cell>
          <cell r="AK403" t="str">
            <v>  </v>
          </cell>
          <cell r="AL403" t="str">
            <v>  </v>
          </cell>
          <cell r="AM403" t="str">
            <v>  </v>
          </cell>
          <cell r="AN403" t="str">
            <v>套</v>
          </cell>
          <cell r="AO403" t="str">
            <v> </v>
          </cell>
          <cell r="AP403" t="str">
            <v>四川省南宝山服饰有限公司</v>
          </cell>
        </row>
        <row r="403">
          <cell r="AR403" t="str">
            <v> </v>
          </cell>
          <cell r="AS403" t="str">
            <v> </v>
          </cell>
          <cell r="AT403" t="str">
            <v> </v>
          </cell>
          <cell r="AU403" t="str">
            <v> </v>
          </cell>
          <cell r="AV403" t="str">
            <v>否</v>
          </cell>
          <cell r="AW403" t="str">
            <v>20181029</v>
          </cell>
          <cell r="AX403" t="str">
            <v>否</v>
          </cell>
          <cell r="AY403" t="str">
            <v>20181029</v>
          </cell>
          <cell r="AZ403" t="str">
            <v>74.00</v>
          </cell>
          <cell r="BA403" t="str">
            <v>  </v>
          </cell>
          <cell r="BB403" t="str">
            <v>教育中心</v>
          </cell>
          <cell r="BC403" t="str">
            <v> </v>
          </cell>
          <cell r="BD403" t="str">
            <v> </v>
          </cell>
        </row>
        <row r="403">
          <cell r="BJ403" t="str">
            <v>  </v>
          </cell>
          <cell r="BK403" t="str">
            <v>  </v>
          </cell>
        </row>
        <row r="403">
          <cell r="BS403" t="str">
            <v>  </v>
          </cell>
        </row>
        <row r="404">
          <cell r="A404" t="str">
            <v>10833800000447</v>
          </cell>
          <cell r="B404" t="str">
            <v>实物自动识别虚拟展示系统</v>
          </cell>
          <cell r="C404" t="str">
            <v>1201</v>
          </cell>
          <cell r="D404" t="str">
            <v>计算机设备及软件</v>
          </cell>
          <cell r="E404" t="str">
            <v>新购</v>
          </cell>
          <cell r="F404" t="str">
            <v>在使用</v>
          </cell>
          <cell r="G404" t="str">
            <v>生产经营用</v>
          </cell>
          <cell r="H404" t="str">
            <v>20181114</v>
          </cell>
          <cell r="I404" t="str">
            <v>12,000.00</v>
          </cell>
          <cell r="J404" t="str">
            <v>11,640.00</v>
          </cell>
          <cell r="K404" t="str">
            <v>平均年限法</v>
          </cell>
          <cell r="L404" t="str">
            <v>1</v>
          </cell>
          <cell r="M404" t="str">
            <v>5.00</v>
          </cell>
          <cell r="N404" t="str">
            <v>3.0000</v>
          </cell>
          <cell r="O404" t="str">
            <v>360.00</v>
          </cell>
          <cell r="P404" t="str">
            <v>360.00</v>
          </cell>
          <cell r="Q404" t="str">
            <v>1.6200</v>
          </cell>
          <cell r="R404" t="str">
            <v>  </v>
          </cell>
          <cell r="S404" t="str">
            <v>19.4400</v>
          </cell>
          <cell r="T404" t="str">
            <v>  </v>
          </cell>
          <cell r="U404" t="str">
            <v>  </v>
          </cell>
          <cell r="V404" t="str">
            <v>肖陈娅</v>
          </cell>
          <cell r="W404" t="str">
            <v>201811  </v>
          </cell>
          <cell r="X404" t="str">
            <v> </v>
          </cell>
          <cell r="Y404" t="str">
            <v>0031</v>
          </cell>
          <cell r="Z404" t="str">
            <v>公司本部</v>
          </cell>
          <cell r="AA404" t="str">
            <v> </v>
          </cell>
          <cell r="AB404" t="str">
            <v>194.00</v>
          </cell>
          <cell r="AC404" t="str">
            <v>  </v>
          </cell>
          <cell r="AD404" t="str">
            <v>60</v>
          </cell>
          <cell r="AE404" t="str">
            <v>0</v>
          </cell>
          <cell r="AF404" t="str">
            <v>四川省南宝山服饰有限公司</v>
          </cell>
          <cell r="AG404" t="str">
            <v>教育改造科</v>
          </cell>
          <cell r="AH404" t="str">
            <v>科乐儿KC-REGSHOW</v>
          </cell>
          <cell r="AI404" t="str">
            <v> </v>
          </cell>
          <cell r="AJ404" t="str">
            <v>60</v>
          </cell>
          <cell r="AK404" t="str">
            <v>  </v>
          </cell>
          <cell r="AL404" t="str">
            <v>  </v>
          </cell>
          <cell r="AM404" t="str">
            <v>  </v>
          </cell>
          <cell r="AN404" t="str">
            <v>套</v>
          </cell>
          <cell r="AO404" t="str">
            <v> </v>
          </cell>
          <cell r="AP404" t="str">
            <v>四川省南宝山服饰有限公司</v>
          </cell>
        </row>
        <row r="404">
          <cell r="AR404" t="str">
            <v> </v>
          </cell>
          <cell r="AS404" t="str">
            <v> </v>
          </cell>
          <cell r="AT404" t="str">
            <v> </v>
          </cell>
          <cell r="AU404" t="str">
            <v> </v>
          </cell>
          <cell r="AV404" t="str">
            <v>否</v>
          </cell>
          <cell r="AW404" t="str">
            <v>20181030</v>
          </cell>
          <cell r="AX404" t="str">
            <v>否</v>
          </cell>
          <cell r="AY404" t="str">
            <v>20181029</v>
          </cell>
          <cell r="AZ404" t="str">
            <v>74.00</v>
          </cell>
          <cell r="BA404" t="str">
            <v>  </v>
          </cell>
          <cell r="BB404" t="str">
            <v>教育中心</v>
          </cell>
          <cell r="BC404" t="str">
            <v> </v>
          </cell>
          <cell r="BD404" t="str">
            <v> </v>
          </cell>
        </row>
        <row r="404">
          <cell r="BJ404" t="str">
            <v>  </v>
          </cell>
          <cell r="BK404" t="str">
            <v>  </v>
          </cell>
        </row>
        <row r="404">
          <cell r="BS404" t="str">
            <v>  </v>
          </cell>
        </row>
        <row r="405">
          <cell r="A405" t="str">
            <v>10833800000448</v>
          </cell>
          <cell r="B405" t="str">
            <v>联想电脑（台式一体控制终端）</v>
          </cell>
          <cell r="C405" t="str">
            <v>1201</v>
          </cell>
          <cell r="D405" t="str">
            <v>计算机设备及软件</v>
          </cell>
          <cell r="E405" t="str">
            <v>新购</v>
          </cell>
          <cell r="F405" t="str">
            <v>在使用</v>
          </cell>
          <cell r="G405" t="str">
            <v>生产经营用</v>
          </cell>
          <cell r="H405" t="str">
            <v>20181114</v>
          </cell>
          <cell r="I405" t="str">
            <v>4,999.00</v>
          </cell>
          <cell r="J405" t="str">
            <v>4,849.03</v>
          </cell>
          <cell r="K405" t="str">
            <v>平均年限法</v>
          </cell>
          <cell r="L405" t="str">
            <v>1</v>
          </cell>
          <cell r="M405" t="str">
            <v>5.00</v>
          </cell>
          <cell r="N405" t="str">
            <v>3.0000</v>
          </cell>
          <cell r="O405" t="str">
            <v>149.97</v>
          </cell>
          <cell r="P405" t="str">
            <v>149.97</v>
          </cell>
          <cell r="Q405" t="str">
            <v>1.6200</v>
          </cell>
          <cell r="R405" t="str">
            <v>  </v>
          </cell>
          <cell r="S405" t="str">
            <v>19.4400</v>
          </cell>
          <cell r="T405" t="str">
            <v>  </v>
          </cell>
          <cell r="U405" t="str">
            <v>  </v>
          </cell>
          <cell r="V405" t="str">
            <v>肖陈娅</v>
          </cell>
          <cell r="W405" t="str">
            <v>201811  </v>
          </cell>
          <cell r="X405" t="str">
            <v> </v>
          </cell>
          <cell r="Y405" t="str">
            <v>0031</v>
          </cell>
          <cell r="Z405" t="str">
            <v>公司本部</v>
          </cell>
          <cell r="AA405" t="str">
            <v> </v>
          </cell>
          <cell r="AB405" t="str">
            <v>80.82</v>
          </cell>
          <cell r="AC405" t="str">
            <v>  </v>
          </cell>
          <cell r="AD405" t="str">
            <v>60</v>
          </cell>
          <cell r="AE405" t="str">
            <v>0</v>
          </cell>
          <cell r="AF405" t="str">
            <v>四川省南宝山服饰有限公司</v>
          </cell>
          <cell r="AG405" t="str">
            <v>教育改造科</v>
          </cell>
          <cell r="AH405" t="str">
            <v>联想扬天T4900D</v>
          </cell>
          <cell r="AI405" t="str">
            <v> </v>
          </cell>
          <cell r="AJ405" t="str">
            <v>60</v>
          </cell>
          <cell r="AK405" t="str">
            <v>  </v>
          </cell>
          <cell r="AL405" t="str">
            <v>  </v>
          </cell>
          <cell r="AM405" t="str">
            <v>  </v>
          </cell>
          <cell r="AN405" t="str">
            <v>套</v>
          </cell>
          <cell r="AO405" t="str">
            <v> </v>
          </cell>
          <cell r="AP405" t="str">
            <v>四川省南宝山服饰有限公司</v>
          </cell>
        </row>
        <row r="405">
          <cell r="AR405" t="str">
            <v> </v>
          </cell>
          <cell r="AS405" t="str">
            <v> </v>
          </cell>
          <cell r="AT405" t="str">
            <v> </v>
          </cell>
          <cell r="AU405" t="str">
            <v> </v>
          </cell>
          <cell r="AV405" t="str">
            <v>否</v>
          </cell>
          <cell r="AW405" t="str">
            <v>20181029</v>
          </cell>
          <cell r="AX405" t="str">
            <v>否</v>
          </cell>
          <cell r="AY405" t="str">
            <v>20181029</v>
          </cell>
          <cell r="AZ405" t="str">
            <v>74.00</v>
          </cell>
          <cell r="BA405" t="str">
            <v>  </v>
          </cell>
          <cell r="BB405" t="str">
            <v>教育中心</v>
          </cell>
          <cell r="BC405" t="str">
            <v> </v>
          </cell>
          <cell r="BD405" t="str">
            <v> </v>
          </cell>
        </row>
        <row r="405">
          <cell r="BJ405" t="str">
            <v>  </v>
          </cell>
          <cell r="BK405" t="str">
            <v>  </v>
          </cell>
        </row>
        <row r="405">
          <cell r="BS405" t="str">
            <v>  </v>
          </cell>
        </row>
        <row r="406">
          <cell r="A406" t="str">
            <v>10833800000449</v>
          </cell>
          <cell r="B406" t="str">
            <v>模拟ATM自助取款机</v>
          </cell>
          <cell r="C406" t="str">
            <v>1201</v>
          </cell>
          <cell r="D406" t="str">
            <v>计算机设备及软件</v>
          </cell>
          <cell r="E406" t="str">
            <v>新购</v>
          </cell>
          <cell r="F406" t="str">
            <v>在使用</v>
          </cell>
          <cell r="G406" t="str">
            <v>生产经营用</v>
          </cell>
          <cell r="H406" t="str">
            <v>20181114</v>
          </cell>
          <cell r="I406" t="str">
            <v>63,000.00</v>
          </cell>
          <cell r="J406" t="str">
            <v>61,110.00</v>
          </cell>
          <cell r="K406" t="str">
            <v>平均年限法</v>
          </cell>
          <cell r="L406" t="str">
            <v>1</v>
          </cell>
          <cell r="M406" t="str">
            <v>5.00</v>
          </cell>
          <cell r="N406" t="str">
            <v>3.0000</v>
          </cell>
          <cell r="O406" t="str">
            <v>1,890.00</v>
          </cell>
          <cell r="P406" t="str">
            <v>1,890.00</v>
          </cell>
          <cell r="Q406" t="str">
            <v>1.6200</v>
          </cell>
          <cell r="R406" t="str">
            <v>  </v>
          </cell>
          <cell r="S406" t="str">
            <v>19.4400</v>
          </cell>
          <cell r="T406" t="str">
            <v>  </v>
          </cell>
          <cell r="U406" t="str">
            <v>  </v>
          </cell>
          <cell r="V406" t="str">
            <v>肖陈娅</v>
          </cell>
          <cell r="W406" t="str">
            <v>201811  </v>
          </cell>
          <cell r="X406" t="str">
            <v> </v>
          </cell>
          <cell r="Y406" t="str">
            <v>0031</v>
          </cell>
          <cell r="Z406" t="str">
            <v>公司本部</v>
          </cell>
          <cell r="AA406" t="str">
            <v> </v>
          </cell>
          <cell r="AB406" t="str">
            <v>1,018.50</v>
          </cell>
          <cell r="AC406" t="str">
            <v>  </v>
          </cell>
          <cell r="AD406" t="str">
            <v>60</v>
          </cell>
          <cell r="AE406" t="str">
            <v>0</v>
          </cell>
          <cell r="AF406" t="str">
            <v>四川省南宝山服饰有限公司</v>
          </cell>
          <cell r="AG406" t="str">
            <v>教育改造科</v>
          </cell>
          <cell r="AH406" t="str">
            <v>科乐儿KC-ATM</v>
          </cell>
          <cell r="AI406" t="str">
            <v> </v>
          </cell>
          <cell r="AJ406" t="str">
            <v>60</v>
          </cell>
          <cell r="AK406" t="str">
            <v>  </v>
          </cell>
          <cell r="AL406" t="str">
            <v>  </v>
          </cell>
          <cell r="AM406" t="str">
            <v>  </v>
          </cell>
          <cell r="AN406" t="str">
            <v>套</v>
          </cell>
          <cell r="AO406" t="str">
            <v> </v>
          </cell>
          <cell r="AP406" t="str">
            <v>四川省南宝山服饰有限公司</v>
          </cell>
        </row>
        <row r="406">
          <cell r="AR406" t="str">
            <v> </v>
          </cell>
          <cell r="AS406" t="str">
            <v> </v>
          </cell>
          <cell r="AT406" t="str">
            <v> </v>
          </cell>
          <cell r="AU406" t="str">
            <v> </v>
          </cell>
          <cell r="AV406" t="str">
            <v>否</v>
          </cell>
          <cell r="AW406" t="str">
            <v>20181029</v>
          </cell>
          <cell r="AX406" t="str">
            <v>否</v>
          </cell>
          <cell r="AY406" t="str">
            <v>20181029</v>
          </cell>
          <cell r="AZ406" t="str">
            <v>74.00</v>
          </cell>
          <cell r="BA406" t="str">
            <v>  </v>
          </cell>
          <cell r="BB406" t="str">
            <v>教育中心</v>
          </cell>
          <cell r="BC406" t="str">
            <v> </v>
          </cell>
          <cell r="BD406" t="str">
            <v> </v>
          </cell>
        </row>
        <row r="406">
          <cell r="BJ406" t="str">
            <v>  </v>
          </cell>
          <cell r="BK406" t="str">
            <v>  </v>
          </cell>
        </row>
        <row r="406">
          <cell r="BS406" t="str">
            <v>  </v>
          </cell>
        </row>
        <row r="407">
          <cell r="A407" t="str">
            <v>10833800000450</v>
          </cell>
          <cell r="B407" t="str">
            <v>格力空调</v>
          </cell>
          <cell r="C407" t="str">
            <v>1205</v>
          </cell>
          <cell r="D407" t="str">
            <v>电气设备</v>
          </cell>
          <cell r="E407" t="str">
            <v>新购</v>
          </cell>
          <cell r="F407" t="str">
            <v>在使用</v>
          </cell>
          <cell r="G407" t="str">
            <v>生产经营用</v>
          </cell>
          <cell r="H407" t="str">
            <v>20181116</v>
          </cell>
          <cell r="I407" t="str">
            <v>5,728.14</v>
          </cell>
          <cell r="J407" t="str">
            <v>5,556.30</v>
          </cell>
          <cell r="K407" t="str">
            <v>平均年限法</v>
          </cell>
          <cell r="L407" t="str">
            <v>1</v>
          </cell>
          <cell r="M407" t="str">
            <v>5.00</v>
          </cell>
          <cell r="N407" t="str">
            <v>3.0000</v>
          </cell>
          <cell r="O407" t="str">
            <v>171.84</v>
          </cell>
          <cell r="P407" t="str">
            <v>171.84</v>
          </cell>
          <cell r="Q407" t="str">
            <v>1.6200</v>
          </cell>
          <cell r="R407" t="str">
            <v>  </v>
          </cell>
          <cell r="S407" t="str">
            <v>19.4400</v>
          </cell>
          <cell r="T407" t="str">
            <v>  </v>
          </cell>
          <cell r="U407" t="str">
            <v>  </v>
          </cell>
          <cell r="V407" t="str">
            <v>肖陈娅</v>
          </cell>
          <cell r="W407" t="str">
            <v>201811  </v>
          </cell>
        </row>
        <row r="407">
          <cell r="Y407" t="str">
            <v>0031</v>
          </cell>
          <cell r="Z407" t="str">
            <v>公司本部</v>
          </cell>
        </row>
        <row r="407">
          <cell r="AB407" t="str">
            <v>  </v>
          </cell>
          <cell r="AC407" t="str">
            <v>  </v>
          </cell>
          <cell r="AD407" t="str">
            <v>60</v>
          </cell>
          <cell r="AE407" t="str">
            <v>0</v>
          </cell>
          <cell r="AF407" t="str">
            <v>四川省南宝山服饰有限公司</v>
          </cell>
          <cell r="AG407" t="str">
            <v>刑罚执行科</v>
          </cell>
          <cell r="AH407" t="str">
            <v>KFR-26GW品悦</v>
          </cell>
        </row>
        <row r="407">
          <cell r="AJ407" t="str">
            <v>60</v>
          </cell>
          <cell r="AK407" t="str">
            <v>  </v>
          </cell>
          <cell r="AL407" t="str">
            <v>  </v>
          </cell>
          <cell r="AM407" t="str">
            <v>  </v>
          </cell>
          <cell r="AN407" t="str">
            <v>批</v>
          </cell>
        </row>
        <row r="407">
          <cell r="AP407" t="str">
            <v>四川省南宝山服饰有限公司</v>
          </cell>
        </row>
        <row r="407">
          <cell r="AV407" t="str">
            <v>否</v>
          </cell>
          <cell r="AW407" t="str">
            <v>20181108</v>
          </cell>
          <cell r="AX407" t="str">
            <v>否</v>
          </cell>
          <cell r="AY407" t="str">
            <v>20181108</v>
          </cell>
          <cell r="AZ407" t="str">
            <v>74.00</v>
          </cell>
          <cell r="BA407" t="str">
            <v>  </v>
          </cell>
          <cell r="BB407" t="str">
            <v>收押中心（2台）</v>
          </cell>
        </row>
        <row r="407">
          <cell r="BD407" t="str">
            <v>2台</v>
          </cell>
        </row>
        <row r="407">
          <cell r="BJ407" t="str">
            <v>  </v>
          </cell>
          <cell r="BK407" t="str">
            <v>  </v>
          </cell>
        </row>
        <row r="407">
          <cell r="BS407" t="str">
            <v>  </v>
          </cell>
        </row>
        <row r="408">
          <cell r="A408" t="str">
            <v>10833800000451</v>
          </cell>
          <cell r="B408" t="str">
            <v>格力空调</v>
          </cell>
          <cell r="C408" t="str">
            <v>1205</v>
          </cell>
          <cell r="D408" t="str">
            <v>电气设备</v>
          </cell>
          <cell r="E408" t="str">
            <v>新购</v>
          </cell>
          <cell r="F408" t="str">
            <v>在使用</v>
          </cell>
          <cell r="G408" t="str">
            <v>生产经营用</v>
          </cell>
          <cell r="H408" t="str">
            <v>20181116</v>
          </cell>
          <cell r="I408" t="str">
            <v>17,184.48</v>
          </cell>
          <cell r="J408" t="str">
            <v>16,668.95</v>
          </cell>
          <cell r="K408" t="str">
            <v>平均年限法</v>
          </cell>
          <cell r="L408" t="str">
            <v>1</v>
          </cell>
          <cell r="M408" t="str">
            <v>5.00</v>
          </cell>
          <cell r="N408" t="str">
            <v>3.0000</v>
          </cell>
          <cell r="O408" t="str">
            <v>515.53</v>
          </cell>
          <cell r="P408" t="str">
            <v>515.53</v>
          </cell>
          <cell r="Q408" t="str">
            <v>1.6200</v>
          </cell>
          <cell r="R408" t="str">
            <v>  </v>
          </cell>
          <cell r="S408" t="str">
            <v>19.4400</v>
          </cell>
          <cell r="T408" t="str">
            <v>  </v>
          </cell>
          <cell r="U408" t="str">
            <v>  </v>
          </cell>
          <cell r="V408" t="str">
            <v>肖陈娅</v>
          </cell>
          <cell r="W408" t="str">
            <v>201811  </v>
          </cell>
        </row>
        <row r="408">
          <cell r="Y408" t="str">
            <v>0031</v>
          </cell>
          <cell r="Z408" t="str">
            <v>公司本部</v>
          </cell>
        </row>
        <row r="408">
          <cell r="AB408" t="str">
            <v>  </v>
          </cell>
          <cell r="AC408" t="str">
            <v>  </v>
          </cell>
          <cell r="AD408" t="str">
            <v>60</v>
          </cell>
          <cell r="AE408" t="str">
            <v>0</v>
          </cell>
          <cell r="AF408" t="str">
            <v>四川省南宝山服饰有限公司</v>
          </cell>
          <cell r="AG408" t="str">
            <v>教育改造科</v>
          </cell>
          <cell r="AH408" t="str">
            <v>KFR-26GW品悦</v>
          </cell>
        </row>
        <row r="408">
          <cell r="AJ408" t="str">
            <v>60</v>
          </cell>
          <cell r="AK408" t="str">
            <v>  </v>
          </cell>
          <cell r="AL408" t="str">
            <v>  </v>
          </cell>
          <cell r="AM408" t="str">
            <v>  </v>
          </cell>
          <cell r="AN408" t="str">
            <v>批</v>
          </cell>
        </row>
        <row r="408">
          <cell r="AP408" t="str">
            <v>四川省南宝山服饰有限公司</v>
          </cell>
        </row>
        <row r="408">
          <cell r="AV408" t="str">
            <v>否</v>
          </cell>
          <cell r="AW408" t="str">
            <v>20181108</v>
          </cell>
          <cell r="AX408" t="str">
            <v>否</v>
          </cell>
          <cell r="AY408" t="str">
            <v>20181108</v>
          </cell>
          <cell r="AZ408" t="str">
            <v>74.00</v>
          </cell>
          <cell r="BA408" t="str">
            <v>  </v>
          </cell>
          <cell r="BB408" t="str">
            <v>内省中心（6台）</v>
          </cell>
        </row>
        <row r="408">
          <cell r="BD408" t="str">
            <v>6台</v>
          </cell>
        </row>
        <row r="408">
          <cell r="BJ408" t="str">
            <v>  </v>
          </cell>
          <cell r="BK408" t="str">
            <v>  </v>
          </cell>
        </row>
        <row r="408">
          <cell r="BS408" t="str">
            <v>  </v>
          </cell>
        </row>
        <row r="409">
          <cell r="A409" t="str">
            <v>10833800000452</v>
          </cell>
          <cell r="B409" t="str">
            <v>格力空调</v>
          </cell>
          <cell r="C409" t="str">
            <v>1205</v>
          </cell>
          <cell r="D409" t="str">
            <v>电气设备</v>
          </cell>
          <cell r="E409" t="str">
            <v>新购</v>
          </cell>
          <cell r="F409" t="str">
            <v>在使用</v>
          </cell>
          <cell r="G409" t="str">
            <v>生产经营用</v>
          </cell>
          <cell r="H409" t="str">
            <v>20181116</v>
          </cell>
          <cell r="I409" t="str">
            <v>4,747.57</v>
          </cell>
          <cell r="J409" t="str">
            <v>4,605.14</v>
          </cell>
          <cell r="K409" t="str">
            <v>平均年限法</v>
          </cell>
          <cell r="L409" t="str">
            <v>1</v>
          </cell>
          <cell r="M409" t="str">
            <v>5.00</v>
          </cell>
          <cell r="N409" t="str">
            <v>3.0000</v>
          </cell>
          <cell r="O409" t="str">
            <v>142.43</v>
          </cell>
          <cell r="P409" t="str">
            <v>142.43</v>
          </cell>
          <cell r="Q409" t="str">
            <v>1.6200</v>
          </cell>
          <cell r="R409" t="str">
            <v>  </v>
          </cell>
          <cell r="S409" t="str">
            <v>19.4400</v>
          </cell>
          <cell r="T409" t="str">
            <v>  </v>
          </cell>
          <cell r="U409" t="str">
            <v>  </v>
          </cell>
          <cell r="V409" t="str">
            <v>肖陈娅</v>
          </cell>
          <cell r="W409" t="str">
            <v>201811  </v>
          </cell>
          <cell r="X409" t="str">
            <v> </v>
          </cell>
          <cell r="Y409" t="str">
            <v>0031</v>
          </cell>
          <cell r="Z409" t="str">
            <v>公司本部</v>
          </cell>
          <cell r="AA409" t="str">
            <v> </v>
          </cell>
          <cell r="AB409" t="str">
            <v>  </v>
          </cell>
          <cell r="AC409" t="str">
            <v>  </v>
          </cell>
          <cell r="AD409" t="str">
            <v>60</v>
          </cell>
          <cell r="AE409" t="str">
            <v>0</v>
          </cell>
          <cell r="AF409" t="str">
            <v>四川省南宝山服饰有限公司</v>
          </cell>
          <cell r="AG409" t="str">
            <v>教育改造科</v>
          </cell>
          <cell r="AH409" t="str">
            <v> </v>
          </cell>
          <cell r="AI409" t="str">
            <v> </v>
          </cell>
          <cell r="AJ409" t="str">
            <v>60</v>
          </cell>
          <cell r="AK409" t="str">
            <v>  </v>
          </cell>
          <cell r="AL409" t="str">
            <v>  </v>
          </cell>
          <cell r="AM409" t="str">
            <v>  </v>
          </cell>
          <cell r="AN409" t="str">
            <v>台</v>
          </cell>
          <cell r="AO409" t="str">
            <v>KFR-50LW悅雅</v>
          </cell>
          <cell r="AP409" t="str">
            <v>四川省南宝山服饰有限公司</v>
          </cell>
        </row>
        <row r="409">
          <cell r="AR409" t="str">
            <v> </v>
          </cell>
          <cell r="AS409" t="str">
            <v> </v>
          </cell>
          <cell r="AT409" t="str">
            <v> </v>
          </cell>
          <cell r="AU409" t="str">
            <v> </v>
          </cell>
          <cell r="AV409" t="str">
            <v>否</v>
          </cell>
          <cell r="AW409" t="str">
            <v>20181108</v>
          </cell>
          <cell r="AX409" t="str">
            <v>否</v>
          </cell>
          <cell r="AY409" t="str">
            <v>20181108</v>
          </cell>
          <cell r="AZ409" t="str">
            <v>74.00</v>
          </cell>
          <cell r="BA409" t="str">
            <v>  </v>
          </cell>
          <cell r="BB409" t="str">
            <v>内省中心</v>
          </cell>
          <cell r="BC409" t="str">
            <v> </v>
          </cell>
          <cell r="BD409" t="str">
            <v> </v>
          </cell>
        </row>
        <row r="409">
          <cell r="BJ409" t="str">
            <v>  </v>
          </cell>
          <cell r="BK409" t="str">
            <v>  </v>
          </cell>
        </row>
        <row r="409">
          <cell r="BS409" t="str">
            <v>  </v>
          </cell>
        </row>
        <row r="410">
          <cell r="A410" t="str">
            <v>10833800000453</v>
          </cell>
          <cell r="B410" t="str">
            <v>格力空调</v>
          </cell>
          <cell r="C410" t="str">
            <v>1205</v>
          </cell>
          <cell r="D410" t="str">
            <v>电气设备</v>
          </cell>
          <cell r="E410" t="str">
            <v>新购</v>
          </cell>
          <cell r="F410" t="str">
            <v>在使用</v>
          </cell>
          <cell r="G410" t="str">
            <v>生产经营用</v>
          </cell>
          <cell r="H410" t="str">
            <v>20181116</v>
          </cell>
          <cell r="I410" t="str">
            <v>6,203.88</v>
          </cell>
          <cell r="J410" t="str">
            <v>6,017.76</v>
          </cell>
          <cell r="K410" t="str">
            <v>平均年限法</v>
          </cell>
          <cell r="L410" t="str">
            <v>1</v>
          </cell>
          <cell r="M410" t="str">
            <v>5.00</v>
          </cell>
          <cell r="N410" t="str">
            <v>3.0000</v>
          </cell>
          <cell r="O410" t="str">
            <v>186.12</v>
          </cell>
          <cell r="P410" t="str">
            <v>186.12</v>
          </cell>
          <cell r="Q410" t="str">
            <v>1.6200</v>
          </cell>
          <cell r="R410" t="str">
            <v>  </v>
          </cell>
          <cell r="S410" t="str">
            <v>19.4400</v>
          </cell>
          <cell r="T410" t="str">
            <v>  </v>
          </cell>
          <cell r="U410" t="str">
            <v>  </v>
          </cell>
          <cell r="V410" t="str">
            <v>肖陈娅</v>
          </cell>
          <cell r="W410" t="str">
            <v>201811  </v>
          </cell>
          <cell r="X410" t="str">
            <v> </v>
          </cell>
          <cell r="Y410" t="str">
            <v>0031</v>
          </cell>
          <cell r="Z410" t="str">
            <v>公司本部</v>
          </cell>
          <cell r="AA410" t="str">
            <v> </v>
          </cell>
          <cell r="AB410" t="str">
            <v>  </v>
          </cell>
          <cell r="AC410" t="str">
            <v>  </v>
          </cell>
          <cell r="AD410" t="str">
            <v>60</v>
          </cell>
          <cell r="AE410" t="str">
            <v>0</v>
          </cell>
          <cell r="AF410" t="str">
            <v>四川省南宝山服饰有限公司</v>
          </cell>
          <cell r="AG410" t="str">
            <v>教育改造科</v>
          </cell>
          <cell r="AH410" t="str">
            <v>KFR-72LW悅雅</v>
          </cell>
          <cell r="AI410" t="str">
            <v> </v>
          </cell>
          <cell r="AJ410" t="str">
            <v>60</v>
          </cell>
          <cell r="AK410" t="str">
            <v>  </v>
          </cell>
          <cell r="AL410" t="str">
            <v>  </v>
          </cell>
          <cell r="AM410" t="str">
            <v>  </v>
          </cell>
          <cell r="AN410" t="str">
            <v>台</v>
          </cell>
          <cell r="AO410" t="str">
            <v> </v>
          </cell>
          <cell r="AP410" t="str">
            <v>四川省南宝山服饰有限公司</v>
          </cell>
        </row>
        <row r="410">
          <cell r="AR410" t="str">
            <v> </v>
          </cell>
          <cell r="AS410" t="str">
            <v> </v>
          </cell>
          <cell r="AT410" t="str">
            <v> </v>
          </cell>
          <cell r="AU410" t="str">
            <v> </v>
          </cell>
          <cell r="AV410" t="str">
            <v>否</v>
          </cell>
          <cell r="AW410" t="str">
            <v>20181108</v>
          </cell>
          <cell r="AX410" t="str">
            <v>否</v>
          </cell>
          <cell r="AY410" t="str">
            <v>20181108</v>
          </cell>
          <cell r="AZ410" t="str">
            <v>74.00</v>
          </cell>
          <cell r="BA410" t="str">
            <v>  </v>
          </cell>
          <cell r="BB410" t="str">
            <v>内省中心</v>
          </cell>
          <cell r="BC410" t="str">
            <v> </v>
          </cell>
          <cell r="BD410" t="str">
            <v> </v>
          </cell>
        </row>
        <row r="410">
          <cell r="BJ410" t="str">
            <v>  </v>
          </cell>
          <cell r="BK410" t="str">
            <v>  </v>
          </cell>
        </row>
        <row r="410">
          <cell r="BS410" t="str">
            <v>  </v>
          </cell>
        </row>
        <row r="411">
          <cell r="A411" t="str">
            <v>10833800000454</v>
          </cell>
          <cell r="B411" t="str">
            <v>格力中央空调</v>
          </cell>
          <cell r="C411" t="str">
            <v>1205</v>
          </cell>
          <cell r="D411" t="str">
            <v>电气设备</v>
          </cell>
          <cell r="E411" t="str">
            <v>新购</v>
          </cell>
          <cell r="F411" t="str">
            <v>在使用</v>
          </cell>
          <cell r="G411" t="str">
            <v>生产经营用</v>
          </cell>
          <cell r="H411" t="str">
            <v>20181116</v>
          </cell>
          <cell r="I411" t="str">
            <v>14,271.84</v>
          </cell>
          <cell r="J411" t="str">
            <v>13,843.68</v>
          </cell>
          <cell r="K411" t="str">
            <v>平均年限法</v>
          </cell>
          <cell r="L411" t="str">
            <v>1</v>
          </cell>
          <cell r="M411" t="str">
            <v>5.00</v>
          </cell>
          <cell r="N411" t="str">
            <v>3.0000</v>
          </cell>
          <cell r="O411" t="str">
            <v>428.16</v>
          </cell>
          <cell r="P411" t="str">
            <v>428.16</v>
          </cell>
          <cell r="Q411" t="str">
            <v>1.6200</v>
          </cell>
          <cell r="R411" t="str">
            <v>  </v>
          </cell>
          <cell r="S411" t="str">
            <v>19.4400</v>
          </cell>
          <cell r="T411" t="str">
            <v>  </v>
          </cell>
          <cell r="U411" t="str">
            <v>  </v>
          </cell>
          <cell r="V411" t="str">
            <v>肖陈娅</v>
          </cell>
          <cell r="W411" t="str">
            <v>201811  </v>
          </cell>
          <cell r="X411" t="str">
            <v> </v>
          </cell>
          <cell r="Y411" t="str">
            <v>0031</v>
          </cell>
          <cell r="Z411" t="str">
            <v>公司本部</v>
          </cell>
          <cell r="AA411" t="str">
            <v> </v>
          </cell>
          <cell r="AB411" t="str">
            <v>  </v>
          </cell>
          <cell r="AC411" t="str">
            <v>  </v>
          </cell>
          <cell r="AD411" t="str">
            <v>60</v>
          </cell>
          <cell r="AE411" t="str">
            <v>0</v>
          </cell>
          <cell r="AF411" t="str">
            <v>四川省南宝山服饰有限公司</v>
          </cell>
          <cell r="AG411" t="str">
            <v>刑罚执行科</v>
          </cell>
          <cell r="AH411" t="str">
            <v>FGR7.5D一拖二</v>
          </cell>
          <cell r="AI411" t="str">
            <v> </v>
          </cell>
          <cell r="AJ411" t="str">
            <v>60</v>
          </cell>
          <cell r="AK411" t="str">
            <v>  </v>
          </cell>
          <cell r="AL411" t="str">
            <v>  </v>
          </cell>
          <cell r="AM411" t="str">
            <v>  </v>
          </cell>
          <cell r="AN411" t="str">
            <v>套</v>
          </cell>
          <cell r="AO411" t="str">
            <v> </v>
          </cell>
          <cell r="AP411" t="str">
            <v>四川省南宝山服饰有限公司</v>
          </cell>
        </row>
        <row r="411">
          <cell r="AR411" t="str">
            <v> </v>
          </cell>
          <cell r="AS411" t="str">
            <v> </v>
          </cell>
          <cell r="AT411" t="str">
            <v> </v>
          </cell>
          <cell r="AU411" t="str">
            <v> </v>
          </cell>
          <cell r="AV411" t="str">
            <v>否</v>
          </cell>
          <cell r="AW411" t="str">
            <v>20181108</v>
          </cell>
          <cell r="AX411" t="str">
            <v>否</v>
          </cell>
          <cell r="AY411" t="str">
            <v>20181108</v>
          </cell>
          <cell r="AZ411" t="str">
            <v>74.00</v>
          </cell>
          <cell r="BA411" t="str">
            <v>  </v>
          </cell>
          <cell r="BB411" t="str">
            <v>收押中心</v>
          </cell>
          <cell r="BC411" t="str">
            <v> </v>
          </cell>
          <cell r="BD411" t="str">
            <v> </v>
          </cell>
        </row>
        <row r="411">
          <cell r="BJ411" t="str">
            <v>  </v>
          </cell>
          <cell r="BK411" t="str">
            <v>  </v>
          </cell>
        </row>
        <row r="411">
          <cell r="BS411" t="str">
            <v>  </v>
          </cell>
        </row>
        <row r="412">
          <cell r="A412" t="str">
            <v>10833800000455</v>
          </cell>
          <cell r="B412" t="str">
            <v>联想电脑</v>
          </cell>
          <cell r="C412" t="str">
            <v>1201</v>
          </cell>
          <cell r="D412" t="str">
            <v>计算机设备及软件</v>
          </cell>
          <cell r="E412" t="str">
            <v>新购</v>
          </cell>
          <cell r="F412" t="str">
            <v>在使用</v>
          </cell>
          <cell r="G412" t="str">
            <v>生产经营用</v>
          </cell>
          <cell r="H412" t="str">
            <v>20181116</v>
          </cell>
          <cell r="I412" t="str">
            <v>19,029.13</v>
          </cell>
          <cell r="J412" t="str">
            <v>18,458.26</v>
          </cell>
          <cell r="K412" t="str">
            <v>平均年限法</v>
          </cell>
          <cell r="L412" t="str">
            <v>1</v>
          </cell>
          <cell r="M412" t="str">
            <v>5.00</v>
          </cell>
          <cell r="N412" t="str">
            <v>3.0000</v>
          </cell>
          <cell r="O412" t="str">
            <v>570.87</v>
          </cell>
          <cell r="P412" t="str">
            <v>570.87</v>
          </cell>
          <cell r="Q412" t="str">
            <v>1.6200</v>
          </cell>
          <cell r="R412" t="str">
            <v>  </v>
          </cell>
          <cell r="S412" t="str">
            <v>19.4400</v>
          </cell>
          <cell r="T412" t="str">
            <v>  </v>
          </cell>
          <cell r="U412" t="str">
            <v>  </v>
          </cell>
          <cell r="V412" t="str">
            <v>肖陈娅</v>
          </cell>
          <cell r="W412" t="str">
            <v>201811  </v>
          </cell>
          <cell r="X412" t="str">
            <v> </v>
          </cell>
          <cell r="Y412" t="str">
            <v>0031</v>
          </cell>
          <cell r="Z412" t="str">
            <v>公司本部</v>
          </cell>
          <cell r="AA412" t="str">
            <v> </v>
          </cell>
          <cell r="AB412" t="str">
            <v>307.64</v>
          </cell>
          <cell r="AC412" t="str">
            <v>  </v>
          </cell>
          <cell r="AD412" t="str">
            <v>60</v>
          </cell>
          <cell r="AE412" t="str">
            <v>0</v>
          </cell>
          <cell r="AF412" t="str">
            <v>四川省南宝山服饰有限公司</v>
          </cell>
          <cell r="AG412" t="str">
            <v>教育改造科</v>
          </cell>
          <cell r="AH412" t="str">
            <v>联想启天M415 19.5L</v>
          </cell>
          <cell r="AI412" t="str">
            <v> </v>
          </cell>
          <cell r="AJ412" t="str">
            <v>60</v>
          </cell>
          <cell r="AK412" t="str">
            <v>  </v>
          </cell>
          <cell r="AL412" t="str">
            <v>  </v>
          </cell>
          <cell r="AM412" t="str">
            <v>  </v>
          </cell>
          <cell r="AN412" t="str">
            <v>批</v>
          </cell>
          <cell r="AO412" t="str">
            <v> </v>
          </cell>
          <cell r="AP412" t="str">
            <v>四川省南宝山服饰有限公司</v>
          </cell>
        </row>
        <row r="412">
          <cell r="AR412" t="str">
            <v> </v>
          </cell>
          <cell r="AS412" t="str">
            <v> </v>
          </cell>
          <cell r="AT412" t="str">
            <v> </v>
          </cell>
          <cell r="AU412" t="str">
            <v> </v>
          </cell>
          <cell r="AV412" t="str">
            <v>否</v>
          </cell>
          <cell r="AW412" t="str">
            <v>20181024</v>
          </cell>
          <cell r="AX412" t="str">
            <v>否</v>
          </cell>
          <cell r="AY412" t="str">
            <v>20181024</v>
          </cell>
          <cell r="AZ412" t="str">
            <v>74.00</v>
          </cell>
          <cell r="BA412" t="str">
            <v>  </v>
          </cell>
          <cell r="BB412" t="str">
            <v>内省中心（4台）</v>
          </cell>
          <cell r="BC412" t="str">
            <v> </v>
          </cell>
          <cell r="BD412" t="str">
            <v>4台</v>
          </cell>
        </row>
        <row r="412">
          <cell r="BJ412" t="str">
            <v>  </v>
          </cell>
          <cell r="BK412" t="str">
            <v>  </v>
          </cell>
        </row>
        <row r="412">
          <cell r="BS412" t="str">
            <v>  </v>
          </cell>
        </row>
        <row r="413">
          <cell r="A413" t="str">
            <v>10833800000456</v>
          </cell>
          <cell r="B413" t="str">
            <v>联想电脑</v>
          </cell>
          <cell r="C413" t="str">
            <v>1201</v>
          </cell>
          <cell r="D413" t="str">
            <v>计算机设备及软件</v>
          </cell>
          <cell r="E413" t="str">
            <v>新购</v>
          </cell>
          <cell r="F413" t="str">
            <v>在使用</v>
          </cell>
          <cell r="G413" t="str">
            <v>生产经营用</v>
          </cell>
          <cell r="H413" t="str">
            <v>20181116</v>
          </cell>
          <cell r="I413" t="str">
            <v>9,514.56</v>
          </cell>
          <cell r="J413" t="str">
            <v>9,229.12</v>
          </cell>
          <cell r="K413" t="str">
            <v>平均年限法</v>
          </cell>
          <cell r="L413" t="str">
            <v>1</v>
          </cell>
          <cell r="M413" t="str">
            <v>5.00</v>
          </cell>
          <cell r="N413" t="str">
            <v>3.0000</v>
          </cell>
          <cell r="O413" t="str">
            <v>285.44</v>
          </cell>
          <cell r="P413" t="str">
            <v>285.44</v>
          </cell>
          <cell r="Q413" t="str">
            <v>1.6200</v>
          </cell>
          <cell r="R413" t="str">
            <v>  </v>
          </cell>
          <cell r="S413" t="str">
            <v>19.4400</v>
          </cell>
          <cell r="T413" t="str">
            <v>  </v>
          </cell>
          <cell r="U413" t="str">
            <v>  </v>
          </cell>
          <cell r="V413" t="str">
            <v>肖陈娅</v>
          </cell>
          <cell r="W413" t="str">
            <v>201811  </v>
          </cell>
          <cell r="X413" t="str">
            <v> </v>
          </cell>
          <cell r="Y413" t="str">
            <v>0031</v>
          </cell>
          <cell r="Z413" t="str">
            <v>公司本部</v>
          </cell>
          <cell r="AA413" t="str">
            <v> </v>
          </cell>
          <cell r="AB413" t="str">
            <v>153.82</v>
          </cell>
          <cell r="AC413" t="str">
            <v>  </v>
          </cell>
          <cell r="AD413" t="str">
            <v>60</v>
          </cell>
          <cell r="AE413" t="str">
            <v>0</v>
          </cell>
          <cell r="AF413" t="str">
            <v>四川省南宝山服饰有限公司</v>
          </cell>
          <cell r="AG413" t="str">
            <v>刑罚执行科</v>
          </cell>
          <cell r="AH413" t="str">
            <v>联想启天M415 19.5L</v>
          </cell>
          <cell r="AI413" t="str">
            <v> </v>
          </cell>
          <cell r="AJ413" t="str">
            <v>60</v>
          </cell>
          <cell r="AK413" t="str">
            <v>  </v>
          </cell>
          <cell r="AL413" t="str">
            <v>  </v>
          </cell>
          <cell r="AM413" t="str">
            <v>  </v>
          </cell>
          <cell r="AN413" t="str">
            <v>批</v>
          </cell>
          <cell r="AO413" t="str">
            <v> </v>
          </cell>
          <cell r="AP413" t="str">
            <v>四川省南宝山服饰有限公司</v>
          </cell>
        </row>
        <row r="413">
          <cell r="AR413" t="str">
            <v> </v>
          </cell>
          <cell r="AS413" t="str">
            <v> </v>
          </cell>
          <cell r="AT413" t="str">
            <v> </v>
          </cell>
          <cell r="AU413" t="str">
            <v> </v>
          </cell>
          <cell r="AV413" t="str">
            <v>否</v>
          </cell>
          <cell r="AW413" t="str">
            <v>20181024</v>
          </cell>
          <cell r="AX413" t="str">
            <v>否</v>
          </cell>
          <cell r="AY413" t="str">
            <v>20181024</v>
          </cell>
          <cell r="AZ413" t="str">
            <v>74.00</v>
          </cell>
          <cell r="BA413" t="str">
            <v>  </v>
          </cell>
          <cell r="BB413" t="str">
            <v>收押中心（2台）</v>
          </cell>
          <cell r="BC413" t="str">
            <v> </v>
          </cell>
          <cell r="BD413" t="str">
            <v>2台</v>
          </cell>
        </row>
        <row r="413">
          <cell r="BJ413" t="str">
            <v>  </v>
          </cell>
          <cell r="BK413" t="str">
            <v>  </v>
          </cell>
        </row>
        <row r="413">
          <cell r="BS413" t="str">
            <v>  </v>
          </cell>
        </row>
        <row r="414">
          <cell r="A414" t="str">
            <v>10833800000457</v>
          </cell>
          <cell r="B414" t="str">
            <v>EPSON喷墨打印机</v>
          </cell>
          <cell r="C414" t="str">
            <v>1201</v>
          </cell>
          <cell r="D414" t="str">
            <v>计算机设备及软件</v>
          </cell>
          <cell r="E414" t="str">
            <v>新购</v>
          </cell>
          <cell r="F414" t="str">
            <v>在使用</v>
          </cell>
          <cell r="G414" t="str">
            <v>生产经营用</v>
          </cell>
          <cell r="H414" t="str">
            <v>20181116</v>
          </cell>
          <cell r="I414" t="str">
            <v>2,405.83</v>
          </cell>
          <cell r="J414" t="str">
            <v>2,333.66</v>
          </cell>
          <cell r="K414" t="str">
            <v>平均年限法</v>
          </cell>
          <cell r="L414" t="str">
            <v>1</v>
          </cell>
          <cell r="M414" t="str">
            <v>5.00</v>
          </cell>
          <cell r="N414" t="str">
            <v>3.0000</v>
          </cell>
          <cell r="O414" t="str">
            <v>72.17</v>
          </cell>
          <cell r="P414" t="str">
            <v>72.17</v>
          </cell>
          <cell r="Q414" t="str">
            <v>1.6200</v>
          </cell>
          <cell r="R414" t="str">
            <v>  </v>
          </cell>
          <cell r="S414" t="str">
            <v>19.4400</v>
          </cell>
          <cell r="T414" t="str">
            <v>  </v>
          </cell>
          <cell r="U414" t="str">
            <v>  </v>
          </cell>
          <cell r="V414" t="str">
            <v>肖陈娅</v>
          </cell>
          <cell r="W414" t="str">
            <v>201811  </v>
          </cell>
          <cell r="X414" t="str">
            <v> </v>
          </cell>
          <cell r="Y414" t="str">
            <v>0031</v>
          </cell>
          <cell r="Z414" t="str">
            <v>公司本部</v>
          </cell>
          <cell r="AA414" t="str">
            <v> </v>
          </cell>
          <cell r="AB414" t="str">
            <v>38.89</v>
          </cell>
          <cell r="AC414" t="str">
            <v>  </v>
          </cell>
          <cell r="AD414" t="str">
            <v>60</v>
          </cell>
          <cell r="AE414" t="str">
            <v>0</v>
          </cell>
          <cell r="AF414" t="str">
            <v>四川省南宝山服饰有限公司</v>
          </cell>
          <cell r="AG414" t="str">
            <v>教育改造科</v>
          </cell>
          <cell r="AH414" t="str">
            <v>EPSON6168</v>
          </cell>
          <cell r="AI414" t="str">
            <v> </v>
          </cell>
          <cell r="AJ414" t="str">
            <v>60</v>
          </cell>
          <cell r="AK414" t="str">
            <v>  </v>
          </cell>
          <cell r="AL414" t="str">
            <v>  </v>
          </cell>
          <cell r="AM414" t="str">
            <v>  </v>
          </cell>
          <cell r="AN414" t="str">
            <v>台</v>
          </cell>
          <cell r="AO414" t="str">
            <v> </v>
          </cell>
          <cell r="AP414" t="str">
            <v>四川省南宝山服饰有限公司</v>
          </cell>
        </row>
        <row r="414">
          <cell r="AR414" t="str">
            <v> </v>
          </cell>
          <cell r="AS414" t="str">
            <v> </v>
          </cell>
          <cell r="AT414" t="str">
            <v> </v>
          </cell>
          <cell r="AU414" t="str">
            <v> </v>
          </cell>
          <cell r="AV414" t="str">
            <v>否</v>
          </cell>
          <cell r="AW414" t="str">
            <v>20181024</v>
          </cell>
          <cell r="AX414" t="str">
            <v>否</v>
          </cell>
          <cell r="AY414" t="str">
            <v>20181024</v>
          </cell>
          <cell r="AZ414" t="str">
            <v>74.00</v>
          </cell>
          <cell r="BA414" t="str">
            <v>  </v>
          </cell>
          <cell r="BB414" t="str">
            <v>内省中心</v>
          </cell>
          <cell r="BC414" t="str">
            <v> </v>
          </cell>
          <cell r="BD414" t="str">
            <v> </v>
          </cell>
        </row>
        <row r="414">
          <cell r="BJ414" t="str">
            <v>  </v>
          </cell>
          <cell r="BK414" t="str">
            <v>  </v>
          </cell>
        </row>
        <row r="414">
          <cell r="BS414" t="str">
            <v>  </v>
          </cell>
        </row>
        <row r="415">
          <cell r="A415" t="str">
            <v>10833800000458</v>
          </cell>
          <cell r="B415" t="str">
            <v>赛奥森曲屏一体机</v>
          </cell>
          <cell r="C415" t="str">
            <v>1202</v>
          </cell>
          <cell r="D415" t="str">
            <v>办公设备</v>
          </cell>
          <cell r="E415" t="str">
            <v>新购</v>
          </cell>
          <cell r="F415" t="str">
            <v>在使用</v>
          </cell>
          <cell r="G415" t="str">
            <v>生产经营用</v>
          </cell>
          <cell r="H415" t="str">
            <v>20181116</v>
          </cell>
          <cell r="I415" t="str">
            <v>5,679.61</v>
          </cell>
          <cell r="J415" t="str">
            <v>5,509.22</v>
          </cell>
          <cell r="K415" t="str">
            <v>平均年限法</v>
          </cell>
          <cell r="L415" t="str">
            <v>1</v>
          </cell>
          <cell r="M415" t="str">
            <v>5.00</v>
          </cell>
          <cell r="N415" t="str">
            <v>3.0000</v>
          </cell>
          <cell r="O415" t="str">
            <v>170.39</v>
          </cell>
          <cell r="P415" t="str">
            <v>170.39</v>
          </cell>
          <cell r="Q415" t="str">
            <v>1.6200</v>
          </cell>
          <cell r="R415" t="str">
            <v>  </v>
          </cell>
          <cell r="S415" t="str">
            <v>19.4400</v>
          </cell>
          <cell r="T415" t="str">
            <v>  </v>
          </cell>
          <cell r="U415" t="str">
            <v>  </v>
          </cell>
          <cell r="V415" t="str">
            <v>肖陈娅</v>
          </cell>
          <cell r="W415" t="str">
            <v>201811  </v>
          </cell>
          <cell r="X415" t="str">
            <v> </v>
          </cell>
          <cell r="Y415" t="str">
            <v>0031</v>
          </cell>
          <cell r="Z415" t="str">
            <v>公司本部</v>
          </cell>
          <cell r="AA415" t="str">
            <v> </v>
          </cell>
          <cell r="AB415" t="str">
            <v>91.82</v>
          </cell>
          <cell r="AC415" t="str">
            <v>  </v>
          </cell>
          <cell r="AD415" t="str">
            <v>60</v>
          </cell>
          <cell r="AE415" t="str">
            <v>0</v>
          </cell>
          <cell r="AF415" t="str">
            <v>四川省南宝山服饰有限公司</v>
          </cell>
          <cell r="AG415" t="str">
            <v>教育改造科</v>
          </cell>
          <cell r="AH415" t="str">
            <v>赛奥森32寸</v>
          </cell>
          <cell r="AI415" t="str">
            <v> </v>
          </cell>
          <cell r="AJ415" t="str">
            <v>60</v>
          </cell>
          <cell r="AK415" t="str">
            <v>  </v>
          </cell>
          <cell r="AL415" t="str">
            <v>  </v>
          </cell>
          <cell r="AM415" t="str">
            <v>  </v>
          </cell>
          <cell r="AN415" t="str">
            <v>台</v>
          </cell>
          <cell r="AO415" t="str">
            <v> </v>
          </cell>
          <cell r="AP415" t="str">
            <v>四川省南宝山服饰有限公司</v>
          </cell>
        </row>
        <row r="415">
          <cell r="AR415" t="str">
            <v> </v>
          </cell>
          <cell r="AS415" t="str">
            <v> </v>
          </cell>
          <cell r="AT415" t="str">
            <v> </v>
          </cell>
          <cell r="AU415" t="str">
            <v> </v>
          </cell>
          <cell r="AV415" t="str">
            <v>否</v>
          </cell>
          <cell r="AW415" t="str">
            <v>20181024</v>
          </cell>
          <cell r="AX415" t="str">
            <v>否</v>
          </cell>
          <cell r="AY415" t="str">
            <v>20181024</v>
          </cell>
          <cell r="AZ415" t="str">
            <v>74.00</v>
          </cell>
          <cell r="BA415" t="str">
            <v>  </v>
          </cell>
          <cell r="BB415" t="str">
            <v>内省中心</v>
          </cell>
          <cell r="BC415" t="str">
            <v> </v>
          </cell>
          <cell r="BD415" t="str">
            <v> </v>
          </cell>
        </row>
        <row r="415">
          <cell r="BJ415" t="str">
            <v>  </v>
          </cell>
          <cell r="BK415" t="str">
            <v>  </v>
          </cell>
        </row>
        <row r="415">
          <cell r="BS415" t="str">
            <v>  </v>
          </cell>
        </row>
        <row r="416">
          <cell r="A416" t="str">
            <v>10833800000459</v>
          </cell>
          <cell r="B416" t="str">
            <v>高清大环游（游艺器材）</v>
          </cell>
          <cell r="C416" t="str">
            <v>1301</v>
          </cell>
          <cell r="D416" t="str">
            <v>文艺设备</v>
          </cell>
          <cell r="E416" t="str">
            <v>新购</v>
          </cell>
          <cell r="F416" t="str">
            <v>在使用</v>
          </cell>
          <cell r="G416" t="str">
            <v>非生产经营用</v>
          </cell>
          <cell r="H416" t="str">
            <v>20181126</v>
          </cell>
          <cell r="I416" t="str">
            <v>9,000.00</v>
          </cell>
          <cell r="J416" t="str">
            <v>8,730.00</v>
          </cell>
          <cell r="K416" t="str">
            <v>平均年限法</v>
          </cell>
          <cell r="L416" t="str">
            <v>1</v>
          </cell>
          <cell r="M416" t="str">
            <v>5.00</v>
          </cell>
          <cell r="N416" t="str">
            <v>3.0000</v>
          </cell>
          <cell r="O416" t="str">
            <v>270.00</v>
          </cell>
          <cell r="P416" t="str">
            <v>270.00</v>
          </cell>
          <cell r="Q416" t="str">
            <v>1.6200</v>
          </cell>
          <cell r="R416" t="str">
            <v>  </v>
          </cell>
          <cell r="S416" t="str">
            <v>19.4400</v>
          </cell>
          <cell r="T416" t="str">
            <v>  </v>
          </cell>
          <cell r="U416" t="str">
            <v>  </v>
          </cell>
          <cell r="V416" t="str">
            <v>肖陈娅</v>
          </cell>
          <cell r="W416" t="str">
            <v>201811  </v>
          </cell>
        </row>
        <row r="416">
          <cell r="Y416" t="str">
            <v>0031</v>
          </cell>
          <cell r="Z416" t="str">
            <v>公司本部</v>
          </cell>
        </row>
        <row r="416">
          <cell r="AB416" t="str">
            <v>145.50</v>
          </cell>
          <cell r="AC416" t="str">
            <v>  </v>
          </cell>
          <cell r="AD416" t="str">
            <v>60</v>
          </cell>
          <cell r="AE416" t="str">
            <v>0</v>
          </cell>
          <cell r="AF416" t="str">
            <v>四川省南宝山服饰有限公司</v>
          </cell>
          <cell r="AG416" t="str">
            <v>狱政管理科</v>
          </cell>
          <cell r="AH416" t="str">
            <v>喜乐迪1750*950*1900</v>
          </cell>
        </row>
        <row r="416">
          <cell r="AJ416" t="str">
            <v>60</v>
          </cell>
          <cell r="AK416" t="str">
            <v>  </v>
          </cell>
          <cell r="AL416" t="str">
            <v>  </v>
          </cell>
          <cell r="AM416" t="str">
            <v>  </v>
          </cell>
          <cell r="AN416" t="str">
            <v>台</v>
          </cell>
        </row>
        <row r="416">
          <cell r="AP416" t="str">
            <v>四川省南宝山服饰有限公司</v>
          </cell>
        </row>
        <row r="416">
          <cell r="AV416" t="str">
            <v>否</v>
          </cell>
          <cell r="AW416" t="str">
            <v>20181029</v>
          </cell>
          <cell r="AX416" t="str">
            <v>否</v>
          </cell>
          <cell r="AY416" t="str">
            <v>20181029</v>
          </cell>
          <cell r="AZ416" t="str">
            <v>74.00</v>
          </cell>
          <cell r="BA416" t="str">
            <v>  </v>
          </cell>
          <cell r="BB416" t="str">
            <v>分级处遇中心</v>
          </cell>
        </row>
        <row r="416">
          <cell r="BJ416" t="str">
            <v>  </v>
          </cell>
          <cell r="BK416" t="str">
            <v>  </v>
          </cell>
        </row>
        <row r="416">
          <cell r="BS416" t="str">
            <v>  </v>
          </cell>
        </row>
        <row r="417">
          <cell r="A417" t="str">
            <v>10833800000460</v>
          </cell>
          <cell r="B417" t="str">
            <v>高清大环游（游艺器材）</v>
          </cell>
          <cell r="C417" t="str">
            <v>1301</v>
          </cell>
          <cell r="D417" t="str">
            <v>文艺设备</v>
          </cell>
          <cell r="E417" t="str">
            <v>新购</v>
          </cell>
          <cell r="F417" t="str">
            <v>在使用</v>
          </cell>
          <cell r="G417" t="str">
            <v>非生产经营用</v>
          </cell>
          <cell r="H417" t="str">
            <v>20181126</v>
          </cell>
          <cell r="I417" t="str">
            <v>9,000.00</v>
          </cell>
          <cell r="J417" t="str">
            <v>8,730.00</v>
          </cell>
          <cell r="K417" t="str">
            <v>平均年限法</v>
          </cell>
          <cell r="L417" t="str">
            <v>1</v>
          </cell>
          <cell r="M417" t="str">
            <v>5.00</v>
          </cell>
          <cell r="N417" t="str">
            <v>3.0000</v>
          </cell>
          <cell r="O417" t="str">
            <v>270.00</v>
          </cell>
          <cell r="P417" t="str">
            <v>270.00</v>
          </cell>
          <cell r="Q417" t="str">
            <v>1.6200</v>
          </cell>
          <cell r="R417" t="str">
            <v>  </v>
          </cell>
          <cell r="S417" t="str">
            <v>19.4400</v>
          </cell>
          <cell r="T417" t="str">
            <v>  </v>
          </cell>
          <cell r="U417" t="str">
            <v>  </v>
          </cell>
          <cell r="V417" t="str">
            <v>肖陈娅</v>
          </cell>
          <cell r="W417" t="str">
            <v>201811  </v>
          </cell>
        </row>
        <row r="417">
          <cell r="Y417" t="str">
            <v>0031</v>
          </cell>
          <cell r="Z417" t="str">
            <v>公司本部</v>
          </cell>
        </row>
        <row r="417">
          <cell r="AB417" t="str">
            <v>145.50</v>
          </cell>
          <cell r="AC417" t="str">
            <v>  </v>
          </cell>
          <cell r="AD417" t="str">
            <v>60</v>
          </cell>
          <cell r="AE417" t="str">
            <v>0</v>
          </cell>
          <cell r="AF417" t="str">
            <v>四川省南宝山服饰有限公司</v>
          </cell>
          <cell r="AG417" t="str">
            <v>狱政管理科</v>
          </cell>
          <cell r="AH417" t="str">
            <v>喜乐迪1750*950*1900</v>
          </cell>
        </row>
        <row r="417">
          <cell r="AJ417" t="str">
            <v>60</v>
          </cell>
          <cell r="AK417" t="str">
            <v>  </v>
          </cell>
          <cell r="AL417" t="str">
            <v>  </v>
          </cell>
          <cell r="AM417" t="str">
            <v>  </v>
          </cell>
          <cell r="AN417" t="str">
            <v>台</v>
          </cell>
        </row>
        <row r="417">
          <cell r="AP417" t="str">
            <v>四川省南宝山服饰有限公司</v>
          </cell>
        </row>
        <row r="417">
          <cell r="AV417" t="str">
            <v>否</v>
          </cell>
          <cell r="AW417" t="str">
            <v>20181029</v>
          </cell>
          <cell r="AX417" t="str">
            <v>否</v>
          </cell>
          <cell r="AY417" t="str">
            <v>20181029</v>
          </cell>
          <cell r="AZ417" t="str">
            <v>74.00</v>
          </cell>
          <cell r="BA417" t="str">
            <v>  </v>
          </cell>
          <cell r="BB417" t="str">
            <v>分级处遇中心</v>
          </cell>
        </row>
        <row r="417">
          <cell r="BJ417" t="str">
            <v>  </v>
          </cell>
          <cell r="BK417" t="str">
            <v>  </v>
          </cell>
        </row>
        <row r="417">
          <cell r="BS417" t="str">
            <v>  </v>
          </cell>
        </row>
        <row r="418">
          <cell r="A418" t="str">
            <v>10833800000461</v>
          </cell>
          <cell r="B418" t="str">
            <v>47寸跳舞机（游艺器材）</v>
          </cell>
          <cell r="C418" t="str">
            <v>1301</v>
          </cell>
          <cell r="D418" t="str">
            <v>文艺设备</v>
          </cell>
          <cell r="E418" t="str">
            <v>新购</v>
          </cell>
          <cell r="F418" t="str">
            <v>在使用</v>
          </cell>
          <cell r="G418" t="str">
            <v>非生产经营用</v>
          </cell>
          <cell r="H418" t="str">
            <v>20181126</v>
          </cell>
          <cell r="I418" t="str">
            <v>19,200.00</v>
          </cell>
          <cell r="J418" t="str">
            <v>18,624.00</v>
          </cell>
          <cell r="K418" t="str">
            <v>平均年限法</v>
          </cell>
          <cell r="L418" t="str">
            <v>1</v>
          </cell>
          <cell r="M418" t="str">
            <v>5.00</v>
          </cell>
          <cell r="N418" t="str">
            <v>3.0000</v>
          </cell>
          <cell r="O418" t="str">
            <v>576.00</v>
          </cell>
          <cell r="P418" t="str">
            <v>576.00</v>
          </cell>
          <cell r="Q418" t="str">
            <v>1.6200</v>
          </cell>
          <cell r="R418" t="str">
            <v>  </v>
          </cell>
          <cell r="S418" t="str">
            <v>19.4400</v>
          </cell>
          <cell r="T418" t="str">
            <v>  </v>
          </cell>
          <cell r="U418" t="str">
            <v>  </v>
          </cell>
          <cell r="V418" t="str">
            <v>肖陈娅</v>
          </cell>
          <cell r="W418" t="str">
            <v>201811  </v>
          </cell>
        </row>
        <row r="418">
          <cell r="Y418" t="str">
            <v>0031</v>
          </cell>
          <cell r="Z418" t="str">
            <v>公司本部</v>
          </cell>
        </row>
        <row r="418">
          <cell r="AB418" t="str">
            <v>310.40</v>
          </cell>
          <cell r="AC418" t="str">
            <v>  </v>
          </cell>
          <cell r="AD418" t="str">
            <v>60</v>
          </cell>
          <cell r="AE418" t="str">
            <v>0</v>
          </cell>
          <cell r="AF418" t="str">
            <v>四川省南宝山服饰有限公司</v>
          </cell>
          <cell r="AG418" t="str">
            <v>狱政管理科</v>
          </cell>
          <cell r="AH418" t="str">
            <v>喜乐迪255*260*250</v>
          </cell>
        </row>
        <row r="418">
          <cell r="AJ418" t="str">
            <v>60</v>
          </cell>
          <cell r="AK418" t="str">
            <v>  </v>
          </cell>
          <cell r="AL418" t="str">
            <v>  </v>
          </cell>
          <cell r="AM418" t="str">
            <v>  </v>
          </cell>
          <cell r="AN418" t="str">
            <v>台</v>
          </cell>
        </row>
        <row r="418">
          <cell r="AP418" t="str">
            <v>四川省南宝山服饰有限公司</v>
          </cell>
        </row>
        <row r="418">
          <cell r="AV418" t="str">
            <v>否</v>
          </cell>
          <cell r="AW418" t="str">
            <v>20181029</v>
          </cell>
          <cell r="AX418" t="str">
            <v>否</v>
          </cell>
          <cell r="AY418" t="str">
            <v>20181029</v>
          </cell>
          <cell r="AZ418" t="str">
            <v>74.00</v>
          </cell>
          <cell r="BA418" t="str">
            <v>  </v>
          </cell>
          <cell r="BB418" t="str">
            <v>分级处遇中心</v>
          </cell>
        </row>
        <row r="418">
          <cell r="BJ418" t="str">
            <v>  </v>
          </cell>
          <cell r="BK418" t="str">
            <v>  </v>
          </cell>
        </row>
        <row r="418">
          <cell r="BS418" t="str">
            <v>  </v>
          </cell>
        </row>
        <row r="419">
          <cell r="A419" t="str">
            <v>10833800000462</v>
          </cell>
          <cell r="B419" t="str">
            <v>47寸跳舞机（游艺器材）</v>
          </cell>
          <cell r="C419" t="str">
            <v>1301</v>
          </cell>
          <cell r="D419" t="str">
            <v>文艺设备</v>
          </cell>
          <cell r="E419" t="str">
            <v>新购</v>
          </cell>
          <cell r="F419" t="str">
            <v>在使用</v>
          </cell>
          <cell r="G419" t="str">
            <v>非生产经营用</v>
          </cell>
          <cell r="H419" t="str">
            <v>20181126</v>
          </cell>
          <cell r="I419" t="str">
            <v>19,200.00</v>
          </cell>
          <cell r="J419" t="str">
            <v>18,624.00</v>
          </cell>
          <cell r="K419" t="str">
            <v>平均年限法</v>
          </cell>
          <cell r="L419" t="str">
            <v>1</v>
          </cell>
          <cell r="M419" t="str">
            <v>5.00</v>
          </cell>
          <cell r="N419" t="str">
            <v>3.0000</v>
          </cell>
          <cell r="O419" t="str">
            <v>576.00</v>
          </cell>
          <cell r="P419" t="str">
            <v>576.00</v>
          </cell>
          <cell r="Q419" t="str">
            <v>1.6200</v>
          </cell>
          <cell r="R419" t="str">
            <v>  </v>
          </cell>
          <cell r="S419" t="str">
            <v>19.4400</v>
          </cell>
          <cell r="T419" t="str">
            <v>  </v>
          </cell>
          <cell r="U419" t="str">
            <v>  </v>
          </cell>
          <cell r="V419" t="str">
            <v>肖陈娅</v>
          </cell>
          <cell r="W419" t="str">
            <v>201811  </v>
          </cell>
        </row>
        <row r="419">
          <cell r="Y419" t="str">
            <v>0031</v>
          </cell>
          <cell r="Z419" t="str">
            <v>公司本部</v>
          </cell>
        </row>
        <row r="419">
          <cell r="AB419" t="str">
            <v>310.40</v>
          </cell>
          <cell r="AC419" t="str">
            <v>  </v>
          </cell>
          <cell r="AD419" t="str">
            <v>60</v>
          </cell>
          <cell r="AE419" t="str">
            <v>0</v>
          </cell>
          <cell r="AF419" t="str">
            <v>四川省南宝山服饰有限公司</v>
          </cell>
          <cell r="AG419" t="str">
            <v>狱政管理科</v>
          </cell>
          <cell r="AH419" t="str">
            <v>喜乐迪255*260*250</v>
          </cell>
        </row>
        <row r="419">
          <cell r="AJ419" t="str">
            <v>60</v>
          </cell>
          <cell r="AK419" t="str">
            <v>  </v>
          </cell>
          <cell r="AL419" t="str">
            <v>  </v>
          </cell>
          <cell r="AM419" t="str">
            <v>  </v>
          </cell>
          <cell r="AN419" t="str">
            <v>台</v>
          </cell>
        </row>
        <row r="419">
          <cell r="AP419" t="str">
            <v>四川省南宝山服饰有限公司</v>
          </cell>
        </row>
        <row r="419">
          <cell r="AV419" t="str">
            <v>否</v>
          </cell>
          <cell r="AW419" t="str">
            <v>20181029</v>
          </cell>
          <cell r="AX419" t="str">
            <v>否</v>
          </cell>
          <cell r="AY419" t="str">
            <v>20181029</v>
          </cell>
          <cell r="AZ419" t="str">
            <v>74.00</v>
          </cell>
          <cell r="BA419" t="str">
            <v>  </v>
          </cell>
          <cell r="BB419" t="str">
            <v>分级处遇中心</v>
          </cell>
        </row>
        <row r="419">
          <cell r="BJ419" t="str">
            <v>  </v>
          </cell>
          <cell r="BK419" t="str">
            <v>  </v>
          </cell>
        </row>
        <row r="419">
          <cell r="BS419" t="str">
            <v>  </v>
          </cell>
        </row>
        <row r="420">
          <cell r="A420" t="str">
            <v>10833800000463</v>
          </cell>
          <cell r="B420" t="str">
            <v>迷你款唱吧（游艺器材）</v>
          </cell>
          <cell r="C420" t="str">
            <v>1301</v>
          </cell>
          <cell r="D420" t="str">
            <v>文艺设备</v>
          </cell>
          <cell r="E420" t="str">
            <v>新购</v>
          </cell>
          <cell r="F420" t="str">
            <v>在使用</v>
          </cell>
          <cell r="G420" t="str">
            <v>非生产经营用</v>
          </cell>
          <cell r="H420" t="str">
            <v>20181126</v>
          </cell>
          <cell r="I420" t="str">
            <v>19,800.00</v>
          </cell>
          <cell r="J420" t="str">
            <v>19,206.00</v>
          </cell>
          <cell r="K420" t="str">
            <v>平均年限法</v>
          </cell>
          <cell r="L420" t="str">
            <v>1</v>
          </cell>
          <cell r="M420" t="str">
            <v>5.00</v>
          </cell>
          <cell r="N420" t="str">
            <v>3.0000</v>
          </cell>
          <cell r="O420" t="str">
            <v>594.00</v>
          </cell>
          <cell r="P420" t="str">
            <v>594.00</v>
          </cell>
          <cell r="Q420" t="str">
            <v>1.6200</v>
          </cell>
          <cell r="R420" t="str">
            <v>  </v>
          </cell>
          <cell r="S420" t="str">
            <v>19.4400</v>
          </cell>
          <cell r="T420" t="str">
            <v>  </v>
          </cell>
          <cell r="U420" t="str">
            <v>  </v>
          </cell>
          <cell r="V420" t="str">
            <v>肖陈娅</v>
          </cell>
          <cell r="W420" t="str">
            <v>201811  </v>
          </cell>
        </row>
        <row r="420">
          <cell r="Y420" t="str">
            <v>0031</v>
          </cell>
          <cell r="Z420" t="str">
            <v>公司本部</v>
          </cell>
        </row>
        <row r="420">
          <cell r="AB420" t="str">
            <v>320.10</v>
          </cell>
          <cell r="AC420" t="str">
            <v>  </v>
          </cell>
          <cell r="AD420" t="str">
            <v>60</v>
          </cell>
          <cell r="AE420" t="str">
            <v>0</v>
          </cell>
          <cell r="AF420" t="str">
            <v>四川省南宝山服饰有限公司</v>
          </cell>
          <cell r="AG420" t="str">
            <v>狱政管理科</v>
          </cell>
          <cell r="AH420" t="str">
            <v>喜乐迪134*120*250</v>
          </cell>
        </row>
        <row r="420">
          <cell r="AJ420" t="str">
            <v>60</v>
          </cell>
          <cell r="AK420" t="str">
            <v>  </v>
          </cell>
          <cell r="AL420" t="str">
            <v>  </v>
          </cell>
          <cell r="AM420" t="str">
            <v>  </v>
          </cell>
          <cell r="AN420" t="str">
            <v>台</v>
          </cell>
        </row>
        <row r="420">
          <cell r="AP420" t="str">
            <v>四川省南宝山服饰有限公司</v>
          </cell>
        </row>
        <row r="420">
          <cell r="AV420" t="str">
            <v>否</v>
          </cell>
          <cell r="AW420" t="str">
            <v>20181029</v>
          </cell>
          <cell r="AX420" t="str">
            <v>否</v>
          </cell>
          <cell r="AY420" t="str">
            <v>20181029</v>
          </cell>
          <cell r="AZ420" t="str">
            <v>74.00</v>
          </cell>
          <cell r="BA420" t="str">
            <v>  </v>
          </cell>
          <cell r="BB420" t="str">
            <v>分级处遇中心</v>
          </cell>
        </row>
        <row r="420">
          <cell r="BJ420" t="str">
            <v>  </v>
          </cell>
          <cell r="BK420" t="str">
            <v>  </v>
          </cell>
        </row>
        <row r="420">
          <cell r="BS420" t="str">
            <v>  </v>
          </cell>
        </row>
        <row r="421">
          <cell r="A421" t="str">
            <v>10833800000464</v>
          </cell>
          <cell r="B421" t="str">
            <v>迷你款唱吧（游艺器材）</v>
          </cell>
          <cell r="C421" t="str">
            <v>1301</v>
          </cell>
          <cell r="D421" t="str">
            <v>文艺设备</v>
          </cell>
          <cell r="E421" t="str">
            <v>新购</v>
          </cell>
          <cell r="F421" t="str">
            <v>在使用</v>
          </cell>
          <cell r="G421" t="str">
            <v>非生产经营用</v>
          </cell>
          <cell r="H421" t="str">
            <v>20181126</v>
          </cell>
          <cell r="I421" t="str">
            <v>19,800.00</v>
          </cell>
          <cell r="J421" t="str">
            <v>19,206.00</v>
          </cell>
          <cell r="K421" t="str">
            <v>平均年限法</v>
          </cell>
          <cell r="L421" t="str">
            <v>1</v>
          </cell>
          <cell r="M421" t="str">
            <v>5.00</v>
          </cell>
          <cell r="N421" t="str">
            <v>3.0000</v>
          </cell>
          <cell r="O421" t="str">
            <v>594.00</v>
          </cell>
          <cell r="P421" t="str">
            <v>594.00</v>
          </cell>
          <cell r="Q421" t="str">
            <v>1.6200</v>
          </cell>
          <cell r="R421" t="str">
            <v>  </v>
          </cell>
          <cell r="S421" t="str">
            <v>19.4400</v>
          </cell>
          <cell r="T421" t="str">
            <v>  </v>
          </cell>
          <cell r="U421" t="str">
            <v>  </v>
          </cell>
          <cell r="V421" t="str">
            <v>肖陈娅</v>
          </cell>
          <cell r="W421" t="str">
            <v>201811  </v>
          </cell>
        </row>
        <row r="421">
          <cell r="Y421" t="str">
            <v>0031</v>
          </cell>
          <cell r="Z421" t="str">
            <v>公司本部</v>
          </cell>
        </row>
        <row r="421">
          <cell r="AB421" t="str">
            <v>320.10</v>
          </cell>
          <cell r="AC421" t="str">
            <v>  </v>
          </cell>
          <cell r="AD421" t="str">
            <v>60</v>
          </cell>
          <cell r="AE421" t="str">
            <v>0</v>
          </cell>
          <cell r="AF421" t="str">
            <v>四川省南宝山服饰有限公司</v>
          </cell>
          <cell r="AG421" t="str">
            <v>狱政管理科</v>
          </cell>
          <cell r="AH421" t="str">
            <v>喜乐迪134*120*250</v>
          </cell>
        </row>
        <row r="421">
          <cell r="AJ421" t="str">
            <v>60</v>
          </cell>
          <cell r="AK421" t="str">
            <v>  </v>
          </cell>
          <cell r="AL421" t="str">
            <v>  </v>
          </cell>
          <cell r="AM421" t="str">
            <v>  </v>
          </cell>
          <cell r="AN421" t="str">
            <v>台</v>
          </cell>
        </row>
        <row r="421">
          <cell r="AP421" t="str">
            <v>四川省南宝山服饰有限公司</v>
          </cell>
        </row>
        <row r="421">
          <cell r="AV421" t="str">
            <v>否</v>
          </cell>
          <cell r="AW421" t="str">
            <v>20181029</v>
          </cell>
          <cell r="AX421" t="str">
            <v>否</v>
          </cell>
          <cell r="AY421" t="str">
            <v>20181029</v>
          </cell>
          <cell r="AZ421" t="str">
            <v>74.00</v>
          </cell>
          <cell r="BA421" t="str">
            <v>  </v>
          </cell>
          <cell r="BB421" t="str">
            <v>分级处遇中心</v>
          </cell>
        </row>
        <row r="421">
          <cell r="BJ421" t="str">
            <v>  </v>
          </cell>
          <cell r="BK421" t="str">
            <v>  </v>
          </cell>
        </row>
        <row r="421">
          <cell r="BS421" t="str">
            <v>  </v>
          </cell>
        </row>
        <row r="422">
          <cell r="A422" t="str">
            <v>10833800000465</v>
          </cell>
          <cell r="B422" t="str">
            <v>动感单车（游艺器材）</v>
          </cell>
          <cell r="C422" t="str">
            <v>1301</v>
          </cell>
          <cell r="D422" t="str">
            <v>文艺设备</v>
          </cell>
          <cell r="E422" t="str">
            <v>新购</v>
          </cell>
          <cell r="F422" t="str">
            <v>在使用</v>
          </cell>
          <cell r="G422" t="str">
            <v>非生产经营用</v>
          </cell>
          <cell r="H422" t="str">
            <v>20181126</v>
          </cell>
          <cell r="I422" t="str">
            <v>3,230.00</v>
          </cell>
          <cell r="J422" t="str">
            <v>3,133.10</v>
          </cell>
          <cell r="K422" t="str">
            <v>平均年限法</v>
          </cell>
          <cell r="L422" t="str">
            <v>1</v>
          </cell>
          <cell r="M422" t="str">
            <v>5.00</v>
          </cell>
          <cell r="N422" t="str">
            <v>3.0000</v>
          </cell>
          <cell r="O422" t="str">
            <v>96.90</v>
          </cell>
          <cell r="P422" t="str">
            <v>96.90</v>
          </cell>
          <cell r="Q422" t="str">
            <v>1.6200</v>
          </cell>
          <cell r="R422" t="str">
            <v>  </v>
          </cell>
          <cell r="S422" t="str">
            <v>19.4400</v>
          </cell>
          <cell r="T422" t="str">
            <v>  </v>
          </cell>
          <cell r="U422" t="str">
            <v>  </v>
          </cell>
          <cell r="V422" t="str">
            <v>肖陈娅</v>
          </cell>
          <cell r="W422" t="str">
            <v>201811  </v>
          </cell>
        </row>
        <row r="422">
          <cell r="Y422" t="str">
            <v>0031</v>
          </cell>
          <cell r="Z422" t="str">
            <v>公司本部</v>
          </cell>
        </row>
        <row r="422">
          <cell r="AB422" t="str">
            <v>  </v>
          </cell>
          <cell r="AC422" t="str">
            <v>  </v>
          </cell>
          <cell r="AD422" t="str">
            <v>60</v>
          </cell>
          <cell r="AE422" t="str">
            <v>0</v>
          </cell>
          <cell r="AF422" t="str">
            <v>四川省南宝山服饰有限公司</v>
          </cell>
          <cell r="AG422" t="str">
            <v>狱政管理科</v>
          </cell>
          <cell r="AH422" t="str">
            <v>卓越182*120*110</v>
          </cell>
        </row>
        <row r="422">
          <cell r="AJ422" t="str">
            <v>60</v>
          </cell>
          <cell r="AK422" t="str">
            <v>  </v>
          </cell>
          <cell r="AL422" t="str">
            <v>  </v>
          </cell>
          <cell r="AM422" t="str">
            <v>  </v>
          </cell>
        </row>
        <row r="422">
          <cell r="AP422" t="str">
            <v>四川省南宝山服饰有限公司</v>
          </cell>
        </row>
        <row r="422">
          <cell r="AV422" t="str">
            <v>否</v>
          </cell>
          <cell r="AW422" t="str">
            <v>20181029</v>
          </cell>
          <cell r="AX422" t="str">
            <v>否</v>
          </cell>
          <cell r="AY422" t="str">
            <v>20181029</v>
          </cell>
          <cell r="AZ422" t="str">
            <v>74.00</v>
          </cell>
          <cell r="BA422" t="str">
            <v>  </v>
          </cell>
          <cell r="BB422" t="str">
            <v>分级处遇中心</v>
          </cell>
        </row>
        <row r="422">
          <cell r="BJ422" t="str">
            <v>  </v>
          </cell>
          <cell r="BK422" t="str">
            <v>  </v>
          </cell>
        </row>
        <row r="422">
          <cell r="BS422" t="str">
            <v>  </v>
          </cell>
        </row>
        <row r="423">
          <cell r="A423" t="str">
            <v>10833800000466</v>
          </cell>
          <cell r="B423" t="str">
            <v>动感单车（游艺器材）</v>
          </cell>
          <cell r="C423" t="str">
            <v>1301</v>
          </cell>
          <cell r="D423" t="str">
            <v>文艺设备</v>
          </cell>
          <cell r="E423" t="str">
            <v>新购</v>
          </cell>
          <cell r="F423" t="str">
            <v>在使用</v>
          </cell>
          <cell r="G423" t="str">
            <v>非生产经营用</v>
          </cell>
          <cell r="H423" t="str">
            <v>20181126</v>
          </cell>
          <cell r="I423" t="str">
            <v>3,230.00</v>
          </cell>
          <cell r="J423" t="str">
            <v>3,133.10</v>
          </cell>
          <cell r="K423" t="str">
            <v>平均年限法</v>
          </cell>
          <cell r="L423" t="str">
            <v>1</v>
          </cell>
          <cell r="M423" t="str">
            <v>5.00</v>
          </cell>
          <cell r="N423" t="str">
            <v>3.0000</v>
          </cell>
          <cell r="O423" t="str">
            <v>96.90</v>
          </cell>
          <cell r="P423" t="str">
            <v>96.90</v>
          </cell>
          <cell r="Q423" t="str">
            <v>1.6200</v>
          </cell>
          <cell r="R423" t="str">
            <v>  </v>
          </cell>
          <cell r="S423" t="str">
            <v>19.4400</v>
          </cell>
          <cell r="T423" t="str">
            <v>  </v>
          </cell>
          <cell r="U423" t="str">
            <v>  </v>
          </cell>
          <cell r="V423" t="str">
            <v>肖陈娅</v>
          </cell>
          <cell r="W423" t="str">
            <v>201811  </v>
          </cell>
        </row>
        <row r="423">
          <cell r="Y423" t="str">
            <v>0031</v>
          </cell>
          <cell r="Z423" t="str">
            <v>公司本部</v>
          </cell>
        </row>
        <row r="423">
          <cell r="AB423" t="str">
            <v>52.22</v>
          </cell>
          <cell r="AC423" t="str">
            <v>  </v>
          </cell>
          <cell r="AD423" t="str">
            <v>60</v>
          </cell>
          <cell r="AE423" t="str">
            <v>0</v>
          </cell>
          <cell r="AF423" t="str">
            <v>四川省南宝山服饰有限公司</v>
          </cell>
          <cell r="AG423" t="str">
            <v>狱政管理科</v>
          </cell>
          <cell r="AH423" t="str">
            <v>卓越182*120*110</v>
          </cell>
        </row>
        <row r="423">
          <cell r="AJ423" t="str">
            <v>60</v>
          </cell>
          <cell r="AK423" t="str">
            <v>  </v>
          </cell>
          <cell r="AL423" t="str">
            <v>  </v>
          </cell>
          <cell r="AM423" t="str">
            <v>  </v>
          </cell>
        </row>
        <row r="423">
          <cell r="AP423" t="str">
            <v>四川省南宝山服饰有限公司</v>
          </cell>
        </row>
        <row r="423">
          <cell r="AV423" t="str">
            <v>否</v>
          </cell>
          <cell r="AW423" t="str">
            <v>20181029</v>
          </cell>
          <cell r="AX423" t="str">
            <v>否</v>
          </cell>
          <cell r="AY423" t="str">
            <v>20181029</v>
          </cell>
          <cell r="AZ423" t="str">
            <v>74.00</v>
          </cell>
          <cell r="BA423" t="str">
            <v>  </v>
          </cell>
          <cell r="BB423" t="str">
            <v>分级处遇中心</v>
          </cell>
        </row>
        <row r="423">
          <cell r="BJ423" t="str">
            <v>  </v>
          </cell>
          <cell r="BK423" t="str">
            <v>  </v>
          </cell>
        </row>
        <row r="423">
          <cell r="BS423" t="str">
            <v>  </v>
          </cell>
        </row>
        <row r="424">
          <cell r="A424" t="str">
            <v>10833800000467</v>
          </cell>
          <cell r="B424" t="str">
            <v>32寸TT摩托（游艺器材）</v>
          </cell>
          <cell r="C424" t="str">
            <v>1301</v>
          </cell>
          <cell r="D424" t="str">
            <v>文艺设备</v>
          </cell>
          <cell r="E424" t="str">
            <v>新购</v>
          </cell>
          <cell r="F424" t="str">
            <v>在使用</v>
          </cell>
          <cell r="G424" t="str">
            <v>非生产经营用</v>
          </cell>
          <cell r="H424" t="str">
            <v>20181126</v>
          </cell>
          <cell r="I424" t="str">
            <v>18,200.00</v>
          </cell>
          <cell r="J424" t="str">
            <v>17,654.00</v>
          </cell>
          <cell r="K424" t="str">
            <v>平均年限法</v>
          </cell>
          <cell r="L424" t="str">
            <v>1</v>
          </cell>
          <cell r="M424" t="str">
            <v>5.00</v>
          </cell>
          <cell r="N424" t="str">
            <v>3.0000</v>
          </cell>
          <cell r="O424" t="str">
            <v>546.00</v>
          </cell>
          <cell r="P424" t="str">
            <v>546.00</v>
          </cell>
          <cell r="Q424" t="str">
            <v>1.6200</v>
          </cell>
          <cell r="R424" t="str">
            <v>  </v>
          </cell>
          <cell r="S424" t="str">
            <v>19.4400</v>
          </cell>
          <cell r="T424" t="str">
            <v>  </v>
          </cell>
          <cell r="U424" t="str">
            <v>  </v>
          </cell>
          <cell r="V424" t="str">
            <v>肖陈娅</v>
          </cell>
          <cell r="W424" t="str">
            <v>201811  </v>
          </cell>
          <cell r="X424" t="str">
            <v> </v>
          </cell>
          <cell r="Y424" t="str">
            <v>0031</v>
          </cell>
          <cell r="Z424" t="str">
            <v>公司本部</v>
          </cell>
          <cell r="AA424" t="str">
            <v> </v>
          </cell>
          <cell r="AB424" t="str">
            <v>294.23</v>
          </cell>
          <cell r="AC424" t="str">
            <v>  </v>
          </cell>
          <cell r="AD424" t="str">
            <v>60</v>
          </cell>
          <cell r="AE424" t="str">
            <v>0</v>
          </cell>
          <cell r="AF424" t="str">
            <v>四川省南宝山服饰有限公司</v>
          </cell>
          <cell r="AG424" t="str">
            <v>狱政管理科</v>
          </cell>
          <cell r="AH424" t="str">
            <v>喜乐迪206*215*200</v>
          </cell>
          <cell r="AI424" t="str">
            <v> </v>
          </cell>
          <cell r="AJ424" t="str">
            <v>60</v>
          </cell>
          <cell r="AK424" t="str">
            <v>  </v>
          </cell>
          <cell r="AL424" t="str">
            <v>  </v>
          </cell>
          <cell r="AM424" t="str">
            <v>  </v>
          </cell>
          <cell r="AN424" t="str">
            <v>组</v>
          </cell>
          <cell r="AO424" t="str">
            <v> </v>
          </cell>
          <cell r="AP424" t="str">
            <v>四川省南宝山服饰有限公司</v>
          </cell>
        </row>
        <row r="424">
          <cell r="AR424" t="str">
            <v> </v>
          </cell>
          <cell r="AS424" t="str">
            <v> </v>
          </cell>
          <cell r="AT424" t="str">
            <v> </v>
          </cell>
          <cell r="AU424" t="str">
            <v> </v>
          </cell>
          <cell r="AV424" t="str">
            <v>否</v>
          </cell>
          <cell r="AW424" t="str">
            <v>20181029</v>
          </cell>
          <cell r="AX424" t="str">
            <v>否</v>
          </cell>
          <cell r="AY424" t="str">
            <v>20181029</v>
          </cell>
          <cell r="AZ424" t="str">
            <v>74.00</v>
          </cell>
          <cell r="BA424" t="str">
            <v>  </v>
          </cell>
          <cell r="BB424" t="str">
            <v>分级处遇中心</v>
          </cell>
          <cell r="BC424" t="str">
            <v> </v>
          </cell>
          <cell r="BD424" t="str">
            <v> </v>
          </cell>
        </row>
        <row r="424">
          <cell r="BJ424" t="str">
            <v>  </v>
          </cell>
          <cell r="BK424" t="str">
            <v>  </v>
          </cell>
        </row>
        <row r="424">
          <cell r="BS424" t="str">
            <v>  </v>
          </cell>
        </row>
        <row r="425">
          <cell r="A425" t="str">
            <v>10833800000468</v>
          </cell>
          <cell r="B425" t="str">
            <v>碳钢六角发药盒（旋转药架）</v>
          </cell>
          <cell r="C425" t="str">
            <v>1204</v>
          </cell>
          <cell r="D425" t="str">
            <v>机械设备</v>
          </cell>
          <cell r="E425" t="str">
            <v>新购</v>
          </cell>
          <cell r="F425" t="str">
            <v>在使用</v>
          </cell>
          <cell r="G425" t="str">
            <v>非生产经营用</v>
          </cell>
          <cell r="H425" t="str">
            <v>20181207</v>
          </cell>
          <cell r="I425" t="str">
            <v>2,750.00</v>
          </cell>
          <cell r="J425" t="str">
            <v>2,056.46</v>
          </cell>
          <cell r="K425" t="str">
            <v>平均年限法</v>
          </cell>
          <cell r="L425" t="str">
            <v>1</v>
          </cell>
          <cell r="M425" t="str">
            <v>8.00</v>
          </cell>
          <cell r="N425" t="str">
            <v>3.0000</v>
          </cell>
          <cell r="O425" t="str">
            <v>82.50</v>
          </cell>
          <cell r="P425" t="str">
            <v>693.54</v>
          </cell>
          <cell r="Q425" t="str">
            <v>1.0100</v>
          </cell>
          <cell r="R425" t="str">
            <v>27.79</v>
          </cell>
          <cell r="S425" t="str">
            <v>12.1200</v>
          </cell>
          <cell r="T425" t="str">
            <v>333.48</v>
          </cell>
          <cell r="U425" t="str">
            <v>  </v>
          </cell>
          <cell r="V425" t="str">
            <v>肖陈娅</v>
          </cell>
          <cell r="W425" t="str">
            <v>201812  </v>
          </cell>
        </row>
        <row r="425">
          <cell r="Y425" t="str">
            <v>0031</v>
          </cell>
          <cell r="Z425" t="str">
            <v>公司本部</v>
          </cell>
        </row>
        <row r="425">
          <cell r="AB425" t="str">
            <v>27.79</v>
          </cell>
          <cell r="AC425" t="str">
            <v>  </v>
          </cell>
          <cell r="AD425" t="str">
            <v>73</v>
          </cell>
          <cell r="AE425" t="str">
            <v>23</v>
          </cell>
          <cell r="AF425" t="str">
            <v>四川省南宝山服饰有限公司</v>
          </cell>
          <cell r="AG425" t="str">
            <v>医院</v>
          </cell>
          <cell r="AH425" t="str">
            <v>C-16-1 1100*700*1800</v>
          </cell>
        </row>
        <row r="425">
          <cell r="AJ425" t="str">
            <v>96</v>
          </cell>
          <cell r="AK425" t="str">
            <v>  </v>
          </cell>
          <cell r="AL425" t="str">
            <v>  </v>
          </cell>
          <cell r="AM425" t="str">
            <v>  </v>
          </cell>
          <cell r="AN425" t="str">
            <v>台</v>
          </cell>
        </row>
        <row r="425">
          <cell r="AP425" t="str">
            <v>四川省南宝山服饰有限公司</v>
          </cell>
        </row>
        <row r="425">
          <cell r="AV425" t="str">
            <v>否</v>
          </cell>
          <cell r="AW425" t="str">
            <v>20181108</v>
          </cell>
          <cell r="AX425" t="str">
            <v>否</v>
          </cell>
          <cell r="AY425" t="str">
            <v>20181205</v>
          </cell>
          <cell r="AZ425" t="str">
            <v>73.00</v>
          </cell>
          <cell r="BA425" t="str">
            <v>  </v>
          </cell>
          <cell r="BB425" t="str">
            <v>医院</v>
          </cell>
        </row>
        <row r="425">
          <cell r="BJ425" t="str">
            <v>  </v>
          </cell>
          <cell r="BK425" t="str">
            <v>  </v>
          </cell>
        </row>
        <row r="425">
          <cell r="BS425" t="str">
            <v>  </v>
          </cell>
        </row>
        <row r="426">
          <cell r="A426" t="str">
            <v>10833800000469</v>
          </cell>
          <cell r="B426" t="str">
            <v>三摇豪华升降病床</v>
          </cell>
          <cell r="C426" t="str">
            <v>1204</v>
          </cell>
          <cell r="D426" t="str">
            <v>机械设备</v>
          </cell>
          <cell r="E426" t="str">
            <v>新购</v>
          </cell>
          <cell r="F426" t="str">
            <v>在使用</v>
          </cell>
          <cell r="G426" t="str">
            <v>非生产经营用</v>
          </cell>
          <cell r="H426" t="str">
            <v>20181207</v>
          </cell>
          <cell r="I426" t="str">
            <v>4,100.00</v>
          </cell>
          <cell r="J426" t="str">
            <v>3,065.82</v>
          </cell>
          <cell r="K426" t="str">
            <v>平均年限法</v>
          </cell>
          <cell r="L426" t="str">
            <v>1</v>
          </cell>
          <cell r="M426" t="str">
            <v>8.00</v>
          </cell>
          <cell r="N426" t="str">
            <v>3.0000</v>
          </cell>
          <cell r="O426" t="str">
            <v>123.00</v>
          </cell>
          <cell r="P426" t="str">
            <v>1,034.18</v>
          </cell>
          <cell r="Q426" t="str">
            <v>1.0100</v>
          </cell>
          <cell r="R426" t="str">
            <v>41.43</v>
          </cell>
          <cell r="S426" t="str">
            <v>12.1200</v>
          </cell>
          <cell r="T426" t="str">
            <v>497.16</v>
          </cell>
          <cell r="U426" t="str">
            <v>  </v>
          </cell>
          <cell r="V426" t="str">
            <v>肖陈娅</v>
          </cell>
          <cell r="W426" t="str">
            <v>201812  </v>
          </cell>
          <cell r="X426" t="str">
            <v> </v>
          </cell>
          <cell r="Y426" t="str">
            <v>0031</v>
          </cell>
          <cell r="Z426" t="str">
            <v>公司本部</v>
          </cell>
          <cell r="AA426" t="str">
            <v> </v>
          </cell>
          <cell r="AB426" t="str">
            <v>41.43</v>
          </cell>
          <cell r="AC426" t="str">
            <v>  </v>
          </cell>
          <cell r="AD426" t="str">
            <v>74</v>
          </cell>
          <cell r="AE426" t="str">
            <v>22</v>
          </cell>
          <cell r="AF426" t="str">
            <v>四川省南宝山服饰有限公司</v>
          </cell>
          <cell r="AG426" t="str">
            <v>医院</v>
          </cell>
          <cell r="AH426" t="str">
            <v>A-17  2150*1250*400</v>
          </cell>
          <cell r="AI426" t="str">
            <v> </v>
          </cell>
          <cell r="AJ426" t="str">
            <v>96</v>
          </cell>
          <cell r="AK426" t="str">
            <v>  </v>
          </cell>
          <cell r="AL426" t="str">
            <v>  </v>
          </cell>
          <cell r="AM426" t="str">
            <v>  </v>
          </cell>
          <cell r="AN426" t="str">
            <v>张</v>
          </cell>
          <cell r="AO426" t="str">
            <v> </v>
          </cell>
          <cell r="AP426" t="str">
            <v>四川省南宝山服饰有限公司</v>
          </cell>
        </row>
        <row r="426">
          <cell r="AR426" t="str">
            <v> </v>
          </cell>
          <cell r="AS426" t="str">
            <v> </v>
          </cell>
          <cell r="AT426" t="str">
            <v> </v>
          </cell>
          <cell r="AU426" t="str">
            <v> </v>
          </cell>
          <cell r="AV426" t="str">
            <v>否</v>
          </cell>
          <cell r="AW426" t="str">
            <v>20181108</v>
          </cell>
          <cell r="AX426" t="str">
            <v>否</v>
          </cell>
          <cell r="AY426" t="str">
            <v>20181108</v>
          </cell>
          <cell r="AZ426" t="str">
            <v>73.00</v>
          </cell>
          <cell r="BA426" t="str">
            <v>  </v>
          </cell>
          <cell r="BB426" t="str">
            <v>医院</v>
          </cell>
          <cell r="BC426" t="str">
            <v> </v>
          </cell>
          <cell r="BD426" t="str">
            <v> </v>
          </cell>
        </row>
        <row r="426">
          <cell r="BJ426" t="str">
            <v>  </v>
          </cell>
          <cell r="BK426" t="str">
            <v>  </v>
          </cell>
        </row>
        <row r="426">
          <cell r="BS426" t="str">
            <v>  </v>
          </cell>
        </row>
        <row r="427">
          <cell r="A427" t="str">
            <v>10833800000470</v>
          </cell>
          <cell r="B427" t="str">
            <v>臭氧空气消毒机</v>
          </cell>
          <cell r="C427" t="str">
            <v>1204</v>
          </cell>
          <cell r="D427" t="str">
            <v>机械设备</v>
          </cell>
          <cell r="E427" t="str">
            <v>新购</v>
          </cell>
          <cell r="F427" t="str">
            <v>在使用</v>
          </cell>
          <cell r="G427" t="str">
            <v>非生产经营用</v>
          </cell>
          <cell r="H427" t="str">
            <v>20181207</v>
          </cell>
          <cell r="I427" t="str">
            <v>2,380.00</v>
          </cell>
          <cell r="J427" t="str">
            <v>1,779.70</v>
          </cell>
          <cell r="K427" t="str">
            <v>平均年限法</v>
          </cell>
          <cell r="L427" t="str">
            <v>1</v>
          </cell>
          <cell r="M427" t="str">
            <v>8.00</v>
          </cell>
          <cell r="N427" t="str">
            <v>3.0000</v>
          </cell>
          <cell r="O427" t="str">
            <v>71.40</v>
          </cell>
          <cell r="P427" t="str">
            <v>600.30</v>
          </cell>
          <cell r="Q427" t="str">
            <v>1.0100</v>
          </cell>
          <cell r="R427" t="str">
            <v>24.05</v>
          </cell>
          <cell r="S427" t="str">
            <v>12.1200</v>
          </cell>
          <cell r="T427" t="str">
            <v>288.60</v>
          </cell>
          <cell r="U427" t="str">
            <v>  </v>
          </cell>
          <cell r="V427" t="str">
            <v>肖陈娅</v>
          </cell>
          <cell r="W427" t="str">
            <v>201812  </v>
          </cell>
          <cell r="X427" t="str">
            <v> </v>
          </cell>
          <cell r="Y427" t="str">
            <v>0031</v>
          </cell>
          <cell r="Z427" t="str">
            <v>公司本部</v>
          </cell>
          <cell r="AA427" t="str">
            <v> </v>
          </cell>
          <cell r="AB427" t="str">
            <v>24.05</v>
          </cell>
          <cell r="AC427" t="str">
            <v>  </v>
          </cell>
          <cell r="AD427" t="str">
            <v>74</v>
          </cell>
          <cell r="AE427" t="str">
            <v>22</v>
          </cell>
          <cell r="AF427" t="str">
            <v>四川省南宝山服饰有限公司</v>
          </cell>
          <cell r="AG427" t="str">
            <v>医院</v>
          </cell>
          <cell r="AH427" t="str">
            <v>奥洁AJYXD-A</v>
          </cell>
          <cell r="AI427" t="str">
            <v> </v>
          </cell>
          <cell r="AJ427" t="str">
            <v>96</v>
          </cell>
          <cell r="AK427" t="str">
            <v>  </v>
          </cell>
          <cell r="AL427" t="str">
            <v>  </v>
          </cell>
          <cell r="AM427" t="str">
            <v>  </v>
          </cell>
          <cell r="AN427" t="str">
            <v>台</v>
          </cell>
          <cell r="AO427" t="str">
            <v> </v>
          </cell>
          <cell r="AP427" t="str">
            <v>四川省南宝山服饰有限公司</v>
          </cell>
        </row>
        <row r="427">
          <cell r="AR427" t="str">
            <v> </v>
          </cell>
          <cell r="AS427" t="str">
            <v> </v>
          </cell>
          <cell r="AT427" t="str">
            <v> </v>
          </cell>
          <cell r="AU427" t="str">
            <v> </v>
          </cell>
          <cell r="AV427" t="str">
            <v>否</v>
          </cell>
          <cell r="AW427" t="str">
            <v>20181108</v>
          </cell>
          <cell r="AX427" t="str">
            <v>否</v>
          </cell>
          <cell r="AY427" t="str">
            <v>20181108</v>
          </cell>
          <cell r="AZ427" t="str">
            <v>73.00</v>
          </cell>
          <cell r="BA427" t="str">
            <v>  </v>
          </cell>
          <cell r="BB427" t="str">
            <v>医院</v>
          </cell>
          <cell r="BC427" t="str">
            <v> </v>
          </cell>
          <cell r="BD427" t="str">
            <v> </v>
          </cell>
        </row>
        <row r="427">
          <cell r="BJ427" t="str">
            <v>  </v>
          </cell>
          <cell r="BK427" t="str">
            <v>  </v>
          </cell>
        </row>
        <row r="427">
          <cell r="BS427" t="str">
            <v>  </v>
          </cell>
        </row>
        <row r="428">
          <cell r="A428" t="str">
            <v>10833800000471</v>
          </cell>
          <cell r="B428" t="str">
            <v>臭氧空气消毒机</v>
          </cell>
          <cell r="C428" t="str">
            <v>1204</v>
          </cell>
          <cell r="D428" t="str">
            <v>机械设备</v>
          </cell>
          <cell r="E428" t="str">
            <v>新购</v>
          </cell>
          <cell r="F428" t="str">
            <v>在使用</v>
          </cell>
          <cell r="G428" t="str">
            <v>非生产经营用</v>
          </cell>
          <cell r="H428" t="str">
            <v>20181207</v>
          </cell>
          <cell r="I428" t="str">
            <v>2,380.00</v>
          </cell>
          <cell r="J428" t="str">
            <v>1,779.70</v>
          </cell>
          <cell r="K428" t="str">
            <v>平均年限法</v>
          </cell>
          <cell r="L428" t="str">
            <v>1</v>
          </cell>
          <cell r="M428" t="str">
            <v>8.00</v>
          </cell>
          <cell r="N428" t="str">
            <v>3.0000</v>
          </cell>
          <cell r="O428" t="str">
            <v>71.40</v>
          </cell>
          <cell r="P428" t="str">
            <v>600.30</v>
          </cell>
          <cell r="Q428" t="str">
            <v>1.0100</v>
          </cell>
          <cell r="R428" t="str">
            <v>24.05</v>
          </cell>
          <cell r="S428" t="str">
            <v>12.1200</v>
          </cell>
          <cell r="T428" t="str">
            <v>288.60</v>
          </cell>
          <cell r="U428" t="str">
            <v>  </v>
          </cell>
          <cell r="V428" t="str">
            <v>肖陈娅</v>
          </cell>
          <cell r="W428" t="str">
            <v>201812  </v>
          </cell>
          <cell r="X428" t="str">
            <v> </v>
          </cell>
          <cell r="Y428" t="str">
            <v>0031</v>
          </cell>
          <cell r="Z428" t="str">
            <v>公司本部</v>
          </cell>
          <cell r="AA428" t="str">
            <v> </v>
          </cell>
          <cell r="AB428" t="str">
            <v>24.05</v>
          </cell>
          <cell r="AC428" t="str">
            <v>  </v>
          </cell>
          <cell r="AD428" t="str">
            <v>74</v>
          </cell>
          <cell r="AE428" t="str">
            <v>22</v>
          </cell>
          <cell r="AF428" t="str">
            <v>四川省南宝山服饰有限公司</v>
          </cell>
          <cell r="AG428" t="str">
            <v>医院</v>
          </cell>
          <cell r="AH428" t="str">
            <v>奥洁AJYXD-A</v>
          </cell>
          <cell r="AI428" t="str">
            <v> </v>
          </cell>
          <cell r="AJ428" t="str">
            <v>96</v>
          </cell>
          <cell r="AK428" t="str">
            <v>  </v>
          </cell>
          <cell r="AL428" t="str">
            <v>  </v>
          </cell>
          <cell r="AM428" t="str">
            <v>  </v>
          </cell>
          <cell r="AN428" t="str">
            <v>台</v>
          </cell>
          <cell r="AO428" t="str">
            <v> </v>
          </cell>
          <cell r="AP428" t="str">
            <v>四川省南宝山服饰有限公司</v>
          </cell>
        </row>
        <row r="428">
          <cell r="AR428" t="str">
            <v> </v>
          </cell>
          <cell r="AS428" t="str">
            <v> </v>
          </cell>
          <cell r="AT428" t="str">
            <v> </v>
          </cell>
          <cell r="AU428" t="str">
            <v> </v>
          </cell>
          <cell r="AV428" t="str">
            <v>否</v>
          </cell>
          <cell r="AW428" t="str">
            <v>20181108</v>
          </cell>
          <cell r="AX428" t="str">
            <v>否</v>
          </cell>
          <cell r="AY428" t="str">
            <v>20181108</v>
          </cell>
          <cell r="AZ428" t="str">
            <v>73.00</v>
          </cell>
          <cell r="BA428" t="str">
            <v>  </v>
          </cell>
          <cell r="BB428" t="str">
            <v>医院</v>
          </cell>
          <cell r="BC428" t="str">
            <v> </v>
          </cell>
          <cell r="BD428" t="str">
            <v> </v>
          </cell>
        </row>
        <row r="428">
          <cell r="BJ428" t="str">
            <v>  </v>
          </cell>
          <cell r="BK428" t="str">
            <v>  </v>
          </cell>
        </row>
        <row r="428">
          <cell r="BS428" t="str">
            <v>  </v>
          </cell>
        </row>
        <row r="429">
          <cell r="A429" t="str">
            <v>10833800000472</v>
          </cell>
          <cell r="B429" t="str">
            <v>臭氧空气消毒机</v>
          </cell>
          <cell r="C429" t="str">
            <v>1204</v>
          </cell>
          <cell r="D429" t="str">
            <v>机械设备</v>
          </cell>
          <cell r="E429" t="str">
            <v>新购</v>
          </cell>
          <cell r="F429" t="str">
            <v>在使用</v>
          </cell>
          <cell r="G429" t="str">
            <v>非生产经营用</v>
          </cell>
          <cell r="H429" t="str">
            <v>20181207</v>
          </cell>
          <cell r="I429" t="str">
            <v>2,380.00</v>
          </cell>
          <cell r="J429" t="str">
            <v>1,779.70</v>
          </cell>
          <cell r="K429" t="str">
            <v>平均年限法</v>
          </cell>
          <cell r="L429" t="str">
            <v>1</v>
          </cell>
          <cell r="M429" t="str">
            <v>8.00</v>
          </cell>
          <cell r="N429" t="str">
            <v>3.0000</v>
          </cell>
          <cell r="O429" t="str">
            <v>71.40</v>
          </cell>
          <cell r="P429" t="str">
            <v>600.30</v>
          </cell>
          <cell r="Q429" t="str">
            <v>1.0100</v>
          </cell>
          <cell r="R429" t="str">
            <v>24.05</v>
          </cell>
          <cell r="S429" t="str">
            <v>12.1200</v>
          </cell>
          <cell r="T429" t="str">
            <v>288.60</v>
          </cell>
          <cell r="U429" t="str">
            <v>  </v>
          </cell>
          <cell r="V429" t="str">
            <v>肖陈娅</v>
          </cell>
          <cell r="W429" t="str">
            <v>201812  </v>
          </cell>
          <cell r="X429" t="str">
            <v> </v>
          </cell>
          <cell r="Y429" t="str">
            <v>0031</v>
          </cell>
          <cell r="Z429" t="str">
            <v>公司本部</v>
          </cell>
          <cell r="AA429" t="str">
            <v> </v>
          </cell>
          <cell r="AB429" t="str">
            <v>24.05</v>
          </cell>
          <cell r="AC429" t="str">
            <v>  </v>
          </cell>
          <cell r="AD429" t="str">
            <v>74</v>
          </cell>
          <cell r="AE429" t="str">
            <v>22</v>
          </cell>
          <cell r="AF429" t="str">
            <v>四川省南宝山服饰有限公司</v>
          </cell>
          <cell r="AG429" t="str">
            <v>医院</v>
          </cell>
          <cell r="AH429" t="str">
            <v>奥洁AJYXD-A</v>
          </cell>
          <cell r="AI429" t="str">
            <v> </v>
          </cell>
          <cell r="AJ429" t="str">
            <v>96</v>
          </cell>
          <cell r="AK429" t="str">
            <v>  </v>
          </cell>
          <cell r="AL429" t="str">
            <v>  </v>
          </cell>
          <cell r="AM429" t="str">
            <v>  </v>
          </cell>
          <cell r="AN429" t="str">
            <v>台</v>
          </cell>
          <cell r="AO429" t="str">
            <v> </v>
          </cell>
          <cell r="AP429" t="str">
            <v>四川省南宝山服饰有限公司</v>
          </cell>
        </row>
        <row r="429">
          <cell r="AR429" t="str">
            <v> </v>
          </cell>
          <cell r="AS429" t="str">
            <v> </v>
          </cell>
          <cell r="AT429" t="str">
            <v> </v>
          </cell>
          <cell r="AU429" t="str">
            <v> </v>
          </cell>
          <cell r="AV429" t="str">
            <v>否</v>
          </cell>
          <cell r="AW429" t="str">
            <v>20181108</v>
          </cell>
          <cell r="AX429" t="str">
            <v>否</v>
          </cell>
          <cell r="AY429" t="str">
            <v>20181108</v>
          </cell>
          <cell r="AZ429" t="str">
            <v>73.00</v>
          </cell>
          <cell r="BA429" t="str">
            <v>  </v>
          </cell>
          <cell r="BB429" t="str">
            <v>医院</v>
          </cell>
          <cell r="BC429" t="str">
            <v> </v>
          </cell>
          <cell r="BD429" t="str">
            <v> </v>
          </cell>
        </row>
        <row r="429">
          <cell r="BJ429" t="str">
            <v>  </v>
          </cell>
          <cell r="BK429" t="str">
            <v>  </v>
          </cell>
        </row>
        <row r="429">
          <cell r="BS429" t="str">
            <v>  </v>
          </cell>
        </row>
        <row r="430">
          <cell r="A430" t="str">
            <v>10833800000473</v>
          </cell>
          <cell r="B430" t="str">
            <v>紫外线空气消毒器</v>
          </cell>
          <cell r="C430" t="str">
            <v>1204</v>
          </cell>
          <cell r="D430" t="str">
            <v>机械设备</v>
          </cell>
          <cell r="E430" t="str">
            <v>新购</v>
          </cell>
          <cell r="F430" t="str">
            <v>在使用</v>
          </cell>
          <cell r="G430" t="str">
            <v>非生产经营用</v>
          </cell>
          <cell r="H430" t="str">
            <v>20181207</v>
          </cell>
          <cell r="I430" t="str">
            <v>19,440.00</v>
          </cell>
          <cell r="J430" t="str">
            <v>14,535.82</v>
          </cell>
          <cell r="K430" t="str">
            <v>平均年限法</v>
          </cell>
          <cell r="L430" t="str">
            <v>1</v>
          </cell>
          <cell r="M430" t="str">
            <v>8.00</v>
          </cell>
          <cell r="N430" t="str">
            <v>3.0000</v>
          </cell>
          <cell r="O430" t="str">
            <v>583.20</v>
          </cell>
          <cell r="P430" t="str">
            <v>4,904.18</v>
          </cell>
          <cell r="Q430" t="str">
            <v>1.0100</v>
          </cell>
          <cell r="R430" t="str">
            <v>196.43</v>
          </cell>
          <cell r="S430" t="str">
            <v>12.1200</v>
          </cell>
          <cell r="T430" t="str">
            <v>2,357.16</v>
          </cell>
          <cell r="U430" t="str">
            <v>  </v>
          </cell>
          <cell r="V430" t="str">
            <v>肖陈娅</v>
          </cell>
          <cell r="W430" t="str">
            <v>201812  </v>
          </cell>
          <cell r="X430" t="str">
            <v> </v>
          </cell>
          <cell r="Y430" t="str">
            <v>0031</v>
          </cell>
          <cell r="Z430" t="str">
            <v>公司本部</v>
          </cell>
          <cell r="AA430" t="str">
            <v> </v>
          </cell>
          <cell r="AB430" t="str">
            <v>196.43</v>
          </cell>
          <cell r="AC430" t="str">
            <v>  </v>
          </cell>
          <cell r="AD430" t="str">
            <v>74</v>
          </cell>
          <cell r="AE430" t="str">
            <v>22</v>
          </cell>
          <cell r="AF430" t="str">
            <v>四川省南宝山服饰有限公司</v>
          </cell>
          <cell r="AG430" t="str">
            <v>医院</v>
          </cell>
          <cell r="AH430" t="str">
            <v>奥洁YXD-Y-800</v>
          </cell>
          <cell r="AI430" t="str">
            <v> </v>
          </cell>
          <cell r="AJ430" t="str">
            <v>96</v>
          </cell>
          <cell r="AK430" t="str">
            <v>  </v>
          </cell>
          <cell r="AL430" t="str">
            <v>  </v>
          </cell>
          <cell r="AM430" t="str">
            <v>  </v>
          </cell>
          <cell r="AN430" t="str">
            <v>批</v>
          </cell>
          <cell r="AO430" t="str">
            <v> </v>
          </cell>
          <cell r="AP430" t="str">
            <v>四川省南宝山服饰有限公司</v>
          </cell>
        </row>
        <row r="430">
          <cell r="AR430" t="str">
            <v> </v>
          </cell>
          <cell r="AS430" t="str">
            <v> </v>
          </cell>
          <cell r="AT430" t="str">
            <v> </v>
          </cell>
          <cell r="AU430" t="str">
            <v> </v>
          </cell>
          <cell r="AV430" t="str">
            <v>否</v>
          </cell>
          <cell r="AW430" t="str">
            <v>20181108</v>
          </cell>
          <cell r="AX430" t="str">
            <v>否</v>
          </cell>
          <cell r="AY430" t="str">
            <v>20181108</v>
          </cell>
          <cell r="AZ430" t="str">
            <v>73.00</v>
          </cell>
          <cell r="BA430" t="str">
            <v>  </v>
          </cell>
          <cell r="BB430" t="str">
            <v>医院</v>
          </cell>
          <cell r="BC430" t="str">
            <v> </v>
          </cell>
          <cell r="BD430" t="str">
            <v>8台</v>
          </cell>
        </row>
        <row r="430">
          <cell r="BJ430" t="str">
            <v>  </v>
          </cell>
          <cell r="BK430" t="str">
            <v>  </v>
          </cell>
        </row>
        <row r="430">
          <cell r="BS430" t="str">
            <v>  </v>
          </cell>
        </row>
        <row r="431">
          <cell r="A431" t="str">
            <v>10833800000474</v>
          </cell>
          <cell r="B431" t="str">
            <v>讯飞晓译翻译机</v>
          </cell>
          <cell r="C431" t="str">
            <v>1202</v>
          </cell>
          <cell r="D431" t="str">
            <v>办公设备</v>
          </cell>
          <cell r="E431" t="str">
            <v>新购</v>
          </cell>
          <cell r="F431" t="str">
            <v>在使用</v>
          </cell>
          <cell r="G431" t="str">
            <v>非生产经营用</v>
          </cell>
          <cell r="H431" t="str">
            <v>20181219</v>
          </cell>
          <cell r="I431" t="str">
            <v>17,500.00</v>
          </cell>
          <cell r="J431" t="str">
            <v>10,113.42</v>
          </cell>
          <cell r="K431" t="str">
            <v>平均年限法</v>
          </cell>
          <cell r="L431" t="str">
            <v>1</v>
          </cell>
          <cell r="M431" t="str">
            <v>10.00</v>
          </cell>
          <cell r="N431" t="str">
            <v>5.0000</v>
          </cell>
          <cell r="O431" t="str">
            <v>875.00</v>
          </cell>
          <cell r="P431" t="str">
            <v>7,386.58</v>
          </cell>
          <cell r="Q431" t="str">
            <v>0.7900</v>
          </cell>
          <cell r="R431" t="str">
            <v>138.54</v>
          </cell>
          <cell r="S431" t="str">
            <v>9.4800</v>
          </cell>
          <cell r="T431" t="str">
            <v>1,662.48</v>
          </cell>
          <cell r="U431" t="str">
            <v>  </v>
          </cell>
          <cell r="V431" t="str">
            <v>肖陈娅</v>
          </cell>
          <cell r="W431" t="str">
            <v>201812  </v>
          </cell>
        </row>
        <row r="431">
          <cell r="Y431" t="str">
            <v>0031</v>
          </cell>
          <cell r="Z431" t="str">
            <v>公司本部</v>
          </cell>
        </row>
        <row r="431">
          <cell r="AB431" t="str">
            <v>  </v>
          </cell>
          <cell r="AC431" t="str">
            <v>  </v>
          </cell>
          <cell r="AD431" t="str">
            <v>73</v>
          </cell>
          <cell r="AE431" t="str">
            <v>47</v>
          </cell>
          <cell r="AF431" t="str">
            <v>四川省南宝山服饰有限公司</v>
          </cell>
          <cell r="AG431" t="str">
            <v>公司本部</v>
          </cell>
          <cell r="AH431" t="str">
            <v>汉维版</v>
          </cell>
        </row>
        <row r="431">
          <cell r="AJ431" t="str">
            <v>120</v>
          </cell>
          <cell r="AK431" t="str">
            <v>  </v>
          </cell>
          <cell r="AL431" t="str">
            <v>  </v>
          </cell>
          <cell r="AM431" t="str">
            <v>  </v>
          </cell>
          <cell r="AN431" t="str">
            <v>台</v>
          </cell>
        </row>
        <row r="431">
          <cell r="AP431" t="str">
            <v>四川省南宝山服饰有限公司</v>
          </cell>
        </row>
        <row r="431">
          <cell r="AV431" t="str">
            <v>否</v>
          </cell>
          <cell r="AW431" t="str">
            <v>20181213</v>
          </cell>
          <cell r="AX431" t="str">
            <v>否</v>
          </cell>
          <cell r="AY431" t="str">
            <v>20181219</v>
          </cell>
          <cell r="AZ431" t="str">
            <v>73.00</v>
          </cell>
          <cell r="BA431" t="str">
            <v>  </v>
          </cell>
          <cell r="BB431" t="str">
            <v>七分厂</v>
          </cell>
        </row>
        <row r="431">
          <cell r="BD431" t="str">
            <v>5台3500每台</v>
          </cell>
        </row>
        <row r="431">
          <cell r="BJ431" t="str">
            <v>  </v>
          </cell>
          <cell r="BK431" t="str">
            <v>  </v>
          </cell>
        </row>
        <row r="431">
          <cell r="BS431" t="str">
            <v>  </v>
          </cell>
        </row>
        <row r="432">
          <cell r="A432" t="str">
            <v>10833800000475</v>
          </cell>
          <cell r="B432" t="str">
            <v>燃气热水器</v>
          </cell>
          <cell r="C432" t="str">
            <v>1205</v>
          </cell>
          <cell r="D432" t="str">
            <v>电气设备</v>
          </cell>
          <cell r="E432" t="str">
            <v>新购</v>
          </cell>
          <cell r="F432" t="str">
            <v>在使用</v>
          </cell>
          <cell r="G432" t="str">
            <v>非生产经营用</v>
          </cell>
          <cell r="H432" t="str">
            <v>20181221</v>
          </cell>
          <cell r="I432" t="str">
            <v>31,034.48</v>
          </cell>
          <cell r="J432" t="str">
            <v>17,935.37</v>
          </cell>
          <cell r="K432" t="str">
            <v>平均年限法</v>
          </cell>
          <cell r="L432" t="str">
            <v>1</v>
          </cell>
          <cell r="M432" t="str">
            <v>10.00</v>
          </cell>
          <cell r="N432" t="str">
            <v>5.0000</v>
          </cell>
          <cell r="O432" t="str">
            <v>1,551.72</v>
          </cell>
          <cell r="P432" t="str">
            <v>13,099.11</v>
          </cell>
          <cell r="Q432" t="str">
            <v>0.7900</v>
          </cell>
          <cell r="R432" t="str">
            <v>245.69</v>
          </cell>
          <cell r="S432" t="str">
            <v>9.4800</v>
          </cell>
          <cell r="T432" t="str">
            <v>2,948.28</v>
          </cell>
          <cell r="U432" t="str">
            <v>  </v>
          </cell>
          <cell r="V432" t="str">
            <v>肖陈娅</v>
          </cell>
          <cell r="W432" t="str">
            <v>201812  </v>
          </cell>
          <cell r="X432" t="str">
            <v> </v>
          </cell>
          <cell r="Y432" t="str">
            <v>0031</v>
          </cell>
          <cell r="Z432" t="str">
            <v>公司本部</v>
          </cell>
          <cell r="AA432" t="str">
            <v> </v>
          </cell>
          <cell r="AB432" t="str">
            <v>  </v>
          </cell>
          <cell r="AC432" t="str">
            <v>  </v>
          </cell>
          <cell r="AD432" t="str">
            <v>73</v>
          </cell>
          <cell r="AE432" t="str">
            <v>47</v>
          </cell>
          <cell r="AF432" t="str">
            <v>四川省南宝山服饰有限公司</v>
          </cell>
          <cell r="AG432" t="str">
            <v>公司本部</v>
          </cell>
          <cell r="AH432" t="str">
            <v>三温暖容积式RSTP248-100WA</v>
          </cell>
          <cell r="AI432" t="str">
            <v> </v>
          </cell>
          <cell r="AJ432" t="str">
            <v>120</v>
          </cell>
          <cell r="AK432" t="str">
            <v>  </v>
          </cell>
          <cell r="AL432" t="str">
            <v>  </v>
          </cell>
          <cell r="AM432" t="str">
            <v>  </v>
          </cell>
          <cell r="AN432" t="str">
            <v>台</v>
          </cell>
          <cell r="AO432" t="str">
            <v> </v>
          </cell>
          <cell r="AP432" t="str">
            <v>四川省南宝山服饰有限公司</v>
          </cell>
        </row>
        <row r="432">
          <cell r="AR432" t="str">
            <v> </v>
          </cell>
          <cell r="AS432" t="str">
            <v> </v>
          </cell>
          <cell r="AT432" t="str">
            <v> </v>
          </cell>
          <cell r="AU432" t="str">
            <v> </v>
          </cell>
          <cell r="AV432" t="str">
            <v>否</v>
          </cell>
          <cell r="AW432" t="str">
            <v>20181221</v>
          </cell>
          <cell r="AX432" t="str">
            <v>否</v>
          </cell>
          <cell r="AY432" t="str">
            <v>20181221</v>
          </cell>
          <cell r="AZ432" t="str">
            <v>73.00</v>
          </cell>
          <cell r="BA432" t="str">
            <v>  </v>
          </cell>
          <cell r="BB432" t="str">
            <v>食堂</v>
          </cell>
          <cell r="BC432" t="str">
            <v> </v>
          </cell>
          <cell r="BD432" t="str">
            <v> </v>
          </cell>
        </row>
        <row r="432">
          <cell r="BJ432" t="str">
            <v>  </v>
          </cell>
          <cell r="BK432" t="str">
            <v>  </v>
          </cell>
        </row>
        <row r="432">
          <cell r="BS432" t="str">
            <v>  </v>
          </cell>
        </row>
        <row r="433">
          <cell r="A433" t="str">
            <v>10833800000476</v>
          </cell>
          <cell r="B433" t="str">
            <v>医疗废水一体化设备</v>
          </cell>
          <cell r="C433" t="str">
            <v>1207</v>
          </cell>
          <cell r="D433" t="str">
            <v>仪器仪表</v>
          </cell>
          <cell r="E433" t="str">
            <v>新购</v>
          </cell>
          <cell r="F433" t="str">
            <v>在使用</v>
          </cell>
          <cell r="G433" t="str">
            <v>非生产经营用</v>
          </cell>
          <cell r="H433" t="str">
            <v>20181219</v>
          </cell>
          <cell r="I433" t="str">
            <v>59,000.00</v>
          </cell>
          <cell r="J433" t="str">
            <v>34,096.84</v>
          </cell>
          <cell r="K433" t="str">
            <v>平均年限法</v>
          </cell>
          <cell r="L433" t="str">
            <v>1</v>
          </cell>
          <cell r="M433" t="str">
            <v>10.00</v>
          </cell>
          <cell r="N433" t="str">
            <v>5.0000</v>
          </cell>
          <cell r="O433" t="str">
            <v>2,950.00</v>
          </cell>
          <cell r="P433" t="str">
            <v>24,903.16</v>
          </cell>
          <cell r="Q433" t="str">
            <v>0.7900</v>
          </cell>
          <cell r="R433" t="str">
            <v>467.08</v>
          </cell>
          <cell r="S433" t="str">
            <v>9.4800</v>
          </cell>
          <cell r="T433" t="str">
            <v>5,604.96</v>
          </cell>
          <cell r="U433" t="str">
            <v>  </v>
          </cell>
          <cell r="V433" t="str">
            <v>肖陈娅</v>
          </cell>
          <cell r="W433" t="str">
            <v>201812  </v>
          </cell>
          <cell r="X433" t="str">
            <v> </v>
          </cell>
          <cell r="Y433" t="str">
            <v>0031</v>
          </cell>
          <cell r="Z433" t="str">
            <v>公司本部</v>
          </cell>
          <cell r="AA433" t="str">
            <v> </v>
          </cell>
          <cell r="AB433" t="str">
            <v>  </v>
          </cell>
          <cell r="AC433" t="str">
            <v>  </v>
          </cell>
          <cell r="AD433" t="str">
            <v>73</v>
          </cell>
          <cell r="AE433" t="str">
            <v>47</v>
          </cell>
          <cell r="AF433" t="str">
            <v>四川省南宝山服饰有限公司</v>
          </cell>
          <cell r="AG433" t="str">
            <v>公司本部</v>
          </cell>
          <cell r="AH433" t="str">
            <v>HS-0.05</v>
          </cell>
          <cell r="AI433" t="str">
            <v> </v>
          </cell>
          <cell r="AJ433" t="str">
            <v>120</v>
          </cell>
          <cell r="AK433" t="str">
            <v>  </v>
          </cell>
          <cell r="AL433" t="str">
            <v>  </v>
          </cell>
          <cell r="AM433" t="str">
            <v>  </v>
          </cell>
          <cell r="AN433" t="str">
            <v>套</v>
          </cell>
          <cell r="AO433" t="str">
            <v> </v>
          </cell>
          <cell r="AP433" t="str">
            <v>四川省南宝山服饰有限公司</v>
          </cell>
        </row>
        <row r="433">
          <cell r="AR433" t="str">
            <v> </v>
          </cell>
          <cell r="AS433" t="str">
            <v> </v>
          </cell>
          <cell r="AT433" t="str">
            <v> </v>
          </cell>
          <cell r="AU433" t="str">
            <v> </v>
          </cell>
          <cell r="AV433" t="str">
            <v>否</v>
          </cell>
          <cell r="AW433" t="str">
            <v>20181218</v>
          </cell>
          <cell r="AX433" t="str">
            <v>否</v>
          </cell>
          <cell r="AY433" t="str">
            <v>20181219</v>
          </cell>
          <cell r="AZ433" t="str">
            <v>73.00</v>
          </cell>
          <cell r="BA433" t="str">
            <v>  </v>
          </cell>
          <cell r="BB433" t="str">
            <v>医院</v>
          </cell>
          <cell r="BC433" t="str">
            <v> </v>
          </cell>
          <cell r="BD433" t="str">
            <v> </v>
          </cell>
        </row>
        <row r="433">
          <cell r="BJ433" t="str">
            <v>  </v>
          </cell>
          <cell r="BK433" t="str">
            <v>  </v>
          </cell>
        </row>
        <row r="433">
          <cell r="BS433" t="str">
            <v>  </v>
          </cell>
        </row>
        <row r="434">
          <cell r="A434" t="str">
            <v>10833800000477</v>
          </cell>
          <cell r="B434" t="str">
            <v>五门书柜</v>
          </cell>
          <cell r="C434" t="str">
            <v>1601</v>
          </cell>
          <cell r="D434" t="str">
            <v>家具用具</v>
          </cell>
          <cell r="E434" t="str">
            <v>新购</v>
          </cell>
          <cell r="F434" t="str">
            <v>在使用</v>
          </cell>
          <cell r="G434" t="str">
            <v>非生产经营用</v>
          </cell>
          <cell r="H434" t="str">
            <v>20181227</v>
          </cell>
          <cell r="I434" t="str">
            <v>4,951.46</v>
          </cell>
          <cell r="J434" t="str">
            <v>4,802.92</v>
          </cell>
          <cell r="K434" t="str">
            <v>平均年限法</v>
          </cell>
          <cell r="L434" t="str">
            <v>1</v>
          </cell>
          <cell r="M434" t="str">
            <v>5.00</v>
          </cell>
          <cell r="N434" t="str">
            <v>3.0000</v>
          </cell>
          <cell r="O434" t="str">
            <v>148.54</v>
          </cell>
          <cell r="P434" t="str">
            <v>148.54</v>
          </cell>
          <cell r="Q434" t="str">
            <v>1.6200</v>
          </cell>
          <cell r="R434" t="str">
            <v>  </v>
          </cell>
          <cell r="S434" t="str">
            <v>19.4400</v>
          </cell>
          <cell r="T434" t="str">
            <v>  </v>
          </cell>
          <cell r="U434" t="str">
            <v>  </v>
          </cell>
          <cell r="V434" t="str">
            <v>张兴旻</v>
          </cell>
          <cell r="W434" t="str">
            <v>201812  </v>
          </cell>
          <cell r="X434" t="str">
            <v> </v>
          </cell>
          <cell r="Y434" t="str">
            <v>0031</v>
          </cell>
          <cell r="Z434" t="str">
            <v>公司本部</v>
          </cell>
          <cell r="AA434" t="str">
            <v> </v>
          </cell>
          <cell r="AB434" t="str">
            <v>  </v>
          </cell>
          <cell r="AC434" t="str">
            <v>  </v>
          </cell>
          <cell r="AD434" t="str">
            <v>60</v>
          </cell>
          <cell r="AE434" t="str">
            <v>0</v>
          </cell>
          <cell r="AF434" t="str">
            <v>四川省南宝山服饰有限公司</v>
          </cell>
          <cell r="AG434" t="str">
            <v>公司本部</v>
          </cell>
          <cell r="AH434" t="str">
            <v>2260*400*2200</v>
          </cell>
          <cell r="AI434" t="str">
            <v> </v>
          </cell>
          <cell r="AJ434" t="str">
            <v>60</v>
          </cell>
          <cell r="AK434" t="str">
            <v>  </v>
          </cell>
          <cell r="AL434" t="str">
            <v>  </v>
          </cell>
          <cell r="AM434" t="str">
            <v>  </v>
          </cell>
          <cell r="AN434" t="str">
            <v>组</v>
          </cell>
          <cell r="AO434" t="str">
            <v> </v>
          </cell>
          <cell r="AP434" t="str">
            <v>四川省南宝山服饰有限公司</v>
          </cell>
        </row>
        <row r="434">
          <cell r="AR434" t="str">
            <v> </v>
          </cell>
          <cell r="AS434" t="str">
            <v> </v>
          </cell>
          <cell r="AT434" t="str">
            <v> </v>
          </cell>
          <cell r="AU434" t="str">
            <v> </v>
          </cell>
          <cell r="AV434" t="str">
            <v>否</v>
          </cell>
          <cell r="AW434" t="str">
            <v>20181219</v>
          </cell>
          <cell r="AX434" t="str">
            <v>否</v>
          </cell>
          <cell r="AY434" t="str">
            <v>20181227</v>
          </cell>
          <cell r="AZ434" t="str">
            <v>73.00</v>
          </cell>
          <cell r="BA434" t="str">
            <v>  </v>
          </cell>
          <cell r="BB434" t="str">
            <v>刑罚执行科</v>
          </cell>
          <cell r="BC434" t="str">
            <v> </v>
          </cell>
          <cell r="BD434" t="str">
            <v> </v>
          </cell>
        </row>
        <row r="434">
          <cell r="BJ434" t="str">
            <v>  </v>
          </cell>
          <cell r="BK434" t="str">
            <v>  </v>
          </cell>
        </row>
        <row r="434">
          <cell r="BS434" t="str">
            <v>  </v>
          </cell>
        </row>
        <row r="435">
          <cell r="A435" t="str">
            <v>10833800000478</v>
          </cell>
          <cell r="B435" t="str">
            <v>格力空调</v>
          </cell>
          <cell r="C435" t="str">
            <v>1205</v>
          </cell>
          <cell r="D435" t="str">
            <v>电气设备</v>
          </cell>
          <cell r="E435" t="str">
            <v>新购</v>
          </cell>
          <cell r="F435" t="str">
            <v>在使用</v>
          </cell>
          <cell r="G435" t="str">
            <v>生产经营用</v>
          </cell>
          <cell r="H435" t="str">
            <v>20181228</v>
          </cell>
          <cell r="I435" t="str">
            <v>8,728.16</v>
          </cell>
          <cell r="J435" t="str">
            <v>8,466.32</v>
          </cell>
          <cell r="K435" t="str">
            <v>平均年限法</v>
          </cell>
          <cell r="L435" t="str">
            <v>1</v>
          </cell>
          <cell r="M435" t="str">
            <v>5.00</v>
          </cell>
          <cell r="N435" t="str">
            <v>3.0000</v>
          </cell>
          <cell r="O435" t="str">
            <v>261.84</v>
          </cell>
          <cell r="P435" t="str">
            <v>261.84</v>
          </cell>
          <cell r="Q435" t="str">
            <v>1.6200</v>
          </cell>
          <cell r="R435" t="str">
            <v>  </v>
          </cell>
          <cell r="S435" t="str">
            <v>19.4400</v>
          </cell>
          <cell r="T435" t="str">
            <v>  </v>
          </cell>
          <cell r="U435" t="str">
            <v>  </v>
          </cell>
          <cell r="V435" t="str">
            <v>张兴旻</v>
          </cell>
          <cell r="W435" t="str">
            <v>201812  </v>
          </cell>
          <cell r="X435" t="str">
            <v> </v>
          </cell>
          <cell r="Y435" t="str">
            <v>0009</v>
          </cell>
          <cell r="Z435" t="str">
            <v>五分厂</v>
          </cell>
          <cell r="AA435" t="str">
            <v> </v>
          </cell>
          <cell r="AB435" t="str">
            <v>  </v>
          </cell>
          <cell r="AC435" t="str">
            <v>  </v>
          </cell>
          <cell r="AD435" t="str">
            <v>60</v>
          </cell>
          <cell r="AE435" t="str">
            <v>0</v>
          </cell>
          <cell r="AF435" t="str">
            <v>四川省南宝山服饰有限公司</v>
          </cell>
          <cell r="AG435" t="str">
            <v>五分厂</v>
          </cell>
          <cell r="AH435" t="str">
            <v>KFR-120LW清新风</v>
          </cell>
          <cell r="AI435" t="str">
            <v> </v>
          </cell>
          <cell r="AJ435" t="str">
            <v>60</v>
          </cell>
          <cell r="AK435" t="str">
            <v>  </v>
          </cell>
          <cell r="AL435" t="str">
            <v>  </v>
          </cell>
          <cell r="AM435" t="str">
            <v>  </v>
          </cell>
          <cell r="AN435" t="str">
            <v>台</v>
          </cell>
          <cell r="AO435" t="str">
            <v> </v>
          </cell>
          <cell r="AP435" t="str">
            <v>四川省南宝山服饰有限公司</v>
          </cell>
        </row>
        <row r="435">
          <cell r="AR435" t="str">
            <v> </v>
          </cell>
          <cell r="AS435" t="str">
            <v> </v>
          </cell>
          <cell r="AT435" t="str">
            <v> </v>
          </cell>
          <cell r="AU435" t="str">
            <v> </v>
          </cell>
          <cell r="AV435" t="str">
            <v>否</v>
          </cell>
          <cell r="AW435" t="str">
            <v>20181220</v>
          </cell>
          <cell r="AX435" t="str">
            <v>否</v>
          </cell>
          <cell r="AY435" t="str">
            <v>20181220</v>
          </cell>
          <cell r="AZ435" t="str">
            <v>73.00</v>
          </cell>
          <cell r="BA435" t="str">
            <v>  </v>
          </cell>
          <cell r="BB435" t="str">
            <v>五分厂生产车间</v>
          </cell>
          <cell r="BC435" t="str">
            <v> </v>
          </cell>
          <cell r="BD435" t="str">
            <v> </v>
          </cell>
        </row>
        <row r="435">
          <cell r="BJ435" t="str">
            <v>  </v>
          </cell>
          <cell r="BK435" t="str">
            <v>  </v>
          </cell>
        </row>
        <row r="435">
          <cell r="BS435" t="str">
            <v>  </v>
          </cell>
        </row>
        <row r="436">
          <cell r="A436" t="str">
            <v>10833800000479</v>
          </cell>
          <cell r="B436" t="str">
            <v>碎纸机</v>
          </cell>
          <cell r="C436" t="str">
            <v>1202</v>
          </cell>
          <cell r="D436" t="str">
            <v>办公设备</v>
          </cell>
          <cell r="E436" t="str">
            <v>新购</v>
          </cell>
          <cell r="F436" t="str">
            <v>在使用</v>
          </cell>
          <cell r="G436" t="str">
            <v>非生产经营用</v>
          </cell>
          <cell r="H436" t="str">
            <v>20181227</v>
          </cell>
          <cell r="I436" t="str">
            <v>13,902.91</v>
          </cell>
          <cell r="J436" t="str">
            <v>13,485.82</v>
          </cell>
          <cell r="K436" t="str">
            <v>平均年限法</v>
          </cell>
          <cell r="L436" t="str">
            <v>1</v>
          </cell>
          <cell r="M436" t="str">
            <v>5.00</v>
          </cell>
          <cell r="N436" t="str">
            <v>3.0000</v>
          </cell>
          <cell r="O436" t="str">
            <v>417.09</v>
          </cell>
          <cell r="P436" t="str">
            <v>417.09</v>
          </cell>
          <cell r="Q436" t="str">
            <v>1.6200</v>
          </cell>
          <cell r="R436" t="str">
            <v>  </v>
          </cell>
          <cell r="S436" t="str">
            <v>19.4400</v>
          </cell>
          <cell r="T436" t="str">
            <v>  </v>
          </cell>
          <cell r="U436" t="str">
            <v>  </v>
          </cell>
          <cell r="V436" t="str">
            <v>张兴旻</v>
          </cell>
          <cell r="W436" t="str">
            <v>201812  </v>
          </cell>
          <cell r="X436" t="str">
            <v> </v>
          </cell>
          <cell r="Y436" t="str">
            <v>0011</v>
          </cell>
          <cell r="Z436" t="str">
            <v>七分厂</v>
          </cell>
          <cell r="AA436" t="str">
            <v> </v>
          </cell>
          <cell r="AB436" t="str">
            <v>  </v>
          </cell>
          <cell r="AC436" t="str">
            <v>  </v>
          </cell>
          <cell r="AD436" t="str">
            <v>60</v>
          </cell>
          <cell r="AE436" t="str">
            <v>0</v>
          </cell>
          <cell r="AF436" t="str">
            <v>四川省南宝山服饰有限公司</v>
          </cell>
          <cell r="AG436" t="str">
            <v>七分厂</v>
          </cell>
          <cell r="AH436" t="str">
            <v>三木S9513</v>
          </cell>
          <cell r="AI436" t="str">
            <v> </v>
          </cell>
          <cell r="AJ436" t="str">
            <v>60</v>
          </cell>
          <cell r="AK436" t="str">
            <v>  </v>
          </cell>
          <cell r="AL436" t="str">
            <v>  </v>
          </cell>
          <cell r="AM436" t="str">
            <v>  </v>
          </cell>
          <cell r="AN436" t="str">
            <v>批</v>
          </cell>
          <cell r="AO436" t="str">
            <v> </v>
          </cell>
          <cell r="AP436" t="str">
            <v>四川省南宝山服饰有限公司</v>
          </cell>
        </row>
        <row r="436">
          <cell r="AR436" t="str">
            <v> </v>
          </cell>
          <cell r="AS436" t="str">
            <v> </v>
          </cell>
          <cell r="AT436" t="str">
            <v> </v>
          </cell>
          <cell r="AU436" t="str">
            <v> </v>
          </cell>
          <cell r="AV436" t="str">
            <v>否</v>
          </cell>
          <cell r="AW436" t="str">
            <v>20181220</v>
          </cell>
          <cell r="AX436" t="str">
            <v>否</v>
          </cell>
          <cell r="AY436" t="str">
            <v>20181220</v>
          </cell>
          <cell r="AZ436" t="str">
            <v>73.00</v>
          </cell>
          <cell r="BA436" t="str">
            <v>  </v>
          </cell>
          <cell r="BB436" t="str">
            <v>七分厂</v>
          </cell>
          <cell r="BC436" t="str">
            <v> </v>
          </cell>
          <cell r="BD436" t="str">
            <v>4台</v>
          </cell>
        </row>
        <row r="436">
          <cell r="BJ436" t="str">
            <v>  </v>
          </cell>
          <cell r="BK436" t="str">
            <v>  </v>
          </cell>
        </row>
        <row r="436">
          <cell r="BS436" t="str">
            <v>  </v>
          </cell>
        </row>
        <row r="437">
          <cell r="A437" t="str">
            <v>10833800000480</v>
          </cell>
          <cell r="B437" t="str">
            <v>二代电子保密柜</v>
          </cell>
          <cell r="C437" t="str">
            <v>1202</v>
          </cell>
          <cell r="D437" t="str">
            <v>办公设备</v>
          </cell>
          <cell r="E437" t="str">
            <v>新购</v>
          </cell>
          <cell r="F437" t="str">
            <v>在使用</v>
          </cell>
          <cell r="G437" t="str">
            <v>非生产经营用</v>
          </cell>
          <cell r="H437" t="str">
            <v>20181227</v>
          </cell>
          <cell r="I437" t="str">
            <v>10,097.09</v>
          </cell>
          <cell r="J437" t="str">
            <v>9,794.18</v>
          </cell>
          <cell r="K437" t="str">
            <v>平均年限法</v>
          </cell>
          <cell r="L437" t="str">
            <v>1</v>
          </cell>
          <cell r="M437" t="str">
            <v>5.00</v>
          </cell>
          <cell r="N437" t="str">
            <v>3.0000</v>
          </cell>
          <cell r="O437" t="str">
            <v>302.91</v>
          </cell>
          <cell r="P437" t="str">
            <v>302.91</v>
          </cell>
          <cell r="Q437" t="str">
            <v>1.6200</v>
          </cell>
          <cell r="R437" t="str">
            <v>  </v>
          </cell>
          <cell r="S437" t="str">
            <v>19.4400</v>
          </cell>
          <cell r="T437" t="str">
            <v>  </v>
          </cell>
          <cell r="U437" t="str">
            <v>  </v>
          </cell>
          <cell r="V437" t="str">
            <v>张兴旻</v>
          </cell>
          <cell r="W437" t="str">
            <v>201812  </v>
          </cell>
          <cell r="X437" t="str">
            <v> </v>
          </cell>
          <cell r="Y437" t="str">
            <v>0011</v>
          </cell>
          <cell r="Z437" t="str">
            <v>七分厂</v>
          </cell>
          <cell r="AA437" t="str">
            <v> </v>
          </cell>
          <cell r="AB437" t="str">
            <v>  </v>
          </cell>
          <cell r="AC437" t="str">
            <v>  </v>
          </cell>
          <cell r="AD437" t="str">
            <v>60</v>
          </cell>
          <cell r="AE437" t="str">
            <v>0</v>
          </cell>
          <cell r="AF437" t="str">
            <v>四川省南宝山服饰有限公司</v>
          </cell>
          <cell r="AG437" t="str">
            <v>七分厂</v>
          </cell>
          <cell r="AH437" t="str">
            <v>双门1800*900*400</v>
          </cell>
          <cell r="AI437" t="str">
            <v> </v>
          </cell>
          <cell r="AJ437" t="str">
            <v>60</v>
          </cell>
          <cell r="AK437" t="str">
            <v>  </v>
          </cell>
          <cell r="AL437" t="str">
            <v>  </v>
          </cell>
          <cell r="AM437" t="str">
            <v>  </v>
          </cell>
          <cell r="AN437" t="str">
            <v>批</v>
          </cell>
          <cell r="AO437" t="str">
            <v> </v>
          </cell>
          <cell r="AP437" t="str">
            <v>四川省南宝山服饰有限公司</v>
          </cell>
        </row>
        <row r="437">
          <cell r="AR437" t="str">
            <v> </v>
          </cell>
          <cell r="AS437" t="str">
            <v> </v>
          </cell>
          <cell r="AT437" t="str">
            <v> </v>
          </cell>
          <cell r="AU437" t="str">
            <v> </v>
          </cell>
          <cell r="AV437" t="str">
            <v>否</v>
          </cell>
          <cell r="AW437" t="str">
            <v>20181220</v>
          </cell>
          <cell r="AX437" t="str">
            <v>否</v>
          </cell>
          <cell r="AY437" t="str">
            <v>20181220</v>
          </cell>
          <cell r="AZ437" t="str">
            <v>73.00</v>
          </cell>
          <cell r="BA437" t="str">
            <v>  </v>
          </cell>
          <cell r="BB437" t="str">
            <v>七分厂</v>
          </cell>
          <cell r="BC437" t="str">
            <v> </v>
          </cell>
          <cell r="BD437" t="str">
            <v>2组</v>
          </cell>
        </row>
        <row r="437">
          <cell r="BJ437" t="str">
            <v>  </v>
          </cell>
          <cell r="BK437" t="str">
            <v>  </v>
          </cell>
        </row>
        <row r="437">
          <cell r="BS437" t="str">
            <v>  </v>
          </cell>
        </row>
        <row r="438">
          <cell r="A438" t="str">
            <v>10833800000481</v>
          </cell>
          <cell r="B438" t="str">
            <v>双人办公桌</v>
          </cell>
          <cell r="C438" t="str">
            <v>1601</v>
          </cell>
          <cell r="D438" t="str">
            <v>家具用具</v>
          </cell>
          <cell r="E438" t="str">
            <v>新购</v>
          </cell>
          <cell r="F438" t="str">
            <v>在使用</v>
          </cell>
          <cell r="G438" t="str">
            <v>非生产经营用</v>
          </cell>
          <cell r="H438" t="str">
            <v>20181227</v>
          </cell>
          <cell r="I438" t="str">
            <v>6,601.94</v>
          </cell>
          <cell r="J438" t="str">
            <v>6,403.88</v>
          </cell>
          <cell r="K438" t="str">
            <v>平均年限法</v>
          </cell>
          <cell r="L438" t="str">
            <v>1</v>
          </cell>
          <cell r="M438" t="str">
            <v>5.00</v>
          </cell>
          <cell r="N438" t="str">
            <v>3.0000</v>
          </cell>
          <cell r="O438" t="str">
            <v>198.06</v>
          </cell>
          <cell r="P438" t="str">
            <v>198.06</v>
          </cell>
          <cell r="Q438" t="str">
            <v>1.6200</v>
          </cell>
          <cell r="R438" t="str">
            <v>  </v>
          </cell>
          <cell r="S438" t="str">
            <v>19.4400</v>
          </cell>
          <cell r="T438" t="str">
            <v>  </v>
          </cell>
          <cell r="U438" t="str">
            <v>  </v>
          </cell>
          <cell r="V438" t="str">
            <v>张兴旻</v>
          </cell>
          <cell r="W438" t="str">
            <v>201812  </v>
          </cell>
          <cell r="X438" t="str">
            <v> </v>
          </cell>
          <cell r="Y438" t="str">
            <v>0011</v>
          </cell>
          <cell r="Z438" t="str">
            <v>七分厂</v>
          </cell>
          <cell r="AA438" t="str">
            <v> </v>
          </cell>
          <cell r="AB438" t="str">
            <v>  </v>
          </cell>
          <cell r="AC438" t="str">
            <v>  </v>
          </cell>
          <cell r="AD438" t="str">
            <v>60</v>
          </cell>
          <cell r="AE438" t="str">
            <v>0</v>
          </cell>
          <cell r="AF438" t="str">
            <v>四川省南宝山服饰有限公司</v>
          </cell>
          <cell r="AG438" t="str">
            <v>七分厂</v>
          </cell>
          <cell r="AH438" t="str">
            <v>双人1600*1200*760</v>
          </cell>
          <cell r="AI438" t="str">
            <v> </v>
          </cell>
          <cell r="AJ438" t="str">
            <v>60</v>
          </cell>
          <cell r="AK438" t="str">
            <v>  </v>
          </cell>
          <cell r="AL438" t="str">
            <v>  </v>
          </cell>
          <cell r="AM438" t="str">
            <v>  </v>
          </cell>
          <cell r="AN438" t="str">
            <v>批</v>
          </cell>
          <cell r="AO438" t="str">
            <v> </v>
          </cell>
          <cell r="AP438" t="str">
            <v>四川省南宝山服饰有限公司</v>
          </cell>
        </row>
        <row r="438">
          <cell r="AR438" t="str">
            <v> </v>
          </cell>
          <cell r="AS438" t="str">
            <v> </v>
          </cell>
          <cell r="AT438" t="str">
            <v> </v>
          </cell>
          <cell r="AU438" t="str">
            <v> </v>
          </cell>
          <cell r="AV438" t="str">
            <v>否</v>
          </cell>
          <cell r="AW438" t="str">
            <v>20181220</v>
          </cell>
          <cell r="AX438" t="str">
            <v>否</v>
          </cell>
          <cell r="AY438" t="str">
            <v>20181220</v>
          </cell>
          <cell r="AZ438" t="str">
            <v>73.00</v>
          </cell>
          <cell r="BA438" t="str">
            <v>  </v>
          </cell>
          <cell r="BB438" t="str">
            <v>七分厂</v>
          </cell>
          <cell r="BC438" t="str">
            <v> </v>
          </cell>
          <cell r="BD438" t="str">
            <v>2张</v>
          </cell>
        </row>
        <row r="438">
          <cell r="BJ438" t="str">
            <v>  </v>
          </cell>
          <cell r="BK438" t="str">
            <v>  </v>
          </cell>
        </row>
        <row r="438">
          <cell r="BS438" t="str">
            <v>  </v>
          </cell>
        </row>
        <row r="439">
          <cell r="A439" t="str">
            <v>10833800000482</v>
          </cell>
          <cell r="B439" t="str">
            <v>三门书柜</v>
          </cell>
          <cell r="C439" t="str">
            <v>1601</v>
          </cell>
          <cell r="D439" t="str">
            <v>家具用具</v>
          </cell>
          <cell r="E439" t="str">
            <v>新购</v>
          </cell>
          <cell r="F439" t="str">
            <v>在使用</v>
          </cell>
          <cell r="G439" t="str">
            <v>非生产经营用</v>
          </cell>
          <cell r="H439" t="str">
            <v>20181227</v>
          </cell>
          <cell r="I439" t="str">
            <v>6,019.42</v>
          </cell>
          <cell r="J439" t="str">
            <v>5,838.84</v>
          </cell>
          <cell r="K439" t="str">
            <v>平均年限法</v>
          </cell>
          <cell r="L439" t="str">
            <v>1</v>
          </cell>
          <cell r="M439" t="str">
            <v>5.00</v>
          </cell>
          <cell r="N439" t="str">
            <v>3.0000</v>
          </cell>
          <cell r="O439" t="str">
            <v>180.58</v>
          </cell>
          <cell r="P439" t="str">
            <v>180.58</v>
          </cell>
          <cell r="Q439" t="str">
            <v>1.6200</v>
          </cell>
          <cell r="R439" t="str">
            <v>  </v>
          </cell>
          <cell r="S439" t="str">
            <v>19.4400</v>
          </cell>
          <cell r="T439" t="str">
            <v>  </v>
          </cell>
          <cell r="U439" t="str">
            <v>  </v>
          </cell>
          <cell r="V439" t="str">
            <v>张兴旻</v>
          </cell>
          <cell r="W439" t="str">
            <v>201812  </v>
          </cell>
          <cell r="X439" t="str">
            <v> </v>
          </cell>
          <cell r="Y439" t="str">
            <v>0011</v>
          </cell>
          <cell r="Z439" t="str">
            <v>七分厂</v>
          </cell>
          <cell r="AA439" t="str">
            <v> </v>
          </cell>
          <cell r="AB439" t="str">
            <v>  </v>
          </cell>
          <cell r="AC439" t="str">
            <v>  </v>
          </cell>
          <cell r="AD439" t="str">
            <v>60</v>
          </cell>
          <cell r="AE439" t="str">
            <v>0</v>
          </cell>
          <cell r="AF439" t="str">
            <v>四川省南宝山服饰有限公司</v>
          </cell>
          <cell r="AG439" t="str">
            <v>七分厂</v>
          </cell>
          <cell r="AH439" t="str">
            <v>三门</v>
          </cell>
          <cell r="AI439" t="str">
            <v> </v>
          </cell>
          <cell r="AJ439" t="str">
            <v>60</v>
          </cell>
          <cell r="AK439" t="str">
            <v>  </v>
          </cell>
          <cell r="AL439" t="str">
            <v>  </v>
          </cell>
          <cell r="AM439" t="str">
            <v>  </v>
          </cell>
          <cell r="AN439" t="str">
            <v>批</v>
          </cell>
          <cell r="AO439" t="str">
            <v> </v>
          </cell>
          <cell r="AP439" t="str">
            <v>四川省南宝山服饰有限公司</v>
          </cell>
        </row>
        <row r="439">
          <cell r="AR439" t="str">
            <v> </v>
          </cell>
          <cell r="AS439" t="str">
            <v> </v>
          </cell>
          <cell r="AT439" t="str">
            <v> </v>
          </cell>
          <cell r="AU439" t="str">
            <v> </v>
          </cell>
          <cell r="AV439" t="str">
            <v>否</v>
          </cell>
          <cell r="AW439" t="str">
            <v>20181220</v>
          </cell>
          <cell r="AX439" t="str">
            <v>否</v>
          </cell>
          <cell r="AY439" t="str">
            <v>20181220</v>
          </cell>
          <cell r="AZ439" t="str">
            <v>73.00</v>
          </cell>
          <cell r="BA439" t="str">
            <v>  </v>
          </cell>
          <cell r="BB439" t="str">
            <v>七分厂</v>
          </cell>
          <cell r="BC439" t="str">
            <v> </v>
          </cell>
          <cell r="BD439" t="str">
            <v>2组</v>
          </cell>
        </row>
        <row r="439">
          <cell r="BJ439" t="str">
            <v>  </v>
          </cell>
          <cell r="BK439" t="str">
            <v>  </v>
          </cell>
        </row>
        <row r="439">
          <cell r="BS439" t="str">
            <v>  </v>
          </cell>
        </row>
        <row r="440">
          <cell r="A440" t="str">
            <v>10833800000483</v>
          </cell>
          <cell r="B440" t="str">
            <v>金典装订机</v>
          </cell>
          <cell r="C440" t="str">
            <v>1202</v>
          </cell>
          <cell r="D440" t="str">
            <v>办公设备</v>
          </cell>
          <cell r="E440" t="str">
            <v>新购</v>
          </cell>
          <cell r="F440" t="str">
            <v>在使用</v>
          </cell>
          <cell r="G440" t="str">
            <v>非生产经营用</v>
          </cell>
          <cell r="H440" t="str">
            <v>20181227</v>
          </cell>
          <cell r="I440" t="str">
            <v>3,058.25</v>
          </cell>
          <cell r="J440" t="str">
            <v>2,966.50</v>
          </cell>
          <cell r="K440" t="str">
            <v>平均年限法</v>
          </cell>
          <cell r="L440" t="str">
            <v>1</v>
          </cell>
          <cell r="M440" t="str">
            <v>5.00</v>
          </cell>
          <cell r="N440" t="str">
            <v>3.0000</v>
          </cell>
          <cell r="O440" t="str">
            <v>91.75</v>
          </cell>
          <cell r="P440" t="str">
            <v>91.75</v>
          </cell>
          <cell r="Q440" t="str">
            <v>1.6200</v>
          </cell>
          <cell r="R440" t="str">
            <v>  </v>
          </cell>
          <cell r="S440" t="str">
            <v>19.4400</v>
          </cell>
          <cell r="T440" t="str">
            <v>  </v>
          </cell>
          <cell r="U440" t="str">
            <v>  </v>
          </cell>
          <cell r="V440" t="str">
            <v>张兴旻</v>
          </cell>
          <cell r="W440" t="str">
            <v>201812  </v>
          </cell>
          <cell r="X440" t="str">
            <v> </v>
          </cell>
          <cell r="Y440" t="str">
            <v>0011</v>
          </cell>
          <cell r="Z440" t="str">
            <v>七分厂</v>
          </cell>
          <cell r="AA440" t="str">
            <v> </v>
          </cell>
          <cell r="AB440" t="str">
            <v>  </v>
          </cell>
          <cell r="AC440" t="str">
            <v>  </v>
          </cell>
          <cell r="AD440" t="str">
            <v>60</v>
          </cell>
          <cell r="AE440" t="str">
            <v>0</v>
          </cell>
          <cell r="AF440" t="str">
            <v>四川省南宝山服饰有限公司</v>
          </cell>
          <cell r="AG440" t="str">
            <v>七分厂</v>
          </cell>
          <cell r="AH440" t="str">
            <v>GD-60E</v>
          </cell>
          <cell r="AI440" t="str">
            <v> </v>
          </cell>
          <cell r="AJ440" t="str">
            <v>60</v>
          </cell>
          <cell r="AK440" t="str">
            <v>  </v>
          </cell>
          <cell r="AL440" t="str">
            <v>  </v>
          </cell>
          <cell r="AM440" t="str">
            <v>  </v>
          </cell>
          <cell r="AN440" t="str">
            <v>台</v>
          </cell>
          <cell r="AO440" t="str">
            <v> </v>
          </cell>
          <cell r="AP440" t="str">
            <v>四川省南宝山服饰有限公司</v>
          </cell>
        </row>
        <row r="440">
          <cell r="AR440" t="str">
            <v> </v>
          </cell>
          <cell r="AS440" t="str">
            <v> </v>
          </cell>
          <cell r="AT440" t="str">
            <v> </v>
          </cell>
          <cell r="AU440" t="str">
            <v> </v>
          </cell>
          <cell r="AV440" t="str">
            <v>否</v>
          </cell>
          <cell r="AW440" t="str">
            <v>20181220</v>
          </cell>
          <cell r="AX440" t="str">
            <v>否</v>
          </cell>
          <cell r="AY440" t="str">
            <v>20181220</v>
          </cell>
          <cell r="AZ440" t="str">
            <v>73.00</v>
          </cell>
          <cell r="BA440" t="str">
            <v>  </v>
          </cell>
          <cell r="BB440" t="str">
            <v>七分厂</v>
          </cell>
          <cell r="BC440" t="str">
            <v> </v>
          </cell>
          <cell r="BD440" t="str">
            <v> </v>
          </cell>
        </row>
        <row r="440">
          <cell r="BJ440" t="str">
            <v>  </v>
          </cell>
          <cell r="BK440" t="str">
            <v>  </v>
          </cell>
        </row>
        <row r="440">
          <cell r="BS440" t="str">
            <v>  </v>
          </cell>
        </row>
        <row r="441">
          <cell r="A441" t="str">
            <v>10833800000484</v>
          </cell>
          <cell r="B441" t="str">
            <v>联想电脑</v>
          </cell>
          <cell r="C441" t="str">
            <v>1201</v>
          </cell>
          <cell r="D441" t="str">
            <v>计算机设备及软件</v>
          </cell>
          <cell r="E441" t="str">
            <v>新购</v>
          </cell>
          <cell r="F441" t="str">
            <v>在使用</v>
          </cell>
          <cell r="G441" t="str">
            <v>非生产经营用</v>
          </cell>
          <cell r="H441" t="str">
            <v>20181227</v>
          </cell>
          <cell r="I441" t="str">
            <v>9,029.13</v>
          </cell>
          <cell r="J441" t="str">
            <v>8,758.26</v>
          </cell>
          <cell r="K441" t="str">
            <v>平均年限法</v>
          </cell>
          <cell r="L441" t="str">
            <v>1</v>
          </cell>
          <cell r="M441" t="str">
            <v>5.00</v>
          </cell>
          <cell r="N441" t="str">
            <v>3.0000</v>
          </cell>
          <cell r="O441" t="str">
            <v>270.87</v>
          </cell>
          <cell r="P441" t="str">
            <v>270.87</v>
          </cell>
          <cell r="Q441" t="str">
            <v>1.6200</v>
          </cell>
          <cell r="R441" t="str">
            <v>  </v>
          </cell>
          <cell r="S441" t="str">
            <v>19.4400</v>
          </cell>
          <cell r="T441" t="str">
            <v>  </v>
          </cell>
          <cell r="U441" t="str">
            <v>  </v>
          </cell>
          <cell r="V441" t="str">
            <v>张兴旻</v>
          </cell>
          <cell r="W441" t="str">
            <v>201812  </v>
          </cell>
          <cell r="X441" t="str">
            <v> </v>
          </cell>
          <cell r="Y441" t="str">
            <v>0011</v>
          </cell>
          <cell r="Z441" t="str">
            <v>七分厂</v>
          </cell>
          <cell r="AA441" t="str">
            <v> </v>
          </cell>
          <cell r="AB441" t="str">
            <v>  </v>
          </cell>
          <cell r="AC441" t="str">
            <v>  </v>
          </cell>
          <cell r="AD441" t="str">
            <v>60</v>
          </cell>
          <cell r="AE441" t="str">
            <v>0</v>
          </cell>
          <cell r="AF441" t="str">
            <v>四川省南宝山服饰有限公司</v>
          </cell>
          <cell r="AG441" t="str">
            <v>七分厂</v>
          </cell>
          <cell r="AH441" t="str">
            <v>T4900D   19.5寸</v>
          </cell>
          <cell r="AI441" t="str">
            <v> </v>
          </cell>
          <cell r="AJ441" t="str">
            <v>60</v>
          </cell>
          <cell r="AK441" t="str">
            <v>  </v>
          </cell>
          <cell r="AL441" t="str">
            <v>  </v>
          </cell>
          <cell r="AM441" t="str">
            <v>  </v>
          </cell>
          <cell r="AN441" t="str">
            <v>批</v>
          </cell>
          <cell r="AO441" t="str">
            <v> </v>
          </cell>
          <cell r="AP441" t="str">
            <v>四川省南宝山服饰有限公司</v>
          </cell>
        </row>
        <row r="441">
          <cell r="AR441" t="str">
            <v> </v>
          </cell>
          <cell r="AS441" t="str">
            <v> </v>
          </cell>
          <cell r="AT441" t="str">
            <v> </v>
          </cell>
          <cell r="AU441" t="str">
            <v> </v>
          </cell>
          <cell r="AV441" t="str">
            <v>否</v>
          </cell>
          <cell r="AW441" t="str">
            <v>20181220</v>
          </cell>
          <cell r="AX441" t="str">
            <v>否</v>
          </cell>
          <cell r="AY441" t="str">
            <v>20181220</v>
          </cell>
          <cell r="AZ441" t="str">
            <v>73.00</v>
          </cell>
          <cell r="BA441" t="str">
            <v>  </v>
          </cell>
          <cell r="BB441" t="str">
            <v>七分厂</v>
          </cell>
          <cell r="BC441" t="str">
            <v> </v>
          </cell>
          <cell r="BD441" t="str">
            <v>2台</v>
          </cell>
        </row>
        <row r="441">
          <cell r="BJ441" t="str">
            <v>  </v>
          </cell>
          <cell r="BK441" t="str">
            <v>  </v>
          </cell>
        </row>
        <row r="441">
          <cell r="BS441" t="str">
            <v>  </v>
          </cell>
        </row>
        <row r="442">
          <cell r="A442" t="str">
            <v>10833800000485</v>
          </cell>
          <cell r="B442" t="str">
            <v>格力空调</v>
          </cell>
          <cell r="C442" t="str">
            <v>1205</v>
          </cell>
          <cell r="D442" t="str">
            <v>电气设备</v>
          </cell>
          <cell r="E442" t="str">
            <v>新购</v>
          </cell>
          <cell r="F442" t="str">
            <v>在使用</v>
          </cell>
          <cell r="G442" t="str">
            <v>非生产经营用</v>
          </cell>
          <cell r="H442" t="str">
            <v>20181227</v>
          </cell>
          <cell r="I442" t="str">
            <v>10,291.26</v>
          </cell>
          <cell r="J442" t="str">
            <v>9,982.52</v>
          </cell>
          <cell r="K442" t="str">
            <v>平均年限法</v>
          </cell>
          <cell r="L442" t="str">
            <v>1</v>
          </cell>
          <cell r="M442" t="str">
            <v>5.00</v>
          </cell>
          <cell r="N442" t="str">
            <v>3.0000</v>
          </cell>
          <cell r="O442" t="str">
            <v>308.74</v>
          </cell>
          <cell r="P442" t="str">
            <v>308.74</v>
          </cell>
          <cell r="Q442" t="str">
            <v>1.6200</v>
          </cell>
          <cell r="R442" t="str">
            <v>  </v>
          </cell>
          <cell r="S442" t="str">
            <v>19.4400</v>
          </cell>
          <cell r="T442" t="str">
            <v>  </v>
          </cell>
          <cell r="U442" t="str">
            <v>  </v>
          </cell>
          <cell r="V442" t="str">
            <v>张兴旻</v>
          </cell>
          <cell r="W442" t="str">
            <v>201812  </v>
          </cell>
          <cell r="X442" t="str">
            <v> </v>
          </cell>
          <cell r="Y442" t="str">
            <v>0031</v>
          </cell>
          <cell r="Z442" t="str">
            <v>公司本部</v>
          </cell>
          <cell r="AA442" t="str">
            <v> </v>
          </cell>
          <cell r="AB442" t="str">
            <v>  </v>
          </cell>
          <cell r="AC442" t="str">
            <v>  </v>
          </cell>
          <cell r="AD442" t="str">
            <v>60</v>
          </cell>
          <cell r="AE442" t="str">
            <v>0</v>
          </cell>
          <cell r="AF442" t="str">
            <v>四川省南宝山服饰有限公司</v>
          </cell>
          <cell r="AG442" t="str">
            <v>公司办公室</v>
          </cell>
          <cell r="AH442" t="str">
            <v>KFR-50GW绿嘉园</v>
          </cell>
          <cell r="AI442" t="str">
            <v> </v>
          </cell>
          <cell r="AJ442" t="str">
            <v>60</v>
          </cell>
          <cell r="AK442" t="str">
            <v>  </v>
          </cell>
          <cell r="AL442" t="str">
            <v>  </v>
          </cell>
          <cell r="AM442" t="str">
            <v>  </v>
          </cell>
          <cell r="AN442" t="str">
            <v>批</v>
          </cell>
          <cell r="AO442" t="str">
            <v> </v>
          </cell>
          <cell r="AP442" t="str">
            <v>四川省南宝山服饰有限公司</v>
          </cell>
        </row>
        <row r="442">
          <cell r="AR442" t="str">
            <v> </v>
          </cell>
          <cell r="AS442" t="str">
            <v> </v>
          </cell>
          <cell r="AT442" t="str">
            <v> </v>
          </cell>
          <cell r="AU442" t="str">
            <v> </v>
          </cell>
          <cell r="AV442" t="str">
            <v>否</v>
          </cell>
          <cell r="AW442" t="str">
            <v>20181203</v>
          </cell>
          <cell r="AX442" t="str">
            <v>否</v>
          </cell>
          <cell r="AY442" t="str">
            <v>20181203</v>
          </cell>
          <cell r="AZ442" t="str">
            <v>73.00</v>
          </cell>
          <cell r="BA442" t="str">
            <v>  </v>
          </cell>
          <cell r="BB442" t="str">
            <v>老办公楼210、212</v>
          </cell>
          <cell r="BC442" t="str">
            <v> </v>
          </cell>
          <cell r="BD442" t="str">
            <v>2台</v>
          </cell>
        </row>
        <row r="442">
          <cell r="BJ442" t="str">
            <v>  </v>
          </cell>
          <cell r="BK442" t="str">
            <v>  </v>
          </cell>
        </row>
        <row r="442">
          <cell r="BS442" t="str">
            <v>  </v>
          </cell>
        </row>
        <row r="443">
          <cell r="A443" t="str">
            <v>10833800000486</v>
          </cell>
          <cell r="B443" t="str">
            <v>三人沙发</v>
          </cell>
          <cell r="C443" t="str">
            <v>1601</v>
          </cell>
          <cell r="D443" t="str">
            <v>家具用具</v>
          </cell>
          <cell r="E443" t="str">
            <v>新购</v>
          </cell>
          <cell r="F443" t="str">
            <v>在使用</v>
          </cell>
          <cell r="G443" t="str">
            <v>非生产经营用</v>
          </cell>
          <cell r="H443" t="str">
            <v>20181227</v>
          </cell>
          <cell r="I443" t="str">
            <v>3,674.76</v>
          </cell>
          <cell r="J443" t="str">
            <v>3,564.52</v>
          </cell>
          <cell r="K443" t="str">
            <v>平均年限法</v>
          </cell>
          <cell r="L443" t="str">
            <v>1</v>
          </cell>
          <cell r="M443" t="str">
            <v>5.00</v>
          </cell>
          <cell r="N443" t="str">
            <v>3.0000</v>
          </cell>
          <cell r="O443" t="str">
            <v>110.24</v>
          </cell>
          <cell r="P443" t="str">
            <v>110.24</v>
          </cell>
          <cell r="Q443" t="str">
            <v>1.6200</v>
          </cell>
          <cell r="R443" t="str">
            <v>  </v>
          </cell>
          <cell r="S443" t="str">
            <v>19.4400</v>
          </cell>
          <cell r="T443" t="str">
            <v>  </v>
          </cell>
          <cell r="U443" t="str">
            <v>  </v>
          </cell>
          <cell r="V443" t="str">
            <v>张兴旻</v>
          </cell>
          <cell r="W443" t="str">
            <v>201812  </v>
          </cell>
          <cell r="X443" t="str">
            <v> </v>
          </cell>
          <cell r="Y443" t="str">
            <v>0031</v>
          </cell>
          <cell r="Z443" t="str">
            <v>公司本部</v>
          </cell>
          <cell r="AA443" t="str">
            <v> </v>
          </cell>
          <cell r="AB443" t="str">
            <v>  </v>
          </cell>
          <cell r="AC443" t="str">
            <v>  </v>
          </cell>
          <cell r="AD443" t="str">
            <v>60</v>
          </cell>
          <cell r="AE443" t="str">
            <v>0</v>
          </cell>
          <cell r="AF443" t="str">
            <v>四川省南宝山服饰有限公司</v>
          </cell>
          <cell r="AG443" t="str">
            <v>公司办公室</v>
          </cell>
          <cell r="AH443" t="str">
            <v>常规</v>
          </cell>
          <cell r="AI443" t="str">
            <v> </v>
          </cell>
          <cell r="AJ443" t="str">
            <v>60</v>
          </cell>
          <cell r="AK443" t="str">
            <v>  </v>
          </cell>
          <cell r="AL443" t="str">
            <v>  </v>
          </cell>
          <cell r="AM443" t="str">
            <v>  </v>
          </cell>
          <cell r="AN443" t="str">
            <v>张</v>
          </cell>
          <cell r="AO443" t="str">
            <v> </v>
          </cell>
          <cell r="AP443" t="str">
            <v>四川省南宝山服饰有限公司</v>
          </cell>
        </row>
        <row r="443">
          <cell r="AR443" t="str">
            <v> </v>
          </cell>
          <cell r="AS443" t="str">
            <v> </v>
          </cell>
          <cell r="AT443" t="str">
            <v> </v>
          </cell>
          <cell r="AU443" t="str">
            <v> </v>
          </cell>
          <cell r="AV443" t="str">
            <v>否</v>
          </cell>
          <cell r="AW443" t="str">
            <v>20181218</v>
          </cell>
          <cell r="AX443" t="str">
            <v>否</v>
          </cell>
          <cell r="AY443" t="str">
            <v>20181218</v>
          </cell>
          <cell r="AZ443" t="str">
            <v>73.00</v>
          </cell>
          <cell r="BA443" t="str">
            <v>  </v>
          </cell>
          <cell r="BB443" t="str">
            <v>教育中心一楼值班室</v>
          </cell>
          <cell r="BC443" t="str">
            <v> </v>
          </cell>
          <cell r="BD443" t="str">
            <v> </v>
          </cell>
        </row>
        <row r="443">
          <cell r="BJ443" t="str">
            <v>  </v>
          </cell>
          <cell r="BK443" t="str">
            <v>  </v>
          </cell>
        </row>
        <row r="443">
          <cell r="BS443" t="str">
            <v>  </v>
          </cell>
        </row>
        <row r="444">
          <cell r="A444" t="str">
            <v>10833800000487</v>
          </cell>
          <cell r="B444" t="str">
            <v>容声洗衣机</v>
          </cell>
          <cell r="C444" t="str">
            <v>1205</v>
          </cell>
          <cell r="D444" t="str">
            <v>电气设备</v>
          </cell>
          <cell r="E444" t="str">
            <v>新购</v>
          </cell>
          <cell r="F444" t="str">
            <v>在使用</v>
          </cell>
          <cell r="G444" t="str">
            <v>非生产经营用</v>
          </cell>
          <cell r="H444" t="str">
            <v>20181227</v>
          </cell>
          <cell r="I444" t="str">
            <v>2,718.45</v>
          </cell>
          <cell r="J444" t="str">
            <v>2,636.90</v>
          </cell>
          <cell r="K444" t="str">
            <v>平均年限法</v>
          </cell>
          <cell r="L444" t="str">
            <v>1</v>
          </cell>
          <cell r="M444" t="str">
            <v>5.00</v>
          </cell>
          <cell r="N444" t="str">
            <v>3.0000</v>
          </cell>
          <cell r="O444" t="str">
            <v>81.55</v>
          </cell>
          <cell r="P444" t="str">
            <v>81.55</v>
          </cell>
          <cell r="Q444" t="str">
            <v>1.6200</v>
          </cell>
          <cell r="R444" t="str">
            <v>  </v>
          </cell>
          <cell r="S444" t="str">
            <v>19.4400</v>
          </cell>
          <cell r="T444" t="str">
            <v>  </v>
          </cell>
          <cell r="U444" t="str">
            <v>  </v>
          </cell>
          <cell r="V444" t="str">
            <v>张兴旻</v>
          </cell>
          <cell r="W444" t="str">
            <v>201812  </v>
          </cell>
          <cell r="X444" t="str">
            <v> </v>
          </cell>
          <cell r="Y444" t="str">
            <v>0011</v>
          </cell>
          <cell r="Z444" t="str">
            <v>七分厂</v>
          </cell>
          <cell r="AA444" t="str">
            <v> </v>
          </cell>
          <cell r="AB444" t="str">
            <v>  </v>
          </cell>
          <cell r="AC444" t="str">
            <v>  </v>
          </cell>
          <cell r="AD444" t="str">
            <v>60</v>
          </cell>
          <cell r="AE444" t="str">
            <v>0</v>
          </cell>
          <cell r="AF444" t="str">
            <v>四川省南宝山服饰有限公司</v>
          </cell>
          <cell r="AG444" t="str">
            <v>七分厂</v>
          </cell>
          <cell r="AH444" t="str">
            <v>XQB90-N282PJ</v>
          </cell>
          <cell r="AI444" t="str">
            <v> </v>
          </cell>
          <cell r="AJ444" t="str">
            <v>60</v>
          </cell>
          <cell r="AK444" t="str">
            <v>  </v>
          </cell>
          <cell r="AL444" t="str">
            <v>  </v>
          </cell>
          <cell r="AM444" t="str">
            <v>  </v>
          </cell>
          <cell r="AN444" t="str">
            <v>台</v>
          </cell>
          <cell r="AO444" t="str">
            <v> </v>
          </cell>
          <cell r="AP444" t="str">
            <v>四川省南宝山服饰有限公司</v>
          </cell>
        </row>
        <row r="444">
          <cell r="AR444" t="str">
            <v> </v>
          </cell>
          <cell r="AS444" t="str">
            <v> </v>
          </cell>
          <cell r="AT444" t="str">
            <v> </v>
          </cell>
          <cell r="AU444" t="str">
            <v> </v>
          </cell>
          <cell r="AV444" t="str">
            <v>否</v>
          </cell>
          <cell r="AW444" t="str">
            <v>20181220</v>
          </cell>
          <cell r="AX444" t="str">
            <v>否</v>
          </cell>
          <cell r="AY444" t="str">
            <v>20181220</v>
          </cell>
          <cell r="AZ444" t="str">
            <v>73.00</v>
          </cell>
          <cell r="BA444" t="str">
            <v>  </v>
          </cell>
          <cell r="BB444" t="str">
            <v>七分厂</v>
          </cell>
          <cell r="BC444" t="str">
            <v> </v>
          </cell>
          <cell r="BD444" t="str">
            <v> </v>
          </cell>
        </row>
        <row r="444">
          <cell r="BJ444" t="str">
            <v>  </v>
          </cell>
          <cell r="BK444" t="str">
            <v>  </v>
          </cell>
        </row>
        <row r="444">
          <cell r="BS444" t="str">
            <v>  </v>
          </cell>
        </row>
        <row r="445">
          <cell r="A445" t="str">
            <v>10833800000488</v>
          </cell>
          <cell r="B445" t="str">
            <v>惠普打印机</v>
          </cell>
          <cell r="C445" t="str">
            <v>1201</v>
          </cell>
          <cell r="D445" t="str">
            <v>计算机设备及软件</v>
          </cell>
          <cell r="E445" t="str">
            <v>新购</v>
          </cell>
          <cell r="F445" t="str">
            <v>在使用</v>
          </cell>
          <cell r="G445" t="str">
            <v>非生产经营用</v>
          </cell>
          <cell r="H445" t="str">
            <v>20181227</v>
          </cell>
          <cell r="I445" t="str">
            <v>2,864.08</v>
          </cell>
          <cell r="J445" t="str">
            <v>2,778.16</v>
          </cell>
          <cell r="K445" t="str">
            <v>平均年限法</v>
          </cell>
          <cell r="L445" t="str">
            <v>1</v>
          </cell>
          <cell r="M445" t="str">
            <v>5.00</v>
          </cell>
          <cell r="N445" t="str">
            <v>3.0000</v>
          </cell>
          <cell r="O445" t="str">
            <v>85.92</v>
          </cell>
          <cell r="P445" t="str">
            <v>85.92</v>
          </cell>
          <cell r="Q445" t="str">
            <v>1.6200</v>
          </cell>
          <cell r="R445" t="str">
            <v>  </v>
          </cell>
          <cell r="S445" t="str">
            <v>19.4400</v>
          </cell>
          <cell r="T445" t="str">
            <v>  </v>
          </cell>
          <cell r="U445" t="str">
            <v>  </v>
          </cell>
          <cell r="V445" t="str">
            <v>张兴旻</v>
          </cell>
          <cell r="W445" t="str">
            <v>201812  </v>
          </cell>
          <cell r="X445" t="str">
            <v> </v>
          </cell>
          <cell r="Y445" t="str">
            <v>0031</v>
          </cell>
          <cell r="Z445" t="str">
            <v>公司本部</v>
          </cell>
          <cell r="AA445" t="str">
            <v> </v>
          </cell>
          <cell r="AB445" t="str">
            <v>  </v>
          </cell>
          <cell r="AC445" t="str">
            <v>  </v>
          </cell>
          <cell r="AD445" t="str">
            <v>60</v>
          </cell>
          <cell r="AE445" t="str">
            <v>0</v>
          </cell>
          <cell r="AF445" t="str">
            <v>四川省南宝山服饰有限公司</v>
          </cell>
          <cell r="AG445" t="str">
            <v>监狱办公室</v>
          </cell>
          <cell r="AH445" t="str">
            <v>惠普M281FDW</v>
          </cell>
          <cell r="AI445" t="str">
            <v> </v>
          </cell>
          <cell r="AJ445" t="str">
            <v>60</v>
          </cell>
          <cell r="AK445" t="str">
            <v>  </v>
          </cell>
          <cell r="AL445" t="str">
            <v>  </v>
          </cell>
          <cell r="AM445" t="str">
            <v>  </v>
          </cell>
          <cell r="AN445" t="str">
            <v>台</v>
          </cell>
          <cell r="AO445" t="str">
            <v> </v>
          </cell>
          <cell r="AP445" t="str">
            <v>四川省南宝山服饰有限公司</v>
          </cell>
        </row>
        <row r="445">
          <cell r="AR445" t="str">
            <v> </v>
          </cell>
          <cell r="AS445" t="str">
            <v> </v>
          </cell>
          <cell r="AT445" t="str">
            <v> </v>
          </cell>
          <cell r="AU445" t="str">
            <v> </v>
          </cell>
          <cell r="AV445" t="str">
            <v>否</v>
          </cell>
          <cell r="AW445" t="str">
            <v>20181220</v>
          </cell>
          <cell r="AX445" t="str">
            <v>否</v>
          </cell>
          <cell r="AY445" t="str">
            <v>20181220</v>
          </cell>
          <cell r="AZ445" t="str">
            <v>73.00</v>
          </cell>
          <cell r="BA445" t="str">
            <v>  </v>
          </cell>
          <cell r="BB445" t="str">
            <v>306办公室</v>
          </cell>
          <cell r="BC445" t="str">
            <v> </v>
          </cell>
          <cell r="BD445" t="str">
            <v> </v>
          </cell>
        </row>
        <row r="445">
          <cell r="BJ445" t="str">
            <v>  </v>
          </cell>
          <cell r="BK445" t="str">
            <v>  </v>
          </cell>
        </row>
        <row r="445">
          <cell r="BS445" t="str">
            <v>  </v>
          </cell>
        </row>
        <row r="446">
          <cell r="A446" t="str">
            <v>10833800000489</v>
          </cell>
          <cell r="B446" t="str">
            <v>联想电脑</v>
          </cell>
          <cell r="C446" t="str">
            <v>1201</v>
          </cell>
          <cell r="D446" t="str">
            <v>计算机设备及软件</v>
          </cell>
          <cell r="E446" t="str">
            <v>新购</v>
          </cell>
          <cell r="F446" t="str">
            <v>在使用</v>
          </cell>
          <cell r="G446" t="str">
            <v>非生产经营用</v>
          </cell>
          <cell r="H446" t="str">
            <v>20181227</v>
          </cell>
          <cell r="I446" t="str">
            <v>4,854.37</v>
          </cell>
          <cell r="J446" t="str">
            <v>4,708.74</v>
          </cell>
          <cell r="K446" t="str">
            <v>平均年限法</v>
          </cell>
          <cell r="L446" t="str">
            <v>1</v>
          </cell>
          <cell r="M446" t="str">
            <v>5.00</v>
          </cell>
          <cell r="N446" t="str">
            <v>3.0000</v>
          </cell>
          <cell r="O446" t="str">
            <v>145.63</v>
          </cell>
          <cell r="P446" t="str">
            <v>145.63</v>
          </cell>
          <cell r="Q446" t="str">
            <v>1.6200</v>
          </cell>
          <cell r="R446" t="str">
            <v>  </v>
          </cell>
          <cell r="S446" t="str">
            <v>19.4400</v>
          </cell>
          <cell r="T446" t="str">
            <v>  </v>
          </cell>
          <cell r="U446" t="str">
            <v>  </v>
          </cell>
          <cell r="V446" t="str">
            <v>张兴旻</v>
          </cell>
          <cell r="W446" t="str">
            <v>201812  </v>
          </cell>
          <cell r="X446" t="str">
            <v> </v>
          </cell>
          <cell r="Y446" t="str">
            <v>0031</v>
          </cell>
          <cell r="Z446" t="str">
            <v>公司本部</v>
          </cell>
          <cell r="AA446" t="str">
            <v> </v>
          </cell>
          <cell r="AB446" t="str">
            <v>  </v>
          </cell>
          <cell r="AC446" t="str">
            <v>  </v>
          </cell>
          <cell r="AD446" t="str">
            <v>60</v>
          </cell>
          <cell r="AE446" t="str">
            <v>0</v>
          </cell>
          <cell r="AF446" t="str">
            <v>四川省南宝山服饰有限公司</v>
          </cell>
          <cell r="AG446" t="str">
            <v>监狱办公室</v>
          </cell>
          <cell r="AH446" t="str">
            <v>扬天V330-15</v>
          </cell>
          <cell r="AI446" t="str">
            <v> </v>
          </cell>
          <cell r="AJ446" t="str">
            <v>60</v>
          </cell>
          <cell r="AK446" t="str">
            <v>  </v>
          </cell>
          <cell r="AL446" t="str">
            <v>  </v>
          </cell>
          <cell r="AM446" t="str">
            <v>  </v>
          </cell>
          <cell r="AN446" t="str">
            <v>台</v>
          </cell>
          <cell r="AO446" t="str">
            <v> </v>
          </cell>
          <cell r="AP446" t="str">
            <v>四川省南宝山服饰有限公司</v>
          </cell>
        </row>
        <row r="446">
          <cell r="AR446" t="str">
            <v> </v>
          </cell>
          <cell r="AS446" t="str">
            <v> </v>
          </cell>
          <cell r="AT446" t="str">
            <v> </v>
          </cell>
          <cell r="AU446" t="str">
            <v> </v>
          </cell>
          <cell r="AV446" t="str">
            <v>否</v>
          </cell>
          <cell r="AW446" t="str">
            <v>20181220</v>
          </cell>
          <cell r="AX446" t="str">
            <v>否</v>
          </cell>
          <cell r="AY446" t="str">
            <v>20181220</v>
          </cell>
          <cell r="AZ446" t="str">
            <v>73.00</v>
          </cell>
          <cell r="BA446" t="str">
            <v>  </v>
          </cell>
          <cell r="BB446" t="str">
            <v>306办公室</v>
          </cell>
          <cell r="BC446" t="str">
            <v> </v>
          </cell>
          <cell r="BD446" t="str">
            <v> </v>
          </cell>
        </row>
        <row r="446">
          <cell r="BJ446" t="str">
            <v>  </v>
          </cell>
          <cell r="BK446" t="str">
            <v>  </v>
          </cell>
        </row>
        <row r="446">
          <cell r="BS446" t="str">
            <v>  </v>
          </cell>
        </row>
        <row r="447">
          <cell r="A447" t="str">
            <v>10833800000490</v>
          </cell>
          <cell r="B447" t="str">
            <v>联想电脑</v>
          </cell>
          <cell r="C447" t="str">
            <v>1201</v>
          </cell>
          <cell r="D447" t="str">
            <v>计算机设备及软件</v>
          </cell>
          <cell r="E447" t="str">
            <v>新购</v>
          </cell>
          <cell r="F447" t="str">
            <v>在使用</v>
          </cell>
          <cell r="G447" t="str">
            <v>非生产经营用</v>
          </cell>
          <cell r="H447" t="str">
            <v>20181227</v>
          </cell>
          <cell r="I447" t="str">
            <v>10,660.19</v>
          </cell>
          <cell r="J447" t="str">
            <v>10,340.38</v>
          </cell>
          <cell r="K447" t="str">
            <v>平均年限法</v>
          </cell>
          <cell r="L447" t="str">
            <v>1</v>
          </cell>
          <cell r="M447" t="str">
            <v>5.00</v>
          </cell>
          <cell r="N447" t="str">
            <v>3.0000</v>
          </cell>
          <cell r="O447" t="str">
            <v>319.81</v>
          </cell>
          <cell r="P447" t="str">
            <v>319.81</v>
          </cell>
          <cell r="Q447" t="str">
            <v>1.6200</v>
          </cell>
          <cell r="R447" t="str">
            <v>  </v>
          </cell>
          <cell r="S447" t="str">
            <v>19.4400</v>
          </cell>
          <cell r="T447" t="str">
            <v>  </v>
          </cell>
          <cell r="U447" t="str">
            <v>  </v>
          </cell>
          <cell r="V447" t="str">
            <v>张兴旻</v>
          </cell>
          <cell r="W447" t="str">
            <v>201812  </v>
          </cell>
          <cell r="X447" t="str">
            <v> </v>
          </cell>
          <cell r="Y447" t="str">
            <v>0031</v>
          </cell>
          <cell r="Z447" t="str">
            <v>公司本部</v>
          </cell>
          <cell r="AA447" t="str">
            <v> </v>
          </cell>
          <cell r="AB447" t="str">
            <v>  </v>
          </cell>
          <cell r="AC447" t="str">
            <v>  </v>
          </cell>
          <cell r="AD447" t="str">
            <v>60</v>
          </cell>
          <cell r="AE447" t="str">
            <v>0</v>
          </cell>
          <cell r="AF447" t="str">
            <v>四川省南宝山服饰有限公司</v>
          </cell>
          <cell r="AG447" t="str">
            <v>监狱办公室</v>
          </cell>
          <cell r="AH447" t="str">
            <v>拯救者Y7000-15</v>
          </cell>
          <cell r="AI447" t="str">
            <v> </v>
          </cell>
          <cell r="AJ447" t="str">
            <v>60</v>
          </cell>
          <cell r="AK447" t="str">
            <v>  </v>
          </cell>
          <cell r="AL447" t="str">
            <v>  </v>
          </cell>
          <cell r="AM447" t="str">
            <v>  </v>
          </cell>
          <cell r="AN447" t="str">
            <v>批</v>
          </cell>
          <cell r="AO447" t="str">
            <v> </v>
          </cell>
          <cell r="AP447" t="str">
            <v>四川省南宝山服饰有限公司</v>
          </cell>
        </row>
        <row r="447">
          <cell r="AR447" t="str">
            <v> </v>
          </cell>
          <cell r="AS447" t="str">
            <v> </v>
          </cell>
          <cell r="AT447" t="str">
            <v> </v>
          </cell>
          <cell r="AU447" t="str">
            <v> </v>
          </cell>
          <cell r="AV447" t="str">
            <v>否</v>
          </cell>
          <cell r="AW447" t="str">
            <v>20181220</v>
          </cell>
          <cell r="AX447" t="str">
            <v>否</v>
          </cell>
          <cell r="AY447" t="str">
            <v>20181220</v>
          </cell>
          <cell r="AZ447" t="str">
            <v>73.00</v>
          </cell>
          <cell r="BA447" t="str">
            <v>  </v>
          </cell>
          <cell r="BB447" t="str">
            <v>306办公室</v>
          </cell>
          <cell r="BC447" t="str">
            <v> </v>
          </cell>
          <cell r="BD447" t="str">
            <v>2台</v>
          </cell>
        </row>
        <row r="447">
          <cell r="BJ447" t="str">
            <v>  </v>
          </cell>
          <cell r="BK447" t="str">
            <v>  </v>
          </cell>
        </row>
        <row r="447">
          <cell r="BS447" t="str">
            <v>  </v>
          </cell>
        </row>
        <row r="448">
          <cell r="A448" t="str">
            <v>10833800000491</v>
          </cell>
          <cell r="B448" t="str">
            <v>会议桌</v>
          </cell>
          <cell r="C448" t="str">
            <v>1601</v>
          </cell>
          <cell r="D448" t="str">
            <v>家具用具</v>
          </cell>
          <cell r="E448" t="str">
            <v>新购</v>
          </cell>
          <cell r="F448" t="str">
            <v>在使用</v>
          </cell>
          <cell r="G448" t="str">
            <v>非生产经营用</v>
          </cell>
          <cell r="H448" t="str">
            <v>20181227</v>
          </cell>
          <cell r="I448" t="str">
            <v>8,431.03</v>
          </cell>
          <cell r="J448" t="str">
            <v>8,178.10</v>
          </cell>
          <cell r="K448" t="str">
            <v>平均年限法</v>
          </cell>
          <cell r="L448" t="str">
            <v>1</v>
          </cell>
          <cell r="M448" t="str">
            <v>5.00</v>
          </cell>
          <cell r="N448" t="str">
            <v>3.0000</v>
          </cell>
          <cell r="O448" t="str">
            <v>252.93</v>
          </cell>
          <cell r="P448" t="str">
            <v>252.93</v>
          </cell>
          <cell r="Q448" t="str">
            <v>1.6200</v>
          </cell>
          <cell r="R448" t="str">
            <v>  </v>
          </cell>
          <cell r="S448" t="str">
            <v>19.4400</v>
          </cell>
          <cell r="T448" t="str">
            <v>  </v>
          </cell>
          <cell r="U448" t="str">
            <v>  </v>
          </cell>
          <cell r="V448" t="str">
            <v>张兴旻</v>
          </cell>
          <cell r="W448" t="str">
            <v>201812  </v>
          </cell>
          <cell r="X448" t="str">
            <v> </v>
          </cell>
          <cell r="Y448" t="str">
            <v>0031</v>
          </cell>
          <cell r="Z448" t="str">
            <v>公司本部</v>
          </cell>
          <cell r="AA448" t="str">
            <v> </v>
          </cell>
          <cell r="AB448" t="str">
            <v>  </v>
          </cell>
          <cell r="AC448" t="str">
            <v>  </v>
          </cell>
          <cell r="AD448" t="str">
            <v>60</v>
          </cell>
          <cell r="AE448" t="str">
            <v>0</v>
          </cell>
          <cell r="AF448" t="str">
            <v>四川省南宝山服饰有限公司</v>
          </cell>
          <cell r="AG448" t="str">
            <v>公司办公室</v>
          </cell>
          <cell r="AH448" t="str">
            <v>4000*1500*760（4米)</v>
          </cell>
          <cell r="AI448" t="str">
            <v> </v>
          </cell>
          <cell r="AJ448" t="str">
            <v>60</v>
          </cell>
          <cell r="AK448" t="str">
            <v>  </v>
          </cell>
          <cell r="AL448" t="str">
            <v>  </v>
          </cell>
          <cell r="AM448" t="str">
            <v>  </v>
          </cell>
          <cell r="AN448" t="str">
            <v>张</v>
          </cell>
          <cell r="AO448" t="str">
            <v> </v>
          </cell>
          <cell r="AP448" t="str">
            <v>四川省南宝山服饰有限公司</v>
          </cell>
        </row>
        <row r="448">
          <cell r="AR448" t="str">
            <v> </v>
          </cell>
          <cell r="AS448" t="str">
            <v> </v>
          </cell>
          <cell r="AT448" t="str">
            <v> </v>
          </cell>
          <cell r="AU448" t="str">
            <v> </v>
          </cell>
          <cell r="AV448" t="str">
            <v>否</v>
          </cell>
          <cell r="AW448" t="str">
            <v>20181220</v>
          </cell>
          <cell r="AX448" t="str">
            <v>否</v>
          </cell>
          <cell r="AY448" t="str">
            <v>20181227</v>
          </cell>
          <cell r="AZ448" t="str">
            <v>73.00</v>
          </cell>
          <cell r="BA448" t="str">
            <v>  </v>
          </cell>
          <cell r="BB448" t="str">
            <v>409会议室</v>
          </cell>
          <cell r="BC448" t="str">
            <v> </v>
          </cell>
          <cell r="BD448" t="str">
            <v> </v>
          </cell>
        </row>
        <row r="448">
          <cell r="BJ448" t="str">
            <v>  </v>
          </cell>
          <cell r="BK448" t="str">
            <v>  </v>
          </cell>
        </row>
        <row r="448">
          <cell r="BS448" t="str">
            <v>  </v>
          </cell>
        </row>
        <row r="449">
          <cell r="A449" t="str">
            <v>10833800000492</v>
          </cell>
          <cell r="B449" t="str">
            <v>三门书柜</v>
          </cell>
          <cell r="C449" t="str">
            <v>1601</v>
          </cell>
          <cell r="D449" t="str">
            <v>家具用具</v>
          </cell>
          <cell r="E449" t="str">
            <v>新购</v>
          </cell>
          <cell r="F449" t="str">
            <v>在使用</v>
          </cell>
          <cell r="G449" t="str">
            <v>非生产经营用</v>
          </cell>
          <cell r="H449" t="str">
            <v>20181227</v>
          </cell>
          <cell r="I449" t="str">
            <v>2,637.93</v>
          </cell>
          <cell r="J449" t="str">
            <v>2,558.79</v>
          </cell>
          <cell r="K449" t="str">
            <v>平均年限法</v>
          </cell>
          <cell r="L449" t="str">
            <v>1</v>
          </cell>
          <cell r="M449" t="str">
            <v>5.00</v>
          </cell>
          <cell r="N449" t="str">
            <v>3.0000</v>
          </cell>
          <cell r="O449" t="str">
            <v>79.14</v>
          </cell>
          <cell r="P449" t="str">
            <v>79.14</v>
          </cell>
          <cell r="Q449" t="str">
            <v>1.6200</v>
          </cell>
          <cell r="R449" t="str">
            <v>  </v>
          </cell>
          <cell r="S449" t="str">
            <v>19.4400</v>
          </cell>
          <cell r="T449" t="str">
            <v>  </v>
          </cell>
          <cell r="U449" t="str">
            <v>  </v>
          </cell>
          <cell r="V449" t="str">
            <v>张兴旻</v>
          </cell>
          <cell r="W449" t="str">
            <v>201812  </v>
          </cell>
          <cell r="X449" t="str">
            <v> </v>
          </cell>
          <cell r="Y449" t="str">
            <v>0011</v>
          </cell>
          <cell r="Z449" t="str">
            <v>七分厂</v>
          </cell>
          <cell r="AA449" t="str">
            <v> </v>
          </cell>
          <cell r="AB449" t="str">
            <v>  </v>
          </cell>
          <cell r="AC449" t="str">
            <v>  </v>
          </cell>
          <cell r="AD449" t="str">
            <v>60</v>
          </cell>
          <cell r="AE449" t="str">
            <v>0</v>
          </cell>
          <cell r="AF449" t="str">
            <v>四川省南宝山服饰有限公司</v>
          </cell>
          <cell r="AG449" t="str">
            <v>七分厂</v>
          </cell>
          <cell r="AH449" t="str">
            <v>1357*400**2100</v>
          </cell>
          <cell r="AI449" t="str">
            <v> </v>
          </cell>
          <cell r="AJ449" t="str">
            <v>60</v>
          </cell>
          <cell r="AK449" t="str">
            <v>  </v>
          </cell>
          <cell r="AL449" t="str">
            <v>  </v>
          </cell>
          <cell r="AM449" t="str">
            <v>  </v>
          </cell>
          <cell r="AN449" t="str">
            <v>组</v>
          </cell>
          <cell r="AO449" t="str">
            <v> </v>
          </cell>
          <cell r="AP449" t="str">
            <v>四川省南宝山服饰有限公司</v>
          </cell>
        </row>
        <row r="449">
          <cell r="AR449" t="str">
            <v> </v>
          </cell>
          <cell r="AS449" t="str">
            <v> </v>
          </cell>
          <cell r="AT449" t="str">
            <v> </v>
          </cell>
          <cell r="AU449" t="str">
            <v> </v>
          </cell>
          <cell r="AV449" t="str">
            <v>否</v>
          </cell>
          <cell r="AW449" t="str">
            <v>20181220</v>
          </cell>
          <cell r="AX449" t="str">
            <v>否</v>
          </cell>
          <cell r="AY449" t="str">
            <v>20181220</v>
          </cell>
          <cell r="AZ449" t="str">
            <v>73.00</v>
          </cell>
          <cell r="BA449" t="str">
            <v>  </v>
          </cell>
          <cell r="BB449" t="str">
            <v>七分厂</v>
          </cell>
          <cell r="BC449" t="str">
            <v> </v>
          </cell>
          <cell r="BD449" t="str">
            <v> </v>
          </cell>
        </row>
        <row r="449">
          <cell r="BJ449" t="str">
            <v>  </v>
          </cell>
          <cell r="BK449" t="str">
            <v>  </v>
          </cell>
        </row>
        <row r="449">
          <cell r="BS449" t="str">
            <v>  </v>
          </cell>
        </row>
        <row r="450">
          <cell r="A450" t="str">
            <v>10833800000493</v>
          </cell>
          <cell r="B450" t="str">
            <v>大装备柜</v>
          </cell>
          <cell r="C450" t="str">
            <v>1601</v>
          </cell>
          <cell r="D450" t="str">
            <v>家具用具</v>
          </cell>
          <cell r="E450" t="str">
            <v>新购</v>
          </cell>
          <cell r="F450" t="str">
            <v>在使用</v>
          </cell>
          <cell r="G450" t="str">
            <v>非生产经营用</v>
          </cell>
          <cell r="H450" t="str">
            <v>20181227</v>
          </cell>
          <cell r="I450" t="str">
            <v>8,155.34</v>
          </cell>
          <cell r="J450" t="str">
            <v>7,910.68</v>
          </cell>
          <cell r="K450" t="str">
            <v>平均年限法</v>
          </cell>
          <cell r="L450" t="str">
            <v>1</v>
          </cell>
          <cell r="M450" t="str">
            <v>5.00</v>
          </cell>
          <cell r="N450" t="str">
            <v>3.0000</v>
          </cell>
          <cell r="O450" t="str">
            <v>244.66</v>
          </cell>
          <cell r="P450" t="str">
            <v>244.66</v>
          </cell>
          <cell r="Q450" t="str">
            <v>1.6200</v>
          </cell>
          <cell r="R450" t="str">
            <v>  </v>
          </cell>
          <cell r="S450" t="str">
            <v>19.4400</v>
          </cell>
          <cell r="T450" t="str">
            <v>  </v>
          </cell>
          <cell r="U450" t="str">
            <v>  </v>
          </cell>
          <cell r="V450" t="str">
            <v>张兴旻</v>
          </cell>
          <cell r="W450" t="str">
            <v>201812  </v>
          </cell>
          <cell r="X450" t="str">
            <v> </v>
          </cell>
          <cell r="Y450" t="str">
            <v>0011</v>
          </cell>
          <cell r="Z450" t="str">
            <v>七分厂</v>
          </cell>
          <cell r="AA450" t="str">
            <v> </v>
          </cell>
          <cell r="AB450" t="str">
            <v>  </v>
          </cell>
          <cell r="AC450" t="str">
            <v>  </v>
          </cell>
          <cell r="AD450" t="str">
            <v>60</v>
          </cell>
          <cell r="AE450" t="str">
            <v>0</v>
          </cell>
          <cell r="AF450" t="str">
            <v>四川省南宝山服饰有限公司</v>
          </cell>
          <cell r="AG450" t="str">
            <v>七分厂</v>
          </cell>
          <cell r="AH450" t="str">
            <v>2000*4000*500（4米)</v>
          </cell>
          <cell r="AI450" t="str">
            <v> </v>
          </cell>
          <cell r="AJ450" t="str">
            <v>60</v>
          </cell>
          <cell r="AK450" t="str">
            <v>  </v>
          </cell>
          <cell r="AL450" t="str">
            <v>  </v>
          </cell>
          <cell r="AM450" t="str">
            <v>  </v>
          </cell>
          <cell r="AN450" t="str">
            <v>组</v>
          </cell>
          <cell r="AO450" t="str">
            <v> </v>
          </cell>
          <cell r="AP450" t="str">
            <v>四川省南宝山服饰有限公司</v>
          </cell>
        </row>
        <row r="450">
          <cell r="AR450" t="str">
            <v> </v>
          </cell>
          <cell r="AS450" t="str">
            <v> </v>
          </cell>
          <cell r="AT450" t="str">
            <v> </v>
          </cell>
          <cell r="AU450" t="str">
            <v> </v>
          </cell>
          <cell r="AV450" t="str">
            <v>否</v>
          </cell>
          <cell r="AW450" t="str">
            <v>20181218</v>
          </cell>
          <cell r="AX450" t="str">
            <v>否</v>
          </cell>
          <cell r="AY450" t="str">
            <v>20181227</v>
          </cell>
          <cell r="AZ450" t="str">
            <v>73.00</v>
          </cell>
          <cell r="BA450" t="str">
            <v>  </v>
          </cell>
          <cell r="BB450" t="str">
            <v>七分厂</v>
          </cell>
          <cell r="BC450" t="str">
            <v> </v>
          </cell>
          <cell r="BD450" t="str">
            <v> </v>
          </cell>
        </row>
        <row r="450">
          <cell r="BJ450" t="str">
            <v>  </v>
          </cell>
          <cell r="BK450" t="str">
            <v>  </v>
          </cell>
        </row>
        <row r="450">
          <cell r="BS450" t="str">
            <v>  </v>
          </cell>
        </row>
        <row r="451">
          <cell r="A451" t="str">
            <v>10833800000494</v>
          </cell>
          <cell r="B451" t="str">
            <v>警用装备柜</v>
          </cell>
          <cell r="C451" t="str">
            <v>1601</v>
          </cell>
          <cell r="D451" t="str">
            <v>家具用具</v>
          </cell>
          <cell r="E451" t="str">
            <v>新购</v>
          </cell>
          <cell r="F451" t="str">
            <v>在使用</v>
          </cell>
          <cell r="G451" t="str">
            <v>非生产经营用</v>
          </cell>
          <cell r="H451" t="str">
            <v>20181227</v>
          </cell>
          <cell r="I451" t="str">
            <v>17,825.24</v>
          </cell>
          <cell r="J451" t="str">
            <v>17,290.48</v>
          </cell>
          <cell r="K451" t="str">
            <v>平均年限法</v>
          </cell>
          <cell r="L451" t="str">
            <v>1</v>
          </cell>
          <cell r="M451" t="str">
            <v>5.00</v>
          </cell>
          <cell r="N451" t="str">
            <v>3.0000</v>
          </cell>
          <cell r="O451" t="str">
            <v>534.76</v>
          </cell>
          <cell r="P451" t="str">
            <v>534.76</v>
          </cell>
          <cell r="Q451" t="str">
            <v>1.6200</v>
          </cell>
          <cell r="R451" t="str">
            <v>  </v>
          </cell>
          <cell r="S451" t="str">
            <v>19.4400</v>
          </cell>
          <cell r="T451" t="str">
            <v>  </v>
          </cell>
          <cell r="U451" t="str">
            <v>  </v>
          </cell>
          <cell r="V451" t="str">
            <v>张兴旻</v>
          </cell>
          <cell r="W451" t="str">
            <v>201812  </v>
          </cell>
          <cell r="X451" t="str">
            <v> </v>
          </cell>
          <cell r="Y451" t="str">
            <v>0011</v>
          </cell>
          <cell r="Z451" t="str">
            <v>七分厂</v>
          </cell>
          <cell r="AA451" t="str">
            <v> </v>
          </cell>
          <cell r="AB451" t="str">
            <v>  </v>
          </cell>
          <cell r="AC451" t="str">
            <v>  </v>
          </cell>
          <cell r="AD451" t="str">
            <v>60</v>
          </cell>
          <cell r="AE451" t="str">
            <v>0</v>
          </cell>
          <cell r="AF451" t="str">
            <v>四川省南宝山服饰有限公司</v>
          </cell>
          <cell r="AG451" t="str">
            <v>七分厂</v>
          </cell>
          <cell r="AH451" t="str">
            <v>2000*1700*500(10.2平方米)</v>
          </cell>
          <cell r="AI451" t="str">
            <v> </v>
          </cell>
          <cell r="AJ451" t="str">
            <v>60</v>
          </cell>
          <cell r="AK451" t="str">
            <v>  </v>
          </cell>
          <cell r="AL451" t="str">
            <v>  </v>
          </cell>
          <cell r="AM451" t="str">
            <v>  </v>
          </cell>
          <cell r="AN451" t="str">
            <v>套</v>
          </cell>
          <cell r="AO451" t="str">
            <v> </v>
          </cell>
          <cell r="AP451" t="str">
            <v>四川省南宝山服饰有限公司</v>
          </cell>
        </row>
        <row r="451">
          <cell r="AR451" t="str">
            <v> </v>
          </cell>
          <cell r="AS451" t="str">
            <v> </v>
          </cell>
          <cell r="AT451" t="str">
            <v> </v>
          </cell>
          <cell r="AU451" t="str">
            <v> </v>
          </cell>
          <cell r="AV451" t="str">
            <v>否</v>
          </cell>
          <cell r="AW451" t="str">
            <v>20181218</v>
          </cell>
          <cell r="AX451" t="str">
            <v>否</v>
          </cell>
          <cell r="AY451" t="str">
            <v>20181227</v>
          </cell>
          <cell r="AZ451" t="str">
            <v>73.00</v>
          </cell>
          <cell r="BA451" t="str">
            <v>  </v>
          </cell>
          <cell r="BB451" t="str">
            <v>七分厂</v>
          </cell>
          <cell r="BC451" t="str">
            <v> </v>
          </cell>
          <cell r="BD451" t="str">
            <v> </v>
          </cell>
        </row>
        <row r="451">
          <cell r="BJ451" t="str">
            <v>  </v>
          </cell>
          <cell r="BK451" t="str">
            <v>  </v>
          </cell>
        </row>
        <row r="451">
          <cell r="BS451" t="str">
            <v>  </v>
          </cell>
        </row>
        <row r="452">
          <cell r="A452" t="str">
            <v>10833800000495</v>
          </cell>
          <cell r="B452" t="str">
            <v>打印机</v>
          </cell>
          <cell r="C452" t="str">
            <v>1201</v>
          </cell>
          <cell r="D452" t="str">
            <v>计算机设备及软件</v>
          </cell>
          <cell r="E452" t="str">
            <v>新购</v>
          </cell>
          <cell r="F452" t="str">
            <v>在使用</v>
          </cell>
          <cell r="G452" t="str">
            <v>非生产经营用</v>
          </cell>
          <cell r="H452" t="str">
            <v>20181227</v>
          </cell>
          <cell r="I452" t="str">
            <v>2,427.18</v>
          </cell>
          <cell r="J452" t="str">
            <v>2,354.36</v>
          </cell>
          <cell r="K452" t="str">
            <v>平均年限法</v>
          </cell>
          <cell r="L452" t="str">
            <v>1</v>
          </cell>
          <cell r="M452" t="str">
            <v>5.00</v>
          </cell>
          <cell r="N452" t="str">
            <v>3.0000</v>
          </cell>
          <cell r="O452" t="str">
            <v>72.82</v>
          </cell>
          <cell r="P452" t="str">
            <v>72.82</v>
          </cell>
          <cell r="Q452" t="str">
            <v>1.6200</v>
          </cell>
          <cell r="R452" t="str">
            <v>  </v>
          </cell>
          <cell r="S452" t="str">
            <v>19.4400</v>
          </cell>
          <cell r="T452" t="str">
            <v>  </v>
          </cell>
          <cell r="U452" t="str">
            <v>  </v>
          </cell>
          <cell r="V452" t="str">
            <v>张兴旻</v>
          </cell>
          <cell r="W452" t="str">
            <v>201812  </v>
          </cell>
          <cell r="X452" t="str">
            <v> </v>
          </cell>
          <cell r="Y452" t="str">
            <v>0031</v>
          </cell>
          <cell r="Z452" t="str">
            <v>公司本部</v>
          </cell>
          <cell r="AA452" t="str">
            <v> </v>
          </cell>
          <cell r="AB452" t="str">
            <v>  </v>
          </cell>
          <cell r="AC452" t="str">
            <v>  </v>
          </cell>
          <cell r="AD452" t="str">
            <v>60</v>
          </cell>
          <cell r="AE452" t="str">
            <v>0</v>
          </cell>
          <cell r="AF452" t="str">
            <v>四川省南宝山服饰有限公司</v>
          </cell>
          <cell r="AG452" t="str">
            <v>狱政管理科</v>
          </cell>
          <cell r="AH452" t="str">
            <v>惠普403D</v>
          </cell>
          <cell r="AI452" t="str">
            <v> </v>
          </cell>
          <cell r="AJ452" t="str">
            <v>60</v>
          </cell>
          <cell r="AK452" t="str">
            <v>  </v>
          </cell>
          <cell r="AL452" t="str">
            <v>  </v>
          </cell>
          <cell r="AM452" t="str">
            <v>  </v>
          </cell>
          <cell r="AN452" t="str">
            <v>台</v>
          </cell>
          <cell r="AO452" t="str">
            <v> </v>
          </cell>
          <cell r="AP452" t="str">
            <v>四川省南宝山服饰有限公司</v>
          </cell>
        </row>
        <row r="452">
          <cell r="AR452" t="str">
            <v> </v>
          </cell>
          <cell r="AS452" t="str">
            <v> </v>
          </cell>
          <cell r="AT452" t="str">
            <v> </v>
          </cell>
          <cell r="AU452" t="str">
            <v> </v>
          </cell>
          <cell r="AV452" t="str">
            <v>否</v>
          </cell>
          <cell r="AW452" t="str">
            <v>20181225</v>
          </cell>
          <cell r="AX452" t="str">
            <v>否</v>
          </cell>
          <cell r="AY452" t="str">
            <v>20181227</v>
          </cell>
          <cell r="AZ452" t="str">
            <v>73.00</v>
          </cell>
          <cell r="BA452" t="str">
            <v>  </v>
          </cell>
          <cell r="BB452" t="str">
            <v>狱政科</v>
          </cell>
          <cell r="BC452" t="str">
            <v> </v>
          </cell>
          <cell r="BD452" t="str">
            <v> </v>
          </cell>
        </row>
        <row r="452">
          <cell r="BJ452" t="str">
            <v>  </v>
          </cell>
          <cell r="BK452" t="str">
            <v>  </v>
          </cell>
        </row>
        <row r="452">
          <cell r="BS452" t="str">
            <v>  </v>
          </cell>
        </row>
        <row r="453">
          <cell r="A453" t="str">
            <v>10833800000496</v>
          </cell>
          <cell r="B453" t="str">
            <v>联想电脑</v>
          </cell>
          <cell r="C453" t="str">
            <v>1201</v>
          </cell>
          <cell r="D453" t="str">
            <v>计算机设备及软件</v>
          </cell>
          <cell r="E453" t="str">
            <v>新购</v>
          </cell>
          <cell r="F453" t="str">
            <v>在使用</v>
          </cell>
          <cell r="G453" t="str">
            <v>非生产经营用</v>
          </cell>
          <cell r="H453" t="str">
            <v>20181228</v>
          </cell>
          <cell r="I453" t="str">
            <v>4,514.56</v>
          </cell>
          <cell r="J453" t="str">
            <v>4,379.12</v>
          </cell>
          <cell r="K453" t="str">
            <v>平均年限法</v>
          </cell>
          <cell r="L453" t="str">
            <v>1</v>
          </cell>
          <cell r="M453" t="str">
            <v>5.00</v>
          </cell>
          <cell r="N453" t="str">
            <v>3.0000</v>
          </cell>
          <cell r="O453" t="str">
            <v>135.44</v>
          </cell>
          <cell r="P453" t="str">
            <v>135.44</v>
          </cell>
          <cell r="Q453" t="str">
            <v>1.6200</v>
          </cell>
          <cell r="R453" t="str">
            <v>  </v>
          </cell>
          <cell r="S453" t="str">
            <v>19.4400</v>
          </cell>
          <cell r="T453" t="str">
            <v>  </v>
          </cell>
          <cell r="U453" t="str">
            <v>  </v>
          </cell>
          <cell r="V453" t="str">
            <v>张兴旻</v>
          </cell>
          <cell r="W453" t="str">
            <v>201812  </v>
          </cell>
          <cell r="X453" t="str">
            <v> </v>
          </cell>
          <cell r="Y453" t="str">
            <v>0031</v>
          </cell>
          <cell r="Z453" t="str">
            <v>公司本部</v>
          </cell>
          <cell r="AA453" t="str">
            <v> </v>
          </cell>
          <cell r="AB453" t="str">
            <v>  </v>
          </cell>
          <cell r="AC453" t="str">
            <v>  </v>
          </cell>
          <cell r="AD453" t="str">
            <v>60</v>
          </cell>
          <cell r="AE453" t="str">
            <v>0</v>
          </cell>
          <cell r="AF453" t="str">
            <v>四川省南宝山服饰有限公司</v>
          </cell>
          <cell r="AG453" t="str">
            <v>公司办公室</v>
          </cell>
          <cell r="AH453" t="str">
            <v>扬天S4250</v>
          </cell>
          <cell r="AI453" t="str">
            <v> </v>
          </cell>
          <cell r="AJ453" t="str">
            <v>60</v>
          </cell>
          <cell r="AK453" t="str">
            <v>  </v>
          </cell>
          <cell r="AL453" t="str">
            <v>  </v>
          </cell>
          <cell r="AM453" t="str">
            <v>  </v>
          </cell>
          <cell r="AN453" t="str">
            <v>台</v>
          </cell>
          <cell r="AO453" t="str">
            <v> </v>
          </cell>
          <cell r="AP453" t="str">
            <v>四川省南宝山服饰有限公司</v>
          </cell>
        </row>
        <row r="453">
          <cell r="AR453" t="str">
            <v> </v>
          </cell>
          <cell r="AS453" t="str">
            <v> </v>
          </cell>
          <cell r="AT453" t="str">
            <v> </v>
          </cell>
          <cell r="AU453" t="str">
            <v> </v>
          </cell>
          <cell r="AV453" t="str">
            <v>否</v>
          </cell>
          <cell r="AW453" t="str">
            <v>20181228</v>
          </cell>
          <cell r="AX453" t="str">
            <v>否</v>
          </cell>
          <cell r="AY453" t="str">
            <v>20181228</v>
          </cell>
          <cell r="AZ453" t="str">
            <v>73.00</v>
          </cell>
          <cell r="BA453" t="str">
            <v>  </v>
          </cell>
          <cell r="BB453" t="str">
            <v>教育中心1楼值班室</v>
          </cell>
          <cell r="BC453" t="str">
            <v> </v>
          </cell>
          <cell r="BD453" t="str">
            <v> </v>
          </cell>
        </row>
        <row r="453">
          <cell r="BJ453" t="str">
            <v>  </v>
          </cell>
          <cell r="BK453" t="str">
            <v>  </v>
          </cell>
        </row>
        <row r="453">
          <cell r="BS453" t="str">
            <v>  </v>
          </cell>
        </row>
        <row r="454">
          <cell r="A454" t="str">
            <v>10833800000497</v>
          </cell>
          <cell r="B454" t="str">
            <v>三人沙发</v>
          </cell>
          <cell r="C454" t="str">
            <v>1601</v>
          </cell>
          <cell r="D454" t="str">
            <v>家具用具</v>
          </cell>
          <cell r="E454" t="str">
            <v>新购</v>
          </cell>
          <cell r="F454" t="str">
            <v>在使用</v>
          </cell>
          <cell r="G454" t="str">
            <v>非生产经营用</v>
          </cell>
          <cell r="H454" t="str">
            <v>20181227</v>
          </cell>
          <cell r="I454" t="str">
            <v>2,573.28</v>
          </cell>
          <cell r="J454" t="str">
            <v>2,496.08</v>
          </cell>
          <cell r="K454" t="str">
            <v>平均年限法</v>
          </cell>
          <cell r="L454" t="str">
            <v>1</v>
          </cell>
          <cell r="M454" t="str">
            <v>5.00</v>
          </cell>
          <cell r="N454" t="str">
            <v>3.0000</v>
          </cell>
          <cell r="O454" t="str">
            <v>77.20</v>
          </cell>
          <cell r="P454" t="str">
            <v>77.20</v>
          </cell>
          <cell r="Q454" t="str">
            <v>1.6200</v>
          </cell>
          <cell r="R454" t="str">
            <v>  </v>
          </cell>
          <cell r="S454" t="str">
            <v>19.4400</v>
          </cell>
          <cell r="T454" t="str">
            <v>  </v>
          </cell>
          <cell r="U454" t="str">
            <v>  </v>
          </cell>
          <cell r="V454" t="str">
            <v>张兴旻</v>
          </cell>
          <cell r="W454" t="str">
            <v>201812  </v>
          </cell>
          <cell r="X454" t="str">
            <v> </v>
          </cell>
          <cell r="Y454" t="str">
            <v>0005</v>
          </cell>
          <cell r="Z454" t="str">
            <v>一分厂</v>
          </cell>
          <cell r="AA454" t="str">
            <v> </v>
          </cell>
          <cell r="AB454" t="str">
            <v>  </v>
          </cell>
          <cell r="AC454" t="str">
            <v>  </v>
          </cell>
          <cell r="AD454" t="str">
            <v>60</v>
          </cell>
          <cell r="AE454" t="str">
            <v>0</v>
          </cell>
          <cell r="AF454" t="str">
            <v>四川省南宝山服饰有限公司</v>
          </cell>
          <cell r="AG454" t="str">
            <v>一分厂</v>
          </cell>
          <cell r="AH454" t="str">
            <v>三人位</v>
          </cell>
          <cell r="AI454" t="str">
            <v> </v>
          </cell>
          <cell r="AJ454" t="str">
            <v>60</v>
          </cell>
          <cell r="AK454" t="str">
            <v>  </v>
          </cell>
          <cell r="AL454" t="str">
            <v>  </v>
          </cell>
          <cell r="AM454" t="str">
            <v>  </v>
          </cell>
          <cell r="AN454" t="str">
            <v>张</v>
          </cell>
          <cell r="AO454" t="str">
            <v> </v>
          </cell>
          <cell r="AP454" t="str">
            <v>四川省南宝山服饰有限公司</v>
          </cell>
        </row>
        <row r="454">
          <cell r="AR454" t="str">
            <v> </v>
          </cell>
          <cell r="AS454" t="str">
            <v> </v>
          </cell>
          <cell r="AT454" t="str">
            <v> </v>
          </cell>
          <cell r="AU454" t="str">
            <v> </v>
          </cell>
          <cell r="AV454" t="str">
            <v>否</v>
          </cell>
          <cell r="AW454" t="str">
            <v>20181224</v>
          </cell>
          <cell r="AX454" t="str">
            <v>否</v>
          </cell>
          <cell r="AY454" t="str">
            <v>20181224</v>
          </cell>
          <cell r="AZ454" t="str">
            <v>73.00</v>
          </cell>
          <cell r="BA454" t="str">
            <v>  </v>
          </cell>
          <cell r="BB454" t="str">
            <v>一分厂</v>
          </cell>
          <cell r="BC454" t="str">
            <v> </v>
          </cell>
          <cell r="BD454" t="str">
            <v> </v>
          </cell>
        </row>
        <row r="454">
          <cell r="BJ454" t="str">
            <v>  </v>
          </cell>
          <cell r="BK454" t="str">
            <v>  </v>
          </cell>
        </row>
        <row r="454">
          <cell r="BS454" t="str">
            <v>  </v>
          </cell>
        </row>
        <row r="455">
          <cell r="A455" t="str">
            <v>10833800000498</v>
          </cell>
          <cell r="B455" t="str">
            <v>三人沙发</v>
          </cell>
          <cell r="C455" t="str">
            <v>1601</v>
          </cell>
          <cell r="D455" t="str">
            <v>家具用具</v>
          </cell>
          <cell r="E455" t="str">
            <v>新购</v>
          </cell>
          <cell r="F455" t="str">
            <v>在使用</v>
          </cell>
          <cell r="G455" t="str">
            <v>非生产经营用</v>
          </cell>
          <cell r="H455" t="str">
            <v>20181227</v>
          </cell>
          <cell r="I455" t="str">
            <v>2,573.28</v>
          </cell>
          <cell r="J455" t="str">
            <v>2,496.08</v>
          </cell>
          <cell r="K455" t="str">
            <v>平均年限法</v>
          </cell>
          <cell r="L455" t="str">
            <v>1</v>
          </cell>
          <cell r="M455" t="str">
            <v>5.00</v>
          </cell>
          <cell r="N455" t="str">
            <v>3.0000</v>
          </cell>
          <cell r="O455" t="str">
            <v>77.20</v>
          </cell>
          <cell r="P455" t="str">
            <v>77.20</v>
          </cell>
          <cell r="Q455" t="str">
            <v>1.6200</v>
          </cell>
          <cell r="R455" t="str">
            <v>  </v>
          </cell>
          <cell r="S455" t="str">
            <v>19.4400</v>
          </cell>
          <cell r="T455" t="str">
            <v>  </v>
          </cell>
          <cell r="U455" t="str">
            <v>  </v>
          </cell>
          <cell r="V455" t="str">
            <v>张兴旻</v>
          </cell>
          <cell r="W455" t="str">
            <v>201812  </v>
          </cell>
          <cell r="X455" t="str">
            <v> </v>
          </cell>
          <cell r="Y455" t="str">
            <v>0006</v>
          </cell>
          <cell r="Z455" t="str">
            <v>二分厂</v>
          </cell>
          <cell r="AA455" t="str">
            <v> </v>
          </cell>
          <cell r="AB455" t="str">
            <v>  </v>
          </cell>
          <cell r="AC455" t="str">
            <v>  </v>
          </cell>
          <cell r="AD455" t="str">
            <v>60</v>
          </cell>
          <cell r="AE455" t="str">
            <v>0</v>
          </cell>
          <cell r="AF455" t="str">
            <v>四川省南宝山服饰有限公司</v>
          </cell>
          <cell r="AG455" t="str">
            <v>二分厂</v>
          </cell>
          <cell r="AH455" t="str">
            <v>三人位</v>
          </cell>
          <cell r="AI455" t="str">
            <v> </v>
          </cell>
          <cell r="AJ455" t="str">
            <v>60</v>
          </cell>
          <cell r="AK455" t="str">
            <v>  </v>
          </cell>
          <cell r="AL455" t="str">
            <v>  </v>
          </cell>
          <cell r="AM455" t="str">
            <v>  </v>
          </cell>
          <cell r="AN455" t="str">
            <v>张</v>
          </cell>
          <cell r="AO455" t="str">
            <v> </v>
          </cell>
          <cell r="AP455" t="str">
            <v>四川省南宝山服饰有限公司</v>
          </cell>
        </row>
        <row r="455">
          <cell r="AR455" t="str">
            <v> </v>
          </cell>
          <cell r="AS455" t="str">
            <v> </v>
          </cell>
          <cell r="AT455" t="str">
            <v> </v>
          </cell>
          <cell r="AU455" t="str">
            <v> </v>
          </cell>
          <cell r="AV455" t="str">
            <v>否</v>
          </cell>
          <cell r="AW455" t="str">
            <v>20181224</v>
          </cell>
          <cell r="AX455" t="str">
            <v>否</v>
          </cell>
          <cell r="AY455" t="str">
            <v>20181224</v>
          </cell>
          <cell r="AZ455" t="str">
            <v>73.00</v>
          </cell>
          <cell r="BA455" t="str">
            <v>  </v>
          </cell>
          <cell r="BB455" t="str">
            <v>二分厂</v>
          </cell>
          <cell r="BC455" t="str">
            <v> </v>
          </cell>
          <cell r="BD455" t="str">
            <v> </v>
          </cell>
        </row>
        <row r="455">
          <cell r="BJ455" t="str">
            <v>  </v>
          </cell>
          <cell r="BK455" t="str">
            <v>  </v>
          </cell>
        </row>
        <row r="455">
          <cell r="BS455" t="str">
            <v>  </v>
          </cell>
        </row>
        <row r="456">
          <cell r="A456" t="str">
            <v>10833800000499</v>
          </cell>
          <cell r="B456" t="str">
            <v>三人沙发</v>
          </cell>
          <cell r="C456" t="str">
            <v>1601</v>
          </cell>
          <cell r="D456" t="str">
            <v>家具用具</v>
          </cell>
          <cell r="E456" t="str">
            <v>新购</v>
          </cell>
          <cell r="F456" t="str">
            <v>在使用</v>
          </cell>
          <cell r="G456" t="str">
            <v>非生产经营用</v>
          </cell>
          <cell r="H456" t="str">
            <v>20181227</v>
          </cell>
          <cell r="I456" t="str">
            <v>2,573.28</v>
          </cell>
          <cell r="J456" t="str">
            <v>2,496.08</v>
          </cell>
          <cell r="K456" t="str">
            <v>平均年限法</v>
          </cell>
          <cell r="L456" t="str">
            <v>1</v>
          </cell>
          <cell r="M456" t="str">
            <v>5.00</v>
          </cell>
          <cell r="N456" t="str">
            <v>3.0000</v>
          </cell>
          <cell r="O456" t="str">
            <v>77.20</v>
          </cell>
          <cell r="P456" t="str">
            <v>77.20</v>
          </cell>
          <cell r="Q456" t="str">
            <v>1.6200</v>
          </cell>
          <cell r="R456" t="str">
            <v>  </v>
          </cell>
          <cell r="S456" t="str">
            <v>19.4400</v>
          </cell>
          <cell r="T456" t="str">
            <v>  </v>
          </cell>
          <cell r="U456" t="str">
            <v>  </v>
          </cell>
          <cell r="V456" t="str">
            <v>张兴旻</v>
          </cell>
          <cell r="W456" t="str">
            <v>201812  </v>
          </cell>
        </row>
        <row r="456">
          <cell r="Y456" t="str">
            <v>0007</v>
          </cell>
          <cell r="Z456" t="str">
            <v>三分厂</v>
          </cell>
        </row>
        <row r="456">
          <cell r="AB456" t="str">
            <v>  </v>
          </cell>
          <cell r="AC456" t="str">
            <v>  </v>
          </cell>
          <cell r="AD456" t="str">
            <v>60</v>
          </cell>
          <cell r="AE456" t="str">
            <v>0</v>
          </cell>
          <cell r="AF456" t="str">
            <v>四川省南宝山服饰有限公司</v>
          </cell>
          <cell r="AG456" t="str">
            <v>三分厂</v>
          </cell>
          <cell r="AH456" t="str">
            <v>三人位</v>
          </cell>
        </row>
        <row r="456">
          <cell r="AJ456" t="str">
            <v>60</v>
          </cell>
          <cell r="AK456" t="str">
            <v>  </v>
          </cell>
          <cell r="AL456" t="str">
            <v>  </v>
          </cell>
          <cell r="AM456" t="str">
            <v>  </v>
          </cell>
          <cell r="AN456" t="str">
            <v>张</v>
          </cell>
        </row>
        <row r="456">
          <cell r="AP456" t="str">
            <v>四川省南宝山服饰有限公司</v>
          </cell>
        </row>
        <row r="456">
          <cell r="AV456" t="str">
            <v>否</v>
          </cell>
          <cell r="AW456" t="str">
            <v>20181224</v>
          </cell>
          <cell r="AX456" t="str">
            <v>否</v>
          </cell>
          <cell r="AY456" t="str">
            <v>20181224</v>
          </cell>
          <cell r="AZ456" t="str">
            <v>73.00</v>
          </cell>
          <cell r="BA456" t="str">
            <v>  </v>
          </cell>
          <cell r="BB456" t="str">
            <v>三分厂</v>
          </cell>
        </row>
        <row r="456">
          <cell r="BJ456" t="str">
            <v>  </v>
          </cell>
          <cell r="BK456" t="str">
            <v>  </v>
          </cell>
        </row>
        <row r="456">
          <cell r="BS456" t="str">
            <v>  </v>
          </cell>
        </row>
        <row r="457">
          <cell r="A457" t="str">
            <v>10833800000500</v>
          </cell>
          <cell r="B457" t="str">
            <v>三人沙发</v>
          </cell>
          <cell r="C457" t="str">
            <v>1601</v>
          </cell>
          <cell r="D457" t="str">
            <v>家具用具</v>
          </cell>
          <cell r="E457" t="str">
            <v>新购</v>
          </cell>
          <cell r="F457" t="str">
            <v>在使用</v>
          </cell>
          <cell r="G457" t="str">
            <v>非生产经营用</v>
          </cell>
          <cell r="H457" t="str">
            <v>20181227</v>
          </cell>
          <cell r="I457" t="str">
            <v>2,573.28</v>
          </cell>
          <cell r="J457" t="str">
            <v>2,496.08</v>
          </cell>
          <cell r="K457" t="str">
            <v>平均年限法</v>
          </cell>
          <cell r="L457" t="str">
            <v>1</v>
          </cell>
          <cell r="M457" t="str">
            <v>5.00</v>
          </cell>
          <cell r="N457" t="str">
            <v>3.0000</v>
          </cell>
          <cell r="O457" t="str">
            <v>77.20</v>
          </cell>
          <cell r="P457" t="str">
            <v>77.20</v>
          </cell>
          <cell r="Q457" t="str">
            <v>1.6200</v>
          </cell>
          <cell r="R457" t="str">
            <v>  </v>
          </cell>
          <cell r="S457" t="str">
            <v>19.4400</v>
          </cell>
          <cell r="T457" t="str">
            <v>  </v>
          </cell>
          <cell r="U457" t="str">
            <v>  </v>
          </cell>
          <cell r="V457" t="str">
            <v>张兴旻</v>
          </cell>
          <cell r="W457" t="str">
            <v>201812  </v>
          </cell>
        </row>
        <row r="457">
          <cell r="Y457" t="str">
            <v>0008</v>
          </cell>
          <cell r="Z457" t="str">
            <v>四分厂</v>
          </cell>
        </row>
        <row r="457">
          <cell r="AB457" t="str">
            <v>  </v>
          </cell>
          <cell r="AC457" t="str">
            <v>  </v>
          </cell>
          <cell r="AD457" t="str">
            <v>60</v>
          </cell>
          <cell r="AE457" t="str">
            <v>0</v>
          </cell>
          <cell r="AF457" t="str">
            <v>四川省南宝山服饰有限公司</v>
          </cell>
          <cell r="AG457" t="str">
            <v>四分厂</v>
          </cell>
          <cell r="AH457" t="str">
            <v>三人位</v>
          </cell>
        </row>
        <row r="457">
          <cell r="AJ457" t="str">
            <v>60</v>
          </cell>
          <cell r="AK457" t="str">
            <v>  </v>
          </cell>
          <cell r="AL457" t="str">
            <v>  </v>
          </cell>
          <cell r="AM457" t="str">
            <v>  </v>
          </cell>
          <cell r="AN457" t="str">
            <v>张</v>
          </cell>
        </row>
        <row r="457">
          <cell r="AP457" t="str">
            <v>四川省南宝山服饰有限公司</v>
          </cell>
        </row>
        <row r="457">
          <cell r="AV457" t="str">
            <v>否</v>
          </cell>
          <cell r="AW457" t="str">
            <v>20181224</v>
          </cell>
          <cell r="AX457" t="str">
            <v>否</v>
          </cell>
          <cell r="AY457" t="str">
            <v>20181224</v>
          </cell>
          <cell r="AZ457" t="str">
            <v>73.00</v>
          </cell>
          <cell r="BA457" t="str">
            <v>  </v>
          </cell>
          <cell r="BB457" t="str">
            <v>四分厂</v>
          </cell>
        </row>
        <row r="457">
          <cell r="BJ457" t="str">
            <v>  </v>
          </cell>
          <cell r="BK457" t="str">
            <v>  </v>
          </cell>
        </row>
        <row r="457">
          <cell r="BS457" t="str">
            <v>  </v>
          </cell>
        </row>
        <row r="458">
          <cell r="A458" t="str">
            <v>10833800000501</v>
          </cell>
          <cell r="B458" t="str">
            <v>三人沙发</v>
          </cell>
          <cell r="C458" t="str">
            <v>1601</v>
          </cell>
          <cell r="D458" t="str">
            <v>家具用具</v>
          </cell>
          <cell r="E458" t="str">
            <v>新购</v>
          </cell>
          <cell r="F458" t="str">
            <v>在使用</v>
          </cell>
          <cell r="G458" t="str">
            <v>非生产经营用</v>
          </cell>
          <cell r="H458" t="str">
            <v>20181227</v>
          </cell>
          <cell r="I458" t="str">
            <v>2,573.28</v>
          </cell>
          <cell r="J458" t="str">
            <v>2,496.08</v>
          </cell>
          <cell r="K458" t="str">
            <v>平均年限法</v>
          </cell>
          <cell r="L458" t="str">
            <v>1</v>
          </cell>
          <cell r="M458" t="str">
            <v>5.00</v>
          </cell>
          <cell r="N458" t="str">
            <v>3.0000</v>
          </cell>
          <cell r="O458" t="str">
            <v>77.20</v>
          </cell>
          <cell r="P458" t="str">
            <v>77.20</v>
          </cell>
          <cell r="Q458" t="str">
            <v>1.6200</v>
          </cell>
          <cell r="R458" t="str">
            <v>  </v>
          </cell>
          <cell r="S458" t="str">
            <v>19.4400</v>
          </cell>
          <cell r="T458" t="str">
            <v>  </v>
          </cell>
          <cell r="U458" t="str">
            <v>  </v>
          </cell>
          <cell r="V458" t="str">
            <v>张兴旻</v>
          </cell>
          <cell r="W458" t="str">
            <v>201812  </v>
          </cell>
        </row>
        <row r="458">
          <cell r="Y458" t="str">
            <v>0009</v>
          </cell>
          <cell r="Z458" t="str">
            <v>五分厂</v>
          </cell>
        </row>
        <row r="458">
          <cell r="AB458" t="str">
            <v>  </v>
          </cell>
          <cell r="AC458" t="str">
            <v>  </v>
          </cell>
          <cell r="AD458" t="str">
            <v>60</v>
          </cell>
          <cell r="AE458" t="str">
            <v>0</v>
          </cell>
          <cell r="AF458" t="str">
            <v>四川省南宝山服饰有限公司</v>
          </cell>
          <cell r="AG458" t="str">
            <v>五分厂</v>
          </cell>
          <cell r="AH458" t="str">
            <v>三人位</v>
          </cell>
        </row>
        <row r="458">
          <cell r="AJ458" t="str">
            <v>60</v>
          </cell>
          <cell r="AK458" t="str">
            <v>  </v>
          </cell>
          <cell r="AL458" t="str">
            <v>  </v>
          </cell>
          <cell r="AM458" t="str">
            <v>  </v>
          </cell>
          <cell r="AN458" t="str">
            <v>张</v>
          </cell>
        </row>
        <row r="458">
          <cell r="AP458" t="str">
            <v>四川省南宝山服饰有限公司</v>
          </cell>
        </row>
        <row r="458">
          <cell r="AV458" t="str">
            <v>否</v>
          </cell>
          <cell r="AW458" t="str">
            <v>20181224</v>
          </cell>
          <cell r="AX458" t="str">
            <v>否</v>
          </cell>
          <cell r="AY458" t="str">
            <v>20181224</v>
          </cell>
          <cell r="AZ458" t="str">
            <v>73.00</v>
          </cell>
          <cell r="BA458" t="str">
            <v>  </v>
          </cell>
          <cell r="BB458" t="str">
            <v>五分厂</v>
          </cell>
        </row>
        <row r="458">
          <cell r="BJ458" t="str">
            <v>  </v>
          </cell>
          <cell r="BK458" t="str">
            <v>  </v>
          </cell>
        </row>
        <row r="458">
          <cell r="BS458" t="str">
            <v>  </v>
          </cell>
        </row>
        <row r="459">
          <cell r="A459" t="str">
            <v>10833800000502</v>
          </cell>
          <cell r="B459" t="str">
            <v>三人沙发</v>
          </cell>
          <cell r="C459" t="str">
            <v>1601</v>
          </cell>
          <cell r="D459" t="str">
            <v>家具用具</v>
          </cell>
          <cell r="E459" t="str">
            <v>新购</v>
          </cell>
          <cell r="F459" t="str">
            <v>在使用</v>
          </cell>
          <cell r="G459" t="str">
            <v>非生产经营用</v>
          </cell>
          <cell r="H459" t="str">
            <v>20181227</v>
          </cell>
          <cell r="I459" t="str">
            <v>2,573.28</v>
          </cell>
          <cell r="J459" t="str">
            <v>2,496.08</v>
          </cell>
          <cell r="K459" t="str">
            <v>平均年限法</v>
          </cell>
          <cell r="L459" t="str">
            <v>1</v>
          </cell>
          <cell r="M459" t="str">
            <v>5.00</v>
          </cell>
          <cell r="N459" t="str">
            <v>3.0000</v>
          </cell>
          <cell r="O459" t="str">
            <v>77.20</v>
          </cell>
          <cell r="P459" t="str">
            <v>77.20</v>
          </cell>
          <cell r="Q459" t="str">
            <v>1.6200</v>
          </cell>
          <cell r="R459" t="str">
            <v>  </v>
          </cell>
          <cell r="S459" t="str">
            <v>19.4400</v>
          </cell>
          <cell r="T459" t="str">
            <v>  </v>
          </cell>
          <cell r="U459" t="str">
            <v>  </v>
          </cell>
          <cell r="V459" t="str">
            <v>张兴旻</v>
          </cell>
          <cell r="W459" t="str">
            <v>201812  </v>
          </cell>
        </row>
        <row r="459">
          <cell r="Y459" t="str">
            <v>0010</v>
          </cell>
          <cell r="Z459" t="str">
            <v>六分厂</v>
          </cell>
        </row>
        <row r="459">
          <cell r="AB459" t="str">
            <v>  </v>
          </cell>
          <cell r="AC459" t="str">
            <v>  </v>
          </cell>
          <cell r="AD459" t="str">
            <v>60</v>
          </cell>
          <cell r="AE459" t="str">
            <v>0</v>
          </cell>
          <cell r="AF459" t="str">
            <v>四川省南宝山服饰有限公司</v>
          </cell>
          <cell r="AG459" t="str">
            <v>六分厂</v>
          </cell>
          <cell r="AH459" t="str">
            <v>三人位</v>
          </cell>
        </row>
        <row r="459">
          <cell r="AJ459" t="str">
            <v>60</v>
          </cell>
          <cell r="AK459" t="str">
            <v>  </v>
          </cell>
          <cell r="AL459" t="str">
            <v>  </v>
          </cell>
          <cell r="AM459" t="str">
            <v>  </v>
          </cell>
          <cell r="AN459" t="str">
            <v>张</v>
          </cell>
        </row>
        <row r="459">
          <cell r="AP459" t="str">
            <v>四川省南宝山服饰有限公司</v>
          </cell>
        </row>
        <row r="459">
          <cell r="AV459" t="str">
            <v>否</v>
          </cell>
          <cell r="AW459" t="str">
            <v>20181224</v>
          </cell>
          <cell r="AX459" t="str">
            <v>否</v>
          </cell>
          <cell r="AY459" t="str">
            <v>20181224</v>
          </cell>
          <cell r="AZ459" t="str">
            <v>73.00</v>
          </cell>
          <cell r="BA459" t="str">
            <v>  </v>
          </cell>
          <cell r="BB459" t="str">
            <v>六分厂</v>
          </cell>
        </row>
        <row r="459">
          <cell r="BJ459" t="str">
            <v>  </v>
          </cell>
          <cell r="BK459" t="str">
            <v>  </v>
          </cell>
        </row>
        <row r="459">
          <cell r="BS459" t="str">
            <v>  </v>
          </cell>
        </row>
        <row r="460">
          <cell r="A460" t="str">
            <v>10833800000503</v>
          </cell>
          <cell r="B460" t="str">
            <v>三人沙发</v>
          </cell>
          <cell r="C460" t="str">
            <v>1601</v>
          </cell>
          <cell r="D460" t="str">
            <v>家具用具</v>
          </cell>
          <cell r="E460" t="str">
            <v>新购</v>
          </cell>
          <cell r="F460" t="str">
            <v>在使用</v>
          </cell>
          <cell r="G460" t="str">
            <v>非生产经营用</v>
          </cell>
          <cell r="H460" t="str">
            <v>20181227</v>
          </cell>
          <cell r="I460" t="str">
            <v>12,866.38</v>
          </cell>
          <cell r="J460" t="str">
            <v>12,480.39</v>
          </cell>
          <cell r="K460" t="str">
            <v>平均年限法</v>
          </cell>
          <cell r="L460" t="str">
            <v>1</v>
          </cell>
          <cell r="M460" t="str">
            <v>5.00</v>
          </cell>
          <cell r="N460" t="str">
            <v>3.0000</v>
          </cell>
          <cell r="O460" t="str">
            <v>385.99</v>
          </cell>
          <cell r="P460" t="str">
            <v>385.99</v>
          </cell>
          <cell r="Q460" t="str">
            <v>1.6200</v>
          </cell>
          <cell r="R460" t="str">
            <v>  </v>
          </cell>
          <cell r="S460" t="str">
            <v>19.4400</v>
          </cell>
          <cell r="T460" t="str">
            <v>  </v>
          </cell>
          <cell r="U460" t="str">
            <v>  </v>
          </cell>
          <cell r="V460" t="str">
            <v>张兴旻</v>
          </cell>
          <cell r="W460" t="str">
            <v>201812  </v>
          </cell>
          <cell r="X460" t="str">
            <v> </v>
          </cell>
          <cell r="Y460" t="str">
            <v>0011</v>
          </cell>
          <cell r="Z460" t="str">
            <v>七分厂</v>
          </cell>
          <cell r="AA460" t="str">
            <v> </v>
          </cell>
          <cell r="AB460" t="str">
            <v>  </v>
          </cell>
          <cell r="AC460" t="str">
            <v>  </v>
          </cell>
          <cell r="AD460" t="str">
            <v>60</v>
          </cell>
          <cell r="AE460" t="str">
            <v>0</v>
          </cell>
          <cell r="AF460" t="str">
            <v>四川省南宝山服饰有限公司</v>
          </cell>
          <cell r="AG460" t="str">
            <v>七分厂</v>
          </cell>
          <cell r="AH460" t="str">
            <v>三人位</v>
          </cell>
          <cell r="AI460" t="str">
            <v> </v>
          </cell>
          <cell r="AJ460" t="str">
            <v>60</v>
          </cell>
          <cell r="AK460" t="str">
            <v>  </v>
          </cell>
          <cell r="AL460" t="str">
            <v>  </v>
          </cell>
          <cell r="AM460" t="str">
            <v>  </v>
          </cell>
          <cell r="AN460" t="str">
            <v>批</v>
          </cell>
          <cell r="AO460" t="str">
            <v> </v>
          </cell>
          <cell r="AP460" t="str">
            <v>四川省南宝山服饰有限公司</v>
          </cell>
        </row>
        <row r="460">
          <cell r="AR460" t="str">
            <v> </v>
          </cell>
          <cell r="AS460" t="str">
            <v> </v>
          </cell>
          <cell r="AT460" t="str">
            <v> </v>
          </cell>
          <cell r="AU460" t="str">
            <v> </v>
          </cell>
          <cell r="AV460" t="str">
            <v>否</v>
          </cell>
          <cell r="AW460" t="str">
            <v>20181224</v>
          </cell>
          <cell r="AX460" t="str">
            <v>否</v>
          </cell>
          <cell r="AY460" t="str">
            <v>20181224</v>
          </cell>
          <cell r="AZ460" t="str">
            <v>73.00</v>
          </cell>
          <cell r="BA460" t="str">
            <v>  </v>
          </cell>
          <cell r="BB460" t="str">
            <v>七分厂</v>
          </cell>
          <cell r="BC460" t="str">
            <v> </v>
          </cell>
          <cell r="BD460" t="str">
            <v>5张</v>
          </cell>
        </row>
        <row r="460">
          <cell r="BJ460" t="str">
            <v>  </v>
          </cell>
          <cell r="BK460" t="str">
            <v>  </v>
          </cell>
        </row>
        <row r="460">
          <cell r="BS460" t="str">
            <v>  </v>
          </cell>
        </row>
        <row r="461">
          <cell r="A461" t="str">
            <v>10833800000504</v>
          </cell>
          <cell r="B461" t="str">
            <v>三人沙发</v>
          </cell>
          <cell r="C461" t="str">
            <v>1601</v>
          </cell>
          <cell r="D461" t="str">
            <v>家具用具</v>
          </cell>
          <cell r="E461" t="str">
            <v>新购</v>
          </cell>
          <cell r="F461" t="str">
            <v>在使用</v>
          </cell>
          <cell r="G461" t="str">
            <v>非生产经营用</v>
          </cell>
          <cell r="H461" t="str">
            <v>20181227</v>
          </cell>
          <cell r="I461" t="str">
            <v>10,293.10</v>
          </cell>
          <cell r="J461" t="str">
            <v>9,984.31</v>
          </cell>
          <cell r="K461" t="str">
            <v>平均年限法</v>
          </cell>
          <cell r="L461" t="str">
            <v>1</v>
          </cell>
          <cell r="M461" t="str">
            <v>5.00</v>
          </cell>
          <cell r="N461" t="str">
            <v>3.0000</v>
          </cell>
          <cell r="O461" t="str">
            <v>308.79</v>
          </cell>
          <cell r="P461" t="str">
            <v>308.79</v>
          </cell>
          <cell r="Q461" t="str">
            <v>1.6200</v>
          </cell>
          <cell r="R461" t="str">
            <v>  </v>
          </cell>
          <cell r="S461" t="str">
            <v>19.4400</v>
          </cell>
          <cell r="T461" t="str">
            <v>  </v>
          </cell>
          <cell r="U461" t="str">
            <v>  </v>
          </cell>
          <cell r="V461" t="str">
            <v>张兴旻</v>
          </cell>
          <cell r="W461" t="str">
            <v>201812  </v>
          </cell>
          <cell r="X461" t="str">
            <v> </v>
          </cell>
          <cell r="Y461" t="str">
            <v>0013</v>
          </cell>
          <cell r="Z461" t="str">
            <v>九分厂</v>
          </cell>
          <cell r="AA461" t="str">
            <v> </v>
          </cell>
          <cell r="AB461" t="str">
            <v>  </v>
          </cell>
          <cell r="AC461" t="str">
            <v>  </v>
          </cell>
          <cell r="AD461" t="str">
            <v>60</v>
          </cell>
          <cell r="AE461" t="str">
            <v>0</v>
          </cell>
          <cell r="AF461" t="str">
            <v>四川省南宝山服饰有限公司</v>
          </cell>
          <cell r="AG461" t="str">
            <v>九分厂</v>
          </cell>
          <cell r="AH461" t="str">
            <v>三人位</v>
          </cell>
          <cell r="AI461" t="str">
            <v> </v>
          </cell>
          <cell r="AJ461" t="str">
            <v>60</v>
          </cell>
          <cell r="AK461" t="str">
            <v>  </v>
          </cell>
          <cell r="AL461" t="str">
            <v>  </v>
          </cell>
          <cell r="AM461" t="str">
            <v>  </v>
          </cell>
          <cell r="AN461" t="str">
            <v>批</v>
          </cell>
          <cell r="AO461" t="str">
            <v> </v>
          </cell>
          <cell r="AP461" t="str">
            <v>四川省南宝山服饰有限公司</v>
          </cell>
        </row>
        <row r="461">
          <cell r="AR461" t="str">
            <v> </v>
          </cell>
          <cell r="AS461" t="str">
            <v> </v>
          </cell>
          <cell r="AT461" t="str">
            <v> </v>
          </cell>
          <cell r="AU461" t="str">
            <v> </v>
          </cell>
          <cell r="AV461" t="str">
            <v>否</v>
          </cell>
          <cell r="AW461" t="str">
            <v>20181224</v>
          </cell>
          <cell r="AX461" t="str">
            <v>否</v>
          </cell>
          <cell r="AY461" t="str">
            <v>20181224</v>
          </cell>
          <cell r="AZ461" t="str">
            <v>73.00</v>
          </cell>
          <cell r="BA461" t="str">
            <v>  </v>
          </cell>
          <cell r="BB461" t="str">
            <v>九分厂</v>
          </cell>
          <cell r="BC461" t="str">
            <v> </v>
          </cell>
          <cell r="BD461" t="str">
            <v>4张</v>
          </cell>
        </row>
        <row r="461">
          <cell r="BJ461" t="str">
            <v>  </v>
          </cell>
          <cell r="BK461" t="str">
            <v>  </v>
          </cell>
        </row>
        <row r="461">
          <cell r="BS461" t="str">
            <v>  </v>
          </cell>
        </row>
        <row r="462">
          <cell r="A462" t="str">
            <v>10833800000505</v>
          </cell>
          <cell r="B462" t="str">
            <v>三人沙发</v>
          </cell>
          <cell r="C462" t="str">
            <v>1601</v>
          </cell>
          <cell r="D462" t="str">
            <v>家具用具</v>
          </cell>
          <cell r="E462" t="str">
            <v>新购</v>
          </cell>
          <cell r="F462" t="str">
            <v>在使用</v>
          </cell>
          <cell r="G462" t="str">
            <v>非生产经营用</v>
          </cell>
          <cell r="H462" t="str">
            <v>20181227</v>
          </cell>
          <cell r="I462" t="str">
            <v>10,293.10</v>
          </cell>
          <cell r="J462" t="str">
            <v>9,984.31</v>
          </cell>
          <cell r="K462" t="str">
            <v>平均年限法</v>
          </cell>
          <cell r="L462" t="str">
            <v>1</v>
          </cell>
          <cell r="M462" t="str">
            <v>5.00</v>
          </cell>
          <cell r="N462" t="str">
            <v>3.0000</v>
          </cell>
          <cell r="O462" t="str">
            <v>308.79</v>
          </cell>
          <cell r="P462" t="str">
            <v>308.79</v>
          </cell>
          <cell r="Q462" t="str">
            <v>1.6200</v>
          </cell>
          <cell r="R462" t="str">
            <v>  </v>
          </cell>
          <cell r="S462" t="str">
            <v>19.4400</v>
          </cell>
          <cell r="T462" t="str">
            <v>  </v>
          </cell>
          <cell r="U462" t="str">
            <v>  </v>
          </cell>
          <cell r="V462" t="str">
            <v>张兴旻</v>
          </cell>
          <cell r="W462" t="str">
            <v>201812  </v>
          </cell>
        </row>
        <row r="462">
          <cell r="Y462" t="str">
            <v>0031</v>
          </cell>
          <cell r="Z462" t="str">
            <v>公司本部</v>
          </cell>
        </row>
        <row r="462">
          <cell r="AB462" t="str">
            <v>  </v>
          </cell>
          <cell r="AC462" t="str">
            <v>  </v>
          </cell>
          <cell r="AD462" t="str">
            <v>60</v>
          </cell>
          <cell r="AE462" t="str">
            <v>0</v>
          </cell>
          <cell r="AF462" t="str">
            <v>四川省南宝山服饰有限公司</v>
          </cell>
          <cell r="AG462" t="str">
            <v>特警队</v>
          </cell>
          <cell r="AH462" t="str">
            <v>三人位</v>
          </cell>
        </row>
        <row r="462">
          <cell r="AJ462" t="str">
            <v>60</v>
          </cell>
          <cell r="AK462" t="str">
            <v>  </v>
          </cell>
          <cell r="AL462" t="str">
            <v>  </v>
          </cell>
          <cell r="AM462" t="str">
            <v>  </v>
          </cell>
          <cell r="AN462" t="str">
            <v>批</v>
          </cell>
        </row>
        <row r="462">
          <cell r="AP462" t="str">
            <v>四川省南宝山服饰有限公司</v>
          </cell>
        </row>
        <row r="462">
          <cell r="AV462" t="str">
            <v>否</v>
          </cell>
          <cell r="AW462" t="str">
            <v>20181224</v>
          </cell>
          <cell r="AX462" t="str">
            <v>否</v>
          </cell>
          <cell r="AY462" t="str">
            <v>20181224</v>
          </cell>
          <cell r="AZ462" t="str">
            <v>73.00</v>
          </cell>
          <cell r="BA462" t="str">
            <v>  </v>
          </cell>
          <cell r="BB462" t="str">
            <v>特警队1</v>
          </cell>
        </row>
        <row r="462">
          <cell r="BD462" t="str">
            <v>4张</v>
          </cell>
        </row>
        <row r="462">
          <cell r="BJ462" t="str">
            <v>  </v>
          </cell>
          <cell r="BK462" t="str">
            <v>  </v>
          </cell>
        </row>
        <row r="462">
          <cell r="BS462" t="str">
            <v>  </v>
          </cell>
        </row>
        <row r="463">
          <cell r="A463" t="str">
            <v>10833800000506</v>
          </cell>
          <cell r="B463" t="str">
            <v>三人沙发</v>
          </cell>
          <cell r="C463" t="str">
            <v>1601</v>
          </cell>
          <cell r="D463" t="str">
            <v>家具用具</v>
          </cell>
          <cell r="E463" t="str">
            <v>新购</v>
          </cell>
          <cell r="F463" t="str">
            <v>在使用</v>
          </cell>
          <cell r="G463" t="str">
            <v>非生产经营用</v>
          </cell>
          <cell r="H463" t="str">
            <v>20181227</v>
          </cell>
          <cell r="I463" t="str">
            <v>7,719.81</v>
          </cell>
          <cell r="J463" t="str">
            <v>7,488.22</v>
          </cell>
          <cell r="K463" t="str">
            <v>平均年限法</v>
          </cell>
          <cell r="L463" t="str">
            <v>1</v>
          </cell>
          <cell r="M463" t="str">
            <v>5.00</v>
          </cell>
          <cell r="N463" t="str">
            <v>3.0000</v>
          </cell>
          <cell r="O463" t="str">
            <v>231.59</v>
          </cell>
          <cell r="P463" t="str">
            <v>231.59</v>
          </cell>
          <cell r="Q463" t="str">
            <v>1.6200</v>
          </cell>
          <cell r="R463" t="str">
            <v>  </v>
          </cell>
          <cell r="S463" t="str">
            <v>19.4400</v>
          </cell>
          <cell r="T463" t="str">
            <v>  </v>
          </cell>
          <cell r="U463" t="str">
            <v>  </v>
          </cell>
          <cell r="V463" t="str">
            <v>张兴旻</v>
          </cell>
          <cell r="W463" t="str">
            <v>201812  </v>
          </cell>
          <cell r="X463" t="str">
            <v> </v>
          </cell>
          <cell r="Y463" t="str">
            <v>0031</v>
          </cell>
          <cell r="Z463" t="str">
            <v>公司本部</v>
          </cell>
          <cell r="AA463" t="str">
            <v> </v>
          </cell>
          <cell r="AB463" t="str">
            <v>  </v>
          </cell>
          <cell r="AC463" t="str">
            <v>  </v>
          </cell>
          <cell r="AD463" t="str">
            <v>60</v>
          </cell>
          <cell r="AE463" t="str">
            <v>0</v>
          </cell>
          <cell r="AF463" t="str">
            <v>四川省南宝山服饰有限公司</v>
          </cell>
          <cell r="AG463" t="str">
            <v>特警队</v>
          </cell>
          <cell r="AH463" t="str">
            <v>三人位</v>
          </cell>
          <cell r="AI463" t="str">
            <v> </v>
          </cell>
          <cell r="AJ463" t="str">
            <v>60</v>
          </cell>
          <cell r="AK463" t="str">
            <v>  </v>
          </cell>
          <cell r="AL463" t="str">
            <v>  </v>
          </cell>
          <cell r="AM463" t="str">
            <v>  </v>
          </cell>
          <cell r="AN463" t="str">
            <v>批</v>
          </cell>
          <cell r="AO463" t="str">
            <v> </v>
          </cell>
          <cell r="AP463" t="str">
            <v>四川省南宝山服饰有限公司</v>
          </cell>
        </row>
        <row r="463">
          <cell r="AR463" t="str">
            <v> </v>
          </cell>
          <cell r="AS463" t="str">
            <v> </v>
          </cell>
          <cell r="AT463" t="str">
            <v> </v>
          </cell>
          <cell r="AU463" t="str">
            <v> </v>
          </cell>
          <cell r="AV463" t="str">
            <v>否</v>
          </cell>
          <cell r="AW463" t="str">
            <v>20181224</v>
          </cell>
          <cell r="AX463" t="str">
            <v>否</v>
          </cell>
          <cell r="AY463" t="str">
            <v>20181224</v>
          </cell>
          <cell r="AZ463" t="str">
            <v>73.00</v>
          </cell>
          <cell r="BA463" t="str">
            <v>  </v>
          </cell>
          <cell r="BB463" t="str">
            <v>特警队2</v>
          </cell>
          <cell r="BC463" t="str">
            <v> </v>
          </cell>
          <cell r="BD463" t="str">
            <v>3张</v>
          </cell>
        </row>
        <row r="463">
          <cell r="BJ463" t="str">
            <v>  </v>
          </cell>
          <cell r="BK463" t="str">
            <v>  </v>
          </cell>
        </row>
        <row r="463">
          <cell r="BS463" t="str">
            <v>  </v>
          </cell>
        </row>
        <row r="464">
          <cell r="A464" t="str">
            <v>10833800000507</v>
          </cell>
          <cell r="B464" t="str">
            <v>三人沙发</v>
          </cell>
          <cell r="C464" t="str">
            <v>1601</v>
          </cell>
          <cell r="D464" t="str">
            <v>家具用具</v>
          </cell>
          <cell r="E464" t="str">
            <v>新购</v>
          </cell>
          <cell r="F464" t="str">
            <v>在使用</v>
          </cell>
          <cell r="G464" t="str">
            <v>非生产经营用</v>
          </cell>
          <cell r="H464" t="str">
            <v>20181227</v>
          </cell>
          <cell r="I464" t="str">
            <v>5,146.55</v>
          </cell>
          <cell r="J464" t="str">
            <v>4,992.15</v>
          </cell>
          <cell r="K464" t="str">
            <v>平均年限法</v>
          </cell>
          <cell r="L464" t="str">
            <v>1</v>
          </cell>
          <cell r="M464" t="str">
            <v>5.00</v>
          </cell>
          <cell r="N464" t="str">
            <v>3.0000</v>
          </cell>
          <cell r="O464" t="str">
            <v>154.40</v>
          </cell>
          <cell r="P464" t="str">
            <v>154.40</v>
          </cell>
          <cell r="Q464" t="str">
            <v>1.6200</v>
          </cell>
          <cell r="R464" t="str">
            <v>  </v>
          </cell>
          <cell r="S464" t="str">
            <v>19.4400</v>
          </cell>
          <cell r="T464" t="str">
            <v>  </v>
          </cell>
          <cell r="U464" t="str">
            <v>  </v>
          </cell>
          <cell r="V464" t="str">
            <v>张兴旻</v>
          </cell>
          <cell r="W464" t="str">
            <v>201812  </v>
          </cell>
          <cell r="X464" t="str">
            <v> </v>
          </cell>
          <cell r="Y464" t="str">
            <v>0031</v>
          </cell>
          <cell r="Z464" t="str">
            <v>公司本部</v>
          </cell>
          <cell r="AA464" t="str">
            <v> </v>
          </cell>
          <cell r="AB464" t="str">
            <v>  </v>
          </cell>
          <cell r="AC464" t="str">
            <v>  </v>
          </cell>
          <cell r="AD464" t="str">
            <v>60</v>
          </cell>
          <cell r="AE464" t="str">
            <v>0</v>
          </cell>
          <cell r="AF464" t="str">
            <v>四川省南宝山服饰有限公司</v>
          </cell>
          <cell r="AG464" t="str">
            <v>医院</v>
          </cell>
          <cell r="AH464" t="str">
            <v>三人位</v>
          </cell>
          <cell r="AI464" t="str">
            <v> </v>
          </cell>
          <cell r="AJ464" t="str">
            <v>60</v>
          </cell>
          <cell r="AK464" t="str">
            <v>  </v>
          </cell>
          <cell r="AL464" t="str">
            <v>  </v>
          </cell>
          <cell r="AM464" t="str">
            <v>  </v>
          </cell>
          <cell r="AN464" t="str">
            <v>批</v>
          </cell>
          <cell r="AO464" t="str">
            <v> </v>
          </cell>
          <cell r="AP464" t="str">
            <v>四川省南宝山服饰有限公司</v>
          </cell>
        </row>
        <row r="464">
          <cell r="AR464" t="str">
            <v> </v>
          </cell>
          <cell r="AS464" t="str">
            <v> </v>
          </cell>
          <cell r="AT464" t="str">
            <v> </v>
          </cell>
          <cell r="AU464" t="str">
            <v> </v>
          </cell>
          <cell r="AV464" t="str">
            <v>否</v>
          </cell>
          <cell r="AW464" t="str">
            <v>20181224</v>
          </cell>
          <cell r="AX464" t="str">
            <v>否</v>
          </cell>
          <cell r="AY464" t="str">
            <v>20181224</v>
          </cell>
          <cell r="AZ464" t="str">
            <v>73.00</v>
          </cell>
          <cell r="BA464" t="str">
            <v>  </v>
          </cell>
          <cell r="BB464" t="str">
            <v>医院</v>
          </cell>
          <cell r="BC464" t="str">
            <v> </v>
          </cell>
          <cell r="BD464" t="str">
            <v>2张</v>
          </cell>
        </row>
        <row r="464">
          <cell r="BJ464" t="str">
            <v>  </v>
          </cell>
          <cell r="BK464" t="str">
            <v>  </v>
          </cell>
        </row>
        <row r="464">
          <cell r="BS464" t="str">
            <v>  </v>
          </cell>
        </row>
        <row r="465">
          <cell r="A465" t="str">
            <v>10833800000508</v>
          </cell>
          <cell r="B465" t="str">
            <v>格力空调</v>
          </cell>
          <cell r="C465" t="str">
            <v>1205</v>
          </cell>
          <cell r="D465" t="str">
            <v>电气设备</v>
          </cell>
          <cell r="E465" t="str">
            <v>新购</v>
          </cell>
          <cell r="F465" t="str">
            <v>在使用</v>
          </cell>
          <cell r="G465" t="str">
            <v>非生产经营用</v>
          </cell>
          <cell r="H465" t="str">
            <v>20181227</v>
          </cell>
          <cell r="I465" t="str">
            <v>8,592.23</v>
          </cell>
          <cell r="J465" t="str">
            <v>8,334.46</v>
          </cell>
          <cell r="K465" t="str">
            <v>平均年限法</v>
          </cell>
          <cell r="L465" t="str">
            <v>1</v>
          </cell>
          <cell r="M465" t="str">
            <v>5.00</v>
          </cell>
          <cell r="N465" t="str">
            <v>3.0000</v>
          </cell>
          <cell r="O465" t="str">
            <v>257.77</v>
          </cell>
          <cell r="P465" t="str">
            <v>257.77</v>
          </cell>
          <cell r="Q465" t="str">
            <v>1.6200</v>
          </cell>
          <cell r="R465" t="str">
            <v>  </v>
          </cell>
          <cell r="S465" t="str">
            <v>19.4400</v>
          </cell>
          <cell r="T465" t="str">
            <v>  </v>
          </cell>
          <cell r="U465" t="str">
            <v>  </v>
          </cell>
          <cell r="V465" t="str">
            <v>张兴旻</v>
          </cell>
          <cell r="W465" t="str">
            <v>201812  </v>
          </cell>
          <cell r="X465" t="str">
            <v> </v>
          </cell>
          <cell r="Y465" t="str">
            <v>0031</v>
          </cell>
          <cell r="Z465" t="str">
            <v>公司本部</v>
          </cell>
          <cell r="AA465" t="str">
            <v> </v>
          </cell>
          <cell r="AB465" t="str">
            <v>138.91</v>
          </cell>
          <cell r="AC465" t="str">
            <v>  </v>
          </cell>
          <cell r="AD465" t="str">
            <v>60</v>
          </cell>
          <cell r="AE465" t="str">
            <v>0</v>
          </cell>
          <cell r="AF465" t="str">
            <v>四川省南宝山服饰有限公司</v>
          </cell>
          <cell r="AG465" t="str">
            <v>特警队</v>
          </cell>
          <cell r="AH465" t="str">
            <v>KFR-26GW品悦</v>
          </cell>
          <cell r="AI465" t="str">
            <v> </v>
          </cell>
          <cell r="AJ465" t="str">
            <v>60</v>
          </cell>
          <cell r="AK465" t="str">
            <v>  </v>
          </cell>
          <cell r="AL465" t="str">
            <v>  </v>
          </cell>
          <cell r="AM465" t="str">
            <v>  </v>
          </cell>
          <cell r="AN465" t="str">
            <v>批</v>
          </cell>
          <cell r="AO465" t="str">
            <v> </v>
          </cell>
          <cell r="AP465" t="str">
            <v>四川省南宝山服饰有限公司</v>
          </cell>
        </row>
        <row r="465">
          <cell r="AR465" t="str">
            <v> </v>
          </cell>
          <cell r="AS465" t="str">
            <v> </v>
          </cell>
          <cell r="AT465" t="str">
            <v> </v>
          </cell>
          <cell r="AU465" t="str">
            <v> </v>
          </cell>
          <cell r="AV465" t="str">
            <v>否</v>
          </cell>
          <cell r="AW465" t="str">
            <v>20181108</v>
          </cell>
          <cell r="AX465" t="str">
            <v>否</v>
          </cell>
          <cell r="AY465" t="str">
            <v>20181108</v>
          </cell>
          <cell r="AZ465" t="str">
            <v>73.00</v>
          </cell>
          <cell r="BA465" t="str">
            <v>  </v>
          </cell>
          <cell r="BB465" t="str">
            <v>特警队</v>
          </cell>
          <cell r="BC465" t="str">
            <v> </v>
          </cell>
          <cell r="BD465" t="str">
            <v>3台</v>
          </cell>
        </row>
        <row r="465">
          <cell r="BJ465" t="str">
            <v>  </v>
          </cell>
          <cell r="BK465" t="str">
            <v>  </v>
          </cell>
        </row>
        <row r="465">
          <cell r="BS465" t="str">
            <v>  </v>
          </cell>
        </row>
        <row r="466">
          <cell r="A466" t="str">
            <v>10833800000509</v>
          </cell>
          <cell r="B466" t="str">
            <v>格力空调</v>
          </cell>
          <cell r="C466" t="str">
            <v>1205</v>
          </cell>
          <cell r="D466" t="str">
            <v>电气设备</v>
          </cell>
          <cell r="E466" t="str">
            <v>新购</v>
          </cell>
          <cell r="F466" t="str">
            <v>在使用</v>
          </cell>
          <cell r="G466" t="str">
            <v>非生产经营用</v>
          </cell>
          <cell r="H466" t="str">
            <v>20181227</v>
          </cell>
          <cell r="I466" t="str">
            <v>4,747.57</v>
          </cell>
          <cell r="J466" t="str">
            <v>4,605.14</v>
          </cell>
          <cell r="K466" t="str">
            <v>平均年限法</v>
          </cell>
          <cell r="L466" t="str">
            <v>1</v>
          </cell>
          <cell r="M466" t="str">
            <v>5.00</v>
          </cell>
          <cell r="N466" t="str">
            <v>3.0000</v>
          </cell>
          <cell r="O466" t="str">
            <v>142.43</v>
          </cell>
          <cell r="P466" t="str">
            <v>142.43</v>
          </cell>
          <cell r="Q466" t="str">
            <v>1.6200</v>
          </cell>
          <cell r="R466" t="str">
            <v>  </v>
          </cell>
          <cell r="S466" t="str">
            <v>19.4400</v>
          </cell>
          <cell r="T466" t="str">
            <v>  </v>
          </cell>
          <cell r="U466" t="str">
            <v>  </v>
          </cell>
          <cell r="V466" t="str">
            <v>张兴旻</v>
          </cell>
          <cell r="W466" t="str">
            <v>201812  </v>
          </cell>
          <cell r="X466" t="str">
            <v> </v>
          </cell>
          <cell r="Y466" t="str">
            <v>0031</v>
          </cell>
          <cell r="Z466" t="str">
            <v>公司本部</v>
          </cell>
          <cell r="AA466" t="str">
            <v> </v>
          </cell>
          <cell r="AB466" t="str">
            <v>76.75</v>
          </cell>
          <cell r="AC466" t="str">
            <v>  </v>
          </cell>
          <cell r="AD466" t="str">
            <v>60</v>
          </cell>
          <cell r="AE466" t="str">
            <v>0</v>
          </cell>
          <cell r="AF466" t="str">
            <v>四川省南宝山服饰有限公司</v>
          </cell>
          <cell r="AG466" t="str">
            <v>特警队</v>
          </cell>
          <cell r="AH466" t="str">
            <v>KFR-50LW悅雅</v>
          </cell>
          <cell r="AI466" t="str">
            <v> </v>
          </cell>
          <cell r="AJ466" t="str">
            <v>60</v>
          </cell>
          <cell r="AK466" t="str">
            <v>  </v>
          </cell>
          <cell r="AL466" t="str">
            <v>  </v>
          </cell>
          <cell r="AM466" t="str">
            <v>  </v>
          </cell>
          <cell r="AN466" t="str">
            <v>台</v>
          </cell>
          <cell r="AO466" t="str">
            <v> </v>
          </cell>
          <cell r="AP466" t="str">
            <v>四川省南宝山服饰有限公司</v>
          </cell>
        </row>
        <row r="466">
          <cell r="AR466" t="str">
            <v> </v>
          </cell>
          <cell r="AS466" t="str">
            <v> </v>
          </cell>
          <cell r="AT466" t="str">
            <v> </v>
          </cell>
          <cell r="AU466" t="str">
            <v> </v>
          </cell>
          <cell r="AV466" t="str">
            <v>否</v>
          </cell>
          <cell r="AW466" t="str">
            <v>20181108</v>
          </cell>
          <cell r="AX466" t="str">
            <v>否</v>
          </cell>
          <cell r="AY466" t="str">
            <v>20181108</v>
          </cell>
          <cell r="AZ466" t="str">
            <v>73.00</v>
          </cell>
          <cell r="BA466" t="str">
            <v>  </v>
          </cell>
          <cell r="BB466" t="str">
            <v>特警队</v>
          </cell>
          <cell r="BC466" t="str">
            <v> </v>
          </cell>
          <cell r="BD466" t="str">
            <v> </v>
          </cell>
        </row>
        <row r="466">
          <cell r="BJ466" t="str">
            <v>  </v>
          </cell>
          <cell r="BK466" t="str">
            <v>  </v>
          </cell>
        </row>
        <row r="466">
          <cell r="BS466" t="str">
            <v>  </v>
          </cell>
        </row>
        <row r="467">
          <cell r="A467" t="str">
            <v>10833800000510</v>
          </cell>
          <cell r="B467" t="str">
            <v>打印一体机</v>
          </cell>
          <cell r="C467" t="str">
            <v>1201</v>
          </cell>
          <cell r="D467" t="str">
            <v>计算机设备及软件</v>
          </cell>
          <cell r="E467" t="str">
            <v>新购</v>
          </cell>
          <cell r="F467" t="str">
            <v>在使用</v>
          </cell>
          <cell r="G467" t="str">
            <v>非生产经营用</v>
          </cell>
          <cell r="H467" t="str">
            <v>20181227</v>
          </cell>
          <cell r="I467" t="str">
            <v>3,320.39</v>
          </cell>
          <cell r="J467" t="str">
            <v>3,220.78</v>
          </cell>
          <cell r="K467" t="str">
            <v>平均年限法</v>
          </cell>
          <cell r="L467" t="str">
            <v>1</v>
          </cell>
          <cell r="M467" t="str">
            <v>5.00</v>
          </cell>
          <cell r="N467" t="str">
            <v>3.0000</v>
          </cell>
          <cell r="O467" t="str">
            <v>99.61</v>
          </cell>
          <cell r="P467" t="str">
            <v>99.61</v>
          </cell>
          <cell r="Q467" t="str">
            <v>1.6200</v>
          </cell>
          <cell r="R467" t="str">
            <v>  </v>
          </cell>
          <cell r="S467" t="str">
            <v>19.4400</v>
          </cell>
          <cell r="T467" t="str">
            <v>  </v>
          </cell>
          <cell r="U467" t="str">
            <v>  </v>
          </cell>
          <cell r="V467" t="str">
            <v>张兴旻</v>
          </cell>
          <cell r="W467" t="str">
            <v>201812  </v>
          </cell>
          <cell r="X467" t="str">
            <v> </v>
          </cell>
          <cell r="Y467" t="str">
            <v>0031</v>
          </cell>
          <cell r="Z467" t="str">
            <v>公司本部</v>
          </cell>
          <cell r="AA467" t="str">
            <v> </v>
          </cell>
          <cell r="AB467" t="str">
            <v>53.68</v>
          </cell>
          <cell r="AC467" t="str">
            <v>  </v>
          </cell>
          <cell r="AD467" t="str">
            <v>60</v>
          </cell>
          <cell r="AE467" t="str">
            <v>0</v>
          </cell>
          <cell r="AF467" t="str">
            <v>四川省南宝山服饰有限公司</v>
          </cell>
          <cell r="AG467" t="str">
            <v>特警队</v>
          </cell>
          <cell r="AH467" t="str">
            <v>奔图M7300FDN</v>
          </cell>
          <cell r="AI467" t="str">
            <v> </v>
          </cell>
          <cell r="AJ467" t="str">
            <v>60</v>
          </cell>
          <cell r="AK467" t="str">
            <v>  </v>
          </cell>
          <cell r="AL467" t="str">
            <v>  </v>
          </cell>
          <cell r="AM467" t="str">
            <v>  </v>
          </cell>
          <cell r="AN467" t="str">
            <v>台</v>
          </cell>
          <cell r="AO467" t="str">
            <v> </v>
          </cell>
          <cell r="AP467" t="str">
            <v>四川省南宝山服饰有限公司</v>
          </cell>
        </row>
        <row r="467">
          <cell r="AR467" t="str">
            <v> </v>
          </cell>
          <cell r="AS467" t="str">
            <v> </v>
          </cell>
          <cell r="AT467" t="str">
            <v> </v>
          </cell>
          <cell r="AU467" t="str">
            <v> </v>
          </cell>
          <cell r="AV467" t="str">
            <v>否</v>
          </cell>
          <cell r="AW467" t="str">
            <v>20181108</v>
          </cell>
          <cell r="AX467" t="str">
            <v>否</v>
          </cell>
          <cell r="AY467" t="str">
            <v>20181108</v>
          </cell>
          <cell r="AZ467" t="str">
            <v>73.00</v>
          </cell>
          <cell r="BA467" t="str">
            <v>  </v>
          </cell>
          <cell r="BB467" t="str">
            <v>特警队</v>
          </cell>
          <cell r="BC467" t="str">
            <v> </v>
          </cell>
          <cell r="BD467" t="str">
            <v> </v>
          </cell>
        </row>
        <row r="467">
          <cell r="BJ467" t="str">
            <v>  </v>
          </cell>
          <cell r="BK467" t="str">
            <v>  </v>
          </cell>
        </row>
        <row r="467">
          <cell r="BS467" t="str">
            <v>  </v>
          </cell>
        </row>
        <row r="468">
          <cell r="A468" t="str">
            <v>10833800000511</v>
          </cell>
          <cell r="B468" t="str">
            <v>单人床</v>
          </cell>
          <cell r="C468" t="str">
            <v>1601</v>
          </cell>
          <cell r="D468" t="str">
            <v>家具用具</v>
          </cell>
          <cell r="E468" t="str">
            <v>新购</v>
          </cell>
          <cell r="F468" t="str">
            <v>在使用</v>
          </cell>
          <cell r="G468" t="str">
            <v>非生产经营用</v>
          </cell>
          <cell r="H468" t="str">
            <v>20181227</v>
          </cell>
          <cell r="I468" t="str">
            <v>15,242.72</v>
          </cell>
          <cell r="J468" t="str">
            <v>14,785.44</v>
          </cell>
          <cell r="K468" t="str">
            <v>平均年限法</v>
          </cell>
          <cell r="L468" t="str">
            <v>1</v>
          </cell>
          <cell r="M468" t="str">
            <v>5.00</v>
          </cell>
          <cell r="N468" t="str">
            <v>3.0000</v>
          </cell>
          <cell r="O468" t="str">
            <v>457.28</v>
          </cell>
          <cell r="P468" t="str">
            <v>457.28</v>
          </cell>
          <cell r="Q468" t="str">
            <v>1.6200</v>
          </cell>
          <cell r="R468" t="str">
            <v>  </v>
          </cell>
          <cell r="S468" t="str">
            <v>19.4400</v>
          </cell>
          <cell r="T468" t="str">
            <v>  </v>
          </cell>
          <cell r="U468" t="str">
            <v>  </v>
          </cell>
          <cell r="V468" t="str">
            <v>张兴旻</v>
          </cell>
          <cell r="W468" t="str">
            <v>201812  </v>
          </cell>
          <cell r="X468" t="str">
            <v> </v>
          </cell>
          <cell r="Y468" t="str">
            <v>0031</v>
          </cell>
          <cell r="Z468" t="str">
            <v>公司本部</v>
          </cell>
          <cell r="AA468" t="str">
            <v> </v>
          </cell>
          <cell r="AB468" t="str">
            <v>246.42</v>
          </cell>
          <cell r="AC468" t="str">
            <v>  </v>
          </cell>
          <cell r="AD468" t="str">
            <v>60</v>
          </cell>
          <cell r="AE468" t="str">
            <v>0</v>
          </cell>
          <cell r="AF468" t="str">
            <v>四川省南宝山服饰有限公司</v>
          </cell>
          <cell r="AG468" t="str">
            <v>特警队</v>
          </cell>
          <cell r="AH468" t="str">
            <v>2000*900*810</v>
          </cell>
          <cell r="AI468" t="str">
            <v> </v>
          </cell>
          <cell r="AJ468" t="str">
            <v>60</v>
          </cell>
          <cell r="AK468" t="str">
            <v>  </v>
          </cell>
          <cell r="AL468" t="str">
            <v>  </v>
          </cell>
          <cell r="AM468" t="str">
            <v>  </v>
          </cell>
          <cell r="AN468" t="str">
            <v>批</v>
          </cell>
          <cell r="AO468" t="str">
            <v> </v>
          </cell>
          <cell r="AP468" t="str">
            <v>四川省南宝山服饰有限公司</v>
          </cell>
        </row>
        <row r="468">
          <cell r="AR468" t="str">
            <v> </v>
          </cell>
          <cell r="AS468" t="str">
            <v> </v>
          </cell>
          <cell r="AT468" t="str">
            <v> </v>
          </cell>
          <cell r="AU468" t="str">
            <v> </v>
          </cell>
          <cell r="AV468" t="str">
            <v>否</v>
          </cell>
          <cell r="AW468" t="str">
            <v>20181108</v>
          </cell>
          <cell r="AX468" t="str">
            <v>否</v>
          </cell>
          <cell r="AY468" t="str">
            <v>20181108</v>
          </cell>
          <cell r="AZ468" t="str">
            <v>73.00</v>
          </cell>
          <cell r="BA468" t="str">
            <v>  </v>
          </cell>
          <cell r="BB468" t="str">
            <v>特警队</v>
          </cell>
          <cell r="BC468" t="str">
            <v> </v>
          </cell>
          <cell r="BD468" t="str">
            <v>4张</v>
          </cell>
        </row>
        <row r="468">
          <cell r="BJ468" t="str">
            <v>  </v>
          </cell>
          <cell r="BK468" t="str">
            <v>  </v>
          </cell>
        </row>
        <row r="468">
          <cell r="BS468" t="str">
            <v>  </v>
          </cell>
        </row>
        <row r="469">
          <cell r="A469" t="str">
            <v>10833800000512</v>
          </cell>
          <cell r="B469" t="str">
            <v>更衣柜</v>
          </cell>
          <cell r="C469" t="str">
            <v>1601</v>
          </cell>
          <cell r="D469" t="str">
            <v>家具用具</v>
          </cell>
          <cell r="E469" t="str">
            <v>新购</v>
          </cell>
          <cell r="F469" t="str">
            <v>在使用</v>
          </cell>
          <cell r="G469" t="str">
            <v>非生产经营用</v>
          </cell>
          <cell r="H469" t="str">
            <v>20181227</v>
          </cell>
          <cell r="I469" t="str">
            <v>8,242.72</v>
          </cell>
          <cell r="J469" t="str">
            <v>7,995.44</v>
          </cell>
          <cell r="K469" t="str">
            <v>平均年限法</v>
          </cell>
          <cell r="L469" t="str">
            <v>1</v>
          </cell>
          <cell r="M469" t="str">
            <v>5.00</v>
          </cell>
          <cell r="N469" t="str">
            <v>3.0000</v>
          </cell>
          <cell r="O469" t="str">
            <v>247.28</v>
          </cell>
          <cell r="P469" t="str">
            <v>247.28</v>
          </cell>
          <cell r="Q469" t="str">
            <v>1.6200</v>
          </cell>
          <cell r="R469" t="str">
            <v>  </v>
          </cell>
          <cell r="S469" t="str">
            <v>19.4400</v>
          </cell>
          <cell r="T469" t="str">
            <v>  </v>
          </cell>
          <cell r="U469" t="str">
            <v>  </v>
          </cell>
          <cell r="V469" t="str">
            <v>张兴旻</v>
          </cell>
          <cell r="W469" t="str">
            <v>201812  </v>
          </cell>
          <cell r="X469" t="str">
            <v> </v>
          </cell>
          <cell r="Y469" t="str">
            <v>0031</v>
          </cell>
          <cell r="Z469" t="str">
            <v>公司本部</v>
          </cell>
          <cell r="AA469" t="str">
            <v> </v>
          </cell>
          <cell r="AB469" t="str">
            <v>133.26</v>
          </cell>
          <cell r="AC469" t="str">
            <v>  </v>
          </cell>
          <cell r="AD469" t="str">
            <v>60</v>
          </cell>
          <cell r="AE469" t="str">
            <v>0</v>
          </cell>
          <cell r="AF469" t="str">
            <v>四川省南宝山服饰有限公司</v>
          </cell>
          <cell r="AG469" t="str">
            <v>特警队</v>
          </cell>
          <cell r="AH469" t="str">
            <v>2800*1050*550</v>
          </cell>
          <cell r="AI469" t="str">
            <v> </v>
          </cell>
          <cell r="AJ469" t="str">
            <v>60</v>
          </cell>
          <cell r="AK469" t="str">
            <v>  </v>
          </cell>
          <cell r="AL469" t="str">
            <v>  </v>
          </cell>
          <cell r="AM469" t="str">
            <v>  </v>
          </cell>
          <cell r="AN469" t="str">
            <v>套</v>
          </cell>
          <cell r="AO469" t="str">
            <v> </v>
          </cell>
          <cell r="AP469" t="str">
            <v>四川省南宝山服饰有限公司</v>
          </cell>
        </row>
        <row r="469">
          <cell r="AR469" t="str">
            <v> </v>
          </cell>
          <cell r="AS469" t="str">
            <v> </v>
          </cell>
          <cell r="AT469" t="str">
            <v> </v>
          </cell>
          <cell r="AU469" t="str">
            <v> </v>
          </cell>
          <cell r="AV469" t="str">
            <v>否</v>
          </cell>
          <cell r="AW469" t="str">
            <v>20181108</v>
          </cell>
          <cell r="AX469" t="str">
            <v>否</v>
          </cell>
          <cell r="AY469" t="str">
            <v>20181108</v>
          </cell>
          <cell r="AZ469" t="str">
            <v>73.00</v>
          </cell>
          <cell r="BA469" t="str">
            <v>  </v>
          </cell>
          <cell r="BB469" t="str">
            <v>特警队</v>
          </cell>
          <cell r="BC469" t="str">
            <v> </v>
          </cell>
          <cell r="BD469" t="str">
            <v> </v>
          </cell>
        </row>
        <row r="469">
          <cell r="BJ469" t="str">
            <v>  </v>
          </cell>
          <cell r="BK469" t="str">
            <v>  </v>
          </cell>
        </row>
        <row r="469">
          <cell r="BS469" t="str">
            <v>  </v>
          </cell>
        </row>
        <row r="470">
          <cell r="A470" t="str">
            <v>10833800000513</v>
          </cell>
          <cell r="B470" t="str">
            <v>更衣柜</v>
          </cell>
          <cell r="C470" t="str">
            <v>1601</v>
          </cell>
          <cell r="D470" t="str">
            <v>家具用具</v>
          </cell>
          <cell r="E470" t="str">
            <v>新购</v>
          </cell>
          <cell r="F470" t="str">
            <v>在使用</v>
          </cell>
          <cell r="G470" t="str">
            <v>非生产经营用</v>
          </cell>
          <cell r="H470" t="str">
            <v>20181227</v>
          </cell>
          <cell r="I470" t="str">
            <v>10,345.63</v>
          </cell>
          <cell r="J470" t="str">
            <v>10,035.26</v>
          </cell>
          <cell r="K470" t="str">
            <v>平均年限法</v>
          </cell>
          <cell r="L470" t="str">
            <v>1</v>
          </cell>
          <cell r="M470" t="str">
            <v>5.00</v>
          </cell>
          <cell r="N470" t="str">
            <v>3.0000</v>
          </cell>
          <cell r="O470" t="str">
            <v>310.37</v>
          </cell>
          <cell r="P470" t="str">
            <v>310.37</v>
          </cell>
          <cell r="Q470" t="str">
            <v>1.6200</v>
          </cell>
          <cell r="R470" t="str">
            <v>  </v>
          </cell>
          <cell r="S470" t="str">
            <v>19.4400</v>
          </cell>
          <cell r="T470" t="str">
            <v>  </v>
          </cell>
          <cell r="U470" t="str">
            <v>  </v>
          </cell>
          <cell r="V470" t="str">
            <v>张兴旻</v>
          </cell>
          <cell r="W470" t="str">
            <v>201812  </v>
          </cell>
          <cell r="X470" t="str">
            <v> </v>
          </cell>
          <cell r="Y470" t="str">
            <v>0031</v>
          </cell>
          <cell r="Z470" t="str">
            <v>公司本部</v>
          </cell>
          <cell r="AA470" t="str">
            <v> </v>
          </cell>
          <cell r="AB470" t="str">
            <v>167.25</v>
          </cell>
          <cell r="AC470" t="str">
            <v>  </v>
          </cell>
          <cell r="AD470" t="str">
            <v>60</v>
          </cell>
          <cell r="AE470" t="str">
            <v>0</v>
          </cell>
          <cell r="AF470" t="str">
            <v>四川省南宝山服饰有限公司</v>
          </cell>
          <cell r="AG470" t="str">
            <v>特警队</v>
          </cell>
          <cell r="AH470" t="str">
            <v>2800*900*550</v>
          </cell>
          <cell r="AI470" t="str">
            <v> </v>
          </cell>
          <cell r="AJ470" t="str">
            <v>60</v>
          </cell>
          <cell r="AK470" t="str">
            <v>  </v>
          </cell>
          <cell r="AL470" t="str">
            <v>  </v>
          </cell>
          <cell r="AM470" t="str">
            <v>  </v>
          </cell>
          <cell r="AN470" t="str">
            <v>套</v>
          </cell>
          <cell r="AO470" t="str">
            <v> </v>
          </cell>
          <cell r="AP470" t="str">
            <v>四川省南宝山服饰有限公司</v>
          </cell>
        </row>
        <row r="470">
          <cell r="AR470" t="str">
            <v> </v>
          </cell>
          <cell r="AS470" t="str">
            <v> </v>
          </cell>
          <cell r="AT470" t="str">
            <v> </v>
          </cell>
          <cell r="AU470" t="str">
            <v> </v>
          </cell>
          <cell r="AV470" t="str">
            <v>否</v>
          </cell>
          <cell r="AW470" t="str">
            <v>20181108</v>
          </cell>
          <cell r="AX470" t="str">
            <v>否</v>
          </cell>
          <cell r="AY470" t="str">
            <v>20181108</v>
          </cell>
          <cell r="AZ470" t="str">
            <v>73.00</v>
          </cell>
          <cell r="BA470" t="str">
            <v>  </v>
          </cell>
          <cell r="BB470" t="str">
            <v>特警队</v>
          </cell>
          <cell r="BC470" t="str">
            <v> </v>
          </cell>
          <cell r="BD470" t="str">
            <v> </v>
          </cell>
        </row>
        <row r="470">
          <cell r="BJ470" t="str">
            <v>  </v>
          </cell>
          <cell r="BK470" t="str">
            <v>  </v>
          </cell>
        </row>
        <row r="470">
          <cell r="BS470" t="str">
            <v>  </v>
          </cell>
        </row>
        <row r="471">
          <cell r="A471" t="str">
            <v>10833800000514</v>
          </cell>
          <cell r="B471" t="str">
            <v>单警装备柜</v>
          </cell>
          <cell r="C471" t="str">
            <v>1601</v>
          </cell>
          <cell r="D471" t="str">
            <v>家具用具</v>
          </cell>
          <cell r="E471" t="str">
            <v>新购</v>
          </cell>
          <cell r="F471" t="str">
            <v>在使用</v>
          </cell>
          <cell r="G471" t="str">
            <v>非生产经营用</v>
          </cell>
          <cell r="H471" t="str">
            <v>20181227</v>
          </cell>
          <cell r="I471" t="str">
            <v>15,223.30</v>
          </cell>
          <cell r="J471" t="str">
            <v>14,766.60</v>
          </cell>
          <cell r="K471" t="str">
            <v>平均年限法</v>
          </cell>
          <cell r="L471" t="str">
            <v>1</v>
          </cell>
          <cell r="M471" t="str">
            <v>5.00</v>
          </cell>
          <cell r="N471" t="str">
            <v>3.0000</v>
          </cell>
          <cell r="O471" t="str">
            <v>456.70</v>
          </cell>
          <cell r="P471" t="str">
            <v>456.70</v>
          </cell>
          <cell r="Q471" t="str">
            <v>1.6200</v>
          </cell>
          <cell r="R471" t="str">
            <v>  </v>
          </cell>
          <cell r="S471" t="str">
            <v>19.4400</v>
          </cell>
          <cell r="T471" t="str">
            <v>  </v>
          </cell>
          <cell r="U471" t="str">
            <v>  </v>
          </cell>
          <cell r="V471" t="str">
            <v>张兴旻</v>
          </cell>
          <cell r="W471" t="str">
            <v>201812  </v>
          </cell>
          <cell r="X471" t="str">
            <v> </v>
          </cell>
          <cell r="Y471" t="str">
            <v>0031</v>
          </cell>
          <cell r="Z471" t="str">
            <v>公司本部</v>
          </cell>
          <cell r="AA471" t="str">
            <v> </v>
          </cell>
          <cell r="AB471" t="str">
            <v>246.11</v>
          </cell>
          <cell r="AC471" t="str">
            <v>  </v>
          </cell>
          <cell r="AD471" t="str">
            <v>60</v>
          </cell>
          <cell r="AE471" t="str">
            <v>0</v>
          </cell>
          <cell r="AF471" t="str">
            <v>四川省南宝山服饰有限公司</v>
          </cell>
          <cell r="AG471" t="str">
            <v>特警队</v>
          </cell>
          <cell r="AH471" t="str">
            <v>2000*1900*450</v>
          </cell>
          <cell r="AI471" t="str">
            <v> </v>
          </cell>
          <cell r="AJ471" t="str">
            <v>60</v>
          </cell>
          <cell r="AK471" t="str">
            <v>  </v>
          </cell>
          <cell r="AL471" t="str">
            <v>  </v>
          </cell>
          <cell r="AM471" t="str">
            <v>  </v>
          </cell>
          <cell r="AN471" t="str">
            <v>套</v>
          </cell>
          <cell r="AO471" t="str">
            <v> </v>
          </cell>
          <cell r="AP471" t="str">
            <v>四川省南宝山服饰有限公司</v>
          </cell>
        </row>
        <row r="471">
          <cell r="AR471" t="str">
            <v> </v>
          </cell>
          <cell r="AS471" t="str">
            <v> </v>
          </cell>
          <cell r="AT471" t="str">
            <v> </v>
          </cell>
          <cell r="AU471" t="str">
            <v> </v>
          </cell>
          <cell r="AV471" t="str">
            <v>否</v>
          </cell>
          <cell r="AW471" t="str">
            <v>20181108</v>
          </cell>
          <cell r="AX471" t="str">
            <v>否</v>
          </cell>
          <cell r="AY471" t="str">
            <v>20181108</v>
          </cell>
          <cell r="AZ471" t="str">
            <v>73.00</v>
          </cell>
          <cell r="BA471" t="str">
            <v>  </v>
          </cell>
          <cell r="BB471" t="str">
            <v>特警队</v>
          </cell>
          <cell r="BC471" t="str">
            <v> </v>
          </cell>
          <cell r="BD471" t="str">
            <v> </v>
          </cell>
        </row>
        <row r="471">
          <cell r="BJ471" t="str">
            <v>  </v>
          </cell>
          <cell r="BK471" t="str">
            <v>  </v>
          </cell>
        </row>
        <row r="471">
          <cell r="BS471" t="str">
            <v>  </v>
          </cell>
        </row>
        <row r="472">
          <cell r="A472" t="str">
            <v>10833800000515</v>
          </cell>
          <cell r="B472" t="str">
            <v>装备柜</v>
          </cell>
          <cell r="C472" t="str">
            <v>1601</v>
          </cell>
          <cell r="D472" t="str">
            <v>家具用具</v>
          </cell>
          <cell r="E472" t="str">
            <v>新购</v>
          </cell>
          <cell r="F472" t="str">
            <v>在使用</v>
          </cell>
          <cell r="G472" t="str">
            <v>非生产经营用</v>
          </cell>
          <cell r="H472" t="str">
            <v>20181227</v>
          </cell>
          <cell r="I472" t="str">
            <v>11,407.77</v>
          </cell>
          <cell r="J472" t="str">
            <v>11,065.54</v>
          </cell>
          <cell r="K472" t="str">
            <v>平均年限法</v>
          </cell>
          <cell r="L472" t="str">
            <v>1</v>
          </cell>
          <cell r="M472" t="str">
            <v>5.00</v>
          </cell>
          <cell r="N472" t="str">
            <v>3.0000</v>
          </cell>
          <cell r="O472" t="str">
            <v>342.23</v>
          </cell>
          <cell r="P472" t="str">
            <v>342.23</v>
          </cell>
          <cell r="Q472" t="str">
            <v>1.6200</v>
          </cell>
          <cell r="R472" t="str">
            <v>  </v>
          </cell>
          <cell r="S472" t="str">
            <v>19.4400</v>
          </cell>
          <cell r="T472" t="str">
            <v>  </v>
          </cell>
          <cell r="U472" t="str">
            <v>  </v>
          </cell>
          <cell r="V472" t="str">
            <v>张兴旻</v>
          </cell>
          <cell r="W472" t="str">
            <v>201812  </v>
          </cell>
          <cell r="X472" t="str">
            <v> </v>
          </cell>
          <cell r="Y472" t="str">
            <v>0031</v>
          </cell>
          <cell r="Z472" t="str">
            <v>公司本部</v>
          </cell>
          <cell r="AA472" t="str">
            <v> </v>
          </cell>
          <cell r="AB472" t="str">
            <v>184.43</v>
          </cell>
          <cell r="AC472" t="str">
            <v>  </v>
          </cell>
          <cell r="AD472" t="str">
            <v>60</v>
          </cell>
          <cell r="AE472" t="str">
            <v>0</v>
          </cell>
          <cell r="AF472" t="str">
            <v>四川省南宝山服饰有限公司</v>
          </cell>
          <cell r="AG472" t="str">
            <v>特警队</v>
          </cell>
          <cell r="AH472" t="str">
            <v>5950*2000*500</v>
          </cell>
          <cell r="AI472" t="str">
            <v> </v>
          </cell>
          <cell r="AJ472" t="str">
            <v>60</v>
          </cell>
          <cell r="AK472" t="str">
            <v>  </v>
          </cell>
          <cell r="AL472" t="str">
            <v>  </v>
          </cell>
          <cell r="AM472" t="str">
            <v>  </v>
          </cell>
          <cell r="AN472" t="str">
            <v>套</v>
          </cell>
          <cell r="AO472" t="str">
            <v> </v>
          </cell>
          <cell r="AP472" t="str">
            <v>四川省南宝山服饰有限公司</v>
          </cell>
        </row>
        <row r="472">
          <cell r="AR472" t="str">
            <v> </v>
          </cell>
          <cell r="AS472" t="str">
            <v> </v>
          </cell>
          <cell r="AT472" t="str">
            <v> </v>
          </cell>
          <cell r="AU472" t="str">
            <v> </v>
          </cell>
          <cell r="AV472" t="str">
            <v>否</v>
          </cell>
          <cell r="AW472" t="str">
            <v>20181108</v>
          </cell>
          <cell r="AX472" t="str">
            <v>否</v>
          </cell>
          <cell r="AY472" t="str">
            <v>20181108</v>
          </cell>
          <cell r="AZ472" t="str">
            <v>73.00</v>
          </cell>
          <cell r="BA472" t="str">
            <v>  </v>
          </cell>
          <cell r="BB472" t="str">
            <v>特警队</v>
          </cell>
          <cell r="BC472" t="str">
            <v> </v>
          </cell>
          <cell r="BD472" t="str">
            <v> </v>
          </cell>
        </row>
        <row r="472">
          <cell r="BJ472" t="str">
            <v>  </v>
          </cell>
          <cell r="BK472" t="str">
            <v>  </v>
          </cell>
        </row>
        <row r="472">
          <cell r="BS472" t="str">
            <v>  </v>
          </cell>
        </row>
        <row r="473">
          <cell r="A473" t="str">
            <v>10833800000516</v>
          </cell>
          <cell r="B473" t="str">
            <v>器材架</v>
          </cell>
          <cell r="C473" t="str">
            <v>1601</v>
          </cell>
          <cell r="D473" t="str">
            <v>家具用具</v>
          </cell>
          <cell r="E473" t="str">
            <v>新购</v>
          </cell>
          <cell r="F473" t="str">
            <v>在使用</v>
          </cell>
          <cell r="G473" t="str">
            <v>非生产经营用</v>
          </cell>
          <cell r="H473" t="str">
            <v>20181227</v>
          </cell>
          <cell r="I473" t="str">
            <v>5,077.67</v>
          </cell>
          <cell r="J473" t="str">
            <v>4,925.34</v>
          </cell>
          <cell r="K473" t="str">
            <v>平均年限法</v>
          </cell>
          <cell r="L473" t="str">
            <v>1</v>
          </cell>
          <cell r="M473" t="str">
            <v>5.00</v>
          </cell>
          <cell r="N473" t="str">
            <v>3.0000</v>
          </cell>
          <cell r="O473" t="str">
            <v>152.33</v>
          </cell>
          <cell r="P473" t="str">
            <v>152.33</v>
          </cell>
          <cell r="Q473" t="str">
            <v>1.6200</v>
          </cell>
          <cell r="R473" t="str">
            <v>  </v>
          </cell>
          <cell r="S473" t="str">
            <v>19.4400</v>
          </cell>
          <cell r="T473" t="str">
            <v>  </v>
          </cell>
          <cell r="U473" t="str">
            <v>  </v>
          </cell>
          <cell r="V473" t="str">
            <v>张兴旻</v>
          </cell>
          <cell r="W473" t="str">
            <v>201812  </v>
          </cell>
          <cell r="X473" t="str">
            <v> </v>
          </cell>
          <cell r="Y473" t="str">
            <v>0031</v>
          </cell>
          <cell r="Z473" t="str">
            <v>公司本部</v>
          </cell>
          <cell r="AA473" t="str">
            <v> </v>
          </cell>
          <cell r="AB473" t="str">
            <v>82.09</v>
          </cell>
          <cell r="AC473" t="str">
            <v>  </v>
          </cell>
          <cell r="AD473" t="str">
            <v>60</v>
          </cell>
          <cell r="AE473" t="str">
            <v>0</v>
          </cell>
          <cell r="AF473" t="str">
            <v>四川省南宝山服饰有限公司</v>
          </cell>
          <cell r="AG473" t="str">
            <v>特警队</v>
          </cell>
          <cell r="AH473" t="str">
            <v>2120*2000*500</v>
          </cell>
          <cell r="AI473" t="str">
            <v> </v>
          </cell>
          <cell r="AJ473" t="str">
            <v>60</v>
          </cell>
          <cell r="AK473" t="str">
            <v>  </v>
          </cell>
          <cell r="AL473" t="str">
            <v>  </v>
          </cell>
          <cell r="AM473" t="str">
            <v>  </v>
          </cell>
          <cell r="AN473" t="str">
            <v>组</v>
          </cell>
          <cell r="AO473" t="str">
            <v> </v>
          </cell>
          <cell r="AP473" t="str">
            <v>四川省南宝山服饰有限公司</v>
          </cell>
        </row>
        <row r="473">
          <cell r="AR473" t="str">
            <v> </v>
          </cell>
          <cell r="AS473" t="str">
            <v> </v>
          </cell>
          <cell r="AT473" t="str">
            <v> </v>
          </cell>
          <cell r="AU473" t="str">
            <v> </v>
          </cell>
          <cell r="AV473" t="str">
            <v>否</v>
          </cell>
          <cell r="AW473" t="str">
            <v>20181108</v>
          </cell>
          <cell r="AX473" t="str">
            <v>否</v>
          </cell>
          <cell r="AY473" t="str">
            <v>20181108</v>
          </cell>
          <cell r="AZ473" t="str">
            <v>73.00</v>
          </cell>
          <cell r="BA473" t="str">
            <v>  </v>
          </cell>
          <cell r="BB473" t="str">
            <v>特警队</v>
          </cell>
          <cell r="BC473" t="str">
            <v> </v>
          </cell>
          <cell r="BD473" t="str">
            <v> </v>
          </cell>
        </row>
        <row r="473">
          <cell r="BJ473" t="str">
            <v>  </v>
          </cell>
          <cell r="BK473" t="str">
            <v>  </v>
          </cell>
        </row>
        <row r="473">
          <cell r="BS473" t="str">
            <v>  </v>
          </cell>
        </row>
        <row r="474">
          <cell r="A474" t="str">
            <v>10833800000517</v>
          </cell>
          <cell r="B474" t="str">
            <v>解说器</v>
          </cell>
          <cell r="C474" t="str">
            <v>1208</v>
          </cell>
          <cell r="D474" t="str">
            <v>广播、电视、电影设备</v>
          </cell>
          <cell r="E474" t="str">
            <v>新购</v>
          </cell>
          <cell r="F474" t="str">
            <v>在使用</v>
          </cell>
          <cell r="G474" t="str">
            <v>非生产经营用</v>
          </cell>
          <cell r="H474" t="str">
            <v>20181231</v>
          </cell>
          <cell r="I474" t="str">
            <v>37,319.82</v>
          </cell>
          <cell r="J474" t="str">
            <v>22,021.91</v>
          </cell>
          <cell r="K474" t="str">
            <v>平均年限法</v>
          </cell>
          <cell r="L474" t="str">
            <v>1</v>
          </cell>
          <cell r="M474" t="str">
            <v>10.00</v>
          </cell>
          <cell r="N474" t="str">
            <v>3.0000</v>
          </cell>
          <cell r="O474" t="str">
            <v>1,119.59</v>
          </cell>
          <cell r="P474" t="str">
            <v>15,297.91</v>
          </cell>
          <cell r="Q474" t="str">
            <v>0.8100</v>
          </cell>
          <cell r="R474" t="str">
            <v>301.67</v>
          </cell>
          <cell r="S474" t="str">
            <v>9.7200</v>
          </cell>
          <cell r="T474" t="str">
            <v>3,620.04</v>
          </cell>
          <cell r="U474" t="str">
            <v>  </v>
          </cell>
          <cell r="V474" t="str">
            <v>肖陈娅</v>
          </cell>
          <cell r="W474" t="str">
            <v>201812  </v>
          </cell>
          <cell r="X474" t="str">
            <v> </v>
          </cell>
          <cell r="Y474" t="str">
            <v>0031</v>
          </cell>
          <cell r="Z474" t="str">
            <v>公司本部</v>
          </cell>
          <cell r="AA474" t="str">
            <v> </v>
          </cell>
          <cell r="AB474" t="str">
            <v>  </v>
          </cell>
          <cell r="AC474" t="str">
            <v>  </v>
          </cell>
          <cell r="AD474" t="str">
            <v>73</v>
          </cell>
          <cell r="AE474" t="str">
            <v>47</v>
          </cell>
          <cell r="AF474" t="str">
            <v>四川省南宝山服饰有限公司</v>
          </cell>
          <cell r="AG474" t="str">
            <v>监狱办公室</v>
          </cell>
          <cell r="AH474" t="str">
            <v> </v>
          </cell>
          <cell r="AI474" t="str">
            <v> </v>
          </cell>
          <cell r="AJ474" t="str">
            <v>120</v>
          </cell>
          <cell r="AK474" t="str">
            <v>  </v>
          </cell>
          <cell r="AL474" t="str">
            <v>  </v>
          </cell>
          <cell r="AM474" t="str">
            <v>  </v>
          </cell>
          <cell r="AN474" t="str">
            <v> </v>
          </cell>
          <cell r="AO474" t="str">
            <v> </v>
          </cell>
          <cell r="AP474" t="str">
            <v>四川省南宝山服饰有限公司</v>
          </cell>
        </row>
        <row r="474">
          <cell r="AR474" t="str">
            <v> </v>
          </cell>
          <cell r="AS474" t="str">
            <v> </v>
          </cell>
          <cell r="AT474" t="str">
            <v> </v>
          </cell>
          <cell r="AU474" t="str">
            <v> </v>
          </cell>
          <cell r="AV474" t="str">
            <v>否</v>
          </cell>
          <cell r="AW474" t="str">
            <v>20181219</v>
          </cell>
          <cell r="AX474" t="str">
            <v>否</v>
          </cell>
          <cell r="AY474" t="str">
            <v>20181231</v>
          </cell>
          <cell r="AZ474" t="str">
            <v>73.00</v>
          </cell>
          <cell r="BA474" t="str">
            <v>  </v>
          </cell>
          <cell r="BB474" t="str">
            <v>监狱办公室</v>
          </cell>
          <cell r="BC474" t="str">
            <v> </v>
          </cell>
          <cell r="BD474" t="str">
            <v> </v>
          </cell>
        </row>
        <row r="474">
          <cell r="BJ474" t="str">
            <v>  </v>
          </cell>
          <cell r="BK474" t="str">
            <v>  </v>
          </cell>
        </row>
        <row r="474">
          <cell r="BS474" t="str">
            <v>  </v>
          </cell>
        </row>
        <row r="475">
          <cell r="A475" t="str">
            <v>10833800000518</v>
          </cell>
          <cell r="B475" t="str">
            <v>门禁系统</v>
          </cell>
          <cell r="C475" t="str">
            <v>1202</v>
          </cell>
          <cell r="D475" t="str">
            <v>办公设备</v>
          </cell>
          <cell r="E475" t="str">
            <v>新购</v>
          </cell>
          <cell r="F475" t="str">
            <v>在使用</v>
          </cell>
          <cell r="G475" t="str">
            <v>非生产经营用</v>
          </cell>
          <cell r="H475" t="str">
            <v>20181231</v>
          </cell>
          <cell r="I475" t="str">
            <v>14,077.67</v>
          </cell>
          <cell r="J475" t="str">
            <v>8,420.46</v>
          </cell>
          <cell r="K475" t="str">
            <v>平均年限法</v>
          </cell>
          <cell r="L475" t="str">
            <v>1</v>
          </cell>
          <cell r="M475" t="str">
            <v>10.00</v>
          </cell>
          <cell r="N475" t="str">
            <v>3.0000</v>
          </cell>
          <cell r="O475" t="str">
            <v>422.33</v>
          </cell>
          <cell r="P475" t="str">
            <v>5,657.21</v>
          </cell>
          <cell r="Q475" t="str">
            <v>0.8100</v>
          </cell>
          <cell r="R475" t="str">
            <v>113.79</v>
          </cell>
          <cell r="S475" t="str">
            <v>9.7200</v>
          </cell>
          <cell r="T475" t="str">
            <v>1,365.48</v>
          </cell>
          <cell r="U475" t="str">
            <v>  </v>
          </cell>
          <cell r="V475" t="str">
            <v>肖陈娅</v>
          </cell>
          <cell r="W475" t="str">
            <v>201812  </v>
          </cell>
          <cell r="X475" t="str">
            <v> </v>
          </cell>
          <cell r="Y475" t="str">
            <v>0031</v>
          </cell>
          <cell r="Z475" t="str">
            <v>公司本部</v>
          </cell>
          <cell r="AA475" t="str">
            <v> </v>
          </cell>
          <cell r="AB475" t="str">
            <v>113.79</v>
          </cell>
          <cell r="AC475" t="str">
            <v>  </v>
          </cell>
          <cell r="AD475" t="str">
            <v>73</v>
          </cell>
          <cell r="AE475" t="str">
            <v>47</v>
          </cell>
          <cell r="AF475" t="str">
            <v>四川省南宝山服饰有限公司</v>
          </cell>
          <cell r="AG475" t="str">
            <v>医院</v>
          </cell>
          <cell r="AH475" t="str">
            <v> </v>
          </cell>
          <cell r="AI475" t="str">
            <v> </v>
          </cell>
          <cell r="AJ475" t="str">
            <v>120</v>
          </cell>
          <cell r="AK475" t="str">
            <v>  </v>
          </cell>
          <cell r="AL475" t="str">
            <v>  </v>
          </cell>
          <cell r="AM475" t="str">
            <v>  </v>
          </cell>
          <cell r="AN475" t="str">
            <v> </v>
          </cell>
          <cell r="AO475" t="str">
            <v> </v>
          </cell>
          <cell r="AP475" t="str">
            <v>四川省南宝山服饰有限公司</v>
          </cell>
        </row>
        <row r="475">
          <cell r="AR475" t="str">
            <v> </v>
          </cell>
          <cell r="AS475" t="str">
            <v> </v>
          </cell>
          <cell r="AT475" t="str">
            <v> </v>
          </cell>
          <cell r="AU475" t="str">
            <v> </v>
          </cell>
          <cell r="AV475" t="str">
            <v>否</v>
          </cell>
          <cell r="AW475" t="str">
            <v>20181112</v>
          </cell>
          <cell r="AX475" t="str">
            <v>否</v>
          </cell>
          <cell r="AY475" t="str">
            <v>20181231</v>
          </cell>
          <cell r="AZ475" t="str">
            <v>73.00</v>
          </cell>
          <cell r="BA475" t="str">
            <v>113.79</v>
          </cell>
          <cell r="BB475" t="str">
            <v> </v>
          </cell>
          <cell r="BC475" t="str">
            <v> </v>
          </cell>
          <cell r="BD475" t="str">
            <v> </v>
          </cell>
        </row>
        <row r="475">
          <cell r="BJ475" t="str">
            <v>  </v>
          </cell>
          <cell r="BK475" t="str">
            <v>  </v>
          </cell>
        </row>
        <row r="475">
          <cell r="BS475" t="str">
            <v>  </v>
          </cell>
        </row>
        <row r="476">
          <cell r="A476" t="str">
            <v>10833800000519</v>
          </cell>
          <cell r="B476" t="str">
            <v>通风系统</v>
          </cell>
          <cell r="C476" t="str">
            <v>1205</v>
          </cell>
          <cell r="D476" t="str">
            <v>电气设备</v>
          </cell>
          <cell r="E476" t="str">
            <v>新购</v>
          </cell>
          <cell r="F476" t="str">
            <v>在使用</v>
          </cell>
          <cell r="G476" t="str">
            <v>生产经营用</v>
          </cell>
          <cell r="H476" t="str">
            <v>20190121</v>
          </cell>
          <cell r="I476" t="str">
            <v>24,634.48</v>
          </cell>
          <cell r="J476" t="str">
            <v>14,780.88</v>
          </cell>
          <cell r="K476" t="str">
            <v>平均年限法</v>
          </cell>
          <cell r="L476" t="str">
            <v>1</v>
          </cell>
          <cell r="M476" t="str">
            <v>10.00</v>
          </cell>
          <cell r="N476" t="str">
            <v>3.0000</v>
          </cell>
          <cell r="O476" t="str">
            <v>739.03</v>
          </cell>
          <cell r="P476" t="str">
            <v>9,853.60</v>
          </cell>
          <cell r="Q476" t="str">
            <v>0.8100</v>
          </cell>
          <cell r="R476" t="str">
            <v>205.29</v>
          </cell>
          <cell r="S476" t="str">
            <v>9.7200</v>
          </cell>
          <cell r="T476" t="str">
            <v>2,463.48</v>
          </cell>
          <cell r="U476" t="str">
            <v>  </v>
          </cell>
          <cell r="V476" t="str">
            <v>文雯</v>
          </cell>
          <cell r="W476" t="str">
            <v>201901  </v>
          </cell>
          <cell r="X476" t="str">
            <v> </v>
          </cell>
          <cell r="Y476" t="str">
            <v>0005</v>
          </cell>
          <cell r="Z476" t="str">
            <v>一分厂</v>
          </cell>
          <cell r="AA476" t="str">
            <v> </v>
          </cell>
          <cell r="AB476" t="str">
            <v>  </v>
          </cell>
          <cell r="AC476" t="str">
            <v>  </v>
          </cell>
          <cell r="AD476" t="str">
            <v>72</v>
          </cell>
          <cell r="AE476" t="str">
            <v>48</v>
          </cell>
          <cell r="AF476" t="str">
            <v>四川省南宝山服饰有限公司</v>
          </cell>
          <cell r="AG476" t="str">
            <v>一分厂</v>
          </cell>
          <cell r="AH476" t="str">
            <v>300*300</v>
          </cell>
          <cell r="AI476" t="str">
            <v> </v>
          </cell>
          <cell r="AJ476" t="str">
            <v>120</v>
          </cell>
          <cell r="AK476" t="str">
            <v>  </v>
          </cell>
          <cell r="AL476" t="str">
            <v>  </v>
          </cell>
          <cell r="AM476" t="str">
            <v>  </v>
          </cell>
          <cell r="AN476" t="str">
            <v>套</v>
          </cell>
          <cell r="AO476" t="str">
            <v> </v>
          </cell>
          <cell r="AP476" t="str">
            <v>四川省南宝山服饰有限公司</v>
          </cell>
        </row>
        <row r="476">
          <cell r="AR476" t="str">
            <v> </v>
          </cell>
          <cell r="AS476" t="str">
            <v> </v>
          </cell>
          <cell r="AT476" t="str">
            <v> </v>
          </cell>
          <cell r="AU476" t="str">
            <v> </v>
          </cell>
          <cell r="AV476" t="str">
            <v>否</v>
          </cell>
          <cell r="AW476" t="str">
            <v>20190130</v>
          </cell>
          <cell r="AX476" t="str">
            <v>否</v>
          </cell>
          <cell r="AY476" t="str">
            <v>20190121</v>
          </cell>
          <cell r="AZ476" t="str">
            <v>73.00</v>
          </cell>
          <cell r="BA476" t="str">
            <v>  </v>
          </cell>
          <cell r="BB476" t="str">
            <v> </v>
          </cell>
          <cell r="BC476" t="str">
            <v> </v>
          </cell>
          <cell r="BD476" t="str">
            <v> </v>
          </cell>
        </row>
        <row r="476">
          <cell r="BJ476" t="str">
            <v>  </v>
          </cell>
          <cell r="BK476" t="str">
            <v>  </v>
          </cell>
        </row>
        <row r="476">
          <cell r="BS476" t="str">
            <v>  </v>
          </cell>
        </row>
        <row r="477">
          <cell r="A477" t="str">
            <v>10833800000520</v>
          </cell>
          <cell r="B477" t="str">
            <v>翼闸主机</v>
          </cell>
          <cell r="C477" t="str">
            <v>1204</v>
          </cell>
          <cell r="D477" t="str">
            <v>机械设备</v>
          </cell>
          <cell r="E477" t="str">
            <v>新购</v>
          </cell>
          <cell r="F477" t="str">
            <v>在使用</v>
          </cell>
          <cell r="G477" t="str">
            <v>非生产经营用</v>
          </cell>
          <cell r="H477" t="str">
            <v>20190125</v>
          </cell>
          <cell r="I477" t="str">
            <v>20,980.57</v>
          </cell>
          <cell r="J477" t="str">
            <v>12,588.48</v>
          </cell>
          <cell r="K477" t="str">
            <v>平均年限法</v>
          </cell>
          <cell r="L477" t="str">
            <v>1</v>
          </cell>
          <cell r="M477" t="str">
            <v>10.00</v>
          </cell>
          <cell r="N477" t="str">
            <v>3.0000</v>
          </cell>
          <cell r="O477" t="str">
            <v>629.42</v>
          </cell>
          <cell r="P477" t="str">
            <v>8,392.09</v>
          </cell>
          <cell r="Q477" t="str">
            <v>0.8100</v>
          </cell>
          <cell r="R477" t="str">
            <v>174.84</v>
          </cell>
          <cell r="S477" t="str">
            <v>9.7200</v>
          </cell>
          <cell r="T477" t="str">
            <v>2,098.08</v>
          </cell>
          <cell r="U477" t="str">
            <v>  </v>
          </cell>
          <cell r="V477" t="str">
            <v>文雯</v>
          </cell>
          <cell r="W477" t="str">
            <v>201901  </v>
          </cell>
          <cell r="X477" t="str">
            <v> </v>
          </cell>
          <cell r="Y477" t="str">
            <v>0031</v>
          </cell>
          <cell r="Z477" t="str">
            <v>公司本部</v>
          </cell>
          <cell r="AA477" t="str">
            <v> </v>
          </cell>
          <cell r="AB477" t="str">
            <v>  </v>
          </cell>
          <cell r="AC477" t="str">
            <v>  </v>
          </cell>
          <cell r="AD477" t="str">
            <v>72</v>
          </cell>
          <cell r="AE477" t="str">
            <v>48</v>
          </cell>
          <cell r="AF477" t="str">
            <v>四川省南宝山服饰有限公司</v>
          </cell>
          <cell r="AG477" t="str">
            <v>狱政管理科</v>
          </cell>
          <cell r="AH477" t="str">
            <v>Y01BS/D</v>
          </cell>
          <cell r="AI477" t="str">
            <v> </v>
          </cell>
          <cell r="AJ477" t="str">
            <v>120</v>
          </cell>
          <cell r="AK477" t="str">
            <v>  </v>
          </cell>
          <cell r="AL477" t="str">
            <v>  </v>
          </cell>
          <cell r="AM477" t="str">
            <v>  </v>
          </cell>
          <cell r="AN477" t="str">
            <v> </v>
          </cell>
          <cell r="AO477" t="str">
            <v> </v>
          </cell>
          <cell r="AP477" t="str">
            <v>四川省南宝山服饰有限公司</v>
          </cell>
        </row>
        <row r="477">
          <cell r="AR477" t="str">
            <v> </v>
          </cell>
          <cell r="AS477" t="str">
            <v> </v>
          </cell>
          <cell r="AT477" t="str">
            <v> </v>
          </cell>
          <cell r="AU477" t="str">
            <v> </v>
          </cell>
          <cell r="AV477" t="str">
            <v>否</v>
          </cell>
          <cell r="AW477" t="str">
            <v>20190122</v>
          </cell>
          <cell r="AX477" t="str">
            <v>否</v>
          </cell>
          <cell r="AY477" t="str">
            <v>20190125</v>
          </cell>
          <cell r="AZ477" t="str">
            <v>73.00</v>
          </cell>
          <cell r="BA477" t="str">
            <v>  </v>
          </cell>
          <cell r="BB477" t="str">
            <v> </v>
          </cell>
          <cell r="BC477" t="str">
            <v> </v>
          </cell>
          <cell r="BD477" t="str">
            <v> </v>
          </cell>
        </row>
        <row r="477">
          <cell r="BJ477" t="str">
            <v>  </v>
          </cell>
          <cell r="BK477" t="str">
            <v>  </v>
          </cell>
        </row>
        <row r="477">
          <cell r="BS477" t="str">
            <v>  </v>
          </cell>
        </row>
        <row r="478">
          <cell r="A478" t="str">
            <v>10833800000521</v>
          </cell>
          <cell r="B478" t="str">
            <v>门禁系统</v>
          </cell>
          <cell r="C478" t="str">
            <v>1205</v>
          </cell>
          <cell r="D478" t="str">
            <v>电气设备</v>
          </cell>
          <cell r="E478" t="str">
            <v>新购</v>
          </cell>
          <cell r="F478" t="str">
            <v>在使用</v>
          </cell>
          <cell r="G478" t="str">
            <v>非生产经营用</v>
          </cell>
          <cell r="H478" t="str">
            <v>20190122</v>
          </cell>
          <cell r="I478" t="str">
            <v>44,300.97</v>
          </cell>
          <cell r="J478" t="str">
            <v>26,580.24</v>
          </cell>
          <cell r="K478" t="str">
            <v>平均年限法</v>
          </cell>
          <cell r="L478" t="str">
            <v>1</v>
          </cell>
          <cell r="M478" t="str">
            <v>10.00</v>
          </cell>
          <cell r="N478" t="str">
            <v>3.0000</v>
          </cell>
          <cell r="O478" t="str">
            <v>1,329.03</v>
          </cell>
          <cell r="P478" t="str">
            <v>17,720.73</v>
          </cell>
          <cell r="Q478" t="str">
            <v>0.8100</v>
          </cell>
          <cell r="R478" t="str">
            <v>369.17</v>
          </cell>
          <cell r="S478" t="str">
            <v>9.7200</v>
          </cell>
          <cell r="T478" t="str">
            <v>4,430.04</v>
          </cell>
          <cell r="U478" t="str">
            <v>  </v>
          </cell>
          <cell r="V478" t="str">
            <v>文雯</v>
          </cell>
          <cell r="W478" t="str">
            <v>201901  </v>
          </cell>
          <cell r="X478" t="str">
            <v> </v>
          </cell>
          <cell r="Y478" t="str">
            <v>0031</v>
          </cell>
          <cell r="Z478" t="str">
            <v>公司本部</v>
          </cell>
          <cell r="AA478" t="str">
            <v> </v>
          </cell>
          <cell r="AB478" t="str">
            <v>  </v>
          </cell>
          <cell r="AC478" t="str">
            <v>  </v>
          </cell>
          <cell r="AD478" t="str">
            <v>72</v>
          </cell>
          <cell r="AE478" t="str">
            <v>48</v>
          </cell>
          <cell r="AF478" t="str">
            <v>四川省南宝山服饰有限公司</v>
          </cell>
          <cell r="AG478" t="str">
            <v>狱政管理科</v>
          </cell>
          <cell r="AH478" t="str">
            <v> </v>
          </cell>
          <cell r="AI478" t="str">
            <v> </v>
          </cell>
          <cell r="AJ478" t="str">
            <v>120</v>
          </cell>
          <cell r="AK478" t="str">
            <v>  </v>
          </cell>
          <cell r="AL478" t="str">
            <v>  </v>
          </cell>
          <cell r="AM478" t="str">
            <v>  </v>
          </cell>
          <cell r="AN478" t="str">
            <v> </v>
          </cell>
          <cell r="AO478" t="str">
            <v> </v>
          </cell>
          <cell r="AP478" t="str">
            <v>四川省南宝山服饰有限公司</v>
          </cell>
        </row>
        <row r="478">
          <cell r="AR478" t="str">
            <v> </v>
          </cell>
          <cell r="AS478" t="str">
            <v> </v>
          </cell>
          <cell r="AT478" t="str">
            <v> </v>
          </cell>
          <cell r="AU478" t="str">
            <v> </v>
          </cell>
          <cell r="AV478" t="str">
            <v>否</v>
          </cell>
          <cell r="AW478" t="str">
            <v>20190122</v>
          </cell>
          <cell r="AX478" t="str">
            <v>否</v>
          </cell>
          <cell r="AY478" t="str">
            <v>20190122</v>
          </cell>
          <cell r="AZ478" t="str">
            <v>73.00</v>
          </cell>
          <cell r="BA478" t="str">
            <v>  </v>
          </cell>
          <cell r="BB478" t="str">
            <v> </v>
          </cell>
          <cell r="BC478" t="str">
            <v> </v>
          </cell>
          <cell r="BD478" t="str">
            <v> </v>
          </cell>
        </row>
        <row r="478">
          <cell r="BJ478" t="str">
            <v>  </v>
          </cell>
          <cell r="BK478" t="str">
            <v>  </v>
          </cell>
        </row>
        <row r="478">
          <cell r="BS478" t="str">
            <v>  </v>
          </cell>
        </row>
        <row r="479">
          <cell r="A479" t="str">
            <v>10833800000522</v>
          </cell>
          <cell r="B479" t="str">
            <v>IPTV负载设备</v>
          </cell>
          <cell r="C479" t="str">
            <v>1201</v>
          </cell>
          <cell r="D479" t="str">
            <v>计算机设备及软件</v>
          </cell>
          <cell r="E479" t="str">
            <v>新购</v>
          </cell>
          <cell r="F479" t="str">
            <v>在使用</v>
          </cell>
          <cell r="G479" t="str">
            <v>非生产经营用</v>
          </cell>
          <cell r="H479" t="str">
            <v>20190221</v>
          </cell>
          <cell r="I479" t="str">
            <v>16,475.72</v>
          </cell>
          <cell r="J479" t="str">
            <v>15,981.45</v>
          </cell>
          <cell r="K479" t="str">
            <v>平均年限法</v>
          </cell>
          <cell r="L479" t="str">
            <v>1</v>
          </cell>
          <cell r="M479" t="str">
            <v>5.00</v>
          </cell>
          <cell r="N479" t="str">
            <v>3.0000</v>
          </cell>
          <cell r="O479" t="str">
            <v>494.27</v>
          </cell>
          <cell r="P479" t="str">
            <v>494.27</v>
          </cell>
          <cell r="Q479" t="str">
            <v>1.6200</v>
          </cell>
          <cell r="R479" t="str">
            <v>  </v>
          </cell>
          <cell r="S479" t="str">
            <v>19.4400</v>
          </cell>
          <cell r="T479" t="str">
            <v>  </v>
          </cell>
          <cell r="U479" t="str">
            <v>  </v>
          </cell>
          <cell r="V479" t="str">
            <v>文雯</v>
          </cell>
          <cell r="W479" t="str">
            <v>201902  </v>
          </cell>
          <cell r="X479" t="str">
            <v> </v>
          </cell>
          <cell r="Y479" t="str">
            <v>0013</v>
          </cell>
          <cell r="Z479" t="str">
            <v>九分厂</v>
          </cell>
          <cell r="AA479" t="str">
            <v> </v>
          </cell>
          <cell r="AB479" t="str">
            <v>  </v>
          </cell>
          <cell r="AC479" t="str">
            <v>  </v>
          </cell>
          <cell r="AD479" t="str">
            <v>59</v>
          </cell>
          <cell r="AE479" t="str">
            <v>1</v>
          </cell>
          <cell r="AF479" t="str">
            <v>四川省南宝山服饰有限公司</v>
          </cell>
          <cell r="AG479" t="str">
            <v>九分厂</v>
          </cell>
          <cell r="AH479" t="str">
            <v>掌控</v>
          </cell>
          <cell r="AI479" t="str">
            <v> </v>
          </cell>
          <cell r="AJ479" t="str">
            <v>60</v>
          </cell>
          <cell r="AK479" t="str">
            <v>  </v>
          </cell>
          <cell r="AL479" t="str">
            <v>  </v>
          </cell>
          <cell r="AM479" t="str">
            <v>  </v>
          </cell>
          <cell r="AN479" t="str">
            <v>台</v>
          </cell>
          <cell r="AO479" t="str">
            <v> </v>
          </cell>
          <cell r="AP479" t="str">
            <v>四川省南宝山服饰有限公司</v>
          </cell>
        </row>
        <row r="479">
          <cell r="AR479" t="str">
            <v> </v>
          </cell>
          <cell r="AS479" t="str">
            <v> </v>
          </cell>
          <cell r="AT479" t="str">
            <v> </v>
          </cell>
          <cell r="AU479" t="str">
            <v> </v>
          </cell>
          <cell r="AV479" t="str">
            <v>否</v>
          </cell>
          <cell r="AW479" t="str">
            <v>20190221</v>
          </cell>
          <cell r="AX479" t="str">
            <v>否</v>
          </cell>
          <cell r="AY479" t="str">
            <v>20190221</v>
          </cell>
          <cell r="AZ479" t="str">
            <v>72.00</v>
          </cell>
          <cell r="BA479" t="str">
            <v>  </v>
          </cell>
          <cell r="BB479" t="str">
            <v>九分厂</v>
          </cell>
          <cell r="BC479" t="str">
            <v> </v>
          </cell>
          <cell r="BD479" t="str">
            <v> </v>
          </cell>
        </row>
        <row r="479">
          <cell r="BJ479" t="str">
            <v>  </v>
          </cell>
          <cell r="BK479" t="str">
            <v>  </v>
          </cell>
        </row>
        <row r="479">
          <cell r="BS479" t="str">
            <v>  </v>
          </cell>
        </row>
        <row r="480">
          <cell r="A480" t="str">
            <v>10833800000523</v>
          </cell>
          <cell r="B480" t="str">
            <v>海尔冷柜</v>
          </cell>
          <cell r="C480" t="str">
            <v>1205</v>
          </cell>
          <cell r="D480" t="str">
            <v>电气设备</v>
          </cell>
          <cell r="E480" t="str">
            <v>新购</v>
          </cell>
          <cell r="F480" t="str">
            <v>在使用</v>
          </cell>
          <cell r="G480" t="str">
            <v>非生产经营用</v>
          </cell>
          <cell r="H480" t="str">
            <v>20190527</v>
          </cell>
          <cell r="I480" t="str">
            <v>2,421.36</v>
          </cell>
          <cell r="J480" t="str">
            <v>2,348.72</v>
          </cell>
          <cell r="K480" t="str">
            <v>平均年限法</v>
          </cell>
          <cell r="L480" t="str">
            <v>1</v>
          </cell>
          <cell r="M480" t="str">
            <v>5.00</v>
          </cell>
          <cell r="N480" t="str">
            <v>3.0000</v>
          </cell>
          <cell r="O480" t="str">
            <v>72.64</v>
          </cell>
          <cell r="P480" t="str">
            <v>72.64</v>
          </cell>
          <cell r="Q480" t="str">
            <v>1.6200</v>
          </cell>
          <cell r="R480" t="str">
            <v>  </v>
          </cell>
          <cell r="S480" t="str">
            <v>19.4400</v>
          </cell>
          <cell r="T480" t="str">
            <v>  </v>
          </cell>
          <cell r="U480" t="str">
            <v>  </v>
          </cell>
          <cell r="V480" t="str">
            <v>文雯</v>
          </cell>
          <cell r="W480" t="str">
            <v>201905  </v>
          </cell>
          <cell r="X480" t="str">
            <v> </v>
          </cell>
          <cell r="Y480" t="str">
            <v>0013</v>
          </cell>
          <cell r="Z480" t="str">
            <v>九分厂</v>
          </cell>
          <cell r="AA480" t="str">
            <v> </v>
          </cell>
          <cell r="AB480" t="str">
            <v>  </v>
          </cell>
          <cell r="AC480" t="str">
            <v>  </v>
          </cell>
          <cell r="AD480" t="str">
            <v>60</v>
          </cell>
          <cell r="AE480" t="str">
            <v>0</v>
          </cell>
          <cell r="AF480" t="str">
            <v>四川省南宝山服饰有限公司</v>
          </cell>
          <cell r="AG480" t="str">
            <v>九分厂</v>
          </cell>
          <cell r="AH480" t="str">
            <v>海尔SC-372</v>
          </cell>
          <cell r="AI480" t="str">
            <v> </v>
          </cell>
          <cell r="AJ480" t="str">
            <v>60</v>
          </cell>
          <cell r="AK480" t="str">
            <v>  </v>
          </cell>
          <cell r="AL480" t="str">
            <v>  </v>
          </cell>
          <cell r="AM480" t="str">
            <v>  </v>
          </cell>
          <cell r="AN480" t="str">
            <v> </v>
          </cell>
          <cell r="AO480" t="str">
            <v> </v>
          </cell>
          <cell r="AP480" t="str">
            <v>四川省南宝山服饰有限公司</v>
          </cell>
        </row>
        <row r="480">
          <cell r="AR480" t="str">
            <v> </v>
          </cell>
          <cell r="AS480" t="str">
            <v> </v>
          </cell>
          <cell r="AT480" t="str">
            <v> </v>
          </cell>
          <cell r="AU480" t="str">
            <v> </v>
          </cell>
          <cell r="AV480" t="str">
            <v>否</v>
          </cell>
          <cell r="AW480" t="str">
            <v>20190515</v>
          </cell>
          <cell r="AX480" t="str">
            <v>否</v>
          </cell>
          <cell r="AY480" t="str">
            <v>20190527</v>
          </cell>
          <cell r="AZ480" t="str">
            <v>69.00</v>
          </cell>
          <cell r="BA480" t="str">
            <v>  </v>
          </cell>
          <cell r="BB480" t="str">
            <v>配餐中心</v>
          </cell>
          <cell r="BC480" t="str">
            <v> </v>
          </cell>
          <cell r="BD480" t="str">
            <v> </v>
          </cell>
        </row>
        <row r="480">
          <cell r="BJ480" t="str">
            <v>  </v>
          </cell>
          <cell r="BK480" t="str">
            <v>  </v>
          </cell>
        </row>
        <row r="480">
          <cell r="BS480" t="str">
            <v>  </v>
          </cell>
        </row>
        <row r="481">
          <cell r="A481" t="str">
            <v>10833800000524</v>
          </cell>
          <cell r="B481" t="str">
            <v>海尔冷柜</v>
          </cell>
          <cell r="C481" t="str">
            <v>1205</v>
          </cell>
          <cell r="D481" t="str">
            <v>电气设备</v>
          </cell>
          <cell r="E481" t="str">
            <v>新购</v>
          </cell>
          <cell r="F481" t="str">
            <v>在使用</v>
          </cell>
          <cell r="G481" t="str">
            <v>非生产经营用</v>
          </cell>
          <cell r="H481" t="str">
            <v>20190527</v>
          </cell>
          <cell r="I481" t="str">
            <v>2,421.36</v>
          </cell>
          <cell r="J481" t="str">
            <v>2,348.72</v>
          </cell>
          <cell r="K481" t="str">
            <v>平均年限法</v>
          </cell>
          <cell r="L481" t="str">
            <v>1</v>
          </cell>
          <cell r="M481" t="str">
            <v>5.00</v>
          </cell>
          <cell r="N481" t="str">
            <v>3.0000</v>
          </cell>
          <cell r="O481" t="str">
            <v>72.64</v>
          </cell>
          <cell r="P481" t="str">
            <v>72.64</v>
          </cell>
          <cell r="Q481" t="str">
            <v>1.6200</v>
          </cell>
          <cell r="R481" t="str">
            <v>  </v>
          </cell>
          <cell r="S481" t="str">
            <v>19.4400</v>
          </cell>
          <cell r="T481" t="str">
            <v>  </v>
          </cell>
          <cell r="U481" t="str">
            <v>  </v>
          </cell>
          <cell r="V481" t="str">
            <v>文雯</v>
          </cell>
          <cell r="W481" t="str">
            <v>201905  </v>
          </cell>
          <cell r="X481" t="str">
            <v> </v>
          </cell>
          <cell r="Y481" t="str">
            <v>0013</v>
          </cell>
          <cell r="Z481" t="str">
            <v>九分厂</v>
          </cell>
          <cell r="AA481" t="str">
            <v> </v>
          </cell>
          <cell r="AB481" t="str">
            <v>  </v>
          </cell>
          <cell r="AC481" t="str">
            <v>  </v>
          </cell>
          <cell r="AD481" t="str">
            <v>60</v>
          </cell>
          <cell r="AE481" t="str">
            <v>0</v>
          </cell>
          <cell r="AF481" t="str">
            <v>四川省南宝山服饰有限公司</v>
          </cell>
          <cell r="AG481" t="str">
            <v>九分厂</v>
          </cell>
          <cell r="AH481" t="str">
            <v>海尔SC-372</v>
          </cell>
          <cell r="AI481" t="str">
            <v> </v>
          </cell>
          <cell r="AJ481" t="str">
            <v>60</v>
          </cell>
          <cell r="AK481" t="str">
            <v>  </v>
          </cell>
          <cell r="AL481" t="str">
            <v>  </v>
          </cell>
          <cell r="AM481" t="str">
            <v>  </v>
          </cell>
          <cell r="AN481" t="str">
            <v> </v>
          </cell>
          <cell r="AO481" t="str">
            <v> </v>
          </cell>
          <cell r="AP481" t="str">
            <v>四川省南宝山服饰有限公司</v>
          </cell>
        </row>
        <row r="481">
          <cell r="AR481" t="str">
            <v> </v>
          </cell>
          <cell r="AS481" t="str">
            <v> </v>
          </cell>
          <cell r="AT481" t="str">
            <v> </v>
          </cell>
          <cell r="AU481" t="str">
            <v> </v>
          </cell>
          <cell r="AV481" t="str">
            <v>否</v>
          </cell>
          <cell r="AW481" t="str">
            <v>20190515</v>
          </cell>
          <cell r="AX481" t="str">
            <v>否</v>
          </cell>
          <cell r="AY481" t="str">
            <v>20190527</v>
          </cell>
          <cell r="AZ481" t="str">
            <v>69.00</v>
          </cell>
          <cell r="BA481" t="str">
            <v>  </v>
          </cell>
          <cell r="BB481" t="str">
            <v>配餐中心</v>
          </cell>
          <cell r="BC481" t="str">
            <v> </v>
          </cell>
          <cell r="BD481" t="str">
            <v> </v>
          </cell>
        </row>
        <row r="481">
          <cell r="BJ481" t="str">
            <v>  </v>
          </cell>
          <cell r="BK481" t="str">
            <v>  </v>
          </cell>
        </row>
        <row r="481">
          <cell r="BS481" t="str">
            <v>  </v>
          </cell>
        </row>
        <row r="482">
          <cell r="A482" t="str">
            <v>10833800000525</v>
          </cell>
          <cell r="B482" t="str">
            <v>净水设备</v>
          </cell>
          <cell r="C482" t="str">
            <v>1205</v>
          </cell>
          <cell r="D482" t="str">
            <v>电气设备</v>
          </cell>
          <cell r="E482" t="str">
            <v>新购</v>
          </cell>
          <cell r="F482" t="str">
            <v>在使用</v>
          </cell>
          <cell r="G482" t="str">
            <v>非生产经营用</v>
          </cell>
          <cell r="H482" t="str">
            <v>20190530</v>
          </cell>
          <cell r="I482" t="str">
            <v>26,371.68</v>
          </cell>
          <cell r="J482" t="str">
            <v>25,580.53</v>
          </cell>
          <cell r="K482" t="str">
            <v>平均年限法</v>
          </cell>
          <cell r="L482" t="str">
            <v>1</v>
          </cell>
          <cell r="M482" t="str">
            <v>5.00</v>
          </cell>
          <cell r="N482" t="str">
            <v>3.0000</v>
          </cell>
          <cell r="O482" t="str">
            <v>791.15</v>
          </cell>
          <cell r="P482" t="str">
            <v>791.15</v>
          </cell>
          <cell r="Q482" t="str">
            <v>1.6200</v>
          </cell>
          <cell r="R482" t="str">
            <v>  </v>
          </cell>
          <cell r="S482" t="str">
            <v>19.4400</v>
          </cell>
          <cell r="T482" t="str">
            <v>  </v>
          </cell>
          <cell r="U482" t="str">
            <v>  </v>
          </cell>
          <cell r="V482" t="str">
            <v>文雯</v>
          </cell>
          <cell r="W482" t="str">
            <v>201905  </v>
          </cell>
          <cell r="X482" t="str">
            <v> </v>
          </cell>
          <cell r="Y482" t="str">
            <v>0031</v>
          </cell>
          <cell r="Z482" t="str">
            <v>公司本部</v>
          </cell>
          <cell r="AA482" t="str">
            <v> </v>
          </cell>
          <cell r="AB482" t="str">
            <v>  </v>
          </cell>
          <cell r="AC482" t="str">
            <v>  </v>
          </cell>
          <cell r="AD482" t="str">
            <v>60</v>
          </cell>
          <cell r="AE482" t="str">
            <v>0</v>
          </cell>
          <cell r="AF482" t="str">
            <v>四川省南宝山服饰有限公司</v>
          </cell>
          <cell r="AG482" t="str">
            <v>勤务大队</v>
          </cell>
          <cell r="AH482" t="str">
            <v>沁园</v>
          </cell>
          <cell r="AI482" t="str">
            <v> </v>
          </cell>
          <cell r="AJ482" t="str">
            <v>60</v>
          </cell>
          <cell r="AK482" t="str">
            <v>  </v>
          </cell>
          <cell r="AL482" t="str">
            <v>  </v>
          </cell>
          <cell r="AM482" t="str">
            <v>  </v>
          </cell>
          <cell r="AN482" t="str">
            <v> </v>
          </cell>
          <cell r="AO482" t="str">
            <v> </v>
          </cell>
          <cell r="AP482" t="str">
            <v>四川省南宝山服饰有限公司</v>
          </cell>
        </row>
        <row r="482">
          <cell r="AR482" t="str">
            <v> </v>
          </cell>
          <cell r="AS482" t="str">
            <v> </v>
          </cell>
          <cell r="AT482" t="str">
            <v> </v>
          </cell>
          <cell r="AU482" t="str">
            <v> </v>
          </cell>
          <cell r="AV482" t="str">
            <v>否</v>
          </cell>
          <cell r="AW482" t="str">
            <v>20190529</v>
          </cell>
          <cell r="AX482" t="str">
            <v>否</v>
          </cell>
          <cell r="AY482" t="str">
            <v>20190530</v>
          </cell>
          <cell r="AZ482" t="str">
            <v>69.00</v>
          </cell>
          <cell r="BA482" t="str">
            <v>  </v>
          </cell>
          <cell r="BB482" t="str">
            <v>勤务大队</v>
          </cell>
          <cell r="BC482" t="str">
            <v> </v>
          </cell>
          <cell r="BD482" t="str">
            <v> </v>
          </cell>
        </row>
        <row r="482">
          <cell r="BJ482" t="str">
            <v>  </v>
          </cell>
          <cell r="BK482" t="str">
            <v>  </v>
          </cell>
        </row>
        <row r="482">
          <cell r="BS482" t="str">
            <v>  </v>
          </cell>
        </row>
        <row r="483">
          <cell r="A483" t="str">
            <v>10833800000526</v>
          </cell>
          <cell r="B483" t="str">
            <v>空调</v>
          </cell>
          <cell r="C483" t="str">
            <v>1204</v>
          </cell>
          <cell r="D483" t="str">
            <v>机械设备</v>
          </cell>
          <cell r="E483" t="str">
            <v>新购</v>
          </cell>
          <cell r="F483" t="str">
            <v>在使用</v>
          </cell>
          <cell r="G483" t="str">
            <v>非生产经营用</v>
          </cell>
          <cell r="H483" t="str">
            <v>20190611</v>
          </cell>
          <cell r="I483" t="str">
            <v>8,349.51</v>
          </cell>
          <cell r="J483" t="str">
            <v>8,099.02</v>
          </cell>
          <cell r="K483" t="str">
            <v>平均年限法</v>
          </cell>
          <cell r="L483" t="str">
            <v>1</v>
          </cell>
          <cell r="M483" t="str">
            <v>5.00</v>
          </cell>
          <cell r="N483" t="str">
            <v>3.0000</v>
          </cell>
          <cell r="O483" t="str">
            <v>250.49</v>
          </cell>
          <cell r="P483" t="str">
            <v>250.49</v>
          </cell>
          <cell r="Q483" t="str">
            <v>1.6200</v>
          </cell>
          <cell r="R483" t="str">
            <v>  </v>
          </cell>
          <cell r="S483" t="str">
            <v>19.4400</v>
          </cell>
          <cell r="T483" t="str">
            <v>  </v>
          </cell>
          <cell r="U483" t="str">
            <v>  </v>
          </cell>
          <cell r="V483" t="str">
            <v>文雯</v>
          </cell>
          <cell r="W483" t="str">
            <v>201906  </v>
          </cell>
          <cell r="X483" t="str">
            <v> </v>
          </cell>
          <cell r="Y483" t="str">
            <v>0006</v>
          </cell>
          <cell r="Z483" t="str">
            <v>二分厂</v>
          </cell>
          <cell r="AA483" t="str">
            <v> </v>
          </cell>
          <cell r="AB483" t="str">
            <v>  </v>
          </cell>
          <cell r="AC483" t="str">
            <v>  </v>
          </cell>
          <cell r="AD483" t="str">
            <v>60</v>
          </cell>
          <cell r="AE483" t="str">
            <v>0</v>
          </cell>
          <cell r="AF483" t="str">
            <v>四川省南宝山服饰有限公司</v>
          </cell>
          <cell r="AG483" t="str">
            <v>二分厂</v>
          </cell>
          <cell r="AH483" t="str">
            <v>格力</v>
          </cell>
          <cell r="AI483" t="str">
            <v> </v>
          </cell>
          <cell r="AJ483" t="str">
            <v>60</v>
          </cell>
          <cell r="AK483" t="str">
            <v>  </v>
          </cell>
          <cell r="AL483" t="str">
            <v>  </v>
          </cell>
          <cell r="AM483" t="str">
            <v>  </v>
          </cell>
          <cell r="AN483" t="str">
            <v> </v>
          </cell>
          <cell r="AO483" t="str">
            <v> </v>
          </cell>
          <cell r="AP483" t="str">
            <v>四川省南宝山服饰有限公司</v>
          </cell>
        </row>
        <row r="483">
          <cell r="AR483" t="str">
            <v> </v>
          </cell>
          <cell r="AS483" t="str">
            <v> </v>
          </cell>
          <cell r="AT483" t="str">
            <v> </v>
          </cell>
          <cell r="AU483" t="str">
            <v> </v>
          </cell>
          <cell r="AV483" t="str">
            <v>否</v>
          </cell>
          <cell r="AW483" t="str">
            <v>20190510</v>
          </cell>
          <cell r="AX483" t="str">
            <v>否</v>
          </cell>
          <cell r="AY483" t="str">
            <v>20190611</v>
          </cell>
          <cell r="AZ483" t="str">
            <v>68.00</v>
          </cell>
          <cell r="BA483" t="str">
            <v>  </v>
          </cell>
          <cell r="BB483" t="str">
            <v>车间办公室</v>
          </cell>
          <cell r="BC483" t="str">
            <v> </v>
          </cell>
          <cell r="BD483" t="str">
            <v> </v>
          </cell>
        </row>
        <row r="483">
          <cell r="BJ483" t="str">
            <v>  </v>
          </cell>
          <cell r="BK483" t="str">
            <v>  </v>
          </cell>
        </row>
        <row r="483">
          <cell r="BS483" t="str">
            <v>  </v>
          </cell>
        </row>
        <row r="484">
          <cell r="A484" t="str">
            <v>10833800000527</v>
          </cell>
          <cell r="B484" t="str">
            <v>长虹电视</v>
          </cell>
          <cell r="C484" t="str">
            <v>1208</v>
          </cell>
          <cell r="D484" t="str">
            <v>广播、电视、电影设备</v>
          </cell>
          <cell r="E484" t="str">
            <v>新购</v>
          </cell>
          <cell r="F484" t="str">
            <v>在使用</v>
          </cell>
          <cell r="G484" t="str">
            <v>生产经营用</v>
          </cell>
          <cell r="H484" t="str">
            <v>20190626</v>
          </cell>
          <cell r="I484" t="str">
            <v>2,669.90</v>
          </cell>
          <cell r="J484" t="str">
            <v>1,445.86</v>
          </cell>
          <cell r="K484" t="str">
            <v>平均年限法</v>
          </cell>
          <cell r="L484" t="str">
            <v>1</v>
          </cell>
          <cell r="M484" t="str">
            <v>10.00</v>
          </cell>
          <cell r="N484" t="str">
            <v>3.0000</v>
          </cell>
          <cell r="O484" t="str">
            <v>80.10</v>
          </cell>
          <cell r="P484" t="str">
            <v>1,224.04</v>
          </cell>
          <cell r="Q484" t="str">
            <v>0.8100</v>
          </cell>
          <cell r="R484" t="str">
            <v>21.58</v>
          </cell>
          <cell r="S484" t="str">
            <v>9.7200</v>
          </cell>
          <cell r="T484" t="str">
            <v>258.96</v>
          </cell>
          <cell r="U484" t="str">
            <v>  </v>
          </cell>
          <cell r="V484" t="str">
            <v>文雯</v>
          </cell>
          <cell r="W484" t="str">
            <v>201906  </v>
          </cell>
        </row>
        <row r="484">
          <cell r="Y484" t="str">
            <v>0005</v>
          </cell>
          <cell r="Z484" t="str">
            <v>一分厂</v>
          </cell>
        </row>
        <row r="484">
          <cell r="AB484" t="str">
            <v>  </v>
          </cell>
          <cell r="AC484" t="str">
            <v>  </v>
          </cell>
          <cell r="AD484" t="str">
            <v>67</v>
          </cell>
          <cell r="AE484" t="str">
            <v>53</v>
          </cell>
          <cell r="AF484" t="str">
            <v>四川省南宝山服饰有限公司</v>
          </cell>
          <cell r="AG484" t="str">
            <v>一分厂</v>
          </cell>
          <cell r="AH484" t="str">
            <v>49D3S</v>
          </cell>
        </row>
        <row r="484">
          <cell r="AJ484" t="str">
            <v>120</v>
          </cell>
          <cell r="AK484" t="str">
            <v>  </v>
          </cell>
          <cell r="AL484" t="str">
            <v>  </v>
          </cell>
          <cell r="AM484" t="str">
            <v>  </v>
          </cell>
        </row>
        <row r="484">
          <cell r="AP484" t="str">
            <v>四川省南宝山服饰有限公司</v>
          </cell>
        </row>
        <row r="484">
          <cell r="AR484" t="str">
            <v>00165860</v>
          </cell>
        </row>
        <row r="484">
          <cell r="AV484" t="str">
            <v>否</v>
          </cell>
          <cell r="AW484" t="str">
            <v>20190612</v>
          </cell>
          <cell r="AX484" t="str">
            <v>否</v>
          </cell>
          <cell r="AY484" t="str">
            <v>20190626</v>
          </cell>
          <cell r="AZ484" t="str">
            <v>68.00</v>
          </cell>
          <cell r="BA484" t="str">
            <v>  </v>
          </cell>
        </row>
        <row r="484">
          <cell r="BJ484" t="str">
            <v>  </v>
          </cell>
          <cell r="BK484" t="str">
            <v>  </v>
          </cell>
        </row>
        <row r="484">
          <cell r="BS484" t="str">
            <v>  </v>
          </cell>
        </row>
        <row r="485">
          <cell r="A485" t="str">
            <v>10833800000528</v>
          </cell>
          <cell r="B485" t="str">
            <v>格力空调</v>
          </cell>
          <cell r="C485" t="str">
            <v>1205</v>
          </cell>
          <cell r="D485" t="str">
            <v>电气设备</v>
          </cell>
          <cell r="E485" t="str">
            <v>新购</v>
          </cell>
          <cell r="F485" t="str">
            <v>在使用</v>
          </cell>
          <cell r="G485" t="str">
            <v>生产经营用</v>
          </cell>
          <cell r="H485" t="str">
            <v>20190627</v>
          </cell>
          <cell r="I485" t="str">
            <v>3,485.44</v>
          </cell>
          <cell r="J485" t="str">
            <v>1,887.39</v>
          </cell>
          <cell r="K485" t="str">
            <v>平均年限法</v>
          </cell>
          <cell r="L485" t="str">
            <v>1</v>
          </cell>
          <cell r="M485" t="str">
            <v>10.00</v>
          </cell>
          <cell r="N485" t="str">
            <v>3.0000</v>
          </cell>
          <cell r="O485" t="str">
            <v>104.56</v>
          </cell>
          <cell r="P485" t="str">
            <v>1,598.05</v>
          </cell>
          <cell r="Q485" t="str">
            <v>0.8100</v>
          </cell>
          <cell r="R485" t="str">
            <v>28.17</v>
          </cell>
          <cell r="S485" t="str">
            <v>9.7200</v>
          </cell>
          <cell r="T485" t="str">
            <v>338.04</v>
          </cell>
          <cell r="U485" t="str">
            <v>  </v>
          </cell>
          <cell r="V485" t="str">
            <v>文雯</v>
          </cell>
          <cell r="W485" t="str">
            <v>201906  </v>
          </cell>
        </row>
        <row r="485">
          <cell r="Y485" t="str">
            <v>0005</v>
          </cell>
          <cell r="Z485" t="str">
            <v>一分厂</v>
          </cell>
        </row>
        <row r="485">
          <cell r="AB485" t="str">
            <v>  </v>
          </cell>
          <cell r="AC485" t="str">
            <v>  </v>
          </cell>
          <cell r="AD485" t="str">
            <v>67</v>
          </cell>
          <cell r="AE485" t="str">
            <v>53</v>
          </cell>
          <cell r="AF485" t="str">
            <v>四川省南宝山服饰有限公司</v>
          </cell>
          <cell r="AG485" t="str">
            <v>一分厂</v>
          </cell>
          <cell r="AH485" t="str">
            <v>KFR-35GW-悦风</v>
          </cell>
        </row>
        <row r="485">
          <cell r="AJ485" t="str">
            <v>120</v>
          </cell>
          <cell r="AK485" t="str">
            <v>  </v>
          </cell>
          <cell r="AL485" t="str">
            <v>  </v>
          </cell>
          <cell r="AM485" t="str">
            <v>  </v>
          </cell>
          <cell r="AN485" t="str">
            <v>套</v>
          </cell>
        </row>
        <row r="485">
          <cell r="AP485" t="str">
            <v>四川省南宝山服饰有限公司</v>
          </cell>
        </row>
        <row r="485">
          <cell r="AR485" t="str">
            <v>00165860</v>
          </cell>
        </row>
        <row r="485">
          <cell r="AV485" t="str">
            <v>否</v>
          </cell>
          <cell r="AW485" t="str">
            <v>20190612</v>
          </cell>
          <cell r="AX485" t="str">
            <v>否</v>
          </cell>
          <cell r="AY485" t="str">
            <v>20190627</v>
          </cell>
          <cell r="AZ485" t="str">
            <v>68.00</v>
          </cell>
          <cell r="BA485" t="str">
            <v>  </v>
          </cell>
        </row>
        <row r="485">
          <cell r="BJ485" t="str">
            <v>  </v>
          </cell>
          <cell r="BK485" t="str">
            <v>  </v>
          </cell>
        </row>
        <row r="485">
          <cell r="BS485" t="str">
            <v>  </v>
          </cell>
        </row>
        <row r="486">
          <cell r="A486" t="str">
            <v>10833800000529</v>
          </cell>
          <cell r="B486" t="str">
            <v>LED显示屏</v>
          </cell>
          <cell r="C486" t="str">
            <v>1205</v>
          </cell>
          <cell r="D486" t="str">
            <v>电气设备</v>
          </cell>
          <cell r="E486" t="str">
            <v>新购</v>
          </cell>
          <cell r="F486" t="str">
            <v>在使用</v>
          </cell>
          <cell r="G486" t="str">
            <v>生产经营用</v>
          </cell>
          <cell r="H486" t="str">
            <v>20190627</v>
          </cell>
          <cell r="I486" t="str">
            <v>8,495.58</v>
          </cell>
          <cell r="J486" t="str">
            <v>4,600.89</v>
          </cell>
          <cell r="K486" t="str">
            <v>平均年限法</v>
          </cell>
          <cell r="L486" t="str">
            <v>1</v>
          </cell>
          <cell r="M486" t="str">
            <v>10.00</v>
          </cell>
          <cell r="N486" t="str">
            <v>3.0000</v>
          </cell>
          <cell r="O486" t="str">
            <v>254.87</v>
          </cell>
          <cell r="P486" t="str">
            <v>3,894.69</v>
          </cell>
          <cell r="Q486" t="str">
            <v>0.8100</v>
          </cell>
          <cell r="R486" t="str">
            <v>68.67</v>
          </cell>
          <cell r="S486" t="str">
            <v>9.7200</v>
          </cell>
          <cell r="T486" t="str">
            <v>824.04</v>
          </cell>
          <cell r="U486" t="str">
            <v>  </v>
          </cell>
          <cell r="V486" t="str">
            <v>文雯</v>
          </cell>
          <cell r="W486" t="str">
            <v>201906  </v>
          </cell>
          <cell r="X486" t="str">
            <v> </v>
          </cell>
          <cell r="Y486" t="str">
            <v>0013</v>
          </cell>
          <cell r="Z486" t="str">
            <v>九分厂</v>
          </cell>
          <cell r="AA486" t="str">
            <v> </v>
          </cell>
          <cell r="AB486" t="str">
            <v>  </v>
          </cell>
          <cell r="AC486" t="str">
            <v>  </v>
          </cell>
          <cell r="AD486" t="str">
            <v>67</v>
          </cell>
          <cell r="AE486" t="str">
            <v>53</v>
          </cell>
          <cell r="AF486" t="str">
            <v>四川省南宝山服饰有限公司</v>
          </cell>
          <cell r="AG486" t="str">
            <v>九分厂</v>
          </cell>
          <cell r="AH486" t="str">
            <v>R</v>
          </cell>
          <cell r="AI486" t="str">
            <v> </v>
          </cell>
          <cell r="AJ486" t="str">
            <v>120</v>
          </cell>
          <cell r="AK486" t="str">
            <v>  </v>
          </cell>
          <cell r="AL486" t="str">
            <v>  </v>
          </cell>
          <cell r="AM486" t="str">
            <v>  </v>
          </cell>
          <cell r="AN486" t="str">
            <v>套</v>
          </cell>
          <cell r="AO486" t="str">
            <v> </v>
          </cell>
          <cell r="AP486" t="str">
            <v>四川省南宝山服饰有限公司</v>
          </cell>
        </row>
        <row r="486">
          <cell r="AR486" t="str">
            <v>01262614</v>
          </cell>
          <cell r="AS486" t="str">
            <v> </v>
          </cell>
          <cell r="AT486" t="str">
            <v> </v>
          </cell>
          <cell r="AU486" t="str">
            <v> </v>
          </cell>
          <cell r="AV486" t="str">
            <v>否</v>
          </cell>
          <cell r="AW486" t="str">
            <v>20190614</v>
          </cell>
          <cell r="AX486" t="str">
            <v>否</v>
          </cell>
          <cell r="AY486" t="str">
            <v>20190627</v>
          </cell>
          <cell r="AZ486" t="str">
            <v>68.00</v>
          </cell>
          <cell r="BA486" t="str">
            <v>  </v>
          </cell>
          <cell r="BB486" t="str">
            <v> </v>
          </cell>
          <cell r="BC486" t="str">
            <v> </v>
          </cell>
          <cell r="BD486" t="str">
            <v> </v>
          </cell>
        </row>
        <row r="486">
          <cell r="BJ486" t="str">
            <v>  </v>
          </cell>
          <cell r="BK486" t="str">
            <v>  </v>
          </cell>
        </row>
        <row r="486">
          <cell r="BS486" t="str">
            <v>  </v>
          </cell>
        </row>
        <row r="487">
          <cell r="A487" t="str">
            <v>10833800000530</v>
          </cell>
          <cell r="B487" t="str">
            <v>爱普生喷墨打印机</v>
          </cell>
          <cell r="C487" t="str">
            <v>1201</v>
          </cell>
          <cell r="D487" t="str">
            <v>计算机设备及软件</v>
          </cell>
          <cell r="E487" t="str">
            <v>新购</v>
          </cell>
          <cell r="F487" t="str">
            <v>在使用</v>
          </cell>
          <cell r="G487" t="str">
            <v>生产经营用</v>
          </cell>
          <cell r="H487" t="str">
            <v>20190627</v>
          </cell>
          <cell r="I487" t="str">
            <v>4,621.36</v>
          </cell>
          <cell r="J487" t="str">
            <v>2,503.12</v>
          </cell>
          <cell r="K487" t="str">
            <v>平均年限法</v>
          </cell>
          <cell r="L487" t="str">
            <v>1</v>
          </cell>
          <cell r="M487" t="str">
            <v>10.00</v>
          </cell>
          <cell r="N487" t="str">
            <v>3.0000</v>
          </cell>
          <cell r="O487" t="str">
            <v>138.64</v>
          </cell>
          <cell r="P487" t="str">
            <v>2,118.24</v>
          </cell>
          <cell r="Q487" t="str">
            <v>0.8100</v>
          </cell>
          <cell r="R487" t="str">
            <v>37.36</v>
          </cell>
          <cell r="S487" t="str">
            <v>9.7200</v>
          </cell>
          <cell r="T487" t="str">
            <v>448.32</v>
          </cell>
          <cell r="U487" t="str">
            <v>  </v>
          </cell>
          <cell r="V487" t="str">
            <v>文雯</v>
          </cell>
          <cell r="W487" t="str">
            <v>201906  </v>
          </cell>
          <cell r="X487" t="str">
            <v> </v>
          </cell>
          <cell r="Y487" t="str">
            <v>0011</v>
          </cell>
          <cell r="Z487" t="str">
            <v>七分厂</v>
          </cell>
          <cell r="AA487" t="str">
            <v> </v>
          </cell>
          <cell r="AB487" t="str">
            <v>  </v>
          </cell>
          <cell r="AC487" t="str">
            <v>  </v>
          </cell>
          <cell r="AD487" t="str">
            <v>67</v>
          </cell>
          <cell r="AE487" t="str">
            <v>53</v>
          </cell>
          <cell r="AF487" t="str">
            <v>四川省南宝山服饰有限公司</v>
          </cell>
          <cell r="AG487" t="str">
            <v>七分厂</v>
          </cell>
          <cell r="AH487" t="str">
            <v> </v>
          </cell>
          <cell r="AI487" t="str">
            <v> </v>
          </cell>
          <cell r="AJ487" t="str">
            <v>120</v>
          </cell>
          <cell r="AK487" t="str">
            <v>  </v>
          </cell>
          <cell r="AL487" t="str">
            <v>  </v>
          </cell>
          <cell r="AM487" t="str">
            <v>  </v>
          </cell>
          <cell r="AN487" t="str">
            <v> </v>
          </cell>
          <cell r="AO487" t="str">
            <v> </v>
          </cell>
          <cell r="AP487" t="str">
            <v>四川省南宝山服饰有限公司</v>
          </cell>
        </row>
        <row r="487">
          <cell r="AR487" t="str">
            <v>00165772</v>
          </cell>
          <cell r="AS487" t="str">
            <v> </v>
          </cell>
          <cell r="AT487" t="str">
            <v> </v>
          </cell>
          <cell r="AU487" t="str">
            <v> </v>
          </cell>
          <cell r="AV487" t="str">
            <v>否</v>
          </cell>
          <cell r="AW487" t="str">
            <v>20190610</v>
          </cell>
          <cell r="AX487" t="str">
            <v>否</v>
          </cell>
          <cell r="AY487" t="str">
            <v>20190627</v>
          </cell>
          <cell r="AZ487" t="str">
            <v>68.00</v>
          </cell>
          <cell r="BA487" t="str">
            <v>  </v>
          </cell>
          <cell r="BB487" t="str">
            <v> </v>
          </cell>
          <cell r="BC487" t="str">
            <v> </v>
          </cell>
          <cell r="BD487" t="str">
            <v> </v>
          </cell>
        </row>
        <row r="487">
          <cell r="BJ487" t="str">
            <v>  </v>
          </cell>
          <cell r="BK487" t="str">
            <v>  </v>
          </cell>
        </row>
        <row r="487">
          <cell r="BS487" t="str">
            <v>  </v>
          </cell>
        </row>
        <row r="488">
          <cell r="A488" t="str">
            <v>10833800000531</v>
          </cell>
          <cell r="B488" t="str">
            <v>格力空调</v>
          </cell>
          <cell r="C488" t="str">
            <v>1205</v>
          </cell>
          <cell r="D488" t="str">
            <v>电气设备</v>
          </cell>
          <cell r="E488" t="str">
            <v>新购</v>
          </cell>
          <cell r="F488" t="str">
            <v>在使用</v>
          </cell>
          <cell r="G488" t="str">
            <v>生产经营用</v>
          </cell>
          <cell r="H488" t="str">
            <v>20190628</v>
          </cell>
          <cell r="I488" t="str">
            <v>2,749.00</v>
          </cell>
          <cell r="J488" t="str">
            <v>1,488.74</v>
          </cell>
          <cell r="K488" t="str">
            <v>平均年限法</v>
          </cell>
          <cell r="L488" t="str">
            <v>1</v>
          </cell>
          <cell r="M488" t="str">
            <v>10.00</v>
          </cell>
          <cell r="N488" t="str">
            <v>3.0000</v>
          </cell>
          <cell r="O488" t="str">
            <v>82.47</v>
          </cell>
          <cell r="P488" t="str">
            <v>1,260.26</v>
          </cell>
          <cell r="Q488" t="str">
            <v>0.8100</v>
          </cell>
          <cell r="R488" t="str">
            <v>22.22</v>
          </cell>
          <cell r="S488" t="str">
            <v>9.7200</v>
          </cell>
          <cell r="T488" t="str">
            <v>266.64</v>
          </cell>
          <cell r="U488" t="str">
            <v>  </v>
          </cell>
          <cell r="V488" t="str">
            <v>文雯</v>
          </cell>
          <cell r="W488" t="str">
            <v>201906  </v>
          </cell>
          <cell r="X488" t="str">
            <v> </v>
          </cell>
          <cell r="Y488" t="str">
            <v>0014</v>
          </cell>
          <cell r="Z488" t="str">
            <v>腾飞电站</v>
          </cell>
          <cell r="AA488" t="str">
            <v> </v>
          </cell>
          <cell r="AB488" t="str">
            <v>  </v>
          </cell>
          <cell r="AC488" t="str">
            <v>  </v>
          </cell>
          <cell r="AD488" t="str">
            <v>67</v>
          </cell>
          <cell r="AE488" t="str">
            <v>53</v>
          </cell>
          <cell r="AF488" t="str">
            <v>四川省南宝山服饰有限公司</v>
          </cell>
          <cell r="AG488" t="str">
            <v>腾飞电站</v>
          </cell>
          <cell r="AH488" t="str">
            <v> </v>
          </cell>
          <cell r="AI488" t="str">
            <v> </v>
          </cell>
          <cell r="AJ488" t="str">
            <v>120</v>
          </cell>
          <cell r="AK488" t="str">
            <v>  </v>
          </cell>
          <cell r="AL488" t="str">
            <v>  </v>
          </cell>
          <cell r="AM488" t="str">
            <v>  </v>
          </cell>
          <cell r="AN488" t="str">
            <v> </v>
          </cell>
          <cell r="AO488" t="str">
            <v> </v>
          </cell>
          <cell r="AP488" t="str">
            <v>四川省南宝山服饰有限公司</v>
          </cell>
        </row>
        <row r="488">
          <cell r="AR488" t="str">
            <v> </v>
          </cell>
          <cell r="AS488" t="str">
            <v> </v>
          </cell>
          <cell r="AT488" t="str">
            <v> </v>
          </cell>
          <cell r="AU488" t="str">
            <v> </v>
          </cell>
          <cell r="AV488" t="str">
            <v>否</v>
          </cell>
          <cell r="AW488" t="str">
            <v>20190602</v>
          </cell>
          <cell r="AX488" t="str">
            <v>否</v>
          </cell>
          <cell r="AY488" t="str">
            <v>20190628</v>
          </cell>
          <cell r="AZ488" t="str">
            <v>68.00</v>
          </cell>
          <cell r="BA488" t="str">
            <v>  </v>
          </cell>
          <cell r="BB488" t="str">
            <v> </v>
          </cell>
          <cell r="BC488" t="str">
            <v> </v>
          </cell>
          <cell r="BD488" t="str">
            <v> </v>
          </cell>
        </row>
        <row r="488">
          <cell r="BJ488" t="str">
            <v>  </v>
          </cell>
          <cell r="BK488" t="str">
            <v>  </v>
          </cell>
        </row>
        <row r="488">
          <cell r="BS488" t="str">
            <v>  </v>
          </cell>
        </row>
        <row r="489">
          <cell r="A489" t="str">
            <v>10833800000532</v>
          </cell>
          <cell r="B489" t="str">
            <v>高压调速器</v>
          </cell>
          <cell r="C489" t="str">
            <v>1204</v>
          </cell>
          <cell r="D489" t="str">
            <v>机械设备</v>
          </cell>
          <cell r="E489" t="str">
            <v>新购</v>
          </cell>
          <cell r="F489" t="str">
            <v>在使用</v>
          </cell>
          <cell r="G489" t="str">
            <v>生产经营用</v>
          </cell>
          <cell r="H489" t="str">
            <v>20190718</v>
          </cell>
          <cell r="I489" t="str">
            <v>65,000.00</v>
          </cell>
          <cell r="J489" t="str">
            <v>34,677.72</v>
          </cell>
          <cell r="K489" t="str">
            <v>平均年限法</v>
          </cell>
          <cell r="L489" t="str">
            <v>1</v>
          </cell>
          <cell r="M489" t="str">
            <v>10.00</v>
          </cell>
          <cell r="N489" t="str">
            <v>3.0000</v>
          </cell>
          <cell r="O489" t="str">
            <v>1,950.00</v>
          </cell>
          <cell r="P489" t="str">
            <v>30,322.28</v>
          </cell>
          <cell r="Q489" t="str">
            <v>0.8100</v>
          </cell>
          <cell r="R489" t="str">
            <v>525.42</v>
          </cell>
          <cell r="S489" t="str">
            <v>9.7200</v>
          </cell>
          <cell r="T489" t="str">
            <v>6,305.04</v>
          </cell>
          <cell r="U489" t="str">
            <v>  </v>
          </cell>
          <cell r="V489" t="str">
            <v>文雯</v>
          </cell>
          <cell r="W489" t="str">
            <v>201907  </v>
          </cell>
          <cell r="X489" t="str">
            <v> </v>
          </cell>
          <cell r="Y489" t="str">
            <v>0014</v>
          </cell>
          <cell r="Z489" t="str">
            <v>腾飞电站</v>
          </cell>
          <cell r="AA489" t="str">
            <v> </v>
          </cell>
          <cell r="AB489" t="str">
            <v>  </v>
          </cell>
          <cell r="AC489" t="str">
            <v>  </v>
          </cell>
          <cell r="AD489" t="str">
            <v>66</v>
          </cell>
          <cell r="AE489" t="str">
            <v>54</v>
          </cell>
          <cell r="AF489" t="str">
            <v>四川省南宝山服饰有限公司</v>
          </cell>
          <cell r="AG489" t="str">
            <v>腾飞电站</v>
          </cell>
          <cell r="AH489" t="str">
            <v>GYT-1800-16</v>
          </cell>
          <cell r="AI489" t="str">
            <v> </v>
          </cell>
          <cell r="AJ489" t="str">
            <v>120</v>
          </cell>
          <cell r="AK489" t="str">
            <v>  </v>
          </cell>
          <cell r="AL489" t="str">
            <v>  </v>
          </cell>
          <cell r="AM489" t="str">
            <v>  </v>
          </cell>
          <cell r="AN489" t="str">
            <v> </v>
          </cell>
          <cell r="AO489" t="str">
            <v> </v>
          </cell>
          <cell r="AP489" t="str">
            <v>四川省南宝山服饰有限公司</v>
          </cell>
        </row>
        <row r="489">
          <cell r="AR489" t="str">
            <v> </v>
          </cell>
          <cell r="AS489" t="str">
            <v> </v>
          </cell>
          <cell r="AT489" t="str">
            <v> </v>
          </cell>
          <cell r="AU489" t="str">
            <v> </v>
          </cell>
          <cell r="AV489" t="str">
            <v>否</v>
          </cell>
          <cell r="AW489" t="str">
            <v>20190701</v>
          </cell>
          <cell r="AX489" t="str">
            <v>否</v>
          </cell>
          <cell r="AY489" t="str">
            <v>20190701</v>
          </cell>
          <cell r="AZ489" t="str">
            <v>67.00</v>
          </cell>
          <cell r="BA489" t="str">
            <v>  </v>
          </cell>
          <cell r="BB489" t="str">
            <v>腾飞电站</v>
          </cell>
          <cell r="BC489" t="str">
            <v> </v>
          </cell>
          <cell r="BD489" t="str">
            <v> </v>
          </cell>
        </row>
        <row r="489">
          <cell r="BJ489" t="str">
            <v>  </v>
          </cell>
          <cell r="BK489" t="str">
            <v>  </v>
          </cell>
        </row>
        <row r="489">
          <cell r="BS489" t="str">
            <v>  </v>
          </cell>
        </row>
        <row r="490">
          <cell r="A490" t="str">
            <v>10833800000533</v>
          </cell>
          <cell r="B490" t="str">
            <v>高压调速器</v>
          </cell>
          <cell r="C490" t="str">
            <v>1204</v>
          </cell>
          <cell r="D490" t="str">
            <v>机械设备</v>
          </cell>
          <cell r="E490" t="str">
            <v>新购</v>
          </cell>
          <cell r="F490" t="str">
            <v>在使用</v>
          </cell>
          <cell r="G490" t="str">
            <v>生产经营用</v>
          </cell>
          <cell r="H490" t="str">
            <v>20190718</v>
          </cell>
          <cell r="I490" t="str">
            <v>65,000.00</v>
          </cell>
          <cell r="J490" t="str">
            <v>34,677.72</v>
          </cell>
          <cell r="K490" t="str">
            <v>平均年限法</v>
          </cell>
          <cell r="L490" t="str">
            <v>1</v>
          </cell>
          <cell r="M490" t="str">
            <v>10.00</v>
          </cell>
          <cell r="N490" t="str">
            <v>3.0000</v>
          </cell>
          <cell r="O490" t="str">
            <v>1,950.00</v>
          </cell>
          <cell r="P490" t="str">
            <v>30,322.28</v>
          </cell>
          <cell r="Q490" t="str">
            <v>0.8100</v>
          </cell>
          <cell r="R490" t="str">
            <v>525.42</v>
          </cell>
          <cell r="S490" t="str">
            <v>9.7200</v>
          </cell>
          <cell r="T490" t="str">
            <v>6,305.04</v>
          </cell>
          <cell r="U490" t="str">
            <v>  </v>
          </cell>
          <cell r="V490" t="str">
            <v>文雯</v>
          </cell>
          <cell r="W490" t="str">
            <v>201907  </v>
          </cell>
          <cell r="X490" t="str">
            <v> </v>
          </cell>
          <cell r="Y490" t="str">
            <v>0014</v>
          </cell>
          <cell r="Z490" t="str">
            <v>腾飞电站</v>
          </cell>
          <cell r="AA490" t="str">
            <v> </v>
          </cell>
          <cell r="AB490" t="str">
            <v>  </v>
          </cell>
          <cell r="AC490" t="str">
            <v>  </v>
          </cell>
          <cell r="AD490" t="str">
            <v>66</v>
          </cell>
          <cell r="AE490" t="str">
            <v>54</v>
          </cell>
          <cell r="AF490" t="str">
            <v>四川省南宝山服饰有限公司</v>
          </cell>
          <cell r="AG490" t="str">
            <v>腾飞电站</v>
          </cell>
          <cell r="AH490" t="str">
            <v>GYT-1800-16</v>
          </cell>
          <cell r="AI490" t="str">
            <v> </v>
          </cell>
          <cell r="AJ490" t="str">
            <v>120</v>
          </cell>
          <cell r="AK490" t="str">
            <v>  </v>
          </cell>
          <cell r="AL490" t="str">
            <v>  </v>
          </cell>
          <cell r="AM490" t="str">
            <v>  </v>
          </cell>
          <cell r="AN490" t="str">
            <v> </v>
          </cell>
          <cell r="AO490" t="str">
            <v> </v>
          </cell>
          <cell r="AP490" t="str">
            <v>四川省南宝山服饰有限公司</v>
          </cell>
        </row>
        <row r="490">
          <cell r="AR490" t="str">
            <v> </v>
          </cell>
          <cell r="AS490" t="str">
            <v> </v>
          </cell>
          <cell r="AT490" t="str">
            <v> </v>
          </cell>
          <cell r="AU490" t="str">
            <v> </v>
          </cell>
          <cell r="AV490" t="str">
            <v>否</v>
          </cell>
          <cell r="AW490" t="str">
            <v>20190701</v>
          </cell>
          <cell r="AX490" t="str">
            <v>否</v>
          </cell>
          <cell r="AY490" t="str">
            <v>20190701</v>
          </cell>
          <cell r="AZ490" t="str">
            <v>67.00</v>
          </cell>
          <cell r="BA490" t="str">
            <v>  </v>
          </cell>
          <cell r="BB490" t="str">
            <v>腾飞电站</v>
          </cell>
          <cell r="BC490" t="str">
            <v> </v>
          </cell>
          <cell r="BD490" t="str">
            <v> </v>
          </cell>
        </row>
        <row r="490">
          <cell r="BJ490" t="str">
            <v>  </v>
          </cell>
          <cell r="BK490" t="str">
            <v>  </v>
          </cell>
        </row>
        <row r="490">
          <cell r="BS490" t="str">
            <v>  </v>
          </cell>
        </row>
        <row r="491">
          <cell r="A491" t="str">
            <v>10833800000534</v>
          </cell>
          <cell r="B491" t="str">
            <v>励磁屏</v>
          </cell>
          <cell r="C491" t="str">
            <v>1204</v>
          </cell>
          <cell r="D491" t="str">
            <v>机械设备</v>
          </cell>
          <cell r="E491" t="str">
            <v>新购</v>
          </cell>
          <cell r="F491" t="str">
            <v>在使用</v>
          </cell>
          <cell r="G491" t="str">
            <v>生产经营用</v>
          </cell>
          <cell r="H491" t="str">
            <v>20190718</v>
          </cell>
          <cell r="I491" t="str">
            <v>45,000.00</v>
          </cell>
          <cell r="J491" t="str">
            <v>24,007.50</v>
          </cell>
          <cell r="K491" t="str">
            <v>平均年限法</v>
          </cell>
          <cell r="L491" t="str">
            <v>1</v>
          </cell>
          <cell r="M491" t="str">
            <v>10.00</v>
          </cell>
          <cell r="N491" t="str">
            <v>3.0000</v>
          </cell>
          <cell r="O491" t="str">
            <v>1,350.00</v>
          </cell>
          <cell r="P491" t="str">
            <v>20,992.50</v>
          </cell>
          <cell r="Q491" t="str">
            <v>0.8100</v>
          </cell>
          <cell r="R491" t="str">
            <v>363.75</v>
          </cell>
          <cell r="S491" t="str">
            <v>9.7200</v>
          </cell>
          <cell r="T491" t="str">
            <v>4,365.00</v>
          </cell>
          <cell r="U491" t="str">
            <v>  </v>
          </cell>
          <cell r="V491" t="str">
            <v>文雯</v>
          </cell>
          <cell r="W491" t="str">
            <v>201907  </v>
          </cell>
          <cell r="X491" t="str">
            <v> </v>
          </cell>
          <cell r="Y491" t="str">
            <v>0014</v>
          </cell>
          <cell r="Z491" t="str">
            <v>腾飞电站</v>
          </cell>
          <cell r="AA491" t="str">
            <v> </v>
          </cell>
          <cell r="AB491" t="str">
            <v>  </v>
          </cell>
          <cell r="AC491" t="str">
            <v>  </v>
          </cell>
          <cell r="AD491" t="str">
            <v>66</v>
          </cell>
          <cell r="AE491" t="str">
            <v>54</v>
          </cell>
          <cell r="AF491" t="str">
            <v>四川省南宝山服饰有限公司</v>
          </cell>
          <cell r="AG491" t="str">
            <v>腾飞电站</v>
          </cell>
          <cell r="AH491" t="str">
            <v> </v>
          </cell>
          <cell r="AI491" t="str">
            <v> </v>
          </cell>
          <cell r="AJ491" t="str">
            <v>120</v>
          </cell>
          <cell r="AK491" t="str">
            <v>  </v>
          </cell>
          <cell r="AL491" t="str">
            <v>  </v>
          </cell>
          <cell r="AM491" t="str">
            <v>  </v>
          </cell>
          <cell r="AN491" t="str">
            <v> </v>
          </cell>
          <cell r="AO491" t="str">
            <v>KGLF-11A1G</v>
          </cell>
          <cell r="AP491" t="str">
            <v>四川省南宝山服饰有限公司</v>
          </cell>
        </row>
        <row r="491">
          <cell r="AR491" t="str">
            <v> </v>
          </cell>
          <cell r="AS491" t="str">
            <v> </v>
          </cell>
          <cell r="AT491" t="str">
            <v> </v>
          </cell>
          <cell r="AU491" t="str">
            <v> </v>
          </cell>
          <cell r="AV491" t="str">
            <v>否</v>
          </cell>
          <cell r="AW491" t="str">
            <v>20190701</v>
          </cell>
          <cell r="AX491" t="str">
            <v>否</v>
          </cell>
          <cell r="AY491" t="str">
            <v>20190701</v>
          </cell>
          <cell r="AZ491" t="str">
            <v>67.00</v>
          </cell>
          <cell r="BA491" t="str">
            <v>  </v>
          </cell>
          <cell r="BB491" t="str">
            <v>腾飞电站</v>
          </cell>
          <cell r="BC491" t="str">
            <v> </v>
          </cell>
          <cell r="BD491" t="str">
            <v> </v>
          </cell>
        </row>
        <row r="491">
          <cell r="BJ491" t="str">
            <v>  </v>
          </cell>
          <cell r="BK491" t="str">
            <v>  </v>
          </cell>
        </row>
        <row r="491">
          <cell r="BS491" t="str">
            <v>  </v>
          </cell>
        </row>
        <row r="492">
          <cell r="A492" t="str">
            <v>10833800000535</v>
          </cell>
          <cell r="B492" t="str">
            <v>多媒体一体机</v>
          </cell>
          <cell r="C492" t="str">
            <v>1201</v>
          </cell>
          <cell r="D492" t="str">
            <v>计算机设备及软件</v>
          </cell>
          <cell r="E492" t="str">
            <v>新购</v>
          </cell>
          <cell r="F492" t="str">
            <v>在使用</v>
          </cell>
          <cell r="G492" t="str">
            <v>非生产经营用</v>
          </cell>
          <cell r="H492" t="str">
            <v>20190718</v>
          </cell>
          <cell r="I492" t="str">
            <v>6,747.57</v>
          </cell>
          <cell r="J492" t="str">
            <v>6,545.14</v>
          </cell>
          <cell r="K492" t="str">
            <v>平均年限法</v>
          </cell>
          <cell r="L492" t="str">
            <v>1</v>
          </cell>
          <cell r="M492" t="str">
            <v>5.00</v>
          </cell>
          <cell r="N492" t="str">
            <v>3.0000</v>
          </cell>
          <cell r="O492" t="str">
            <v>202.43</v>
          </cell>
          <cell r="P492" t="str">
            <v>202.43</v>
          </cell>
          <cell r="Q492" t="str">
            <v>1.6200</v>
          </cell>
          <cell r="R492" t="str">
            <v>  </v>
          </cell>
          <cell r="S492" t="str">
            <v>19.4400</v>
          </cell>
          <cell r="T492" t="str">
            <v>  </v>
          </cell>
          <cell r="U492" t="str">
            <v>  </v>
          </cell>
          <cell r="V492" t="str">
            <v>文雯</v>
          </cell>
          <cell r="W492" t="str">
            <v>201907  </v>
          </cell>
          <cell r="X492" t="str">
            <v> </v>
          </cell>
          <cell r="Y492" t="str">
            <v>0011</v>
          </cell>
          <cell r="Z492" t="str">
            <v>七分厂</v>
          </cell>
          <cell r="AA492" t="str">
            <v> </v>
          </cell>
          <cell r="AB492" t="str">
            <v>  </v>
          </cell>
          <cell r="AC492" t="str">
            <v>  </v>
          </cell>
          <cell r="AD492" t="str">
            <v>60</v>
          </cell>
          <cell r="AE492" t="str">
            <v>0</v>
          </cell>
          <cell r="AF492" t="str">
            <v>四川省南宝山服饰有限公司</v>
          </cell>
          <cell r="AG492" t="str">
            <v>七分厂</v>
          </cell>
          <cell r="AH492" t="str">
            <v> </v>
          </cell>
          <cell r="AI492" t="str">
            <v> </v>
          </cell>
          <cell r="AJ492" t="str">
            <v>60</v>
          </cell>
          <cell r="AK492" t="str">
            <v>  </v>
          </cell>
          <cell r="AL492" t="str">
            <v>  </v>
          </cell>
          <cell r="AM492" t="str">
            <v>  </v>
          </cell>
          <cell r="AN492" t="str">
            <v> </v>
          </cell>
          <cell r="AO492" t="str">
            <v> </v>
          </cell>
          <cell r="AP492" t="str">
            <v>四川省南宝山服饰有限公司</v>
          </cell>
        </row>
        <row r="492">
          <cell r="AR492" t="str">
            <v> </v>
          </cell>
          <cell r="AS492" t="str">
            <v> </v>
          </cell>
          <cell r="AT492" t="str">
            <v> </v>
          </cell>
          <cell r="AU492" t="str">
            <v> </v>
          </cell>
          <cell r="AV492" t="str">
            <v>否</v>
          </cell>
          <cell r="AW492" t="str">
            <v>20190701</v>
          </cell>
          <cell r="AX492" t="str">
            <v>否</v>
          </cell>
          <cell r="AY492" t="str">
            <v>20190701</v>
          </cell>
          <cell r="AZ492" t="str">
            <v>67.00</v>
          </cell>
          <cell r="BA492" t="str">
            <v>  </v>
          </cell>
          <cell r="BB492" t="str">
            <v>七分厂</v>
          </cell>
          <cell r="BC492" t="str">
            <v> </v>
          </cell>
          <cell r="BD492" t="str">
            <v> </v>
          </cell>
        </row>
        <row r="492">
          <cell r="BJ492" t="str">
            <v>  </v>
          </cell>
          <cell r="BK492" t="str">
            <v>  </v>
          </cell>
        </row>
        <row r="492">
          <cell r="BS492" t="str">
            <v>  </v>
          </cell>
        </row>
        <row r="493">
          <cell r="A493" t="str">
            <v>10833800000536</v>
          </cell>
          <cell r="B493" t="str">
            <v>锅炉</v>
          </cell>
          <cell r="C493" t="str">
            <v>1204</v>
          </cell>
          <cell r="D493" t="str">
            <v>机械设备</v>
          </cell>
          <cell r="E493" t="str">
            <v>新购</v>
          </cell>
          <cell r="F493" t="str">
            <v>在使用</v>
          </cell>
          <cell r="G493" t="str">
            <v>生产经营用</v>
          </cell>
          <cell r="H493" t="str">
            <v>20190726</v>
          </cell>
          <cell r="I493" t="str">
            <v>11,165.05</v>
          </cell>
          <cell r="J493" t="str">
            <v>6,092.85</v>
          </cell>
          <cell r="K493" t="str">
            <v>平均年限法</v>
          </cell>
          <cell r="L493" t="str">
            <v>1</v>
          </cell>
          <cell r="M493" t="str">
            <v>10.00</v>
          </cell>
          <cell r="N493" t="str">
            <v>3.0000</v>
          </cell>
          <cell r="O493" t="str">
            <v>334.95</v>
          </cell>
          <cell r="P493" t="str">
            <v>5,072.20</v>
          </cell>
          <cell r="Q493" t="str">
            <v>0.8100</v>
          </cell>
          <cell r="R493" t="str">
            <v>87.73</v>
          </cell>
          <cell r="S493" t="str">
            <v>9.7200</v>
          </cell>
          <cell r="T493" t="str">
            <v>1,052.76</v>
          </cell>
          <cell r="U493" t="str">
            <v>  </v>
          </cell>
          <cell r="V493" t="str">
            <v>文雯</v>
          </cell>
          <cell r="W493" t="str">
            <v>201907  </v>
          </cell>
        </row>
        <row r="493">
          <cell r="Y493" t="str">
            <v>0006</v>
          </cell>
          <cell r="Z493" t="str">
            <v>二分厂</v>
          </cell>
        </row>
        <row r="493">
          <cell r="AB493" t="str">
            <v>  </v>
          </cell>
          <cell r="AC493" t="str">
            <v>  </v>
          </cell>
          <cell r="AD493" t="str">
            <v>66</v>
          </cell>
          <cell r="AE493" t="str">
            <v>54</v>
          </cell>
          <cell r="AF493" t="str">
            <v>四川省南宝山服饰有限公司</v>
          </cell>
          <cell r="AG493" t="str">
            <v>二分厂</v>
          </cell>
          <cell r="AH493" t="str">
            <v>狮龙</v>
          </cell>
        </row>
        <row r="493">
          <cell r="AJ493" t="str">
            <v>120</v>
          </cell>
          <cell r="AK493" t="str">
            <v>  </v>
          </cell>
          <cell r="AL493" t="str">
            <v>  </v>
          </cell>
          <cell r="AM493" t="str">
            <v>  </v>
          </cell>
        </row>
        <row r="493">
          <cell r="AP493" t="str">
            <v>四川省南宝山服饰有限公司</v>
          </cell>
        </row>
        <row r="493">
          <cell r="AV493" t="str">
            <v>否</v>
          </cell>
          <cell r="AW493" t="str">
            <v>20190712</v>
          </cell>
          <cell r="AX493" t="str">
            <v>否</v>
          </cell>
          <cell r="AY493" t="str">
            <v>20190726</v>
          </cell>
          <cell r="AZ493" t="str">
            <v>67.00</v>
          </cell>
          <cell r="BA493" t="str">
            <v>  </v>
          </cell>
          <cell r="BB493" t="str">
            <v>二分厂</v>
          </cell>
        </row>
        <row r="493">
          <cell r="BJ493" t="str">
            <v>  </v>
          </cell>
          <cell r="BK493" t="str">
            <v>  </v>
          </cell>
        </row>
        <row r="493">
          <cell r="BS493" t="str">
            <v>  </v>
          </cell>
        </row>
        <row r="494">
          <cell r="A494" t="str">
            <v>10833800000537</v>
          </cell>
          <cell r="B494" t="str">
            <v>蒸汽回收节能桶</v>
          </cell>
          <cell r="C494" t="str">
            <v>1303</v>
          </cell>
          <cell r="D494" t="str">
            <v>缝纫、服饰、制革和毛皮加工设备</v>
          </cell>
          <cell r="E494" t="str">
            <v>新购</v>
          </cell>
          <cell r="F494" t="str">
            <v>在使用</v>
          </cell>
          <cell r="G494" t="str">
            <v>生产经营用</v>
          </cell>
          <cell r="H494" t="str">
            <v>20190726</v>
          </cell>
          <cell r="I494" t="str">
            <v>4,368.93</v>
          </cell>
          <cell r="J494" t="str">
            <v>2,384.34</v>
          </cell>
          <cell r="K494" t="str">
            <v>平均年限法</v>
          </cell>
          <cell r="L494" t="str">
            <v>1</v>
          </cell>
          <cell r="M494" t="str">
            <v>10.00</v>
          </cell>
          <cell r="N494" t="str">
            <v>3.0000</v>
          </cell>
          <cell r="O494" t="str">
            <v>131.07</v>
          </cell>
          <cell r="P494" t="str">
            <v>1,984.59</v>
          </cell>
          <cell r="Q494" t="str">
            <v>0.8100</v>
          </cell>
          <cell r="R494" t="str">
            <v>34.33</v>
          </cell>
          <cell r="S494" t="str">
            <v>9.7200</v>
          </cell>
          <cell r="T494" t="str">
            <v>411.96</v>
          </cell>
          <cell r="U494" t="str">
            <v>  </v>
          </cell>
          <cell r="V494" t="str">
            <v>文雯</v>
          </cell>
          <cell r="W494" t="str">
            <v>201907  </v>
          </cell>
        </row>
        <row r="494">
          <cell r="Y494" t="str">
            <v>0006</v>
          </cell>
          <cell r="Z494" t="str">
            <v>二分厂</v>
          </cell>
        </row>
        <row r="494">
          <cell r="AB494" t="str">
            <v>  </v>
          </cell>
          <cell r="AC494" t="str">
            <v>  </v>
          </cell>
          <cell r="AD494" t="str">
            <v>66</v>
          </cell>
          <cell r="AE494" t="str">
            <v>54</v>
          </cell>
          <cell r="AF494" t="str">
            <v>四川省南宝山服饰有限公司</v>
          </cell>
          <cell r="AG494" t="str">
            <v>二分厂</v>
          </cell>
        </row>
        <row r="494">
          <cell r="AJ494" t="str">
            <v>120</v>
          </cell>
          <cell r="AK494" t="str">
            <v>  </v>
          </cell>
          <cell r="AL494" t="str">
            <v>  </v>
          </cell>
          <cell r="AM494" t="str">
            <v>  </v>
          </cell>
        </row>
        <row r="494">
          <cell r="AP494" t="str">
            <v>四川省南宝山服饰有限公司</v>
          </cell>
        </row>
        <row r="494">
          <cell r="AV494" t="str">
            <v>否</v>
          </cell>
          <cell r="AW494" t="str">
            <v>20190712</v>
          </cell>
          <cell r="AX494" t="str">
            <v>否</v>
          </cell>
          <cell r="AY494" t="str">
            <v>20190726</v>
          </cell>
          <cell r="AZ494" t="str">
            <v>67.00</v>
          </cell>
          <cell r="BA494" t="str">
            <v>  </v>
          </cell>
          <cell r="BB494" t="str">
            <v>二分厂</v>
          </cell>
        </row>
        <row r="494">
          <cell r="BJ494" t="str">
            <v>  </v>
          </cell>
          <cell r="BK494" t="str">
            <v>  </v>
          </cell>
        </row>
        <row r="494">
          <cell r="BS494" t="str">
            <v>  </v>
          </cell>
        </row>
        <row r="495">
          <cell r="A495" t="str">
            <v>10833800000538</v>
          </cell>
          <cell r="B495" t="str">
            <v>带拖轮链式双针机</v>
          </cell>
          <cell r="C495" t="str">
            <v>1303</v>
          </cell>
          <cell r="D495" t="str">
            <v>缝纫、服饰、制革和毛皮加工设备</v>
          </cell>
          <cell r="E495" t="str">
            <v>新购</v>
          </cell>
          <cell r="F495" t="str">
            <v>在使用</v>
          </cell>
          <cell r="G495" t="str">
            <v>生产经营用</v>
          </cell>
          <cell r="H495" t="str">
            <v>20190726</v>
          </cell>
          <cell r="I495" t="str">
            <v>5,242.72</v>
          </cell>
          <cell r="J495" t="str">
            <v>2,861.04</v>
          </cell>
          <cell r="K495" t="str">
            <v>平均年限法</v>
          </cell>
          <cell r="L495" t="str">
            <v>1</v>
          </cell>
          <cell r="M495" t="str">
            <v>10.00</v>
          </cell>
          <cell r="N495" t="str">
            <v>3.0000</v>
          </cell>
          <cell r="O495" t="str">
            <v>157.28</v>
          </cell>
          <cell r="P495" t="str">
            <v>2,381.68</v>
          </cell>
          <cell r="Q495" t="str">
            <v>0.8100</v>
          </cell>
          <cell r="R495" t="str">
            <v>41.19</v>
          </cell>
          <cell r="S495" t="str">
            <v>9.7200</v>
          </cell>
          <cell r="T495" t="str">
            <v>494.28</v>
          </cell>
          <cell r="U495" t="str">
            <v>  </v>
          </cell>
          <cell r="V495" t="str">
            <v>文雯</v>
          </cell>
          <cell r="W495" t="str">
            <v>201907  </v>
          </cell>
          <cell r="X495" t="str">
            <v> </v>
          </cell>
          <cell r="Y495" t="str">
            <v>0006</v>
          </cell>
          <cell r="Z495" t="str">
            <v>二分厂</v>
          </cell>
          <cell r="AA495" t="str">
            <v> </v>
          </cell>
          <cell r="AB495" t="str">
            <v>  </v>
          </cell>
          <cell r="AC495" t="str">
            <v>  </v>
          </cell>
          <cell r="AD495" t="str">
            <v>66</v>
          </cell>
          <cell r="AE495" t="str">
            <v>54</v>
          </cell>
          <cell r="AF495" t="str">
            <v>四川省南宝山服饰有限公司</v>
          </cell>
          <cell r="AG495" t="str">
            <v>二分厂</v>
          </cell>
          <cell r="AH495" t="str">
            <v>1793D300AW</v>
          </cell>
          <cell r="AI495" t="str">
            <v> </v>
          </cell>
          <cell r="AJ495" t="str">
            <v>120</v>
          </cell>
          <cell r="AK495" t="str">
            <v>  </v>
          </cell>
          <cell r="AL495" t="str">
            <v>  </v>
          </cell>
          <cell r="AM495" t="str">
            <v>  </v>
          </cell>
          <cell r="AN495" t="str">
            <v> </v>
          </cell>
          <cell r="AO495" t="str">
            <v> </v>
          </cell>
          <cell r="AP495" t="str">
            <v>四川省南宝山服饰有限公司</v>
          </cell>
        </row>
        <row r="495">
          <cell r="AR495" t="str">
            <v> </v>
          </cell>
          <cell r="AS495" t="str">
            <v> </v>
          </cell>
          <cell r="AT495" t="str">
            <v> </v>
          </cell>
          <cell r="AU495" t="str">
            <v> </v>
          </cell>
          <cell r="AV495" t="str">
            <v>否</v>
          </cell>
          <cell r="AW495" t="str">
            <v>20190712</v>
          </cell>
          <cell r="AX495" t="str">
            <v>否</v>
          </cell>
          <cell r="AY495" t="str">
            <v>20190726</v>
          </cell>
          <cell r="AZ495" t="str">
            <v>67.00</v>
          </cell>
          <cell r="BA495" t="str">
            <v>  </v>
          </cell>
          <cell r="BB495" t="str">
            <v>二分厂</v>
          </cell>
          <cell r="BC495" t="str">
            <v> </v>
          </cell>
          <cell r="BD495" t="str">
            <v> </v>
          </cell>
        </row>
        <row r="495">
          <cell r="BJ495" t="str">
            <v>  </v>
          </cell>
          <cell r="BK495" t="str">
            <v>  </v>
          </cell>
        </row>
        <row r="495">
          <cell r="BS495" t="str">
            <v>  </v>
          </cell>
        </row>
        <row r="496">
          <cell r="A496" t="str">
            <v>10833800000539</v>
          </cell>
          <cell r="B496" t="str">
            <v>带拖轮链式双针机</v>
          </cell>
          <cell r="C496" t="str">
            <v>1303</v>
          </cell>
          <cell r="D496" t="str">
            <v>缝纫、服饰、制革和毛皮加工设备</v>
          </cell>
          <cell r="E496" t="str">
            <v>新购</v>
          </cell>
          <cell r="F496" t="str">
            <v>在使用</v>
          </cell>
          <cell r="G496" t="str">
            <v>生产经营用</v>
          </cell>
          <cell r="H496" t="str">
            <v>20190726</v>
          </cell>
          <cell r="I496" t="str">
            <v>5,242.72</v>
          </cell>
          <cell r="J496" t="str">
            <v>2,861.04</v>
          </cell>
          <cell r="K496" t="str">
            <v>平均年限法</v>
          </cell>
          <cell r="L496" t="str">
            <v>1</v>
          </cell>
          <cell r="M496" t="str">
            <v>10.00</v>
          </cell>
          <cell r="N496" t="str">
            <v>3.0000</v>
          </cell>
          <cell r="O496" t="str">
            <v>157.28</v>
          </cell>
          <cell r="P496" t="str">
            <v>2,381.68</v>
          </cell>
          <cell r="Q496" t="str">
            <v>0.8100</v>
          </cell>
          <cell r="R496" t="str">
            <v>41.19</v>
          </cell>
          <cell r="S496" t="str">
            <v>9.7200</v>
          </cell>
          <cell r="T496" t="str">
            <v>494.28</v>
          </cell>
          <cell r="U496" t="str">
            <v>  </v>
          </cell>
          <cell r="V496" t="str">
            <v>文雯</v>
          </cell>
          <cell r="W496" t="str">
            <v>201907  </v>
          </cell>
          <cell r="X496" t="str">
            <v> </v>
          </cell>
          <cell r="Y496" t="str">
            <v>0006</v>
          </cell>
          <cell r="Z496" t="str">
            <v>二分厂</v>
          </cell>
          <cell r="AA496" t="str">
            <v> </v>
          </cell>
          <cell r="AB496" t="str">
            <v>  </v>
          </cell>
          <cell r="AC496" t="str">
            <v>  </v>
          </cell>
          <cell r="AD496" t="str">
            <v>66</v>
          </cell>
          <cell r="AE496" t="str">
            <v>54</v>
          </cell>
          <cell r="AF496" t="str">
            <v>四川省南宝山服饰有限公司</v>
          </cell>
          <cell r="AG496" t="str">
            <v>二分厂</v>
          </cell>
          <cell r="AH496" t="str">
            <v>1793D300AW</v>
          </cell>
          <cell r="AI496" t="str">
            <v> </v>
          </cell>
          <cell r="AJ496" t="str">
            <v>120</v>
          </cell>
          <cell r="AK496" t="str">
            <v>  </v>
          </cell>
          <cell r="AL496" t="str">
            <v>  </v>
          </cell>
          <cell r="AM496" t="str">
            <v>  </v>
          </cell>
          <cell r="AN496" t="str">
            <v> </v>
          </cell>
          <cell r="AO496" t="str">
            <v> </v>
          </cell>
          <cell r="AP496" t="str">
            <v>四川省南宝山服饰有限公司</v>
          </cell>
        </row>
        <row r="496">
          <cell r="AR496" t="str">
            <v> </v>
          </cell>
          <cell r="AS496" t="str">
            <v> </v>
          </cell>
          <cell r="AT496" t="str">
            <v> </v>
          </cell>
          <cell r="AU496" t="str">
            <v> </v>
          </cell>
          <cell r="AV496" t="str">
            <v>否</v>
          </cell>
          <cell r="AW496" t="str">
            <v>20190712</v>
          </cell>
          <cell r="AX496" t="str">
            <v>否</v>
          </cell>
          <cell r="AY496" t="str">
            <v>20190726</v>
          </cell>
          <cell r="AZ496" t="str">
            <v>67.00</v>
          </cell>
          <cell r="BA496" t="str">
            <v>  </v>
          </cell>
          <cell r="BB496" t="str">
            <v>二分厂</v>
          </cell>
          <cell r="BC496" t="str">
            <v> </v>
          </cell>
          <cell r="BD496" t="str">
            <v> </v>
          </cell>
        </row>
        <row r="496">
          <cell r="BJ496" t="str">
            <v>  </v>
          </cell>
          <cell r="BK496" t="str">
            <v>  </v>
          </cell>
        </row>
        <row r="496">
          <cell r="BS496" t="str">
            <v>  </v>
          </cell>
        </row>
        <row r="497">
          <cell r="A497" t="str">
            <v>10833800000540</v>
          </cell>
          <cell r="B497" t="str">
            <v>ABS多功能抢救车</v>
          </cell>
          <cell r="C497" t="str">
            <v>1601</v>
          </cell>
          <cell r="D497" t="str">
            <v>家具用具</v>
          </cell>
          <cell r="E497" t="str">
            <v>新购</v>
          </cell>
          <cell r="F497" t="str">
            <v>在使用</v>
          </cell>
          <cell r="G497" t="str">
            <v>非生产经营用</v>
          </cell>
          <cell r="H497" t="str">
            <v>20190724</v>
          </cell>
          <cell r="I497" t="str">
            <v>4,200.00</v>
          </cell>
          <cell r="J497" t="str">
            <v>4,074.00</v>
          </cell>
          <cell r="K497" t="str">
            <v>平均年限法</v>
          </cell>
          <cell r="L497" t="str">
            <v>1</v>
          </cell>
          <cell r="M497" t="str">
            <v>5.00</v>
          </cell>
          <cell r="N497" t="str">
            <v>3.0000</v>
          </cell>
          <cell r="O497" t="str">
            <v>126.00</v>
          </cell>
          <cell r="P497" t="str">
            <v>126.00</v>
          </cell>
          <cell r="Q497" t="str">
            <v>1.6200</v>
          </cell>
          <cell r="R497" t="str">
            <v>  </v>
          </cell>
          <cell r="S497" t="str">
            <v>19.4400</v>
          </cell>
          <cell r="T497" t="str">
            <v>  </v>
          </cell>
          <cell r="U497" t="str">
            <v>  </v>
          </cell>
          <cell r="V497" t="str">
            <v>文雯</v>
          </cell>
          <cell r="W497" t="str">
            <v>201907  </v>
          </cell>
          <cell r="X497" t="str">
            <v> </v>
          </cell>
          <cell r="Y497" t="str">
            <v>0031</v>
          </cell>
          <cell r="Z497" t="str">
            <v>公司本部</v>
          </cell>
          <cell r="AA497" t="str">
            <v> </v>
          </cell>
          <cell r="AB497" t="str">
            <v>67.90</v>
          </cell>
          <cell r="AC497" t="str">
            <v>  </v>
          </cell>
          <cell r="AD497" t="str">
            <v>60</v>
          </cell>
          <cell r="AE497" t="str">
            <v>0</v>
          </cell>
          <cell r="AF497" t="str">
            <v>四川省南宝山服饰有限公司</v>
          </cell>
          <cell r="AG497" t="str">
            <v>医院</v>
          </cell>
          <cell r="AH497" t="str">
            <v> </v>
          </cell>
          <cell r="AI497" t="str">
            <v> </v>
          </cell>
          <cell r="AJ497" t="str">
            <v>60</v>
          </cell>
          <cell r="AK497" t="str">
            <v>  </v>
          </cell>
          <cell r="AL497" t="str">
            <v>  </v>
          </cell>
          <cell r="AM497" t="str">
            <v>  </v>
          </cell>
          <cell r="AN497" t="str">
            <v> </v>
          </cell>
          <cell r="AO497" t="str">
            <v> </v>
          </cell>
          <cell r="AP497" t="str">
            <v>四川省南宝山服饰有限公司</v>
          </cell>
        </row>
        <row r="497">
          <cell r="AR497" t="str">
            <v> </v>
          </cell>
          <cell r="AS497" t="str">
            <v> </v>
          </cell>
          <cell r="AT497" t="str">
            <v> </v>
          </cell>
          <cell r="AU497" t="str">
            <v> </v>
          </cell>
          <cell r="AV497" t="str">
            <v>否</v>
          </cell>
          <cell r="AW497" t="str">
            <v>20190622</v>
          </cell>
          <cell r="AX497" t="str">
            <v>否</v>
          </cell>
          <cell r="AY497" t="str">
            <v>20190724</v>
          </cell>
          <cell r="AZ497" t="str">
            <v>67.00</v>
          </cell>
          <cell r="BA497" t="str">
            <v>  </v>
          </cell>
          <cell r="BB497" t="str">
            <v>医院</v>
          </cell>
          <cell r="BC497" t="str">
            <v> </v>
          </cell>
          <cell r="BD497" t="str">
            <v> </v>
          </cell>
        </row>
        <row r="497">
          <cell r="BJ497" t="str">
            <v>  </v>
          </cell>
          <cell r="BK497" t="str">
            <v>  </v>
          </cell>
        </row>
        <row r="497">
          <cell r="BS497" t="str">
            <v>  </v>
          </cell>
        </row>
        <row r="498">
          <cell r="A498" t="str">
            <v>10833800000541</v>
          </cell>
          <cell r="B498" t="str">
            <v>ABS多功能抢救车</v>
          </cell>
          <cell r="C498" t="str">
            <v>1601</v>
          </cell>
          <cell r="D498" t="str">
            <v>家具用具</v>
          </cell>
          <cell r="E498" t="str">
            <v>新购</v>
          </cell>
          <cell r="F498" t="str">
            <v>在使用</v>
          </cell>
          <cell r="G498" t="str">
            <v>非生产经营用</v>
          </cell>
          <cell r="H498" t="str">
            <v>20190724</v>
          </cell>
          <cell r="I498" t="str">
            <v>4,200.00</v>
          </cell>
          <cell r="J498" t="str">
            <v>4,074.00</v>
          </cell>
          <cell r="K498" t="str">
            <v>平均年限法</v>
          </cell>
          <cell r="L498" t="str">
            <v>1</v>
          </cell>
          <cell r="M498" t="str">
            <v>5.00</v>
          </cell>
          <cell r="N498" t="str">
            <v>3.0000</v>
          </cell>
          <cell r="O498" t="str">
            <v>126.00</v>
          </cell>
          <cell r="P498" t="str">
            <v>126.00</v>
          </cell>
          <cell r="Q498" t="str">
            <v>1.6200</v>
          </cell>
          <cell r="R498" t="str">
            <v>  </v>
          </cell>
          <cell r="S498" t="str">
            <v>19.4400</v>
          </cell>
          <cell r="T498" t="str">
            <v>  </v>
          </cell>
          <cell r="U498" t="str">
            <v>  </v>
          </cell>
          <cell r="V498" t="str">
            <v>文雯</v>
          </cell>
          <cell r="W498" t="str">
            <v>201907  </v>
          </cell>
          <cell r="X498" t="str">
            <v> </v>
          </cell>
          <cell r="Y498" t="str">
            <v>0031</v>
          </cell>
          <cell r="Z498" t="str">
            <v>公司本部</v>
          </cell>
          <cell r="AA498" t="str">
            <v> </v>
          </cell>
          <cell r="AB498" t="str">
            <v>67.90</v>
          </cell>
          <cell r="AC498" t="str">
            <v>  </v>
          </cell>
          <cell r="AD498" t="str">
            <v>60</v>
          </cell>
          <cell r="AE498" t="str">
            <v>0</v>
          </cell>
          <cell r="AF498" t="str">
            <v>四川省南宝山服饰有限公司</v>
          </cell>
          <cell r="AG498" t="str">
            <v>医院</v>
          </cell>
          <cell r="AH498" t="str">
            <v> </v>
          </cell>
          <cell r="AI498" t="str">
            <v> </v>
          </cell>
          <cell r="AJ498" t="str">
            <v>60</v>
          </cell>
          <cell r="AK498" t="str">
            <v>  </v>
          </cell>
          <cell r="AL498" t="str">
            <v>  </v>
          </cell>
          <cell r="AM498" t="str">
            <v>  </v>
          </cell>
          <cell r="AN498" t="str">
            <v> </v>
          </cell>
          <cell r="AO498" t="str">
            <v> </v>
          </cell>
          <cell r="AP498" t="str">
            <v>四川省南宝山服饰有限公司</v>
          </cell>
        </row>
        <row r="498">
          <cell r="AR498" t="str">
            <v> </v>
          </cell>
          <cell r="AS498" t="str">
            <v> </v>
          </cell>
          <cell r="AT498" t="str">
            <v> </v>
          </cell>
          <cell r="AU498" t="str">
            <v> </v>
          </cell>
          <cell r="AV498" t="str">
            <v>否</v>
          </cell>
          <cell r="AW498" t="str">
            <v>20190622</v>
          </cell>
          <cell r="AX498" t="str">
            <v>否</v>
          </cell>
          <cell r="AY498" t="str">
            <v>20190724</v>
          </cell>
          <cell r="AZ498" t="str">
            <v>67.00</v>
          </cell>
          <cell r="BA498" t="str">
            <v>  </v>
          </cell>
          <cell r="BB498" t="str">
            <v>医院</v>
          </cell>
          <cell r="BC498" t="str">
            <v> </v>
          </cell>
          <cell r="BD498" t="str">
            <v> </v>
          </cell>
        </row>
        <row r="498">
          <cell r="BJ498" t="str">
            <v>  </v>
          </cell>
          <cell r="BK498" t="str">
            <v>  </v>
          </cell>
        </row>
        <row r="498">
          <cell r="BS498" t="str">
            <v>  </v>
          </cell>
        </row>
        <row r="499">
          <cell r="A499" t="str">
            <v>10833800000542</v>
          </cell>
          <cell r="B499" t="str">
            <v>医疗冷藏箱</v>
          </cell>
          <cell r="C499" t="str">
            <v>1601</v>
          </cell>
          <cell r="D499" t="str">
            <v>家具用具</v>
          </cell>
          <cell r="E499" t="str">
            <v>新购</v>
          </cell>
          <cell r="F499" t="str">
            <v>在使用</v>
          </cell>
          <cell r="G499" t="str">
            <v>非生产经营用</v>
          </cell>
          <cell r="H499" t="str">
            <v>20190724</v>
          </cell>
          <cell r="I499" t="str">
            <v>8,200.00</v>
          </cell>
          <cell r="J499" t="str">
            <v>7,954.00</v>
          </cell>
          <cell r="K499" t="str">
            <v>平均年限法</v>
          </cell>
          <cell r="L499" t="str">
            <v>1</v>
          </cell>
          <cell r="M499" t="str">
            <v>5.00</v>
          </cell>
          <cell r="N499" t="str">
            <v>3.0000</v>
          </cell>
          <cell r="O499" t="str">
            <v>246.00</v>
          </cell>
          <cell r="P499" t="str">
            <v>246.00</v>
          </cell>
          <cell r="Q499" t="str">
            <v>1.6200</v>
          </cell>
          <cell r="R499" t="str">
            <v>  </v>
          </cell>
          <cell r="S499" t="str">
            <v>19.4400</v>
          </cell>
          <cell r="T499" t="str">
            <v>  </v>
          </cell>
          <cell r="U499" t="str">
            <v>  </v>
          </cell>
          <cell r="V499" t="str">
            <v>文雯</v>
          </cell>
          <cell r="W499" t="str">
            <v>201907  </v>
          </cell>
          <cell r="X499" t="str">
            <v> </v>
          </cell>
          <cell r="Y499" t="str">
            <v>0031</v>
          </cell>
          <cell r="Z499" t="str">
            <v>公司本部</v>
          </cell>
          <cell r="AA499" t="str">
            <v> </v>
          </cell>
          <cell r="AB499" t="str">
            <v>132.57</v>
          </cell>
          <cell r="AC499" t="str">
            <v>  </v>
          </cell>
          <cell r="AD499" t="str">
            <v>60</v>
          </cell>
          <cell r="AE499" t="str">
            <v>0</v>
          </cell>
          <cell r="AF499" t="str">
            <v>四川省南宝山服饰有限公司</v>
          </cell>
          <cell r="AG499" t="str">
            <v>医院</v>
          </cell>
          <cell r="AH499" t="str">
            <v> </v>
          </cell>
          <cell r="AI499" t="str">
            <v> </v>
          </cell>
          <cell r="AJ499" t="str">
            <v>60</v>
          </cell>
          <cell r="AK499" t="str">
            <v>  </v>
          </cell>
          <cell r="AL499" t="str">
            <v>  </v>
          </cell>
          <cell r="AM499" t="str">
            <v>  </v>
          </cell>
          <cell r="AN499" t="str">
            <v> </v>
          </cell>
          <cell r="AO499" t="str">
            <v> </v>
          </cell>
          <cell r="AP499" t="str">
            <v>四川省南宝山服饰有限公司</v>
          </cell>
        </row>
        <row r="499">
          <cell r="AR499" t="str">
            <v> </v>
          </cell>
          <cell r="AS499" t="str">
            <v> </v>
          </cell>
          <cell r="AT499" t="str">
            <v> </v>
          </cell>
          <cell r="AU499" t="str">
            <v> </v>
          </cell>
          <cell r="AV499" t="str">
            <v>否</v>
          </cell>
          <cell r="AW499" t="str">
            <v>20190622</v>
          </cell>
          <cell r="AX499" t="str">
            <v>否</v>
          </cell>
          <cell r="AY499" t="str">
            <v>20190724</v>
          </cell>
          <cell r="AZ499" t="str">
            <v>67.00</v>
          </cell>
          <cell r="BA499" t="str">
            <v>  </v>
          </cell>
          <cell r="BB499" t="str">
            <v>医院</v>
          </cell>
          <cell r="BC499" t="str">
            <v> </v>
          </cell>
          <cell r="BD499" t="str">
            <v> </v>
          </cell>
        </row>
        <row r="499">
          <cell r="BJ499" t="str">
            <v>  </v>
          </cell>
          <cell r="BK499" t="str">
            <v>  </v>
          </cell>
        </row>
        <row r="499">
          <cell r="BS499" t="str">
            <v>  </v>
          </cell>
        </row>
        <row r="500">
          <cell r="A500" t="str">
            <v>10833800000543</v>
          </cell>
          <cell r="B500" t="str">
            <v>ABS治疗车</v>
          </cell>
          <cell r="C500" t="str">
            <v>1601</v>
          </cell>
          <cell r="D500" t="str">
            <v>家具用具</v>
          </cell>
          <cell r="E500" t="str">
            <v>新购</v>
          </cell>
          <cell r="F500" t="str">
            <v>在使用</v>
          </cell>
          <cell r="G500" t="str">
            <v>非生产经营用</v>
          </cell>
          <cell r="H500" t="str">
            <v>20190724</v>
          </cell>
          <cell r="I500" t="str">
            <v>2,400.00</v>
          </cell>
          <cell r="J500" t="str">
            <v>2,328.00</v>
          </cell>
          <cell r="K500" t="str">
            <v>平均年限法</v>
          </cell>
          <cell r="L500" t="str">
            <v>1</v>
          </cell>
          <cell r="M500" t="str">
            <v>5.00</v>
          </cell>
          <cell r="N500" t="str">
            <v>3.0000</v>
          </cell>
          <cell r="O500" t="str">
            <v>72.00</v>
          </cell>
          <cell r="P500" t="str">
            <v>72.00</v>
          </cell>
          <cell r="Q500" t="str">
            <v>1.6200</v>
          </cell>
          <cell r="R500" t="str">
            <v>  </v>
          </cell>
          <cell r="S500" t="str">
            <v>19.4400</v>
          </cell>
          <cell r="T500" t="str">
            <v>  </v>
          </cell>
          <cell r="U500" t="str">
            <v>  </v>
          </cell>
          <cell r="V500" t="str">
            <v>文雯</v>
          </cell>
          <cell r="W500" t="str">
            <v>201907  </v>
          </cell>
          <cell r="X500" t="str">
            <v> </v>
          </cell>
          <cell r="Y500" t="str">
            <v>0031</v>
          </cell>
          <cell r="Z500" t="str">
            <v>公司本部</v>
          </cell>
          <cell r="AA500" t="str">
            <v> </v>
          </cell>
          <cell r="AB500" t="str">
            <v>38.80</v>
          </cell>
          <cell r="AC500" t="str">
            <v>  </v>
          </cell>
          <cell r="AD500" t="str">
            <v>60</v>
          </cell>
          <cell r="AE500" t="str">
            <v>0</v>
          </cell>
          <cell r="AF500" t="str">
            <v>四川省南宝山服饰有限公司</v>
          </cell>
          <cell r="AG500" t="str">
            <v>公司本部</v>
          </cell>
          <cell r="AH500" t="str">
            <v>RH-099</v>
          </cell>
          <cell r="AI500" t="str">
            <v> </v>
          </cell>
          <cell r="AJ500" t="str">
            <v>60</v>
          </cell>
          <cell r="AK500" t="str">
            <v>  </v>
          </cell>
          <cell r="AL500" t="str">
            <v>  </v>
          </cell>
          <cell r="AM500" t="str">
            <v>  </v>
          </cell>
          <cell r="AN500" t="str">
            <v> </v>
          </cell>
          <cell r="AO500" t="str">
            <v> </v>
          </cell>
          <cell r="AP500" t="str">
            <v>四川省南宝山服饰有限公司</v>
          </cell>
        </row>
        <row r="500">
          <cell r="AR500" t="str">
            <v> </v>
          </cell>
          <cell r="AS500" t="str">
            <v> </v>
          </cell>
          <cell r="AT500" t="str">
            <v> </v>
          </cell>
          <cell r="AU500" t="str">
            <v> </v>
          </cell>
          <cell r="AV500" t="str">
            <v>否</v>
          </cell>
          <cell r="AW500" t="str">
            <v>20190622</v>
          </cell>
          <cell r="AX500" t="str">
            <v>否</v>
          </cell>
          <cell r="AY500" t="str">
            <v>20190724</v>
          </cell>
          <cell r="AZ500" t="str">
            <v>67.00</v>
          </cell>
          <cell r="BA500" t="str">
            <v>  </v>
          </cell>
          <cell r="BB500" t="str">
            <v>医院</v>
          </cell>
          <cell r="BC500" t="str">
            <v> </v>
          </cell>
          <cell r="BD500" t="str">
            <v> </v>
          </cell>
        </row>
        <row r="500">
          <cell r="BJ500" t="str">
            <v>  </v>
          </cell>
          <cell r="BK500" t="str">
            <v>  </v>
          </cell>
        </row>
        <row r="500">
          <cell r="BS500" t="str">
            <v>  </v>
          </cell>
        </row>
        <row r="501">
          <cell r="A501" t="str">
            <v>10833800000544</v>
          </cell>
          <cell r="B501" t="str">
            <v>ABS治疗车</v>
          </cell>
          <cell r="C501" t="str">
            <v>1601</v>
          </cell>
          <cell r="D501" t="str">
            <v>家具用具</v>
          </cell>
          <cell r="E501" t="str">
            <v>新购</v>
          </cell>
          <cell r="F501" t="str">
            <v>在使用</v>
          </cell>
          <cell r="G501" t="str">
            <v>非生产经营用</v>
          </cell>
          <cell r="H501" t="str">
            <v>20190724</v>
          </cell>
          <cell r="I501" t="str">
            <v>2,400.00</v>
          </cell>
          <cell r="J501" t="str">
            <v>2,328.00</v>
          </cell>
          <cell r="K501" t="str">
            <v>平均年限法</v>
          </cell>
          <cell r="L501" t="str">
            <v>1</v>
          </cell>
          <cell r="M501" t="str">
            <v>5.00</v>
          </cell>
          <cell r="N501" t="str">
            <v>3.0000</v>
          </cell>
          <cell r="O501" t="str">
            <v>72.00</v>
          </cell>
          <cell r="P501" t="str">
            <v>72.00</v>
          </cell>
          <cell r="Q501" t="str">
            <v>1.6200</v>
          </cell>
          <cell r="R501" t="str">
            <v>  </v>
          </cell>
          <cell r="S501" t="str">
            <v>19.4400</v>
          </cell>
          <cell r="T501" t="str">
            <v>  </v>
          </cell>
          <cell r="U501" t="str">
            <v>  </v>
          </cell>
          <cell r="V501" t="str">
            <v>文雯</v>
          </cell>
          <cell r="W501" t="str">
            <v>201907  </v>
          </cell>
          <cell r="X501" t="str">
            <v> </v>
          </cell>
          <cell r="Y501" t="str">
            <v>0031</v>
          </cell>
          <cell r="Z501" t="str">
            <v>公司本部</v>
          </cell>
          <cell r="AA501" t="str">
            <v> </v>
          </cell>
          <cell r="AB501" t="str">
            <v>38.80</v>
          </cell>
          <cell r="AC501" t="str">
            <v>  </v>
          </cell>
          <cell r="AD501" t="str">
            <v>60</v>
          </cell>
          <cell r="AE501" t="str">
            <v>0</v>
          </cell>
          <cell r="AF501" t="str">
            <v>四川省南宝山服饰有限公司</v>
          </cell>
          <cell r="AG501" t="str">
            <v>公司本部</v>
          </cell>
          <cell r="AH501" t="str">
            <v>RH-099</v>
          </cell>
          <cell r="AI501" t="str">
            <v> </v>
          </cell>
          <cell r="AJ501" t="str">
            <v>60</v>
          </cell>
          <cell r="AK501" t="str">
            <v>  </v>
          </cell>
          <cell r="AL501" t="str">
            <v>  </v>
          </cell>
          <cell r="AM501" t="str">
            <v>  </v>
          </cell>
          <cell r="AN501" t="str">
            <v> </v>
          </cell>
          <cell r="AO501" t="str">
            <v> </v>
          </cell>
          <cell r="AP501" t="str">
            <v>四川省南宝山服饰有限公司</v>
          </cell>
        </row>
        <row r="501">
          <cell r="AR501" t="str">
            <v> </v>
          </cell>
          <cell r="AS501" t="str">
            <v> </v>
          </cell>
          <cell r="AT501" t="str">
            <v> </v>
          </cell>
          <cell r="AU501" t="str">
            <v> </v>
          </cell>
          <cell r="AV501" t="str">
            <v>否</v>
          </cell>
          <cell r="AW501" t="str">
            <v>20190622</v>
          </cell>
          <cell r="AX501" t="str">
            <v>否</v>
          </cell>
          <cell r="AY501" t="str">
            <v>20190724</v>
          </cell>
          <cell r="AZ501" t="str">
            <v>67.00</v>
          </cell>
          <cell r="BA501" t="str">
            <v>  </v>
          </cell>
          <cell r="BB501" t="str">
            <v>医院</v>
          </cell>
          <cell r="BC501" t="str">
            <v> </v>
          </cell>
          <cell r="BD501" t="str">
            <v> </v>
          </cell>
        </row>
        <row r="501">
          <cell r="BJ501" t="str">
            <v>  </v>
          </cell>
          <cell r="BK501" t="str">
            <v>  </v>
          </cell>
        </row>
        <row r="501">
          <cell r="BS501" t="str">
            <v>  </v>
          </cell>
        </row>
        <row r="502">
          <cell r="A502" t="str">
            <v>10833800000545</v>
          </cell>
          <cell r="B502" t="str">
            <v>电动巡逻车</v>
          </cell>
          <cell r="C502" t="str">
            <v>1203</v>
          </cell>
          <cell r="D502" t="str">
            <v>车辆</v>
          </cell>
          <cell r="E502" t="str">
            <v>新购</v>
          </cell>
          <cell r="F502" t="str">
            <v>在使用</v>
          </cell>
          <cell r="G502" t="str">
            <v>执法</v>
          </cell>
          <cell r="H502" t="str">
            <v>20190725</v>
          </cell>
          <cell r="I502" t="str">
            <v>47,610.62</v>
          </cell>
          <cell r="J502" t="str">
            <v>25,784.95</v>
          </cell>
          <cell r="K502" t="str">
            <v>平均年限法</v>
          </cell>
          <cell r="L502" t="str">
            <v>1</v>
          </cell>
          <cell r="M502" t="str">
            <v>10.00</v>
          </cell>
          <cell r="N502" t="str">
            <v>3.0000</v>
          </cell>
          <cell r="O502" t="str">
            <v>1,428.32</v>
          </cell>
          <cell r="P502" t="str">
            <v>21,825.67</v>
          </cell>
          <cell r="Q502" t="str">
            <v>0.8100</v>
          </cell>
          <cell r="R502" t="str">
            <v>384.85</v>
          </cell>
          <cell r="S502" t="str">
            <v>9.7200</v>
          </cell>
          <cell r="T502" t="str">
            <v>4,618.20</v>
          </cell>
          <cell r="U502" t="str">
            <v>  </v>
          </cell>
          <cell r="V502" t="str">
            <v>文雯</v>
          </cell>
          <cell r="W502" t="str">
            <v>201907  </v>
          </cell>
          <cell r="X502" t="str">
            <v> </v>
          </cell>
          <cell r="Y502" t="str">
            <v>0031</v>
          </cell>
          <cell r="Z502" t="str">
            <v>公司本部</v>
          </cell>
          <cell r="AA502" t="str">
            <v> </v>
          </cell>
          <cell r="AB502" t="str">
            <v>384.85</v>
          </cell>
          <cell r="AC502" t="str">
            <v>  </v>
          </cell>
          <cell r="AD502" t="str">
            <v>67</v>
          </cell>
          <cell r="AE502" t="str">
            <v>53</v>
          </cell>
          <cell r="AF502" t="str">
            <v>四川省南宝山服饰有限公司</v>
          </cell>
          <cell r="AG502" t="str">
            <v>特警队</v>
          </cell>
          <cell r="AH502" t="str">
            <v>HY-JL-04</v>
          </cell>
          <cell r="AI502" t="str">
            <v> </v>
          </cell>
          <cell r="AJ502" t="str">
            <v>120</v>
          </cell>
          <cell r="AK502" t="str">
            <v>  </v>
          </cell>
          <cell r="AL502" t="str">
            <v>  </v>
          </cell>
          <cell r="AM502" t="str">
            <v>  </v>
          </cell>
          <cell r="AN502" t="str">
            <v> </v>
          </cell>
          <cell r="AO502" t="str">
            <v> </v>
          </cell>
          <cell r="AP502" t="str">
            <v>四川省南宝山服饰有限公司</v>
          </cell>
        </row>
        <row r="502">
          <cell r="AR502" t="str">
            <v> </v>
          </cell>
          <cell r="AS502" t="str">
            <v> </v>
          </cell>
          <cell r="AT502" t="str">
            <v> </v>
          </cell>
          <cell r="AU502" t="str">
            <v> </v>
          </cell>
          <cell r="AV502" t="str">
            <v>否</v>
          </cell>
          <cell r="AW502" t="str">
            <v>20190627</v>
          </cell>
          <cell r="AX502" t="str">
            <v>否</v>
          </cell>
          <cell r="AY502" t="str">
            <v>20190725</v>
          </cell>
          <cell r="AZ502" t="str">
            <v>67.00</v>
          </cell>
          <cell r="BA502" t="str">
            <v>  </v>
          </cell>
          <cell r="BB502" t="str">
            <v>特警队</v>
          </cell>
          <cell r="BC502" t="str">
            <v> </v>
          </cell>
          <cell r="BD502" t="str">
            <v> </v>
          </cell>
        </row>
        <row r="502">
          <cell r="BJ502" t="str">
            <v>  </v>
          </cell>
          <cell r="BK502" t="str">
            <v>  </v>
          </cell>
        </row>
        <row r="502">
          <cell r="BS502" t="str">
            <v>  </v>
          </cell>
        </row>
        <row r="503">
          <cell r="A503" t="str">
            <v>10833800000546</v>
          </cell>
          <cell r="B503" t="str">
            <v>格力空调</v>
          </cell>
          <cell r="C503" t="str">
            <v>1204</v>
          </cell>
          <cell r="D503" t="str">
            <v>机械设备</v>
          </cell>
          <cell r="E503" t="str">
            <v>新购</v>
          </cell>
          <cell r="F503" t="str">
            <v>在使用</v>
          </cell>
          <cell r="G503" t="str">
            <v>非生产经营用</v>
          </cell>
          <cell r="H503" t="str">
            <v>20190808</v>
          </cell>
          <cell r="I503" t="str">
            <v>3,008.85</v>
          </cell>
          <cell r="J503" t="str">
            <v>2,918.58</v>
          </cell>
          <cell r="K503" t="str">
            <v>平均年限法</v>
          </cell>
          <cell r="L503" t="str">
            <v>1</v>
          </cell>
          <cell r="M503" t="str">
            <v>5.00</v>
          </cell>
          <cell r="N503" t="str">
            <v>3.0000</v>
          </cell>
          <cell r="O503" t="str">
            <v>90.27</v>
          </cell>
          <cell r="P503" t="str">
            <v>90.27</v>
          </cell>
          <cell r="Q503" t="str">
            <v>1.6200</v>
          </cell>
          <cell r="R503" t="str">
            <v>  </v>
          </cell>
          <cell r="S503" t="str">
            <v>19.4400</v>
          </cell>
          <cell r="T503" t="str">
            <v>  </v>
          </cell>
          <cell r="U503" t="str">
            <v>  </v>
          </cell>
          <cell r="V503" t="str">
            <v>文雯</v>
          </cell>
          <cell r="W503" t="str">
            <v>201908  </v>
          </cell>
        </row>
        <row r="503">
          <cell r="Y503" t="str">
            <v>0005</v>
          </cell>
          <cell r="Z503" t="str">
            <v>一分厂</v>
          </cell>
        </row>
        <row r="503">
          <cell r="AB503" t="str">
            <v>48.64</v>
          </cell>
          <cell r="AC503" t="str">
            <v>  </v>
          </cell>
          <cell r="AD503" t="str">
            <v>60</v>
          </cell>
          <cell r="AE503" t="str">
            <v>0</v>
          </cell>
          <cell r="AF503" t="str">
            <v>四川省南宝山服饰有限公司</v>
          </cell>
          <cell r="AG503" t="str">
            <v>一分厂</v>
          </cell>
          <cell r="AH503" t="str">
            <v>KFR-35GW</v>
          </cell>
        </row>
        <row r="503">
          <cell r="AJ503" t="str">
            <v>60</v>
          </cell>
          <cell r="AK503" t="str">
            <v>  </v>
          </cell>
          <cell r="AL503" t="str">
            <v>  </v>
          </cell>
          <cell r="AM503" t="str">
            <v>  </v>
          </cell>
        </row>
        <row r="503">
          <cell r="AP503" t="str">
            <v>四川省南宝山服饰有限公司</v>
          </cell>
        </row>
        <row r="503">
          <cell r="AV503" t="str">
            <v>否</v>
          </cell>
          <cell r="AW503" t="str">
            <v>20190717</v>
          </cell>
          <cell r="AX503" t="str">
            <v>否</v>
          </cell>
          <cell r="AY503" t="str">
            <v>20190808</v>
          </cell>
          <cell r="AZ503" t="str">
            <v>66.00</v>
          </cell>
          <cell r="BA503" t="str">
            <v>  </v>
          </cell>
          <cell r="BB503" t="str">
            <v>一车间值班室</v>
          </cell>
        </row>
        <row r="503">
          <cell r="BJ503" t="str">
            <v>  </v>
          </cell>
          <cell r="BK503" t="str">
            <v>  </v>
          </cell>
        </row>
        <row r="503">
          <cell r="BS503" t="str">
            <v>  </v>
          </cell>
        </row>
        <row r="504">
          <cell r="A504" t="str">
            <v>10833800000547</v>
          </cell>
          <cell r="B504" t="str">
            <v>格力空调</v>
          </cell>
          <cell r="C504" t="str">
            <v>1204</v>
          </cell>
          <cell r="D504" t="str">
            <v>机械设备</v>
          </cell>
          <cell r="E504" t="str">
            <v>新购</v>
          </cell>
          <cell r="F504" t="str">
            <v>在使用</v>
          </cell>
          <cell r="G504" t="str">
            <v>非生产经营用</v>
          </cell>
          <cell r="H504" t="str">
            <v>20190808</v>
          </cell>
          <cell r="I504" t="str">
            <v>3,008.85</v>
          </cell>
          <cell r="J504" t="str">
            <v>2,918.58</v>
          </cell>
          <cell r="K504" t="str">
            <v>平均年限法</v>
          </cell>
          <cell r="L504" t="str">
            <v>1</v>
          </cell>
          <cell r="M504" t="str">
            <v>5.00</v>
          </cell>
          <cell r="N504" t="str">
            <v>3.0000</v>
          </cell>
          <cell r="O504" t="str">
            <v>90.27</v>
          </cell>
          <cell r="P504" t="str">
            <v>90.27</v>
          </cell>
          <cell r="Q504" t="str">
            <v>1.6200</v>
          </cell>
          <cell r="R504" t="str">
            <v>  </v>
          </cell>
          <cell r="S504" t="str">
            <v>19.4400</v>
          </cell>
          <cell r="T504" t="str">
            <v>  </v>
          </cell>
          <cell r="U504" t="str">
            <v>  </v>
          </cell>
          <cell r="V504" t="str">
            <v>文雯</v>
          </cell>
          <cell r="W504" t="str">
            <v>201908  </v>
          </cell>
        </row>
        <row r="504">
          <cell r="Y504" t="str">
            <v>0011</v>
          </cell>
          <cell r="Z504" t="str">
            <v>七分厂</v>
          </cell>
        </row>
        <row r="504">
          <cell r="AB504" t="str">
            <v>48.64</v>
          </cell>
          <cell r="AC504" t="str">
            <v>  </v>
          </cell>
          <cell r="AD504" t="str">
            <v>60</v>
          </cell>
          <cell r="AE504" t="str">
            <v>0</v>
          </cell>
          <cell r="AF504" t="str">
            <v>四川省南宝山服饰有限公司</v>
          </cell>
          <cell r="AG504" t="str">
            <v>七分厂</v>
          </cell>
          <cell r="AH504" t="str">
            <v>KFR-35GW</v>
          </cell>
        </row>
        <row r="504">
          <cell r="AJ504" t="str">
            <v>60</v>
          </cell>
          <cell r="AK504" t="str">
            <v>  </v>
          </cell>
          <cell r="AL504" t="str">
            <v>  </v>
          </cell>
          <cell r="AM504" t="str">
            <v>  </v>
          </cell>
        </row>
        <row r="504">
          <cell r="AP504" t="str">
            <v>四川省南宝山服饰有限公司</v>
          </cell>
        </row>
        <row r="504">
          <cell r="AV504" t="str">
            <v>否</v>
          </cell>
          <cell r="AW504" t="str">
            <v>20190717</v>
          </cell>
          <cell r="AX504" t="str">
            <v>否</v>
          </cell>
          <cell r="AY504" t="str">
            <v>20190808</v>
          </cell>
          <cell r="AZ504" t="str">
            <v>66.00</v>
          </cell>
          <cell r="BA504" t="str">
            <v>  </v>
          </cell>
          <cell r="BB504" t="str">
            <v>七车间</v>
          </cell>
        </row>
        <row r="504">
          <cell r="BJ504" t="str">
            <v>  </v>
          </cell>
          <cell r="BK504" t="str">
            <v>  </v>
          </cell>
        </row>
        <row r="504">
          <cell r="BS504" t="str">
            <v>  </v>
          </cell>
        </row>
        <row r="505">
          <cell r="A505" t="str">
            <v>10833800000548</v>
          </cell>
          <cell r="B505" t="str">
            <v>格力空调</v>
          </cell>
          <cell r="C505" t="str">
            <v>1204</v>
          </cell>
          <cell r="D505" t="str">
            <v>机械设备</v>
          </cell>
          <cell r="E505" t="str">
            <v>新购</v>
          </cell>
          <cell r="F505" t="str">
            <v>在使用</v>
          </cell>
          <cell r="G505" t="str">
            <v>非生产经营用</v>
          </cell>
          <cell r="H505" t="str">
            <v>20190808</v>
          </cell>
          <cell r="I505" t="str">
            <v>7,610.62</v>
          </cell>
          <cell r="J505" t="str">
            <v>7,382.30</v>
          </cell>
          <cell r="K505" t="str">
            <v>平均年限法</v>
          </cell>
          <cell r="L505" t="str">
            <v>1</v>
          </cell>
          <cell r="M505" t="str">
            <v>5.00</v>
          </cell>
          <cell r="N505" t="str">
            <v>3.0000</v>
          </cell>
          <cell r="O505" t="str">
            <v>228.32</v>
          </cell>
          <cell r="P505" t="str">
            <v>228.32</v>
          </cell>
          <cell r="Q505" t="str">
            <v>1.6200</v>
          </cell>
          <cell r="R505" t="str">
            <v>  </v>
          </cell>
          <cell r="S505" t="str">
            <v>19.4400</v>
          </cell>
          <cell r="T505" t="str">
            <v>  </v>
          </cell>
          <cell r="U505" t="str">
            <v>  </v>
          </cell>
          <cell r="V505" t="str">
            <v>文雯</v>
          </cell>
          <cell r="W505" t="str">
            <v>201908  </v>
          </cell>
          <cell r="X505" t="str">
            <v> </v>
          </cell>
          <cell r="Y505" t="str">
            <v>0011</v>
          </cell>
          <cell r="Z505" t="str">
            <v>七分厂</v>
          </cell>
          <cell r="AA505" t="str">
            <v> </v>
          </cell>
          <cell r="AB505" t="str">
            <v>123.04</v>
          </cell>
          <cell r="AC505" t="str">
            <v>  </v>
          </cell>
          <cell r="AD505" t="str">
            <v>60</v>
          </cell>
          <cell r="AE505" t="str">
            <v>0</v>
          </cell>
          <cell r="AF505" t="str">
            <v>四川省南宝山服饰有限公司</v>
          </cell>
          <cell r="AG505" t="str">
            <v>七分厂</v>
          </cell>
          <cell r="AH505" t="str">
            <v>KFR-120GW</v>
          </cell>
          <cell r="AI505" t="str">
            <v> </v>
          </cell>
          <cell r="AJ505" t="str">
            <v>60</v>
          </cell>
          <cell r="AK505" t="str">
            <v>  </v>
          </cell>
          <cell r="AL505" t="str">
            <v>  </v>
          </cell>
          <cell r="AM505" t="str">
            <v>  </v>
          </cell>
          <cell r="AN505" t="str">
            <v> </v>
          </cell>
          <cell r="AO505" t="str">
            <v> </v>
          </cell>
          <cell r="AP505" t="str">
            <v>四川省南宝山服饰有限公司</v>
          </cell>
        </row>
        <row r="505">
          <cell r="AR505" t="str">
            <v> </v>
          </cell>
          <cell r="AS505" t="str">
            <v> </v>
          </cell>
          <cell r="AT505" t="str">
            <v> </v>
          </cell>
          <cell r="AU505" t="str">
            <v> </v>
          </cell>
          <cell r="AV505" t="str">
            <v>否</v>
          </cell>
          <cell r="AW505" t="str">
            <v>20190717</v>
          </cell>
          <cell r="AX505" t="str">
            <v>否</v>
          </cell>
          <cell r="AY505" t="str">
            <v>20190808</v>
          </cell>
          <cell r="AZ505" t="str">
            <v>66.00</v>
          </cell>
          <cell r="BA505" t="str">
            <v>  </v>
          </cell>
          <cell r="BB505" t="str">
            <v>七车间办公室</v>
          </cell>
          <cell r="BC505" t="str">
            <v> </v>
          </cell>
          <cell r="BD505" t="str">
            <v> </v>
          </cell>
        </row>
        <row r="505">
          <cell r="BJ505" t="str">
            <v>  </v>
          </cell>
          <cell r="BK505" t="str">
            <v>  </v>
          </cell>
        </row>
        <row r="505">
          <cell r="BS505" t="str">
            <v>  </v>
          </cell>
        </row>
        <row r="506">
          <cell r="A506" t="str">
            <v>10833800000549</v>
          </cell>
          <cell r="B506" t="str">
            <v>冷柜</v>
          </cell>
          <cell r="C506" t="str">
            <v>1205</v>
          </cell>
          <cell r="D506" t="str">
            <v>电气设备</v>
          </cell>
          <cell r="E506" t="str">
            <v>新购</v>
          </cell>
          <cell r="F506" t="str">
            <v>在使用</v>
          </cell>
          <cell r="G506" t="str">
            <v>非生产经营用</v>
          </cell>
          <cell r="H506" t="str">
            <v>20190814</v>
          </cell>
          <cell r="I506" t="str">
            <v>4,390.00</v>
          </cell>
          <cell r="J506" t="str">
            <v>4,258.30</v>
          </cell>
          <cell r="K506" t="str">
            <v>平均年限法</v>
          </cell>
          <cell r="L506" t="str">
            <v>1</v>
          </cell>
          <cell r="M506" t="str">
            <v>5.00</v>
          </cell>
          <cell r="N506" t="str">
            <v>3.0000</v>
          </cell>
          <cell r="O506" t="str">
            <v>131.70</v>
          </cell>
          <cell r="P506" t="str">
            <v>131.70</v>
          </cell>
          <cell r="Q506" t="str">
            <v>1.6200</v>
          </cell>
          <cell r="R506" t="str">
            <v>  </v>
          </cell>
          <cell r="S506" t="str">
            <v>19.4400</v>
          </cell>
          <cell r="T506" t="str">
            <v>  </v>
          </cell>
          <cell r="U506" t="str">
            <v>  </v>
          </cell>
          <cell r="V506" t="str">
            <v>文雯</v>
          </cell>
          <cell r="W506" t="str">
            <v>201908  </v>
          </cell>
        </row>
        <row r="506">
          <cell r="Y506" t="str">
            <v>0031</v>
          </cell>
          <cell r="Z506" t="str">
            <v>公司本部</v>
          </cell>
        </row>
        <row r="506">
          <cell r="AB506" t="str">
            <v>69.81</v>
          </cell>
          <cell r="AC506" t="str">
            <v>  </v>
          </cell>
          <cell r="AD506" t="str">
            <v>60</v>
          </cell>
          <cell r="AE506" t="str">
            <v>0</v>
          </cell>
          <cell r="AF506" t="str">
            <v>四川省南宝山服饰有限公司</v>
          </cell>
          <cell r="AG506" t="str">
            <v>公司本部</v>
          </cell>
          <cell r="AH506" t="str">
            <v>海尔BC/BD-830HCZ</v>
          </cell>
        </row>
        <row r="506">
          <cell r="AJ506" t="str">
            <v>60</v>
          </cell>
          <cell r="AK506" t="str">
            <v>  </v>
          </cell>
          <cell r="AL506" t="str">
            <v>  </v>
          </cell>
          <cell r="AM506" t="str">
            <v>  </v>
          </cell>
        </row>
        <row r="506">
          <cell r="AP506" t="str">
            <v>四川省南宝山服饰有限公司</v>
          </cell>
        </row>
        <row r="506">
          <cell r="AV506" t="str">
            <v>否</v>
          </cell>
          <cell r="AW506" t="str">
            <v>20190719</v>
          </cell>
          <cell r="AX506" t="str">
            <v>否</v>
          </cell>
          <cell r="AY506" t="str">
            <v>20190814</v>
          </cell>
          <cell r="AZ506" t="str">
            <v>66.00</v>
          </cell>
          <cell r="BA506" t="str">
            <v>  </v>
          </cell>
          <cell r="BB506" t="str">
            <v>食堂</v>
          </cell>
        </row>
        <row r="506">
          <cell r="BJ506" t="str">
            <v>  </v>
          </cell>
          <cell r="BK506" t="str">
            <v>  </v>
          </cell>
        </row>
        <row r="506">
          <cell r="BS506" t="str">
            <v>  </v>
          </cell>
        </row>
        <row r="507">
          <cell r="A507" t="str">
            <v>10833800000550</v>
          </cell>
          <cell r="B507" t="str">
            <v>茶水柜</v>
          </cell>
          <cell r="C507" t="str">
            <v>1601</v>
          </cell>
          <cell r="D507" t="str">
            <v>家具用具</v>
          </cell>
          <cell r="E507" t="str">
            <v>新购</v>
          </cell>
          <cell r="F507" t="str">
            <v>在使用</v>
          </cell>
          <cell r="G507" t="str">
            <v>非生产经营用</v>
          </cell>
          <cell r="H507" t="str">
            <v>20190813</v>
          </cell>
          <cell r="I507" t="str">
            <v>2,087.38</v>
          </cell>
          <cell r="J507" t="str">
            <v>2,024.76</v>
          </cell>
          <cell r="K507" t="str">
            <v>平均年限法</v>
          </cell>
          <cell r="L507" t="str">
            <v>1</v>
          </cell>
          <cell r="M507" t="str">
            <v>5.00</v>
          </cell>
          <cell r="N507" t="str">
            <v>3.0000</v>
          </cell>
          <cell r="O507" t="str">
            <v>62.62</v>
          </cell>
          <cell r="P507" t="str">
            <v>62.62</v>
          </cell>
          <cell r="Q507" t="str">
            <v>1.6200</v>
          </cell>
          <cell r="R507" t="str">
            <v>  </v>
          </cell>
          <cell r="S507" t="str">
            <v>19.4400</v>
          </cell>
          <cell r="T507" t="str">
            <v>  </v>
          </cell>
          <cell r="U507" t="str">
            <v>  </v>
          </cell>
          <cell r="V507" t="str">
            <v>文雯</v>
          </cell>
          <cell r="W507" t="str">
            <v>201908  </v>
          </cell>
          <cell r="X507" t="str">
            <v> </v>
          </cell>
          <cell r="Y507" t="str">
            <v>0031</v>
          </cell>
          <cell r="Z507" t="str">
            <v>公司本部</v>
          </cell>
          <cell r="AA507" t="str">
            <v> </v>
          </cell>
          <cell r="AB507" t="str">
            <v>33.75</v>
          </cell>
          <cell r="AC507" t="str">
            <v>  </v>
          </cell>
          <cell r="AD507" t="str">
            <v>60</v>
          </cell>
          <cell r="AE507" t="str">
            <v>0</v>
          </cell>
          <cell r="AF507" t="str">
            <v>四川省南宝山服饰有限公司</v>
          </cell>
          <cell r="AG507" t="str">
            <v>监狱办公室</v>
          </cell>
          <cell r="AH507" t="str">
            <v>永亨</v>
          </cell>
          <cell r="AI507" t="str">
            <v> </v>
          </cell>
          <cell r="AJ507" t="str">
            <v>60</v>
          </cell>
          <cell r="AK507" t="str">
            <v>  </v>
          </cell>
          <cell r="AL507" t="str">
            <v>  </v>
          </cell>
          <cell r="AM507" t="str">
            <v>  </v>
          </cell>
          <cell r="AN507" t="str">
            <v> </v>
          </cell>
          <cell r="AO507" t="str">
            <v> </v>
          </cell>
          <cell r="AP507" t="str">
            <v>四川省南宝山服饰有限公司</v>
          </cell>
        </row>
        <row r="507">
          <cell r="AR507" t="str">
            <v> </v>
          </cell>
          <cell r="AS507" t="str">
            <v> </v>
          </cell>
          <cell r="AT507" t="str">
            <v> </v>
          </cell>
          <cell r="AU507" t="str">
            <v> </v>
          </cell>
          <cell r="AV507" t="str">
            <v>否</v>
          </cell>
          <cell r="AW507" t="str">
            <v>20190718</v>
          </cell>
          <cell r="AX507" t="str">
            <v>否</v>
          </cell>
          <cell r="AY507" t="str">
            <v>20190718</v>
          </cell>
          <cell r="AZ507" t="str">
            <v>66.00</v>
          </cell>
          <cell r="BA507" t="str">
            <v>  </v>
          </cell>
          <cell r="BB507" t="str">
            <v> </v>
          </cell>
          <cell r="BC507" t="str">
            <v> </v>
          </cell>
          <cell r="BD507" t="str">
            <v> </v>
          </cell>
        </row>
        <row r="507">
          <cell r="BJ507" t="str">
            <v>  </v>
          </cell>
          <cell r="BK507" t="str">
            <v>  </v>
          </cell>
        </row>
        <row r="507">
          <cell r="BS507" t="str">
            <v>  </v>
          </cell>
        </row>
        <row r="508">
          <cell r="A508" t="str">
            <v>10833800000551</v>
          </cell>
          <cell r="B508" t="str">
            <v>水冷空调</v>
          </cell>
          <cell r="C508" t="str">
            <v>1204</v>
          </cell>
          <cell r="D508" t="str">
            <v>机械设备</v>
          </cell>
          <cell r="E508" t="str">
            <v>新购</v>
          </cell>
          <cell r="F508" t="str">
            <v>在使用</v>
          </cell>
          <cell r="G508" t="str">
            <v>生产经营用</v>
          </cell>
          <cell r="H508" t="str">
            <v>20190828</v>
          </cell>
          <cell r="I508" t="str">
            <v>101,477.88</v>
          </cell>
          <cell r="J508" t="str">
            <v>66,647.75</v>
          </cell>
          <cell r="K508" t="str">
            <v>平均年限法</v>
          </cell>
          <cell r="L508" t="str">
            <v>1</v>
          </cell>
          <cell r="M508" t="str">
            <v>8.00</v>
          </cell>
          <cell r="N508" t="str">
            <v>3.0000</v>
          </cell>
          <cell r="O508" t="str">
            <v>3,044.34</v>
          </cell>
          <cell r="P508" t="str">
            <v>34,830.13</v>
          </cell>
          <cell r="Q508" t="str">
            <v>1.0100</v>
          </cell>
          <cell r="R508" t="str">
            <v>1,025.35</v>
          </cell>
          <cell r="S508" t="str">
            <v>12.1200</v>
          </cell>
          <cell r="T508" t="str">
            <v>12,304.20</v>
          </cell>
          <cell r="U508" t="str">
            <v>  </v>
          </cell>
          <cell r="V508" t="str">
            <v>文雯</v>
          </cell>
          <cell r="W508" t="str">
            <v>201908  </v>
          </cell>
        </row>
        <row r="508">
          <cell r="Y508" t="str">
            <v>0008</v>
          </cell>
          <cell r="Z508" t="str">
            <v>四分厂</v>
          </cell>
        </row>
        <row r="508">
          <cell r="AB508" t="str">
            <v>  </v>
          </cell>
          <cell r="AC508" t="str">
            <v>  </v>
          </cell>
          <cell r="AD508" t="str">
            <v>65</v>
          </cell>
          <cell r="AE508" t="str">
            <v>31</v>
          </cell>
          <cell r="AF508" t="str">
            <v>四川省南宝山服饰有限公司</v>
          </cell>
          <cell r="AG508" t="str">
            <v>四分厂</v>
          </cell>
          <cell r="AH508" t="str">
            <v>格力LSQWRF160M</v>
          </cell>
        </row>
        <row r="508">
          <cell r="AJ508" t="str">
            <v>96</v>
          </cell>
          <cell r="AK508" t="str">
            <v>  </v>
          </cell>
          <cell r="AL508" t="str">
            <v>  </v>
          </cell>
          <cell r="AM508" t="str">
            <v>  </v>
          </cell>
        </row>
        <row r="508">
          <cell r="AP508" t="str">
            <v>四川省南宝山服饰有限公司</v>
          </cell>
        </row>
        <row r="508">
          <cell r="AV508" t="str">
            <v>否</v>
          </cell>
          <cell r="AW508" t="str">
            <v>20190825</v>
          </cell>
          <cell r="AX508" t="str">
            <v>否</v>
          </cell>
          <cell r="AY508" t="str">
            <v>20190825</v>
          </cell>
          <cell r="AZ508" t="str">
            <v>66.00</v>
          </cell>
          <cell r="BA508" t="str">
            <v>  </v>
          </cell>
          <cell r="BB508" t="str">
            <v>四分厂</v>
          </cell>
        </row>
        <row r="508">
          <cell r="BJ508" t="str">
            <v>  </v>
          </cell>
          <cell r="BK508" t="str">
            <v>  </v>
          </cell>
        </row>
        <row r="508">
          <cell r="BS508" t="str">
            <v>  </v>
          </cell>
        </row>
        <row r="509">
          <cell r="A509" t="str">
            <v>10833800000552</v>
          </cell>
          <cell r="B509" t="str">
            <v>水冷空调</v>
          </cell>
          <cell r="C509" t="str">
            <v>1204</v>
          </cell>
          <cell r="D509" t="str">
            <v>机械设备</v>
          </cell>
          <cell r="E509" t="str">
            <v>新购</v>
          </cell>
          <cell r="F509" t="str">
            <v>在使用</v>
          </cell>
          <cell r="G509" t="str">
            <v>生产经营用</v>
          </cell>
          <cell r="H509" t="str">
            <v>20190828</v>
          </cell>
          <cell r="I509" t="str">
            <v>101,477.88</v>
          </cell>
          <cell r="J509" t="str">
            <v>66,647.75</v>
          </cell>
          <cell r="K509" t="str">
            <v>平均年限法</v>
          </cell>
          <cell r="L509" t="str">
            <v>1</v>
          </cell>
          <cell r="M509" t="str">
            <v>8.00</v>
          </cell>
          <cell r="N509" t="str">
            <v>3.0000</v>
          </cell>
          <cell r="O509" t="str">
            <v>3,044.34</v>
          </cell>
          <cell r="P509" t="str">
            <v>34,830.13</v>
          </cell>
          <cell r="Q509" t="str">
            <v>1.0100</v>
          </cell>
          <cell r="R509" t="str">
            <v>1,025.35</v>
          </cell>
          <cell r="S509" t="str">
            <v>12.1200</v>
          </cell>
          <cell r="T509" t="str">
            <v>12,304.20</v>
          </cell>
          <cell r="U509" t="str">
            <v>  </v>
          </cell>
          <cell r="V509" t="str">
            <v>文雯</v>
          </cell>
          <cell r="W509" t="str">
            <v>201908  </v>
          </cell>
        </row>
        <row r="509">
          <cell r="Y509" t="str">
            <v>0010</v>
          </cell>
          <cell r="Z509" t="str">
            <v>六分厂</v>
          </cell>
        </row>
        <row r="509">
          <cell r="AB509" t="str">
            <v>  </v>
          </cell>
          <cell r="AC509" t="str">
            <v>  </v>
          </cell>
          <cell r="AD509" t="str">
            <v>65</v>
          </cell>
          <cell r="AE509" t="str">
            <v>31</v>
          </cell>
          <cell r="AF509" t="str">
            <v>四川省南宝山服饰有限公司</v>
          </cell>
          <cell r="AG509" t="str">
            <v>六分厂</v>
          </cell>
          <cell r="AH509" t="str">
            <v>格力LSQWRF160M</v>
          </cell>
        </row>
        <row r="509">
          <cell r="AJ509" t="str">
            <v>96</v>
          </cell>
          <cell r="AK509" t="str">
            <v>  </v>
          </cell>
          <cell r="AL509" t="str">
            <v>  </v>
          </cell>
          <cell r="AM509" t="str">
            <v>  </v>
          </cell>
        </row>
        <row r="509">
          <cell r="AP509" t="str">
            <v>四川省南宝山服饰有限公司</v>
          </cell>
        </row>
        <row r="509">
          <cell r="AV509" t="str">
            <v>否</v>
          </cell>
          <cell r="AW509" t="str">
            <v>20190825</v>
          </cell>
          <cell r="AX509" t="str">
            <v>否</v>
          </cell>
          <cell r="AY509" t="str">
            <v>20190825</v>
          </cell>
          <cell r="AZ509" t="str">
            <v>66.00</v>
          </cell>
          <cell r="BA509" t="str">
            <v>  </v>
          </cell>
          <cell r="BB509" t="str">
            <v>六分厂</v>
          </cell>
        </row>
        <row r="509">
          <cell r="BJ509" t="str">
            <v>  </v>
          </cell>
          <cell r="BK509" t="str">
            <v>  </v>
          </cell>
        </row>
        <row r="509">
          <cell r="BS509" t="str">
            <v>  </v>
          </cell>
        </row>
        <row r="510">
          <cell r="A510" t="str">
            <v>10833800000553</v>
          </cell>
          <cell r="B510" t="str">
            <v>空调冷冻水泵</v>
          </cell>
          <cell r="C510" t="str">
            <v>1204</v>
          </cell>
          <cell r="D510" t="str">
            <v>机械设备</v>
          </cell>
          <cell r="E510" t="str">
            <v>新购</v>
          </cell>
          <cell r="F510" t="str">
            <v>在使用</v>
          </cell>
          <cell r="G510" t="str">
            <v>生产经营用</v>
          </cell>
          <cell r="H510" t="str">
            <v>20190828</v>
          </cell>
          <cell r="I510" t="str">
            <v>7,522.12</v>
          </cell>
          <cell r="J510" t="str">
            <v>4,940.00</v>
          </cell>
          <cell r="K510" t="str">
            <v>平均年限法</v>
          </cell>
          <cell r="L510" t="str">
            <v>1</v>
          </cell>
          <cell r="M510" t="str">
            <v>8.00</v>
          </cell>
          <cell r="N510" t="str">
            <v>3.0000</v>
          </cell>
          <cell r="O510" t="str">
            <v>225.66</v>
          </cell>
          <cell r="P510" t="str">
            <v>2,582.12</v>
          </cell>
          <cell r="Q510" t="str">
            <v>1.0100</v>
          </cell>
          <cell r="R510" t="str">
            <v>76.00</v>
          </cell>
          <cell r="S510" t="str">
            <v>12.1200</v>
          </cell>
          <cell r="T510" t="str">
            <v>912.00</v>
          </cell>
          <cell r="U510" t="str">
            <v>  </v>
          </cell>
          <cell r="V510" t="str">
            <v>文雯</v>
          </cell>
          <cell r="W510" t="str">
            <v>201908  </v>
          </cell>
          <cell r="X510" t="str">
            <v> </v>
          </cell>
          <cell r="Y510" t="str">
            <v>0008</v>
          </cell>
          <cell r="Z510" t="str">
            <v>四分厂</v>
          </cell>
          <cell r="AA510" t="str">
            <v> </v>
          </cell>
          <cell r="AB510" t="str">
            <v>  </v>
          </cell>
          <cell r="AC510" t="str">
            <v>  </v>
          </cell>
          <cell r="AD510" t="str">
            <v>65</v>
          </cell>
          <cell r="AE510" t="str">
            <v>31</v>
          </cell>
          <cell r="AF510" t="str">
            <v>四川省南宝山服饰有限公司</v>
          </cell>
          <cell r="AG510" t="str">
            <v>四分厂</v>
          </cell>
          <cell r="AH510" t="str">
            <v>ISG125-250(1)A</v>
          </cell>
          <cell r="AI510" t="str">
            <v> </v>
          </cell>
          <cell r="AJ510" t="str">
            <v>96</v>
          </cell>
          <cell r="AK510" t="str">
            <v>  </v>
          </cell>
          <cell r="AL510" t="str">
            <v>  </v>
          </cell>
          <cell r="AM510" t="str">
            <v>  </v>
          </cell>
          <cell r="AN510" t="str">
            <v> </v>
          </cell>
          <cell r="AO510" t="str">
            <v> </v>
          </cell>
          <cell r="AP510" t="str">
            <v>四川省南宝山服饰有限公司</v>
          </cell>
        </row>
        <row r="510">
          <cell r="AR510" t="str">
            <v> </v>
          </cell>
          <cell r="AS510" t="str">
            <v> </v>
          </cell>
          <cell r="AT510" t="str">
            <v> </v>
          </cell>
          <cell r="AU510" t="str">
            <v> </v>
          </cell>
          <cell r="AV510" t="str">
            <v>否</v>
          </cell>
          <cell r="AW510" t="str">
            <v>20190825</v>
          </cell>
          <cell r="AX510" t="str">
            <v>否</v>
          </cell>
          <cell r="AY510" t="str">
            <v>20190825</v>
          </cell>
          <cell r="AZ510" t="str">
            <v>66.00</v>
          </cell>
          <cell r="BA510" t="str">
            <v>  </v>
          </cell>
          <cell r="BB510" t="str">
            <v>四分厂</v>
          </cell>
          <cell r="BC510" t="str">
            <v> </v>
          </cell>
          <cell r="BD510" t="str">
            <v> </v>
          </cell>
        </row>
        <row r="510">
          <cell r="BJ510" t="str">
            <v>  </v>
          </cell>
          <cell r="BK510" t="str">
            <v>  </v>
          </cell>
        </row>
        <row r="510">
          <cell r="BS510" t="str">
            <v>  </v>
          </cell>
        </row>
        <row r="511">
          <cell r="A511" t="str">
            <v>10833800000554</v>
          </cell>
          <cell r="B511" t="str">
            <v>空调冷冻水泵</v>
          </cell>
          <cell r="C511" t="str">
            <v>1204</v>
          </cell>
          <cell r="D511" t="str">
            <v>机械设备</v>
          </cell>
          <cell r="E511" t="str">
            <v>新购</v>
          </cell>
          <cell r="F511" t="str">
            <v>在使用</v>
          </cell>
          <cell r="G511" t="str">
            <v>生产经营用</v>
          </cell>
          <cell r="H511" t="str">
            <v>20190828</v>
          </cell>
          <cell r="I511" t="str">
            <v>7,522.12</v>
          </cell>
          <cell r="J511" t="str">
            <v>4,940.00</v>
          </cell>
          <cell r="K511" t="str">
            <v>平均年限法</v>
          </cell>
          <cell r="L511" t="str">
            <v>1</v>
          </cell>
          <cell r="M511" t="str">
            <v>8.00</v>
          </cell>
          <cell r="N511" t="str">
            <v>3.0000</v>
          </cell>
          <cell r="O511" t="str">
            <v>225.66</v>
          </cell>
          <cell r="P511" t="str">
            <v>2,582.12</v>
          </cell>
          <cell r="Q511" t="str">
            <v>1.0100</v>
          </cell>
          <cell r="R511" t="str">
            <v>76.00</v>
          </cell>
          <cell r="S511" t="str">
            <v>12.1200</v>
          </cell>
          <cell r="T511" t="str">
            <v>912.00</v>
          </cell>
          <cell r="U511" t="str">
            <v>  </v>
          </cell>
          <cell r="V511" t="str">
            <v>文雯</v>
          </cell>
          <cell r="W511" t="str">
            <v>201908  </v>
          </cell>
        </row>
        <row r="511">
          <cell r="Y511" t="str">
            <v>0010</v>
          </cell>
          <cell r="Z511" t="str">
            <v>六分厂</v>
          </cell>
        </row>
        <row r="511">
          <cell r="AB511" t="str">
            <v>  </v>
          </cell>
          <cell r="AC511" t="str">
            <v>  </v>
          </cell>
          <cell r="AD511" t="str">
            <v>65</v>
          </cell>
          <cell r="AE511" t="str">
            <v>31</v>
          </cell>
          <cell r="AF511" t="str">
            <v>四川省南宝山服饰有限公司</v>
          </cell>
          <cell r="AG511" t="str">
            <v>六分厂</v>
          </cell>
          <cell r="AH511" t="str">
            <v>ISG125-250(1)A</v>
          </cell>
        </row>
        <row r="511">
          <cell r="AJ511" t="str">
            <v>96</v>
          </cell>
          <cell r="AK511" t="str">
            <v>  </v>
          </cell>
          <cell r="AL511" t="str">
            <v>  </v>
          </cell>
          <cell r="AM511" t="str">
            <v>  </v>
          </cell>
        </row>
        <row r="511">
          <cell r="AP511" t="str">
            <v>四川省南宝山服饰有限公司</v>
          </cell>
        </row>
        <row r="511">
          <cell r="AV511" t="str">
            <v>否</v>
          </cell>
          <cell r="AW511" t="str">
            <v>20190825</v>
          </cell>
          <cell r="AX511" t="str">
            <v>否</v>
          </cell>
          <cell r="AY511" t="str">
            <v>20190825</v>
          </cell>
          <cell r="AZ511" t="str">
            <v>66.00</v>
          </cell>
          <cell r="BA511" t="str">
            <v>  </v>
          </cell>
          <cell r="BB511" t="str">
            <v>六分厂</v>
          </cell>
        </row>
        <row r="511">
          <cell r="BJ511" t="str">
            <v>  </v>
          </cell>
          <cell r="BK511" t="str">
            <v>  </v>
          </cell>
        </row>
        <row r="511">
          <cell r="BS511" t="str">
            <v>  </v>
          </cell>
        </row>
        <row r="512">
          <cell r="A512" t="str">
            <v>10833800000555</v>
          </cell>
          <cell r="B512" t="str">
            <v>板式热交换器</v>
          </cell>
          <cell r="C512" t="str">
            <v>1204</v>
          </cell>
          <cell r="D512" t="str">
            <v>机械设备</v>
          </cell>
          <cell r="E512" t="str">
            <v>新购</v>
          </cell>
          <cell r="F512" t="str">
            <v>在使用</v>
          </cell>
          <cell r="G512" t="str">
            <v>生产经营用</v>
          </cell>
          <cell r="H512" t="str">
            <v>20190828</v>
          </cell>
          <cell r="I512" t="str">
            <v>6,637.17</v>
          </cell>
          <cell r="J512" t="str">
            <v>4,358.90</v>
          </cell>
          <cell r="K512" t="str">
            <v>平均年限法</v>
          </cell>
          <cell r="L512" t="str">
            <v>1</v>
          </cell>
          <cell r="M512" t="str">
            <v>8.00</v>
          </cell>
          <cell r="N512" t="str">
            <v>3.0000</v>
          </cell>
          <cell r="O512" t="str">
            <v>199.12</v>
          </cell>
          <cell r="P512" t="str">
            <v>2,278.27</v>
          </cell>
          <cell r="Q512" t="str">
            <v>1.0100</v>
          </cell>
          <cell r="R512" t="str">
            <v>67.06</v>
          </cell>
          <cell r="S512" t="str">
            <v>12.1200</v>
          </cell>
          <cell r="T512" t="str">
            <v>804.72</v>
          </cell>
          <cell r="U512" t="str">
            <v>  </v>
          </cell>
          <cell r="V512" t="str">
            <v>文雯</v>
          </cell>
          <cell r="W512" t="str">
            <v>201908  </v>
          </cell>
        </row>
        <row r="512">
          <cell r="Y512" t="str">
            <v>0008</v>
          </cell>
          <cell r="Z512" t="str">
            <v>四分厂</v>
          </cell>
        </row>
        <row r="512">
          <cell r="AB512" t="str">
            <v>  </v>
          </cell>
          <cell r="AC512" t="str">
            <v>  </v>
          </cell>
          <cell r="AD512" t="str">
            <v>65</v>
          </cell>
          <cell r="AE512" t="str">
            <v>31</v>
          </cell>
          <cell r="AF512" t="str">
            <v>四川省南宝山服饰有限公司</v>
          </cell>
          <cell r="AG512" t="str">
            <v>四分厂</v>
          </cell>
          <cell r="AH512" t="str">
            <v>BR02/60</v>
          </cell>
        </row>
        <row r="512">
          <cell r="AJ512" t="str">
            <v>96</v>
          </cell>
          <cell r="AK512" t="str">
            <v>  </v>
          </cell>
          <cell r="AL512" t="str">
            <v>  </v>
          </cell>
          <cell r="AM512" t="str">
            <v>  </v>
          </cell>
        </row>
        <row r="512">
          <cell r="AP512" t="str">
            <v>四川省南宝山服饰有限公司</v>
          </cell>
        </row>
        <row r="512">
          <cell r="AV512" t="str">
            <v>否</v>
          </cell>
          <cell r="AW512" t="str">
            <v>20190825</v>
          </cell>
          <cell r="AX512" t="str">
            <v>否</v>
          </cell>
          <cell r="AY512" t="str">
            <v>20190825</v>
          </cell>
          <cell r="AZ512" t="str">
            <v>66.00</v>
          </cell>
          <cell r="BA512" t="str">
            <v>  </v>
          </cell>
          <cell r="BB512" t="str">
            <v>四分厂</v>
          </cell>
        </row>
        <row r="512">
          <cell r="BJ512" t="str">
            <v>  </v>
          </cell>
          <cell r="BK512" t="str">
            <v>  </v>
          </cell>
        </row>
        <row r="512">
          <cell r="BS512" t="str">
            <v>  </v>
          </cell>
        </row>
        <row r="513">
          <cell r="A513" t="str">
            <v>10833800000556</v>
          </cell>
          <cell r="B513" t="str">
            <v>板式热交换器</v>
          </cell>
          <cell r="C513" t="str">
            <v>1204</v>
          </cell>
          <cell r="D513" t="str">
            <v>机械设备</v>
          </cell>
          <cell r="E513" t="str">
            <v>新购</v>
          </cell>
          <cell r="F513" t="str">
            <v>在使用</v>
          </cell>
          <cell r="G513" t="str">
            <v>生产经营用</v>
          </cell>
          <cell r="H513" t="str">
            <v>20190828</v>
          </cell>
          <cell r="I513" t="str">
            <v>6,637.17</v>
          </cell>
          <cell r="J513" t="str">
            <v>4,358.90</v>
          </cell>
          <cell r="K513" t="str">
            <v>平均年限法</v>
          </cell>
          <cell r="L513" t="str">
            <v>1</v>
          </cell>
          <cell r="M513" t="str">
            <v>8.00</v>
          </cell>
          <cell r="N513" t="str">
            <v>3.0000</v>
          </cell>
          <cell r="O513" t="str">
            <v>199.12</v>
          </cell>
          <cell r="P513" t="str">
            <v>2,278.27</v>
          </cell>
          <cell r="Q513" t="str">
            <v>1.0100</v>
          </cell>
          <cell r="R513" t="str">
            <v>67.06</v>
          </cell>
          <cell r="S513" t="str">
            <v>12.1200</v>
          </cell>
          <cell r="T513" t="str">
            <v>804.72</v>
          </cell>
          <cell r="U513" t="str">
            <v>  </v>
          </cell>
          <cell r="V513" t="str">
            <v>文雯</v>
          </cell>
          <cell r="W513" t="str">
            <v>201908  </v>
          </cell>
        </row>
        <row r="513">
          <cell r="Y513" t="str">
            <v>0010</v>
          </cell>
          <cell r="Z513" t="str">
            <v>六分厂</v>
          </cell>
        </row>
        <row r="513">
          <cell r="AB513" t="str">
            <v>  </v>
          </cell>
          <cell r="AC513" t="str">
            <v>  </v>
          </cell>
          <cell r="AD513" t="str">
            <v>65</v>
          </cell>
          <cell r="AE513" t="str">
            <v>31</v>
          </cell>
          <cell r="AF513" t="str">
            <v>四川省南宝山服饰有限公司</v>
          </cell>
          <cell r="AG513" t="str">
            <v>六分厂</v>
          </cell>
          <cell r="AH513" t="str">
            <v>ISG125-250(1)A</v>
          </cell>
        </row>
        <row r="513">
          <cell r="AJ513" t="str">
            <v>96</v>
          </cell>
          <cell r="AK513" t="str">
            <v>  </v>
          </cell>
          <cell r="AL513" t="str">
            <v>  </v>
          </cell>
          <cell r="AM513" t="str">
            <v>  </v>
          </cell>
        </row>
        <row r="513">
          <cell r="AP513" t="str">
            <v>四川省南宝山服饰有限公司</v>
          </cell>
        </row>
        <row r="513">
          <cell r="AV513" t="str">
            <v>否</v>
          </cell>
          <cell r="AW513" t="str">
            <v>20190825</v>
          </cell>
          <cell r="AX513" t="str">
            <v>否</v>
          </cell>
          <cell r="AY513" t="str">
            <v>20190825</v>
          </cell>
          <cell r="AZ513" t="str">
            <v>66.00</v>
          </cell>
          <cell r="BA513" t="str">
            <v>  </v>
          </cell>
          <cell r="BB513" t="str">
            <v>六分厂</v>
          </cell>
        </row>
        <row r="513">
          <cell r="BJ513" t="str">
            <v>  </v>
          </cell>
          <cell r="BK513" t="str">
            <v>  </v>
          </cell>
        </row>
        <row r="513">
          <cell r="BS513" t="str">
            <v>  </v>
          </cell>
        </row>
        <row r="514">
          <cell r="A514" t="str">
            <v>10833800000557</v>
          </cell>
          <cell r="B514" t="str">
            <v>缝纫机</v>
          </cell>
          <cell r="C514" t="str">
            <v>1303</v>
          </cell>
          <cell r="D514" t="str">
            <v>缝纫、服饰、制革和毛皮加工设备</v>
          </cell>
          <cell r="E514" t="str">
            <v>新购</v>
          </cell>
          <cell r="F514" t="str">
            <v>在使用</v>
          </cell>
          <cell r="G514" t="str">
            <v>生产经营用</v>
          </cell>
          <cell r="H514" t="str">
            <v>20190911</v>
          </cell>
          <cell r="I514" t="str">
            <v>3,185.84</v>
          </cell>
          <cell r="J514" t="str">
            <v>2,060.16</v>
          </cell>
          <cell r="K514" t="str">
            <v>平均年限法</v>
          </cell>
          <cell r="L514" t="str">
            <v>1</v>
          </cell>
          <cell r="M514" t="str">
            <v>8.00</v>
          </cell>
          <cell r="N514" t="str">
            <v>3.0000</v>
          </cell>
          <cell r="O514" t="str">
            <v>95.58</v>
          </cell>
          <cell r="P514" t="str">
            <v>1,125.68</v>
          </cell>
          <cell r="Q514" t="str">
            <v>1.0100</v>
          </cell>
          <cell r="R514" t="str">
            <v>32.19</v>
          </cell>
          <cell r="S514" t="str">
            <v>12.1200</v>
          </cell>
          <cell r="T514" t="str">
            <v>386.28</v>
          </cell>
          <cell r="U514" t="str">
            <v>  </v>
          </cell>
          <cell r="V514" t="str">
            <v>文雯</v>
          </cell>
          <cell r="W514" t="str">
            <v>201909  </v>
          </cell>
          <cell r="X514" t="str">
            <v> </v>
          </cell>
          <cell r="Y514" t="str">
            <v>0006</v>
          </cell>
          <cell r="Z514" t="str">
            <v>二分厂</v>
          </cell>
          <cell r="AA514" t="str">
            <v> </v>
          </cell>
          <cell r="AB514" t="str">
            <v>  </v>
          </cell>
          <cell r="AC514" t="str">
            <v>  </v>
          </cell>
          <cell r="AD514" t="str">
            <v>64</v>
          </cell>
          <cell r="AE514" t="str">
            <v>32</v>
          </cell>
          <cell r="AF514" t="str">
            <v>四川省南宝山服饰有限公司</v>
          </cell>
          <cell r="AG514" t="str">
            <v>二分厂</v>
          </cell>
          <cell r="AH514" t="str">
            <v>ZJ953</v>
          </cell>
          <cell r="AI514" t="str">
            <v> </v>
          </cell>
          <cell r="AJ514" t="str">
            <v>96</v>
          </cell>
          <cell r="AK514" t="str">
            <v>  </v>
          </cell>
          <cell r="AL514" t="str">
            <v>  </v>
          </cell>
          <cell r="AM514" t="str">
            <v>  </v>
          </cell>
          <cell r="AN514" t="str">
            <v> </v>
          </cell>
          <cell r="AO514" t="str">
            <v> </v>
          </cell>
          <cell r="AP514" t="str">
            <v>四川省南宝山服饰有限公司</v>
          </cell>
        </row>
        <row r="514">
          <cell r="AR514" t="str">
            <v> </v>
          </cell>
          <cell r="AS514" t="str">
            <v> </v>
          </cell>
          <cell r="AT514" t="str">
            <v> </v>
          </cell>
          <cell r="AU514" t="str">
            <v> </v>
          </cell>
          <cell r="AV514" t="str">
            <v>否</v>
          </cell>
          <cell r="AW514" t="str">
            <v>20190909</v>
          </cell>
          <cell r="AX514" t="str">
            <v>否</v>
          </cell>
          <cell r="AY514" t="str">
            <v>20190911</v>
          </cell>
          <cell r="AZ514" t="str">
            <v>65.00</v>
          </cell>
          <cell r="BA514" t="str">
            <v>  </v>
          </cell>
          <cell r="BB514" t="str">
            <v>二分厂</v>
          </cell>
          <cell r="BC514" t="str">
            <v> </v>
          </cell>
          <cell r="BD514" t="str">
            <v> </v>
          </cell>
        </row>
        <row r="514">
          <cell r="BJ514" t="str">
            <v>  </v>
          </cell>
          <cell r="BK514" t="str">
            <v>  </v>
          </cell>
        </row>
        <row r="514">
          <cell r="BS514" t="str">
            <v>  </v>
          </cell>
        </row>
        <row r="515">
          <cell r="A515" t="str">
            <v>10833800000558</v>
          </cell>
          <cell r="B515" t="str">
            <v>缝纫机</v>
          </cell>
          <cell r="C515" t="str">
            <v>1303</v>
          </cell>
          <cell r="D515" t="str">
            <v>缝纫、服饰、制革和毛皮加工设备</v>
          </cell>
          <cell r="E515" t="str">
            <v>新购</v>
          </cell>
          <cell r="F515" t="str">
            <v>在使用</v>
          </cell>
          <cell r="G515" t="str">
            <v>生产经营用</v>
          </cell>
          <cell r="H515" t="str">
            <v>20190911</v>
          </cell>
          <cell r="I515" t="str">
            <v>3,185.84</v>
          </cell>
          <cell r="J515" t="str">
            <v>2,060.16</v>
          </cell>
          <cell r="K515" t="str">
            <v>平均年限法</v>
          </cell>
          <cell r="L515" t="str">
            <v>1</v>
          </cell>
          <cell r="M515" t="str">
            <v>8.00</v>
          </cell>
          <cell r="N515" t="str">
            <v>3.0000</v>
          </cell>
          <cell r="O515" t="str">
            <v>95.58</v>
          </cell>
          <cell r="P515" t="str">
            <v>1,125.68</v>
          </cell>
          <cell r="Q515" t="str">
            <v>1.0100</v>
          </cell>
          <cell r="R515" t="str">
            <v>32.19</v>
          </cell>
          <cell r="S515" t="str">
            <v>12.1200</v>
          </cell>
          <cell r="T515" t="str">
            <v>386.28</v>
          </cell>
          <cell r="U515" t="str">
            <v>  </v>
          </cell>
          <cell r="V515" t="str">
            <v>文雯</v>
          </cell>
          <cell r="W515" t="str">
            <v>201909  </v>
          </cell>
          <cell r="X515" t="str">
            <v> </v>
          </cell>
          <cell r="Y515" t="str">
            <v>0006</v>
          </cell>
          <cell r="Z515" t="str">
            <v>二分厂</v>
          </cell>
          <cell r="AA515" t="str">
            <v> </v>
          </cell>
          <cell r="AB515" t="str">
            <v>  </v>
          </cell>
          <cell r="AC515" t="str">
            <v>  </v>
          </cell>
          <cell r="AD515" t="str">
            <v>64</v>
          </cell>
          <cell r="AE515" t="str">
            <v>32</v>
          </cell>
          <cell r="AF515" t="str">
            <v>四川省南宝山服饰有限公司</v>
          </cell>
          <cell r="AG515" t="str">
            <v>二分厂</v>
          </cell>
          <cell r="AH515" t="str">
            <v>ZJ953</v>
          </cell>
          <cell r="AI515" t="str">
            <v> </v>
          </cell>
          <cell r="AJ515" t="str">
            <v>96</v>
          </cell>
          <cell r="AK515" t="str">
            <v>  </v>
          </cell>
          <cell r="AL515" t="str">
            <v>  </v>
          </cell>
          <cell r="AM515" t="str">
            <v>  </v>
          </cell>
          <cell r="AN515" t="str">
            <v> </v>
          </cell>
          <cell r="AO515" t="str">
            <v> </v>
          </cell>
          <cell r="AP515" t="str">
            <v>四川省南宝山服饰有限公司</v>
          </cell>
        </row>
        <row r="515">
          <cell r="AR515" t="str">
            <v> </v>
          </cell>
          <cell r="AS515" t="str">
            <v> </v>
          </cell>
          <cell r="AT515" t="str">
            <v> </v>
          </cell>
          <cell r="AU515" t="str">
            <v> </v>
          </cell>
          <cell r="AV515" t="str">
            <v>否</v>
          </cell>
          <cell r="AW515" t="str">
            <v>20190909</v>
          </cell>
          <cell r="AX515" t="str">
            <v>否</v>
          </cell>
          <cell r="AY515" t="str">
            <v>20190911</v>
          </cell>
          <cell r="AZ515" t="str">
            <v>65.00</v>
          </cell>
          <cell r="BA515" t="str">
            <v>  </v>
          </cell>
          <cell r="BB515" t="str">
            <v>二分厂</v>
          </cell>
          <cell r="BC515" t="str">
            <v> </v>
          </cell>
          <cell r="BD515" t="str">
            <v> </v>
          </cell>
        </row>
        <row r="515">
          <cell r="BJ515" t="str">
            <v>  </v>
          </cell>
          <cell r="BK515" t="str">
            <v>  </v>
          </cell>
        </row>
        <row r="515">
          <cell r="BS515" t="str">
            <v>  </v>
          </cell>
        </row>
        <row r="516">
          <cell r="A516" t="str">
            <v>10833800000559</v>
          </cell>
          <cell r="B516" t="str">
            <v>缝纫机</v>
          </cell>
          <cell r="C516" t="str">
            <v>1303</v>
          </cell>
          <cell r="D516" t="str">
            <v>缝纫、服饰、制革和毛皮加工设备</v>
          </cell>
          <cell r="E516" t="str">
            <v>新购</v>
          </cell>
          <cell r="F516" t="str">
            <v>在使用</v>
          </cell>
          <cell r="G516" t="str">
            <v>生产经营用</v>
          </cell>
          <cell r="H516" t="str">
            <v>20190911</v>
          </cell>
          <cell r="I516" t="str">
            <v>3,185.84</v>
          </cell>
          <cell r="J516" t="str">
            <v>2,060.16</v>
          </cell>
          <cell r="K516" t="str">
            <v>平均年限法</v>
          </cell>
          <cell r="L516" t="str">
            <v>1</v>
          </cell>
          <cell r="M516" t="str">
            <v>8.00</v>
          </cell>
          <cell r="N516" t="str">
            <v>3.0000</v>
          </cell>
          <cell r="O516" t="str">
            <v>95.58</v>
          </cell>
          <cell r="P516" t="str">
            <v>1,125.68</v>
          </cell>
          <cell r="Q516" t="str">
            <v>1.0100</v>
          </cell>
          <cell r="R516" t="str">
            <v>32.19</v>
          </cell>
          <cell r="S516" t="str">
            <v>12.1200</v>
          </cell>
          <cell r="T516" t="str">
            <v>386.28</v>
          </cell>
          <cell r="U516" t="str">
            <v>  </v>
          </cell>
          <cell r="V516" t="str">
            <v>文雯</v>
          </cell>
          <cell r="W516" t="str">
            <v>201909  </v>
          </cell>
          <cell r="X516" t="str">
            <v> </v>
          </cell>
          <cell r="Y516" t="str">
            <v>0006</v>
          </cell>
          <cell r="Z516" t="str">
            <v>二分厂</v>
          </cell>
          <cell r="AA516" t="str">
            <v> </v>
          </cell>
          <cell r="AB516" t="str">
            <v>  </v>
          </cell>
          <cell r="AC516" t="str">
            <v>  </v>
          </cell>
          <cell r="AD516" t="str">
            <v>64</v>
          </cell>
          <cell r="AE516" t="str">
            <v>32</v>
          </cell>
          <cell r="AF516" t="str">
            <v>四川省南宝山服饰有限公司</v>
          </cell>
          <cell r="AG516" t="str">
            <v>二分厂</v>
          </cell>
          <cell r="AH516" t="str">
            <v>ZJ953</v>
          </cell>
          <cell r="AI516" t="str">
            <v> </v>
          </cell>
          <cell r="AJ516" t="str">
            <v>96</v>
          </cell>
          <cell r="AK516" t="str">
            <v>  </v>
          </cell>
          <cell r="AL516" t="str">
            <v>  </v>
          </cell>
          <cell r="AM516" t="str">
            <v>  </v>
          </cell>
          <cell r="AN516" t="str">
            <v> </v>
          </cell>
          <cell r="AO516" t="str">
            <v> </v>
          </cell>
          <cell r="AP516" t="str">
            <v>四川省南宝山服饰有限公司</v>
          </cell>
        </row>
        <row r="516">
          <cell r="AR516" t="str">
            <v> </v>
          </cell>
          <cell r="AS516" t="str">
            <v> </v>
          </cell>
          <cell r="AT516" t="str">
            <v> </v>
          </cell>
          <cell r="AU516" t="str">
            <v> </v>
          </cell>
          <cell r="AV516" t="str">
            <v>否</v>
          </cell>
          <cell r="AW516" t="str">
            <v>20190909</v>
          </cell>
          <cell r="AX516" t="str">
            <v>否</v>
          </cell>
          <cell r="AY516" t="str">
            <v>20190911</v>
          </cell>
          <cell r="AZ516" t="str">
            <v>65.00</v>
          </cell>
          <cell r="BA516" t="str">
            <v>  </v>
          </cell>
          <cell r="BB516" t="str">
            <v>二分厂</v>
          </cell>
          <cell r="BC516" t="str">
            <v> </v>
          </cell>
          <cell r="BD516" t="str">
            <v> </v>
          </cell>
        </row>
        <row r="516">
          <cell r="BJ516" t="str">
            <v>  </v>
          </cell>
          <cell r="BK516" t="str">
            <v>  </v>
          </cell>
        </row>
        <row r="516">
          <cell r="BS516" t="str">
            <v>  </v>
          </cell>
        </row>
        <row r="517">
          <cell r="A517" t="str">
            <v>10833800000560</v>
          </cell>
          <cell r="B517" t="str">
            <v>缝纫机</v>
          </cell>
          <cell r="C517" t="str">
            <v>1303</v>
          </cell>
          <cell r="D517" t="str">
            <v>缝纫、服饰、制革和毛皮加工设备</v>
          </cell>
          <cell r="E517" t="str">
            <v>新购</v>
          </cell>
          <cell r="F517" t="str">
            <v>在使用</v>
          </cell>
          <cell r="G517" t="str">
            <v>生产经营用</v>
          </cell>
          <cell r="H517" t="str">
            <v>20190911</v>
          </cell>
          <cell r="I517" t="str">
            <v>3,185.84</v>
          </cell>
          <cell r="J517" t="str">
            <v>2,060.16</v>
          </cell>
          <cell r="K517" t="str">
            <v>平均年限法</v>
          </cell>
          <cell r="L517" t="str">
            <v>1</v>
          </cell>
          <cell r="M517" t="str">
            <v>8.00</v>
          </cell>
          <cell r="N517" t="str">
            <v>3.0000</v>
          </cell>
          <cell r="O517" t="str">
            <v>95.58</v>
          </cell>
          <cell r="P517" t="str">
            <v>1,125.68</v>
          </cell>
          <cell r="Q517" t="str">
            <v>1.0100</v>
          </cell>
          <cell r="R517" t="str">
            <v>32.19</v>
          </cell>
          <cell r="S517" t="str">
            <v>12.1200</v>
          </cell>
          <cell r="T517" t="str">
            <v>386.28</v>
          </cell>
          <cell r="U517" t="str">
            <v>  </v>
          </cell>
          <cell r="V517" t="str">
            <v>文雯</v>
          </cell>
          <cell r="W517" t="str">
            <v>201909  </v>
          </cell>
          <cell r="X517" t="str">
            <v> </v>
          </cell>
          <cell r="Y517" t="str">
            <v>0006</v>
          </cell>
          <cell r="Z517" t="str">
            <v>二分厂</v>
          </cell>
          <cell r="AA517" t="str">
            <v> </v>
          </cell>
          <cell r="AB517" t="str">
            <v>  </v>
          </cell>
          <cell r="AC517" t="str">
            <v>  </v>
          </cell>
          <cell r="AD517" t="str">
            <v>64</v>
          </cell>
          <cell r="AE517" t="str">
            <v>32</v>
          </cell>
          <cell r="AF517" t="str">
            <v>四川省南宝山服饰有限公司</v>
          </cell>
          <cell r="AG517" t="str">
            <v>二分厂</v>
          </cell>
          <cell r="AH517" t="str">
            <v>ZJ953</v>
          </cell>
          <cell r="AI517" t="str">
            <v> </v>
          </cell>
          <cell r="AJ517" t="str">
            <v>96</v>
          </cell>
          <cell r="AK517" t="str">
            <v>  </v>
          </cell>
          <cell r="AL517" t="str">
            <v>  </v>
          </cell>
          <cell r="AM517" t="str">
            <v>  </v>
          </cell>
          <cell r="AN517" t="str">
            <v> </v>
          </cell>
          <cell r="AO517" t="str">
            <v> </v>
          </cell>
          <cell r="AP517" t="str">
            <v>四川省南宝山服饰有限公司</v>
          </cell>
        </row>
        <row r="517">
          <cell r="AR517" t="str">
            <v> </v>
          </cell>
          <cell r="AS517" t="str">
            <v> </v>
          </cell>
          <cell r="AT517" t="str">
            <v> </v>
          </cell>
          <cell r="AU517" t="str">
            <v> </v>
          </cell>
          <cell r="AV517" t="str">
            <v>否</v>
          </cell>
          <cell r="AW517" t="str">
            <v>20190909</v>
          </cell>
          <cell r="AX517" t="str">
            <v>否</v>
          </cell>
          <cell r="AY517" t="str">
            <v>20190911</v>
          </cell>
          <cell r="AZ517" t="str">
            <v>65.00</v>
          </cell>
          <cell r="BA517" t="str">
            <v>  </v>
          </cell>
          <cell r="BB517" t="str">
            <v>二分厂</v>
          </cell>
          <cell r="BC517" t="str">
            <v> </v>
          </cell>
          <cell r="BD517" t="str">
            <v> </v>
          </cell>
        </row>
        <row r="517">
          <cell r="BJ517" t="str">
            <v>  </v>
          </cell>
          <cell r="BK517" t="str">
            <v>  </v>
          </cell>
        </row>
        <row r="517">
          <cell r="BS517" t="str">
            <v>  </v>
          </cell>
        </row>
        <row r="518">
          <cell r="A518" t="str">
            <v>10833800000561</v>
          </cell>
          <cell r="B518" t="str">
            <v>缝纫机</v>
          </cell>
          <cell r="C518" t="str">
            <v>1303</v>
          </cell>
          <cell r="D518" t="str">
            <v>缝纫、服饰、制革和毛皮加工设备</v>
          </cell>
          <cell r="E518" t="str">
            <v>新购</v>
          </cell>
          <cell r="F518" t="str">
            <v>在使用</v>
          </cell>
          <cell r="G518" t="str">
            <v>生产经营用</v>
          </cell>
          <cell r="H518" t="str">
            <v>20190911</v>
          </cell>
          <cell r="I518" t="str">
            <v>3,185.84</v>
          </cell>
          <cell r="J518" t="str">
            <v>2,060.16</v>
          </cell>
          <cell r="K518" t="str">
            <v>平均年限法</v>
          </cell>
          <cell r="L518" t="str">
            <v>1</v>
          </cell>
          <cell r="M518" t="str">
            <v>8.00</v>
          </cell>
          <cell r="N518" t="str">
            <v>3.0000</v>
          </cell>
          <cell r="O518" t="str">
            <v>95.58</v>
          </cell>
          <cell r="P518" t="str">
            <v>1,125.68</v>
          </cell>
          <cell r="Q518" t="str">
            <v>1.0100</v>
          </cell>
          <cell r="R518" t="str">
            <v>32.19</v>
          </cell>
          <cell r="S518" t="str">
            <v>12.1200</v>
          </cell>
          <cell r="T518" t="str">
            <v>386.28</v>
          </cell>
          <cell r="U518" t="str">
            <v>  </v>
          </cell>
          <cell r="V518" t="str">
            <v>文雯</v>
          </cell>
          <cell r="W518" t="str">
            <v>201909  </v>
          </cell>
          <cell r="X518" t="str">
            <v> </v>
          </cell>
          <cell r="Y518" t="str">
            <v>0006</v>
          </cell>
          <cell r="Z518" t="str">
            <v>二分厂</v>
          </cell>
          <cell r="AA518" t="str">
            <v> </v>
          </cell>
          <cell r="AB518" t="str">
            <v>  </v>
          </cell>
          <cell r="AC518" t="str">
            <v>  </v>
          </cell>
          <cell r="AD518" t="str">
            <v>64</v>
          </cell>
          <cell r="AE518" t="str">
            <v>32</v>
          </cell>
          <cell r="AF518" t="str">
            <v>四川省南宝山服饰有限公司</v>
          </cell>
          <cell r="AG518" t="str">
            <v>二分厂</v>
          </cell>
          <cell r="AH518" t="str">
            <v>ZJ953</v>
          </cell>
          <cell r="AI518" t="str">
            <v> </v>
          </cell>
          <cell r="AJ518" t="str">
            <v>96</v>
          </cell>
          <cell r="AK518" t="str">
            <v>  </v>
          </cell>
          <cell r="AL518" t="str">
            <v>  </v>
          </cell>
          <cell r="AM518" t="str">
            <v>  </v>
          </cell>
          <cell r="AN518" t="str">
            <v> </v>
          </cell>
          <cell r="AO518" t="str">
            <v> </v>
          </cell>
          <cell r="AP518" t="str">
            <v>四川省南宝山服饰有限公司</v>
          </cell>
        </row>
        <row r="518">
          <cell r="AR518" t="str">
            <v> </v>
          </cell>
          <cell r="AS518" t="str">
            <v> </v>
          </cell>
          <cell r="AT518" t="str">
            <v> </v>
          </cell>
          <cell r="AU518" t="str">
            <v> </v>
          </cell>
          <cell r="AV518" t="str">
            <v>否</v>
          </cell>
          <cell r="AW518" t="str">
            <v>20190909</v>
          </cell>
          <cell r="AX518" t="str">
            <v>否</v>
          </cell>
          <cell r="AY518" t="str">
            <v>20190911</v>
          </cell>
          <cell r="AZ518" t="str">
            <v>65.00</v>
          </cell>
          <cell r="BA518" t="str">
            <v>  </v>
          </cell>
          <cell r="BB518" t="str">
            <v>二分厂</v>
          </cell>
          <cell r="BC518" t="str">
            <v> </v>
          </cell>
          <cell r="BD518" t="str">
            <v> </v>
          </cell>
        </row>
        <row r="518">
          <cell r="BJ518" t="str">
            <v>  </v>
          </cell>
          <cell r="BK518" t="str">
            <v>  </v>
          </cell>
        </row>
        <row r="518">
          <cell r="BS518" t="str">
            <v>  </v>
          </cell>
        </row>
        <row r="519">
          <cell r="A519" t="str">
            <v>10833800000562</v>
          </cell>
          <cell r="B519" t="str">
            <v>缝纫机</v>
          </cell>
          <cell r="C519" t="str">
            <v>1303</v>
          </cell>
          <cell r="D519" t="str">
            <v>缝纫、服饰、制革和毛皮加工设备</v>
          </cell>
          <cell r="E519" t="str">
            <v>新购</v>
          </cell>
          <cell r="F519" t="str">
            <v>在使用</v>
          </cell>
          <cell r="G519" t="str">
            <v>生产经营用</v>
          </cell>
          <cell r="H519" t="str">
            <v>20190911</v>
          </cell>
          <cell r="I519" t="str">
            <v>3,185.84</v>
          </cell>
          <cell r="J519" t="str">
            <v>2,060.16</v>
          </cell>
          <cell r="K519" t="str">
            <v>平均年限法</v>
          </cell>
          <cell r="L519" t="str">
            <v>1</v>
          </cell>
          <cell r="M519" t="str">
            <v>8.00</v>
          </cell>
          <cell r="N519" t="str">
            <v>3.0000</v>
          </cell>
          <cell r="O519" t="str">
            <v>95.58</v>
          </cell>
          <cell r="P519" t="str">
            <v>1,125.68</v>
          </cell>
          <cell r="Q519" t="str">
            <v>1.0100</v>
          </cell>
          <cell r="R519" t="str">
            <v>32.19</v>
          </cell>
          <cell r="S519" t="str">
            <v>12.1200</v>
          </cell>
          <cell r="T519" t="str">
            <v>386.28</v>
          </cell>
          <cell r="U519" t="str">
            <v>  </v>
          </cell>
          <cell r="V519" t="str">
            <v>文雯</v>
          </cell>
          <cell r="W519" t="str">
            <v>201909  </v>
          </cell>
          <cell r="X519" t="str">
            <v> </v>
          </cell>
          <cell r="Y519" t="str">
            <v>0006</v>
          </cell>
          <cell r="Z519" t="str">
            <v>二分厂</v>
          </cell>
          <cell r="AA519" t="str">
            <v> </v>
          </cell>
          <cell r="AB519" t="str">
            <v>  </v>
          </cell>
          <cell r="AC519" t="str">
            <v>  </v>
          </cell>
          <cell r="AD519" t="str">
            <v>64</v>
          </cell>
          <cell r="AE519" t="str">
            <v>32</v>
          </cell>
          <cell r="AF519" t="str">
            <v>四川省南宝山服饰有限公司</v>
          </cell>
          <cell r="AG519" t="str">
            <v>二分厂</v>
          </cell>
          <cell r="AH519" t="str">
            <v>ZJ953</v>
          </cell>
          <cell r="AI519" t="str">
            <v> </v>
          </cell>
          <cell r="AJ519" t="str">
            <v>96</v>
          </cell>
          <cell r="AK519" t="str">
            <v>  </v>
          </cell>
          <cell r="AL519" t="str">
            <v>  </v>
          </cell>
          <cell r="AM519" t="str">
            <v>  </v>
          </cell>
          <cell r="AN519" t="str">
            <v> </v>
          </cell>
          <cell r="AO519" t="str">
            <v> </v>
          </cell>
          <cell r="AP519" t="str">
            <v>四川省南宝山服饰有限公司</v>
          </cell>
        </row>
        <row r="519">
          <cell r="AR519" t="str">
            <v> </v>
          </cell>
          <cell r="AS519" t="str">
            <v> </v>
          </cell>
          <cell r="AT519" t="str">
            <v> </v>
          </cell>
          <cell r="AU519" t="str">
            <v> </v>
          </cell>
          <cell r="AV519" t="str">
            <v>否</v>
          </cell>
          <cell r="AW519" t="str">
            <v>20190909</v>
          </cell>
          <cell r="AX519" t="str">
            <v>否</v>
          </cell>
          <cell r="AY519" t="str">
            <v>20190911</v>
          </cell>
          <cell r="AZ519" t="str">
            <v>65.00</v>
          </cell>
          <cell r="BA519" t="str">
            <v>  </v>
          </cell>
          <cell r="BB519" t="str">
            <v>二分厂</v>
          </cell>
          <cell r="BC519" t="str">
            <v> </v>
          </cell>
          <cell r="BD519" t="str">
            <v> </v>
          </cell>
        </row>
        <row r="519">
          <cell r="BJ519" t="str">
            <v>  </v>
          </cell>
          <cell r="BK519" t="str">
            <v>  </v>
          </cell>
        </row>
        <row r="519">
          <cell r="BS519" t="str">
            <v>  </v>
          </cell>
        </row>
        <row r="520">
          <cell r="A520" t="str">
            <v>10833800000563</v>
          </cell>
          <cell r="B520" t="str">
            <v>缝纫机</v>
          </cell>
          <cell r="C520" t="str">
            <v>1303</v>
          </cell>
          <cell r="D520" t="str">
            <v>缝纫、服饰、制革和毛皮加工设备</v>
          </cell>
          <cell r="E520" t="str">
            <v>新购</v>
          </cell>
          <cell r="F520" t="str">
            <v>在使用</v>
          </cell>
          <cell r="G520" t="str">
            <v>生产经营用</v>
          </cell>
          <cell r="H520" t="str">
            <v>20190911</v>
          </cell>
          <cell r="I520" t="str">
            <v>3,185.84</v>
          </cell>
          <cell r="J520" t="str">
            <v>2,060.16</v>
          </cell>
          <cell r="K520" t="str">
            <v>平均年限法</v>
          </cell>
          <cell r="L520" t="str">
            <v>1</v>
          </cell>
          <cell r="M520" t="str">
            <v>8.00</v>
          </cell>
          <cell r="N520" t="str">
            <v>3.0000</v>
          </cell>
          <cell r="O520" t="str">
            <v>95.58</v>
          </cell>
          <cell r="P520" t="str">
            <v>1,125.68</v>
          </cell>
          <cell r="Q520" t="str">
            <v>1.0100</v>
          </cell>
          <cell r="R520" t="str">
            <v>32.19</v>
          </cell>
          <cell r="S520" t="str">
            <v>12.1200</v>
          </cell>
          <cell r="T520" t="str">
            <v>386.28</v>
          </cell>
          <cell r="U520" t="str">
            <v>  </v>
          </cell>
          <cell r="V520" t="str">
            <v>文雯</v>
          </cell>
          <cell r="W520" t="str">
            <v>201909  </v>
          </cell>
          <cell r="X520" t="str">
            <v> </v>
          </cell>
          <cell r="Y520" t="str">
            <v>0006</v>
          </cell>
          <cell r="Z520" t="str">
            <v>二分厂</v>
          </cell>
          <cell r="AA520" t="str">
            <v> </v>
          </cell>
          <cell r="AB520" t="str">
            <v>  </v>
          </cell>
          <cell r="AC520" t="str">
            <v>  </v>
          </cell>
          <cell r="AD520" t="str">
            <v>64</v>
          </cell>
          <cell r="AE520" t="str">
            <v>32</v>
          </cell>
          <cell r="AF520" t="str">
            <v>四川省南宝山服饰有限公司</v>
          </cell>
          <cell r="AG520" t="str">
            <v>二分厂</v>
          </cell>
          <cell r="AH520" t="str">
            <v>ZJ953</v>
          </cell>
          <cell r="AI520" t="str">
            <v> </v>
          </cell>
          <cell r="AJ520" t="str">
            <v>96</v>
          </cell>
          <cell r="AK520" t="str">
            <v>  </v>
          </cell>
          <cell r="AL520" t="str">
            <v>  </v>
          </cell>
          <cell r="AM520" t="str">
            <v>  </v>
          </cell>
          <cell r="AN520" t="str">
            <v> </v>
          </cell>
          <cell r="AO520" t="str">
            <v> </v>
          </cell>
          <cell r="AP520" t="str">
            <v>四川省南宝山服饰有限公司</v>
          </cell>
        </row>
        <row r="520">
          <cell r="AR520" t="str">
            <v> </v>
          </cell>
          <cell r="AS520" t="str">
            <v> </v>
          </cell>
          <cell r="AT520" t="str">
            <v> </v>
          </cell>
          <cell r="AU520" t="str">
            <v> </v>
          </cell>
          <cell r="AV520" t="str">
            <v>否</v>
          </cell>
          <cell r="AW520" t="str">
            <v>20190909</v>
          </cell>
          <cell r="AX520" t="str">
            <v>否</v>
          </cell>
          <cell r="AY520" t="str">
            <v>20190911</v>
          </cell>
          <cell r="AZ520" t="str">
            <v>65.00</v>
          </cell>
          <cell r="BA520" t="str">
            <v>  </v>
          </cell>
          <cell r="BB520" t="str">
            <v>二分厂</v>
          </cell>
          <cell r="BC520" t="str">
            <v> </v>
          </cell>
          <cell r="BD520" t="str">
            <v> </v>
          </cell>
        </row>
        <row r="520">
          <cell r="BJ520" t="str">
            <v>  </v>
          </cell>
          <cell r="BK520" t="str">
            <v>  </v>
          </cell>
        </row>
        <row r="520">
          <cell r="BS520" t="str">
            <v>  </v>
          </cell>
        </row>
        <row r="521">
          <cell r="A521" t="str">
            <v>10833800000564</v>
          </cell>
          <cell r="B521" t="str">
            <v>缝纫机</v>
          </cell>
          <cell r="C521" t="str">
            <v>1303</v>
          </cell>
          <cell r="D521" t="str">
            <v>缝纫、服饰、制革和毛皮加工设备</v>
          </cell>
          <cell r="E521" t="str">
            <v>新购</v>
          </cell>
          <cell r="F521" t="str">
            <v>在使用</v>
          </cell>
          <cell r="G521" t="str">
            <v>生产经营用</v>
          </cell>
          <cell r="H521" t="str">
            <v>20190911</v>
          </cell>
          <cell r="I521" t="str">
            <v>3,185.84</v>
          </cell>
          <cell r="J521" t="str">
            <v>2,060.16</v>
          </cell>
          <cell r="K521" t="str">
            <v>平均年限法</v>
          </cell>
          <cell r="L521" t="str">
            <v>1</v>
          </cell>
          <cell r="M521" t="str">
            <v>8.00</v>
          </cell>
          <cell r="N521" t="str">
            <v>3.0000</v>
          </cell>
          <cell r="O521" t="str">
            <v>95.58</v>
          </cell>
          <cell r="P521" t="str">
            <v>1,125.68</v>
          </cell>
          <cell r="Q521" t="str">
            <v>1.0100</v>
          </cell>
          <cell r="R521" t="str">
            <v>32.19</v>
          </cell>
          <cell r="S521" t="str">
            <v>12.1200</v>
          </cell>
          <cell r="T521" t="str">
            <v>386.28</v>
          </cell>
          <cell r="U521" t="str">
            <v>  </v>
          </cell>
          <cell r="V521" t="str">
            <v>文雯</v>
          </cell>
          <cell r="W521" t="str">
            <v>201909  </v>
          </cell>
          <cell r="X521" t="str">
            <v> </v>
          </cell>
          <cell r="Y521" t="str">
            <v>0006</v>
          </cell>
          <cell r="Z521" t="str">
            <v>二分厂</v>
          </cell>
          <cell r="AA521" t="str">
            <v> </v>
          </cell>
          <cell r="AB521" t="str">
            <v>  </v>
          </cell>
          <cell r="AC521" t="str">
            <v>  </v>
          </cell>
          <cell r="AD521" t="str">
            <v>64</v>
          </cell>
          <cell r="AE521" t="str">
            <v>32</v>
          </cell>
          <cell r="AF521" t="str">
            <v>四川省南宝山服饰有限公司</v>
          </cell>
          <cell r="AG521" t="str">
            <v>二分厂</v>
          </cell>
          <cell r="AH521" t="str">
            <v>ZJ953</v>
          </cell>
          <cell r="AI521" t="str">
            <v> </v>
          </cell>
          <cell r="AJ521" t="str">
            <v>96</v>
          </cell>
          <cell r="AK521" t="str">
            <v>  </v>
          </cell>
          <cell r="AL521" t="str">
            <v>  </v>
          </cell>
          <cell r="AM521" t="str">
            <v>  </v>
          </cell>
          <cell r="AN521" t="str">
            <v> </v>
          </cell>
          <cell r="AO521" t="str">
            <v> </v>
          </cell>
          <cell r="AP521" t="str">
            <v>四川省南宝山服饰有限公司</v>
          </cell>
        </row>
        <row r="521">
          <cell r="AR521" t="str">
            <v> </v>
          </cell>
          <cell r="AS521" t="str">
            <v> </v>
          </cell>
          <cell r="AT521" t="str">
            <v> </v>
          </cell>
          <cell r="AU521" t="str">
            <v> </v>
          </cell>
          <cell r="AV521" t="str">
            <v>否</v>
          </cell>
          <cell r="AW521" t="str">
            <v>20190909</v>
          </cell>
          <cell r="AX521" t="str">
            <v>否</v>
          </cell>
          <cell r="AY521" t="str">
            <v>20190911</v>
          </cell>
          <cell r="AZ521" t="str">
            <v>65.00</v>
          </cell>
          <cell r="BA521" t="str">
            <v>  </v>
          </cell>
          <cell r="BB521" t="str">
            <v>二分厂</v>
          </cell>
          <cell r="BC521" t="str">
            <v> </v>
          </cell>
          <cell r="BD521" t="str">
            <v> </v>
          </cell>
        </row>
        <row r="521">
          <cell r="BJ521" t="str">
            <v>  </v>
          </cell>
          <cell r="BK521" t="str">
            <v>  </v>
          </cell>
        </row>
        <row r="521">
          <cell r="BS521" t="str">
            <v>  </v>
          </cell>
        </row>
        <row r="522">
          <cell r="A522" t="str">
            <v>10833800000565</v>
          </cell>
          <cell r="B522" t="str">
            <v>缝纫机</v>
          </cell>
          <cell r="C522" t="str">
            <v>1303</v>
          </cell>
          <cell r="D522" t="str">
            <v>缝纫、服饰、制革和毛皮加工设备</v>
          </cell>
          <cell r="E522" t="str">
            <v>新购</v>
          </cell>
          <cell r="F522" t="str">
            <v>在使用</v>
          </cell>
          <cell r="G522" t="str">
            <v>生产经营用</v>
          </cell>
          <cell r="H522" t="str">
            <v>20190911</v>
          </cell>
          <cell r="I522" t="str">
            <v>3,185.84</v>
          </cell>
          <cell r="J522" t="str">
            <v>2,060.16</v>
          </cell>
          <cell r="K522" t="str">
            <v>平均年限法</v>
          </cell>
          <cell r="L522" t="str">
            <v>1</v>
          </cell>
          <cell r="M522" t="str">
            <v>8.00</v>
          </cell>
          <cell r="N522" t="str">
            <v>3.0000</v>
          </cell>
          <cell r="O522" t="str">
            <v>95.58</v>
          </cell>
          <cell r="P522" t="str">
            <v>1,125.68</v>
          </cell>
          <cell r="Q522" t="str">
            <v>1.0100</v>
          </cell>
          <cell r="R522" t="str">
            <v>32.19</v>
          </cell>
          <cell r="S522" t="str">
            <v>12.1200</v>
          </cell>
          <cell r="T522" t="str">
            <v>386.28</v>
          </cell>
          <cell r="U522" t="str">
            <v>  </v>
          </cell>
          <cell r="V522" t="str">
            <v>文雯</v>
          </cell>
          <cell r="W522" t="str">
            <v>201909  </v>
          </cell>
          <cell r="X522" t="str">
            <v> </v>
          </cell>
          <cell r="Y522" t="str">
            <v>0006</v>
          </cell>
          <cell r="Z522" t="str">
            <v>二分厂</v>
          </cell>
          <cell r="AA522" t="str">
            <v> </v>
          </cell>
          <cell r="AB522" t="str">
            <v>  </v>
          </cell>
          <cell r="AC522" t="str">
            <v>  </v>
          </cell>
          <cell r="AD522" t="str">
            <v>64</v>
          </cell>
          <cell r="AE522" t="str">
            <v>32</v>
          </cell>
          <cell r="AF522" t="str">
            <v>四川省南宝山服饰有限公司</v>
          </cell>
          <cell r="AG522" t="str">
            <v>二分厂</v>
          </cell>
          <cell r="AH522" t="str">
            <v>ZJ953</v>
          </cell>
          <cell r="AI522" t="str">
            <v> </v>
          </cell>
          <cell r="AJ522" t="str">
            <v>96</v>
          </cell>
          <cell r="AK522" t="str">
            <v>  </v>
          </cell>
          <cell r="AL522" t="str">
            <v>  </v>
          </cell>
          <cell r="AM522" t="str">
            <v>  </v>
          </cell>
          <cell r="AN522" t="str">
            <v> </v>
          </cell>
          <cell r="AO522" t="str">
            <v> </v>
          </cell>
          <cell r="AP522" t="str">
            <v>四川省南宝山服饰有限公司</v>
          </cell>
        </row>
        <row r="522">
          <cell r="AR522" t="str">
            <v> </v>
          </cell>
          <cell r="AS522" t="str">
            <v> </v>
          </cell>
          <cell r="AT522" t="str">
            <v> </v>
          </cell>
          <cell r="AU522" t="str">
            <v> </v>
          </cell>
          <cell r="AV522" t="str">
            <v>否</v>
          </cell>
          <cell r="AW522" t="str">
            <v>20190909</v>
          </cell>
          <cell r="AX522" t="str">
            <v>否</v>
          </cell>
          <cell r="AY522" t="str">
            <v>20190911</v>
          </cell>
          <cell r="AZ522" t="str">
            <v>65.00</v>
          </cell>
          <cell r="BA522" t="str">
            <v>  </v>
          </cell>
          <cell r="BB522" t="str">
            <v>二分厂</v>
          </cell>
          <cell r="BC522" t="str">
            <v> </v>
          </cell>
          <cell r="BD522" t="str">
            <v> </v>
          </cell>
        </row>
        <row r="522">
          <cell r="BJ522" t="str">
            <v>  </v>
          </cell>
          <cell r="BK522" t="str">
            <v>  </v>
          </cell>
        </row>
        <row r="522">
          <cell r="BS522" t="str">
            <v>  </v>
          </cell>
        </row>
        <row r="523">
          <cell r="A523" t="str">
            <v>10833800000566</v>
          </cell>
          <cell r="B523" t="str">
            <v>缝纫机</v>
          </cell>
          <cell r="C523" t="str">
            <v>1303</v>
          </cell>
          <cell r="D523" t="str">
            <v>缝纫、服饰、制革和毛皮加工设备</v>
          </cell>
          <cell r="E523" t="str">
            <v>新购</v>
          </cell>
          <cell r="F523" t="str">
            <v>在使用</v>
          </cell>
          <cell r="G523" t="str">
            <v>生产经营用</v>
          </cell>
          <cell r="H523" t="str">
            <v>20190911</v>
          </cell>
          <cell r="I523" t="str">
            <v>3,185.84</v>
          </cell>
          <cell r="J523" t="str">
            <v>2,060.16</v>
          </cell>
          <cell r="K523" t="str">
            <v>平均年限法</v>
          </cell>
          <cell r="L523" t="str">
            <v>1</v>
          </cell>
          <cell r="M523" t="str">
            <v>8.00</v>
          </cell>
          <cell r="N523" t="str">
            <v>3.0000</v>
          </cell>
          <cell r="O523" t="str">
            <v>95.58</v>
          </cell>
          <cell r="P523" t="str">
            <v>1,125.68</v>
          </cell>
          <cell r="Q523" t="str">
            <v>1.0100</v>
          </cell>
          <cell r="R523" t="str">
            <v>32.19</v>
          </cell>
          <cell r="S523" t="str">
            <v>12.1200</v>
          </cell>
          <cell r="T523" t="str">
            <v>386.28</v>
          </cell>
          <cell r="U523" t="str">
            <v>  </v>
          </cell>
          <cell r="V523" t="str">
            <v>文雯</v>
          </cell>
          <cell r="W523" t="str">
            <v>201909  </v>
          </cell>
          <cell r="X523" t="str">
            <v> </v>
          </cell>
          <cell r="Y523" t="str">
            <v>0006</v>
          </cell>
          <cell r="Z523" t="str">
            <v>二分厂</v>
          </cell>
          <cell r="AA523" t="str">
            <v> </v>
          </cell>
          <cell r="AB523" t="str">
            <v>  </v>
          </cell>
          <cell r="AC523" t="str">
            <v>  </v>
          </cell>
          <cell r="AD523" t="str">
            <v>64</v>
          </cell>
          <cell r="AE523" t="str">
            <v>32</v>
          </cell>
          <cell r="AF523" t="str">
            <v>四川省南宝山服饰有限公司</v>
          </cell>
          <cell r="AG523" t="str">
            <v>二分厂</v>
          </cell>
          <cell r="AH523" t="str">
            <v>ZJ953</v>
          </cell>
          <cell r="AI523" t="str">
            <v> </v>
          </cell>
          <cell r="AJ523" t="str">
            <v>96</v>
          </cell>
          <cell r="AK523" t="str">
            <v>  </v>
          </cell>
          <cell r="AL523" t="str">
            <v>  </v>
          </cell>
          <cell r="AM523" t="str">
            <v>  </v>
          </cell>
          <cell r="AN523" t="str">
            <v> </v>
          </cell>
          <cell r="AO523" t="str">
            <v> </v>
          </cell>
          <cell r="AP523" t="str">
            <v>四川省南宝山服饰有限公司</v>
          </cell>
        </row>
        <row r="523">
          <cell r="AR523" t="str">
            <v> </v>
          </cell>
          <cell r="AS523" t="str">
            <v> </v>
          </cell>
          <cell r="AT523" t="str">
            <v> </v>
          </cell>
          <cell r="AU523" t="str">
            <v> </v>
          </cell>
          <cell r="AV523" t="str">
            <v>否</v>
          </cell>
          <cell r="AW523" t="str">
            <v>20190909</v>
          </cell>
          <cell r="AX523" t="str">
            <v>否</v>
          </cell>
          <cell r="AY523" t="str">
            <v>20190911</v>
          </cell>
          <cell r="AZ523" t="str">
            <v>65.00</v>
          </cell>
          <cell r="BA523" t="str">
            <v>  </v>
          </cell>
          <cell r="BB523" t="str">
            <v>二分厂</v>
          </cell>
          <cell r="BC523" t="str">
            <v> </v>
          </cell>
          <cell r="BD523" t="str">
            <v> </v>
          </cell>
        </row>
        <row r="523">
          <cell r="BJ523" t="str">
            <v>  </v>
          </cell>
          <cell r="BK523" t="str">
            <v>  </v>
          </cell>
        </row>
        <row r="523">
          <cell r="BS523" t="str">
            <v>  </v>
          </cell>
        </row>
        <row r="524">
          <cell r="A524" t="str">
            <v>10833800000567</v>
          </cell>
          <cell r="B524" t="str">
            <v>缝纫机</v>
          </cell>
          <cell r="C524" t="str">
            <v>1303</v>
          </cell>
          <cell r="D524" t="str">
            <v>缝纫、服饰、制革和毛皮加工设备</v>
          </cell>
          <cell r="E524" t="str">
            <v>新购</v>
          </cell>
          <cell r="F524" t="str">
            <v>在使用</v>
          </cell>
          <cell r="G524" t="str">
            <v>生产经营用</v>
          </cell>
          <cell r="H524" t="str">
            <v>20190911</v>
          </cell>
          <cell r="I524" t="str">
            <v>3,185.84</v>
          </cell>
          <cell r="J524" t="str">
            <v>2,060.16</v>
          </cell>
          <cell r="K524" t="str">
            <v>平均年限法</v>
          </cell>
          <cell r="L524" t="str">
            <v>1</v>
          </cell>
          <cell r="M524" t="str">
            <v>8.00</v>
          </cell>
          <cell r="N524" t="str">
            <v>3.0000</v>
          </cell>
          <cell r="O524" t="str">
            <v>95.58</v>
          </cell>
          <cell r="P524" t="str">
            <v>1,125.68</v>
          </cell>
          <cell r="Q524" t="str">
            <v>1.0100</v>
          </cell>
          <cell r="R524" t="str">
            <v>32.19</v>
          </cell>
          <cell r="S524" t="str">
            <v>12.1200</v>
          </cell>
          <cell r="T524" t="str">
            <v>386.28</v>
          </cell>
          <cell r="U524" t="str">
            <v>  </v>
          </cell>
          <cell r="V524" t="str">
            <v>文雯</v>
          </cell>
          <cell r="W524" t="str">
            <v>201909  </v>
          </cell>
          <cell r="X524" t="str">
            <v> </v>
          </cell>
          <cell r="Y524" t="str">
            <v>0006</v>
          </cell>
          <cell r="Z524" t="str">
            <v>二分厂</v>
          </cell>
          <cell r="AA524" t="str">
            <v> </v>
          </cell>
          <cell r="AB524" t="str">
            <v>  </v>
          </cell>
          <cell r="AC524" t="str">
            <v>  </v>
          </cell>
          <cell r="AD524" t="str">
            <v>64</v>
          </cell>
          <cell r="AE524" t="str">
            <v>32</v>
          </cell>
          <cell r="AF524" t="str">
            <v>四川省南宝山服饰有限公司</v>
          </cell>
          <cell r="AG524" t="str">
            <v>二分厂</v>
          </cell>
          <cell r="AH524" t="str">
            <v>ZJ953</v>
          </cell>
          <cell r="AI524" t="str">
            <v> </v>
          </cell>
          <cell r="AJ524" t="str">
            <v>96</v>
          </cell>
          <cell r="AK524" t="str">
            <v>  </v>
          </cell>
          <cell r="AL524" t="str">
            <v>  </v>
          </cell>
          <cell r="AM524" t="str">
            <v>  </v>
          </cell>
          <cell r="AN524" t="str">
            <v> </v>
          </cell>
          <cell r="AO524" t="str">
            <v> </v>
          </cell>
          <cell r="AP524" t="str">
            <v>四川省南宝山服饰有限公司</v>
          </cell>
        </row>
        <row r="524">
          <cell r="AR524" t="str">
            <v> </v>
          </cell>
          <cell r="AS524" t="str">
            <v> </v>
          </cell>
          <cell r="AT524" t="str">
            <v> </v>
          </cell>
          <cell r="AU524" t="str">
            <v> </v>
          </cell>
          <cell r="AV524" t="str">
            <v>否</v>
          </cell>
          <cell r="AW524" t="str">
            <v>20190909</v>
          </cell>
          <cell r="AX524" t="str">
            <v>否</v>
          </cell>
          <cell r="AY524" t="str">
            <v>20190911</v>
          </cell>
          <cell r="AZ524" t="str">
            <v>65.00</v>
          </cell>
          <cell r="BA524" t="str">
            <v>  </v>
          </cell>
          <cell r="BB524" t="str">
            <v>二分厂</v>
          </cell>
          <cell r="BC524" t="str">
            <v> </v>
          </cell>
          <cell r="BD524" t="str">
            <v> </v>
          </cell>
        </row>
        <row r="524">
          <cell r="BJ524" t="str">
            <v>  </v>
          </cell>
          <cell r="BK524" t="str">
            <v>  </v>
          </cell>
        </row>
        <row r="524">
          <cell r="BS524" t="str">
            <v>  </v>
          </cell>
        </row>
        <row r="525">
          <cell r="A525" t="str">
            <v>10833800000568</v>
          </cell>
          <cell r="B525" t="str">
            <v>缝纫机</v>
          </cell>
          <cell r="C525" t="str">
            <v>1303</v>
          </cell>
          <cell r="D525" t="str">
            <v>缝纫、服饰、制革和毛皮加工设备</v>
          </cell>
          <cell r="E525" t="str">
            <v>新购</v>
          </cell>
          <cell r="F525" t="str">
            <v>在使用</v>
          </cell>
          <cell r="G525" t="str">
            <v>生产经营用</v>
          </cell>
          <cell r="H525" t="str">
            <v>20190911</v>
          </cell>
          <cell r="I525" t="str">
            <v>3,185.84</v>
          </cell>
          <cell r="J525" t="str">
            <v>2,060.16</v>
          </cell>
          <cell r="K525" t="str">
            <v>平均年限法</v>
          </cell>
          <cell r="L525" t="str">
            <v>1</v>
          </cell>
          <cell r="M525" t="str">
            <v>8.00</v>
          </cell>
          <cell r="N525" t="str">
            <v>3.0000</v>
          </cell>
          <cell r="O525" t="str">
            <v>95.58</v>
          </cell>
          <cell r="P525" t="str">
            <v>1,125.68</v>
          </cell>
          <cell r="Q525" t="str">
            <v>1.0100</v>
          </cell>
          <cell r="R525" t="str">
            <v>32.19</v>
          </cell>
          <cell r="S525" t="str">
            <v>12.1200</v>
          </cell>
          <cell r="T525" t="str">
            <v>386.28</v>
          </cell>
          <cell r="U525" t="str">
            <v>  </v>
          </cell>
          <cell r="V525" t="str">
            <v>文雯</v>
          </cell>
          <cell r="W525" t="str">
            <v>201909  </v>
          </cell>
          <cell r="X525" t="str">
            <v> </v>
          </cell>
          <cell r="Y525" t="str">
            <v>0006</v>
          </cell>
          <cell r="Z525" t="str">
            <v>二分厂</v>
          </cell>
          <cell r="AA525" t="str">
            <v> </v>
          </cell>
          <cell r="AB525" t="str">
            <v>  </v>
          </cell>
          <cell r="AC525" t="str">
            <v>  </v>
          </cell>
          <cell r="AD525" t="str">
            <v>64</v>
          </cell>
          <cell r="AE525" t="str">
            <v>32</v>
          </cell>
          <cell r="AF525" t="str">
            <v>四川省南宝山服饰有限公司</v>
          </cell>
          <cell r="AG525" t="str">
            <v>二分厂</v>
          </cell>
          <cell r="AH525" t="str">
            <v>ZJ953</v>
          </cell>
          <cell r="AI525" t="str">
            <v> </v>
          </cell>
          <cell r="AJ525" t="str">
            <v>96</v>
          </cell>
          <cell r="AK525" t="str">
            <v>  </v>
          </cell>
          <cell r="AL525" t="str">
            <v>  </v>
          </cell>
          <cell r="AM525" t="str">
            <v>  </v>
          </cell>
          <cell r="AN525" t="str">
            <v> </v>
          </cell>
          <cell r="AO525" t="str">
            <v> </v>
          </cell>
          <cell r="AP525" t="str">
            <v>四川省南宝山服饰有限公司</v>
          </cell>
        </row>
        <row r="525">
          <cell r="AR525" t="str">
            <v> </v>
          </cell>
          <cell r="AS525" t="str">
            <v> </v>
          </cell>
          <cell r="AT525" t="str">
            <v> </v>
          </cell>
          <cell r="AU525" t="str">
            <v> </v>
          </cell>
          <cell r="AV525" t="str">
            <v>否</v>
          </cell>
          <cell r="AW525" t="str">
            <v>20190909</v>
          </cell>
          <cell r="AX525" t="str">
            <v>否</v>
          </cell>
          <cell r="AY525" t="str">
            <v>20190911</v>
          </cell>
          <cell r="AZ525" t="str">
            <v>65.00</v>
          </cell>
          <cell r="BA525" t="str">
            <v>  </v>
          </cell>
          <cell r="BB525" t="str">
            <v>二分厂</v>
          </cell>
          <cell r="BC525" t="str">
            <v> </v>
          </cell>
          <cell r="BD525" t="str">
            <v> </v>
          </cell>
        </row>
        <row r="525">
          <cell r="BJ525" t="str">
            <v>  </v>
          </cell>
          <cell r="BK525" t="str">
            <v>  </v>
          </cell>
        </row>
        <row r="525">
          <cell r="BS525" t="str">
            <v>  </v>
          </cell>
        </row>
        <row r="526">
          <cell r="A526" t="str">
            <v>10833800000569</v>
          </cell>
          <cell r="B526" t="str">
            <v>缝纫机</v>
          </cell>
          <cell r="C526" t="str">
            <v>1303</v>
          </cell>
          <cell r="D526" t="str">
            <v>缝纫、服饰、制革和毛皮加工设备</v>
          </cell>
          <cell r="E526" t="str">
            <v>新购</v>
          </cell>
          <cell r="F526" t="str">
            <v>在使用</v>
          </cell>
          <cell r="G526" t="str">
            <v>生产经营用</v>
          </cell>
          <cell r="H526" t="str">
            <v>20190911</v>
          </cell>
          <cell r="I526" t="str">
            <v>3,185.85</v>
          </cell>
          <cell r="J526" t="str">
            <v>2,060.16</v>
          </cell>
          <cell r="K526" t="str">
            <v>平均年限法</v>
          </cell>
          <cell r="L526" t="str">
            <v>1</v>
          </cell>
          <cell r="M526" t="str">
            <v>8.00</v>
          </cell>
          <cell r="N526" t="str">
            <v>3.0000</v>
          </cell>
          <cell r="O526" t="str">
            <v>95.58</v>
          </cell>
          <cell r="P526" t="str">
            <v>1,125.69</v>
          </cell>
          <cell r="Q526" t="str">
            <v>1.0100</v>
          </cell>
          <cell r="R526" t="str">
            <v>32.19</v>
          </cell>
          <cell r="S526" t="str">
            <v>12.1200</v>
          </cell>
          <cell r="T526" t="str">
            <v>386.28</v>
          </cell>
          <cell r="U526" t="str">
            <v>  </v>
          </cell>
          <cell r="V526" t="str">
            <v>文雯</v>
          </cell>
          <cell r="W526" t="str">
            <v>201909  </v>
          </cell>
        </row>
        <row r="526">
          <cell r="Y526" t="str">
            <v>0006</v>
          </cell>
          <cell r="Z526" t="str">
            <v>二分厂</v>
          </cell>
        </row>
        <row r="526">
          <cell r="AB526" t="str">
            <v>  </v>
          </cell>
          <cell r="AC526" t="str">
            <v>  </v>
          </cell>
          <cell r="AD526" t="str">
            <v>64</v>
          </cell>
          <cell r="AE526" t="str">
            <v>32</v>
          </cell>
          <cell r="AF526" t="str">
            <v>四川省南宝山服饰有限公司</v>
          </cell>
          <cell r="AG526" t="str">
            <v>二分厂</v>
          </cell>
          <cell r="AH526" t="str">
            <v>ZJ953</v>
          </cell>
        </row>
        <row r="526">
          <cell r="AJ526" t="str">
            <v>96</v>
          </cell>
          <cell r="AK526" t="str">
            <v>  </v>
          </cell>
          <cell r="AL526" t="str">
            <v>  </v>
          </cell>
          <cell r="AM526" t="str">
            <v>  </v>
          </cell>
        </row>
        <row r="526">
          <cell r="AP526" t="str">
            <v>四川省南宝山服饰有限公司</v>
          </cell>
        </row>
        <row r="526">
          <cell r="AV526" t="str">
            <v>否</v>
          </cell>
          <cell r="AW526" t="str">
            <v>20190909</v>
          </cell>
          <cell r="AX526" t="str">
            <v>否</v>
          </cell>
          <cell r="AY526" t="str">
            <v>20190911</v>
          </cell>
          <cell r="AZ526" t="str">
            <v>65.00</v>
          </cell>
          <cell r="BA526" t="str">
            <v>  </v>
          </cell>
          <cell r="BB526" t="str">
            <v>二分厂</v>
          </cell>
        </row>
        <row r="526">
          <cell r="BJ526" t="str">
            <v>  </v>
          </cell>
          <cell r="BK526" t="str">
            <v>  </v>
          </cell>
        </row>
        <row r="526">
          <cell r="BS526" t="str">
            <v>  </v>
          </cell>
        </row>
        <row r="527">
          <cell r="A527" t="str">
            <v>10833800000570</v>
          </cell>
          <cell r="B527" t="str">
            <v>电动送餐车</v>
          </cell>
          <cell r="C527" t="str">
            <v>1203</v>
          </cell>
          <cell r="D527" t="str">
            <v>车辆</v>
          </cell>
          <cell r="E527" t="str">
            <v>新购</v>
          </cell>
          <cell r="F527" t="str">
            <v>在使用</v>
          </cell>
          <cell r="G527" t="str">
            <v>生产经营用</v>
          </cell>
          <cell r="H527" t="str">
            <v>20190929</v>
          </cell>
          <cell r="I527" t="str">
            <v>55,575.22</v>
          </cell>
          <cell r="J527" t="str">
            <v>28,750.72</v>
          </cell>
          <cell r="K527" t="str">
            <v>平均年限法</v>
          </cell>
          <cell r="L527" t="str">
            <v>1</v>
          </cell>
          <cell r="M527" t="str">
            <v>10.00</v>
          </cell>
          <cell r="N527" t="str">
            <v>3.0000</v>
          </cell>
          <cell r="O527" t="str">
            <v>1,667.26</v>
          </cell>
          <cell r="P527" t="str">
            <v>26,824.50</v>
          </cell>
          <cell r="Q527" t="str">
            <v>0.8100</v>
          </cell>
          <cell r="R527" t="str">
            <v>449.23</v>
          </cell>
          <cell r="S527" t="str">
            <v>9.7200</v>
          </cell>
          <cell r="T527" t="str">
            <v>5,390.76</v>
          </cell>
          <cell r="U527" t="str">
            <v>  </v>
          </cell>
          <cell r="V527" t="str">
            <v>文雯</v>
          </cell>
          <cell r="W527" t="str">
            <v>201909  </v>
          </cell>
          <cell r="X527" t="str">
            <v> </v>
          </cell>
          <cell r="Y527" t="str">
            <v>0013</v>
          </cell>
          <cell r="Z527" t="str">
            <v>九分厂</v>
          </cell>
          <cell r="AA527" t="str">
            <v> </v>
          </cell>
          <cell r="AB527" t="str">
            <v>  </v>
          </cell>
          <cell r="AC527" t="str">
            <v>  </v>
          </cell>
          <cell r="AD527" t="str">
            <v>64</v>
          </cell>
          <cell r="AE527" t="str">
            <v>56</v>
          </cell>
          <cell r="AF527" t="str">
            <v>四川省南宝山服饰有限公司</v>
          </cell>
          <cell r="AG527" t="str">
            <v>九分厂</v>
          </cell>
          <cell r="AH527" t="str">
            <v> </v>
          </cell>
          <cell r="AI527" t="str">
            <v> </v>
          </cell>
          <cell r="AJ527" t="str">
            <v>120</v>
          </cell>
          <cell r="AK527" t="str">
            <v>  </v>
          </cell>
          <cell r="AL527" t="str">
            <v>  </v>
          </cell>
          <cell r="AM527" t="str">
            <v>  </v>
          </cell>
          <cell r="AN527" t="str">
            <v>辆</v>
          </cell>
          <cell r="AO527" t="str">
            <v> </v>
          </cell>
          <cell r="AP527" t="str">
            <v>四川省南宝山服饰有限公司</v>
          </cell>
        </row>
        <row r="527">
          <cell r="AR527" t="str">
            <v> </v>
          </cell>
          <cell r="AS527" t="str">
            <v> </v>
          </cell>
          <cell r="AT527" t="str">
            <v> </v>
          </cell>
          <cell r="AU527" t="str">
            <v> </v>
          </cell>
          <cell r="AV527" t="str">
            <v>否</v>
          </cell>
          <cell r="AW527" t="str">
            <v>20190904</v>
          </cell>
          <cell r="AX527" t="str">
            <v>否</v>
          </cell>
          <cell r="AY527" t="str">
            <v>20190929</v>
          </cell>
          <cell r="AZ527" t="str">
            <v>65.00</v>
          </cell>
          <cell r="BA527" t="str">
            <v>  </v>
          </cell>
          <cell r="BB527" t="str">
            <v> </v>
          </cell>
          <cell r="BC527" t="str">
            <v> </v>
          </cell>
          <cell r="BD527" t="str">
            <v> </v>
          </cell>
        </row>
        <row r="527">
          <cell r="BJ527" t="str">
            <v>  </v>
          </cell>
          <cell r="BK527" t="str">
            <v>  </v>
          </cell>
        </row>
        <row r="527">
          <cell r="BS527" t="str">
            <v>  </v>
          </cell>
        </row>
        <row r="528">
          <cell r="A528" t="str">
            <v>10833800000571</v>
          </cell>
          <cell r="B528" t="str">
            <v>绞肉机</v>
          </cell>
          <cell r="C528" t="str">
            <v>1204</v>
          </cell>
          <cell r="D528" t="str">
            <v>机械设备</v>
          </cell>
          <cell r="E528" t="str">
            <v>新购</v>
          </cell>
          <cell r="F528" t="str">
            <v>在使用</v>
          </cell>
          <cell r="G528" t="str">
            <v>生产经营用</v>
          </cell>
          <cell r="H528" t="str">
            <v>20191022</v>
          </cell>
          <cell r="I528" t="str">
            <v>3,650.00</v>
          </cell>
          <cell r="J528" t="str">
            <v>1,931.38</v>
          </cell>
          <cell r="K528" t="str">
            <v>平均年限法</v>
          </cell>
          <cell r="L528" t="str">
            <v>1</v>
          </cell>
          <cell r="M528" t="str">
            <v>10.00</v>
          </cell>
          <cell r="N528" t="str">
            <v>3.0000</v>
          </cell>
          <cell r="O528" t="str">
            <v>109.50</v>
          </cell>
          <cell r="P528" t="str">
            <v>1,718.62</v>
          </cell>
          <cell r="Q528" t="str">
            <v>0.8100</v>
          </cell>
          <cell r="R528" t="str">
            <v>28.73</v>
          </cell>
          <cell r="S528" t="str">
            <v>9.7200</v>
          </cell>
          <cell r="T528" t="str">
            <v>344.76</v>
          </cell>
          <cell r="U528" t="str">
            <v>  </v>
          </cell>
          <cell r="V528" t="str">
            <v>文雯</v>
          </cell>
          <cell r="W528" t="str">
            <v>201910  </v>
          </cell>
          <cell r="X528" t="str">
            <v> </v>
          </cell>
          <cell r="Y528" t="str">
            <v>0031</v>
          </cell>
          <cell r="Z528" t="str">
            <v>公司本部</v>
          </cell>
          <cell r="AA528" t="str">
            <v> </v>
          </cell>
          <cell r="AB528" t="str">
            <v>30.67</v>
          </cell>
          <cell r="AC528" t="str">
            <v>  </v>
          </cell>
          <cell r="AD528" t="str">
            <v>64</v>
          </cell>
          <cell r="AE528" t="str">
            <v>56</v>
          </cell>
          <cell r="AF528" t="str">
            <v>四川省南宝山服饰有限公司</v>
          </cell>
          <cell r="AG528" t="str">
            <v>工会办</v>
          </cell>
          <cell r="AH528" t="str">
            <v> </v>
          </cell>
          <cell r="AI528" t="str">
            <v> </v>
          </cell>
          <cell r="AJ528" t="str">
            <v>120</v>
          </cell>
          <cell r="AK528" t="str">
            <v>  </v>
          </cell>
          <cell r="AL528" t="str">
            <v>  </v>
          </cell>
          <cell r="AM528" t="str">
            <v>  </v>
          </cell>
          <cell r="AN528" t="str">
            <v> </v>
          </cell>
          <cell r="AO528" t="str">
            <v> </v>
          </cell>
          <cell r="AP528" t="str">
            <v>四川省南宝山服饰有限公司</v>
          </cell>
        </row>
        <row r="528">
          <cell r="AR528" t="str">
            <v> </v>
          </cell>
          <cell r="AS528" t="str">
            <v> </v>
          </cell>
          <cell r="AT528" t="str">
            <v> </v>
          </cell>
          <cell r="AU528" t="str">
            <v> </v>
          </cell>
          <cell r="AV528" t="str">
            <v>否</v>
          </cell>
          <cell r="AW528" t="str">
            <v>20190922</v>
          </cell>
          <cell r="AX528" t="str">
            <v>否</v>
          </cell>
          <cell r="AY528" t="str">
            <v>20191022</v>
          </cell>
          <cell r="AZ528" t="str">
            <v>64.00</v>
          </cell>
          <cell r="BA528" t="str">
            <v>  </v>
          </cell>
          <cell r="BB528" t="str">
            <v> </v>
          </cell>
          <cell r="BC528" t="str">
            <v> </v>
          </cell>
          <cell r="BD528" t="str">
            <v> </v>
          </cell>
        </row>
        <row r="528">
          <cell r="BJ528" t="str">
            <v>  </v>
          </cell>
          <cell r="BK528" t="str">
            <v>  </v>
          </cell>
        </row>
        <row r="528">
          <cell r="BS528" t="str">
            <v>  </v>
          </cell>
        </row>
        <row r="529">
          <cell r="A529" t="str">
            <v>10833800000572</v>
          </cell>
          <cell r="B529" t="str">
            <v>YBT通讯盒</v>
          </cell>
          <cell r="C529" t="str">
            <v>1201</v>
          </cell>
          <cell r="D529" t="str">
            <v>计算机设备及软件</v>
          </cell>
          <cell r="E529" t="str">
            <v>新购</v>
          </cell>
          <cell r="F529" t="str">
            <v>在使用</v>
          </cell>
          <cell r="G529" t="str">
            <v>生产经营用</v>
          </cell>
          <cell r="H529" t="str">
            <v>20191029</v>
          </cell>
          <cell r="I529" t="str">
            <v>21,800.00</v>
          </cell>
          <cell r="J529" t="str">
            <v>11,101.86</v>
          </cell>
          <cell r="K529" t="str">
            <v>平均年限法</v>
          </cell>
          <cell r="L529" t="str">
            <v>1</v>
          </cell>
          <cell r="M529" t="str">
            <v>10.00</v>
          </cell>
          <cell r="N529" t="str">
            <v>3.0000</v>
          </cell>
          <cell r="O529" t="str">
            <v>654.00</v>
          </cell>
          <cell r="P529" t="str">
            <v>10,698.14</v>
          </cell>
          <cell r="Q529" t="str">
            <v>0.8100</v>
          </cell>
          <cell r="R529" t="str">
            <v>176.22</v>
          </cell>
          <cell r="S529" t="str">
            <v>9.7200</v>
          </cell>
          <cell r="T529" t="str">
            <v>2,114.64</v>
          </cell>
          <cell r="U529" t="str">
            <v>  </v>
          </cell>
          <cell r="V529" t="str">
            <v>文雯</v>
          </cell>
          <cell r="W529" t="str">
            <v>201910  </v>
          </cell>
          <cell r="X529" t="str">
            <v> </v>
          </cell>
          <cell r="Y529" t="str">
            <v>0014</v>
          </cell>
          <cell r="Z529" t="str">
            <v>腾飞电站</v>
          </cell>
          <cell r="AA529" t="str">
            <v> </v>
          </cell>
          <cell r="AB529" t="str">
            <v>  </v>
          </cell>
          <cell r="AC529" t="str">
            <v>  </v>
          </cell>
          <cell r="AD529" t="str">
            <v>63</v>
          </cell>
          <cell r="AE529" t="str">
            <v>57</v>
          </cell>
          <cell r="AF529" t="str">
            <v>四川省南宝山服饰有限公司</v>
          </cell>
          <cell r="AG529" t="str">
            <v>腾飞电站</v>
          </cell>
          <cell r="AH529" t="str">
            <v> </v>
          </cell>
          <cell r="AI529" t="str">
            <v> </v>
          </cell>
          <cell r="AJ529" t="str">
            <v>120</v>
          </cell>
          <cell r="AK529" t="str">
            <v>  </v>
          </cell>
          <cell r="AL529" t="str">
            <v>  </v>
          </cell>
          <cell r="AM529" t="str">
            <v>  </v>
          </cell>
          <cell r="AN529" t="str">
            <v>套</v>
          </cell>
          <cell r="AO529" t="str">
            <v> </v>
          </cell>
          <cell r="AP529" t="str">
            <v>四川省南宝山服饰有限公司</v>
          </cell>
        </row>
        <row r="529">
          <cell r="AR529" t="str">
            <v> </v>
          </cell>
          <cell r="AS529" t="str">
            <v> </v>
          </cell>
          <cell r="AT529" t="str">
            <v> </v>
          </cell>
          <cell r="AU529" t="str">
            <v> </v>
          </cell>
          <cell r="AV529" t="str">
            <v>否</v>
          </cell>
          <cell r="AW529" t="str">
            <v>20191018</v>
          </cell>
          <cell r="AX529" t="str">
            <v>否</v>
          </cell>
          <cell r="AY529" t="str">
            <v>20191018</v>
          </cell>
          <cell r="AZ529" t="str">
            <v>64.00</v>
          </cell>
          <cell r="BA529" t="str">
            <v>  </v>
          </cell>
          <cell r="BB529" t="str">
            <v> </v>
          </cell>
          <cell r="BC529" t="str">
            <v> </v>
          </cell>
          <cell r="BD529" t="str">
            <v> </v>
          </cell>
        </row>
        <row r="529">
          <cell r="BJ529" t="str">
            <v>  </v>
          </cell>
          <cell r="BK529" t="str">
            <v>  </v>
          </cell>
        </row>
        <row r="529">
          <cell r="BS529" t="str">
            <v>  </v>
          </cell>
        </row>
        <row r="530">
          <cell r="A530" t="str">
            <v>10833800000573</v>
          </cell>
          <cell r="B530" t="str">
            <v>触摸屏一体机</v>
          </cell>
          <cell r="C530" t="str">
            <v>1201</v>
          </cell>
          <cell r="D530" t="str">
            <v>计算机设备及软件</v>
          </cell>
          <cell r="E530" t="str">
            <v>新购</v>
          </cell>
          <cell r="F530" t="str">
            <v>在使用</v>
          </cell>
          <cell r="G530" t="str">
            <v>非生产经营用</v>
          </cell>
          <cell r="H530" t="str">
            <v>20191105</v>
          </cell>
          <cell r="I530" t="str">
            <v>6,398.05</v>
          </cell>
          <cell r="J530" t="str">
            <v>6,206.11</v>
          </cell>
          <cell r="K530" t="str">
            <v>平均年限法</v>
          </cell>
          <cell r="L530" t="str">
            <v>1</v>
          </cell>
          <cell r="M530" t="str">
            <v>5.00</v>
          </cell>
          <cell r="N530" t="str">
            <v>3.0000</v>
          </cell>
          <cell r="O530" t="str">
            <v>191.94</v>
          </cell>
          <cell r="P530" t="str">
            <v>191.94</v>
          </cell>
          <cell r="Q530" t="str">
            <v>1.6200</v>
          </cell>
          <cell r="R530" t="str">
            <v>  </v>
          </cell>
          <cell r="S530" t="str">
            <v>19.4400</v>
          </cell>
          <cell r="T530" t="str">
            <v>  </v>
          </cell>
          <cell r="U530" t="str">
            <v>  </v>
          </cell>
          <cell r="V530" t="str">
            <v>文雯</v>
          </cell>
          <cell r="W530" t="str">
            <v>201911  </v>
          </cell>
        </row>
        <row r="530">
          <cell r="Y530" t="str">
            <v>0011</v>
          </cell>
          <cell r="Z530" t="str">
            <v>七分厂</v>
          </cell>
        </row>
        <row r="530">
          <cell r="AB530" t="str">
            <v>206.88</v>
          </cell>
          <cell r="AC530" t="str">
            <v>  </v>
          </cell>
          <cell r="AD530" t="str">
            <v>60</v>
          </cell>
          <cell r="AE530" t="str">
            <v>0</v>
          </cell>
          <cell r="AF530" t="str">
            <v>四川省南宝山服饰有限公司</v>
          </cell>
          <cell r="AG530" t="str">
            <v>七分厂</v>
          </cell>
          <cell r="AH530" t="str">
            <v>55寸</v>
          </cell>
        </row>
        <row r="530">
          <cell r="AJ530" t="str">
            <v>60</v>
          </cell>
          <cell r="AK530" t="str">
            <v>  </v>
          </cell>
          <cell r="AL530" t="str">
            <v>  </v>
          </cell>
          <cell r="AM530" t="str">
            <v>  </v>
          </cell>
        </row>
        <row r="530">
          <cell r="AP530" t="str">
            <v>四川省南宝山服饰有限公司</v>
          </cell>
        </row>
        <row r="530">
          <cell r="AV530" t="str">
            <v>否</v>
          </cell>
          <cell r="AW530" t="str">
            <v>20190929</v>
          </cell>
          <cell r="AX530" t="str">
            <v>否</v>
          </cell>
          <cell r="AY530" t="str">
            <v>20191105</v>
          </cell>
          <cell r="AZ530" t="str">
            <v>63.00</v>
          </cell>
          <cell r="BA530" t="str">
            <v>  </v>
          </cell>
          <cell r="BB530" t="str">
            <v>七分厂</v>
          </cell>
        </row>
        <row r="530">
          <cell r="BJ530" t="str">
            <v>  </v>
          </cell>
          <cell r="BK530" t="str">
            <v>  </v>
          </cell>
        </row>
        <row r="530">
          <cell r="BS530" t="str">
            <v>  </v>
          </cell>
        </row>
        <row r="531">
          <cell r="A531" t="str">
            <v>10833800000574</v>
          </cell>
          <cell r="B531" t="str">
            <v>触摸屏一体机</v>
          </cell>
          <cell r="C531" t="str">
            <v>1201</v>
          </cell>
          <cell r="D531" t="str">
            <v>计算机设备及软件</v>
          </cell>
          <cell r="E531" t="str">
            <v>新购</v>
          </cell>
          <cell r="F531" t="str">
            <v>在使用</v>
          </cell>
          <cell r="G531" t="str">
            <v>非生产经营用</v>
          </cell>
          <cell r="H531" t="str">
            <v>20191105</v>
          </cell>
          <cell r="I531" t="str">
            <v>6,398.05</v>
          </cell>
          <cell r="J531" t="str">
            <v>6,206.11</v>
          </cell>
          <cell r="K531" t="str">
            <v>平均年限法</v>
          </cell>
          <cell r="L531" t="str">
            <v>1</v>
          </cell>
          <cell r="M531" t="str">
            <v>5.00</v>
          </cell>
          <cell r="N531" t="str">
            <v>3.0000</v>
          </cell>
          <cell r="O531" t="str">
            <v>191.94</v>
          </cell>
          <cell r="P531" t="str">
            <v>191.94</v>
          </cell>
          <cell r="Q531" t="str">
            <v>1.6200</v>
          </cell>
          <cell r="R531" t="str">
            <v>  </v>
          </cell>
          <cell r="S531" t="str">
            <v>19.4400</v>
          </cell>
          <cell r="T531" t="str">
            <v>  </v>
          </cell>
          <cell r="U531" t="str">
            <v>  </v>
          </cell>
          <cell r="V531" t="str">
            <v>文雯</v>
          </cell>
          <cell r="W531" t="str">
            <v>201911  </v>
          </cell>
        </row>
        <row r="531">
          <cell r="Y531" t="str">
            <v>0011</v>
          </cell>
          <cell r="Z531" t="str">
            <v>七分厂</v>
          </cell>
        </row>
        <row r="531">
          <cell r="AB531" t="str">
            <v>206.88</v>
          </cell>
          <cell r="AC531" t="str">
            <v>  </v>
          </cell>
          <cell r="AD531" t="str">
            <v>60</v>
          </cell>
          <cell r="AE531" t="str">
            <v>0</v>
          </cell>
          <cell r="AF531" t="str">
            <v>四川省南宝山服饰有限公司</v>
          </cell>
          <cell r="AG531" t="str">
            <v>七分厂</v>
          </cell>
          <cell r="AH531" t="str">
            <v>55寸</v>
          </cell>
        </row>
        <row r="531">
          <cell r="AJ531" t="str">
            <v>60</v>
          </cell>
          <cell r="AK531" t="str">
            <v>  </v>
          </cell>
          <cell r="AL531" t="str">
            <v>  </v>
          </cell>
          <cell r="AM531" t="str">
            <v>  </v>
          </cell>
        </row>
        <row r="531">
          <cell r="AP531" t="str">
            <v>四川省南宝山服饰有限公司</v>
          </cell>
        </row>
        <row r="531">
          <cell r="AV531" t="str">
            <v>否</v>
          </cell>
          <cell r="AW531" t="str">
            <v>20190929</v>
          </cell>
          <cell r="AX531" t="str">
            <v>否</v>
          </cell>
          <cell r="AY531" t="str">
            <v>20191105</v>
          </cell>
          <cell r="AZ531" t="str">
            <v>63.00</v>
          </cell>
          <cell r="BA531" t="str">
            <v>  </v>
          </cell>
          <cell r="BB531" t="str">
            <v>七分厂</v>
          </cell>
        </row>
        <row r="531">
          <cell r="BJ531" t="str">
            <v>  </v>
          </cell>
          <cell r="BK531" t="str">
            <v>  </v>
          </cell>
        </row>
        <row r="531">
          <cell r="BS531" t="str">
            <v>  </v>
          </cell>
        </row>
        <row r="532">
          <cell r="A532" t="str">
            <v>10833800000575</v>
          </cell>
          <cell r="B532" t="str">
            <v>触摸屏一体机</v>
          </cell>
          <cell r="C532" t="str">
            <v>1201</v>
          </cell>
          <cell r="D532" t="str">
            <v>计算机设备及软件</v>
          </cell>
          <cell r="E532" t="str">
            <v>新购</v>
          </cell>
          <cell r="F532" t="str">
            <v>在使用</v>
          </cell>
          <cell r="G532" t="str">
            <v>非生产经营用</v>
          </cell>
          <cell r="H532" t="str">
            <v>20191105</v>
          </cell>
          <cell r="I532" t="str">
            <v>6,398.05</v>
          </cell>
          <cell r="J532" t="str">
            <v>6,206.11</v>
          </cell>
          <cell r="K532" t="str">
            <v>平均年限法</v>
          </cell>
          <cell r="L532" t="str">
            <v>1</v>
          </cell>
          <cell r="M532" t="str">
            <v>5.00</v>
          </cell>
          <cell r="N532" t="str">
            <v>3.0000</v>
          </cell>
          <cell r="O532" t="str">
            <v>191.94</v>
          </cell>
          <cell r="P532" t="str">
            <v>191.94</v>
          </cell>
          <cell r="Q532" t="str">
            <v>1.6200</v>
          </cell>
          <cell r="R532" t="str">
            <v>  </v>
          </cell>
          <cell r="S532" t="str">
            <v>19.4400</v>
          </cell>
          <cell r="T532" t="str">
            <v>  </v>
          </cell>
          <cell r="U532" t="str">
            <v>  </v>
          </cell>
          <cell r="V532" t="str">
            <v>文雯</v>
          </cell>
          <cell r="W532" t="str">
            <v>201911  </v>
          </cell>
        </row>
        <row r="532">
          <cell r="Y532" t="str">
            <v>0011</v>
          </cell>
          <cell r="Z532" t="str">
            <v>七分厂</v>
          </cell>
        </row>
        <row r="532">
          <cell r="AB532" t="str">
            <v>206.88</v>
          </cell>
          <cell r="AC532" t="str">
            <v>  </v>
          </cell>
          <cell r="AD532" t="str">
            <v>60</v>
          </cell>
          <cell r="AE532" t="str">
            <v>0</v>
          </cell>
          <cell r="AF532" t="str">
            <v>四川省南宝山服饰有限公司</v>
          </cell>
          <cell r="AG532" t="str">
            <v>七分厂</v>
          </cell>
          <cell r="AH532" t="str">
            <v>55寸</v>
          </cell>
        </row>
        <row r="532">
          <cell r="AJ532" t="str">
            <v>60</v>
          </cell>
          <cell r="AK532" t="str">
            <v>  </v>
          </cell>
          <cell r="AL532" t="str">
            <v>  </v>
          </cell>
          <cell r="AM532" t="str">
            <v>  </v>
          </cell>
        </row>
        <row r="532">
          <cell r="AP532" t="str">
            <v>四川省南宝山服饰有限公司</v>
          </cell>
        </row>
        <row r="532">
          <cell r="AV532" t="str">
            <v>否</v>
          </cell>
          <cell r="AW532" t="str">
            <v>20190929</v>
          </cell>
          <cell r="AX532" t="str">
            <v>否</v>
          </cell>
          <cell r="AY532" t="str">
            <v>20191105</v>
          </cell>
          <cell r="AZ532" t="str">
            <v>63.00</v>
          </cell>
          <cell r="BA532" t="str">
            <v>  </v>
          </cell>
          <cell r="BB532" t="str">
            <v>七分厂</v>
          </cell>
        </row>
        <row r="532">
          <cell r="BJ532" t="str">
            <v>  </v>
          </cell>
          <cell r="BK532" t="str">
            <v>  </v>
          </cell>
        </row>
        <row r="532">
          <cell r="BS532" t="str">
            <v>  </v>
          </cell>
        </row>
        <row r="533">
          <cell r="A533" t="str">
            <v>10833800000576</v>
          </cell>
          <cell r="B533" t="str">
            <v>触摸屏一体机</v>
          </cell>
          <cell r="C533" t="str">
            <v>1201</v>
          </cell>
          <cell r="D533" t="str">
            <v>计算机设备及软件</v>
          </cell>
          <cell r="E533" t="str">
            <v>新购</v>
          </cell>
          <cell r="F533" t="str">
            <v>在使用</v>
          </cell>
          <cell r="G533" t="str">
            <v>非生产经营用</v>
          </cell>
          <cell r="H533" t="str">
            <v>20191105</v>
          </cell>
          <cell r="I533" t="str">
            <v>6,398.08</v>
          </cell>
          <cell r="J533" t="str">
            <v>6,206.14</v>
          </cell>
          <cell r="K533" t="str">
            <v>平均年限法</v>
          </cell>
          <cell r="L533" t="str">
            <v>1</v>
          </cell>
          <cell r="M533" t="str">
            <v>5.00</v>
          </cell>
          <cell r="N533" t="str">
            <v>3.0000</v>
          </cell>
          <cell r="O533" t="str">
            <v>191.94</v>
          </cell>
          <cell r="P533" t="str">
            <v>191.94</v>
          </cell>
          <cell r="Q533" t="str">
            <v>1.6200</v>
          </cell>
          <cell r="R533" t="str">
            <v>  </v>
          </cell>
          <cell r="S533" t="str">
            <v>19.4400</v>
          </cell>
          <cell r="T533" t="str">
            <v>  </v>
          </cell>
          <cell r="U533" t="str">
            <v>  </v>
          </cell>
          <cell r="V533" t="str">
            <v>文雯</v>
          </cell>
          <cell r="W533" t="str">
            <v>201911  </v>
          </cell>
        </row>
        <row r="533">
          <cell r="Y533" t="str">
            <v>0011</v>
          </cell>
          <cell r="Z533" t="str">
            <v>七分厂</v>
          </cell>
        </row>
        <row r="533">
          <cell r="AB533" t="str">
            <v>206.88</v>
          </cell>
          <cell r="AC533" t="str">
            <v>  </v>
          </cell>
          <cell r="AD533" t="str">
            <v>60</v>
          </cell>
          <cell r="AE533" t="str">
            <v>0</v>
          </cell>
          <cell r="AF533" t="str">
            <v>四川省南宝山服饰有限公司</v>
          </cell>
          <cell r="AG533" t="str">
            <v>七分厂</v>
          </cell>
          <cell r="AH533" t="str">
            <v>55寸</v>
          </cell>
        </row>
        <row r="533">
          <cell r="AJ533" t="str">
            <v>60</v>
          </cell>
          <cell r="AK533" t="str">
            <v>  </v>
          </cell>
          <cell r="AL533" t="str">
            <v>  </v>
          </cell>
          <cell r="AM533" t="str">
            <v>  </v>
          </cell>
        </row>
        <row r="533">
          <cell r="AP533" t="str">
            <v>四川省南宝山服饰有限公司</v>
          </cell>
        </row>
        <row r="533">
          <cell r="AV533" t="str">
            <v>否</v>
          </cell>
          <cell r="AW533" t="str">
            <v>20190929</v>
          </cell>
          <cell r="AX533" t="str">
            <v>否</v>
          </cell>
          <cell r="AY533" t="str">
            <v>20191105</v>
          </cell>
          <cell r="AZ533" t="str">
            <v>63.00</v>
          </cell>
          <cell r="BA533" t="str">
            <v>  </v>
          </cell>
          <cell r="BB533" t="str">
            <v>七分厂</v>
          </cell>
        </row>
        <row r="533">
          <cell r="BJ533" t="str">
            <v>  </v>
          </cell>
          <cell r="BK533" t="str">
            <v>  </v>
          </cell>
        </row>
        <row r="533">
          <cell r="BS533" t="str">
            <v>  </v>
          </cell>
        </row>
        <row r="534">
          <cell r="A534" t="str">
            <v>10833800000577</v>
          </cell>
          <cell r="B534" t="str">
            <v>空调</v>
          </cell>
          <cell r="C534" t="str">
            <v>1204</v>
          </cell>
          <cell r="D534" t="str">
            <v>机械设备</v>
          </cell>
          <cell r="E534" t="str">
            <v>新购</v>
          </cell>
          <cell r="F534" t="str">
            <v>在使用</v>
          </cell>
          <cell r="G534" t="str">
            <v>生产经营用</v>
          </cell>
          <cell r="H534" t="str">
            <v>20191111</v>
          </cell>
          <cell r="I534" t="str">
            <v>8,446.60</v>
          </cell>
          <cell r="J534" t="str">
            <v>8,193.20</v>
          </cell>
          <cell r="K534" t="str">
            <v>平均年限法</v>
          </cell>
          <cell r="L534" t="str">
            <v>1</v>
          </cell>
          <cell r="M534" t="str">
            <v>5.00</v>
          </cell>
          <cell r="N534" t="str">
            <v>3.0000</v>
          </cell>
          <cell r="O534" t="str">
            <v>253.40</v>
          </cell>
          <cell r="P534" t="str">
            <v>253.40</v>
          </cell>
          <cell r="Q534" t="str">
            <v>1.6200</v>
          </cell>
          <cell r="R534" t="str">
            <v>  </v>
          </cell>
          <cell r="S534" t="str">
            <v>19.4400</v>
          </cell>
          <cell r="T534" t="str">
            <v>  </v>
          </cell>
          <cell r="U534" t="str">
            <v>  </v>
          </cell>
          <cell r="V534" t="str">
            <v>文雯</v>
          </cell>
          <cell r="W534" t="str">
            <v>201911  </v>
          </cell>
          <cell r="X534" t="str">
            <v> </v>
          </cell>
          <cell r="Y534" t="str">
            <v>0009</v>
          </cell>
          <cell r="Z534" t="str">
            <v>五分厂</v>
          </cell>
          <cell r="AA534" t="str">
            <v> </v>
          </cell>
          <cell r="AB534" t="str">
            <v>273.10</v>
          </cell>
          <cell r="AC534" t="str">
            <v>  </v>
          </cell>
          <cell r="AD534" t="str">
            <v>60</v>
          </cell>
          <cell r="AE534" t="str">
            <v>0</v>
          </cell>
          <cell r="AF534" t="str">
            <v>四川省南宝山服饰有限公司</v>
          </cell>
          <cell r="AG534" t="str">
            <v>五分厂</v>
          </cell>
          <cell r="AH534" t="str">
            <v>格力</v>
          </cell>
          <cell r="AI534" t="str">
            <v> </v>
          </cell>
          <cell r="AJ534" t="str">
            <v>60</v>
          </cell>
          <cell r="AK534" t="str">
            <v>  </v>
          </cell>
          <cell r="AL534" t="str">
            <v>  </v>
          </cell>
          <cell r="AM534" t="str">
            <v>  </v>
          </cell>
          <cell r="AN534" t="str">
            <v> </v>
          </cell>
          <cell r="AO534" t="str">
            <v> </v>
          </cell>
          <cell r="AP534" t="str">
            <v>四川省南宝山服饰有限公司</v>
          </cell>
        </row>
        <row r="534">
          <cell r="AR534" t="str">
            <v> </v>
          </cell>
          <cell r="AS534" t="str">
            <v> </v>
          </cell>
          <cell r="AT534" t="str">
            <v> </v>
          </cell>
          <cell r="AU534" t="str">
            <v> </v>
          </cell>
          <cell r="AV534" t="str">
            <v>否</v>
          </cell>
          <cell r="AW534" t="str">
            <v>20190912</v>
          </cell>
          <cell r="AX534" t="str">
            <v>否</v>
          </cell>
          <cell r="AY534" t="str">
            <v>20191111</v>
          </cell>
          <cell r="AZ534" t="str">
            <v>63.00</v>
          </cell>
          <cell r="BA534" t="str">
            <v>  </v>
          </cell>
          <cell r="BB534" t="str">
            <v>五分厂</v>
          </cell>
          <cell r="BC534" t="str">
            <v> </v>
          </cell>
          <cell r="BD534" t="str">
            <v> </v>
          </cell>
        </row>
        <row r="534">
          <cell r="BJ534" t="str">
            <v>  </v>
          </cell>
          <cell r="BK534" t="str">
            <v>  </v>
          </cell>
        </row>
        <row r="534">
          <cell r="BS534" t="str">
            <v>  </v>
          </cell>
        </row>
        <row r="535">
          <cell r="A535" t="str">
            <v>10833800000578</v>
          </cell>
          <cell r="B535" t="str">
            <v>对讲管理软件</v>
          </cell>
          <cell r="C535" t="str">
            <v>1206</v>
          </cell>
          <cell r="D535" t="str">
            <v>通信设备</v>
          </cell>
          <cell r="E535" t="str">
            <v>新购</v>
          </cell>
          <cell r="F535" t="str">
            <v>在使用</v>
          </cell>
          <cell r="G535" t="str">
            <v>非生产经营用</v>
          </cell>
          <cell r="H535" t="str">
            <v>20191115</v>
          </cell>
          <cell r="I535" t="str">
            <v>10,679.61</v>
          </cell>
          <cell r="J535" t="str">
            <v>5,525.12</v>
          </cell>
          <cell r="K535" t="str">
            <v>平均年限法</v>
          </cell>
          <cell r="L535" t="str">
            <v>1</v>
          </cell>
          <cell r="M535" t="str">
            <v>10.00</v>
          </cell>
          <cell r="N535" t="str">
            <v>3.0000</v>
          </cell>
          <cell r="O535" t="str">
            <v>320.39</v>
          </cell>
          <cell r="P535" t="str">
            <v>5,154.49</v>
          </cell>
          <cell r="Q535" t="str">
            <v>0.8100</v>
          </cell>
          <cell r="R535" t="str">
            <v>86.33</v>
          </cell>
          <cell r="S535" t="str">
            <v>9.7200</v>
          </cell>
          <cell r="T535" t="str">
            <v>1,035.96</v>
          </cell>
          <cell r="U535" t="str">
            <v>  </v>
          </cell>
          <cell r="V535" t="str">
            <v>文雯</v>
          </cell>
          <cell r="W535" t="str">
            <v>201911  </v>
          </cell>
        </row>
        <row r="535">
          <cell r="Y535" t="str">
            <v>0031</v>
          </cell>
          <cell r="Z535" t="str">
            <v>公司本部</v>
          </cell>
        </row>
        <row r="535">
          <cell r="AB535" t="str">
            <v>172.66</v>
          </cell>
          <cell r="AC535" t="str">
            <v>  </v>
          </cell>
          <cell r="AD535" t="str">
            <v>64</v>
          </cell>
          <cell r="AE535" t="str">
            <v>56</v>
          </cell>
          <cell r="AF535" t="str">
            <v>四川省南宝山服饰有限公司</v>
          </cell>
          <cell r="AG535" t="str">
            <v>指挥中心</v>
          </cell>
        </row>
        <row r="535">
          <cell r="AJ535" t="str">
            <v>120</v>
          </cell>
          <cell r="AK535" t="str">
            <v>  </v>
          </cell>
          <cell r="AL535" t="str">
            <v>  </v>
          </cell>
          <cell r="AM535" t="str">
            <v>  </v>
          </cell>
        </row>
        <row r="535">
          <cell r="AO535" t="str">
            <v>AZL-212RI</v>
          </cell>
          <cell r="AP535" t="str">
            <v>四川省南宝山服饰有限公司</v>
          </cell>
        </row>
        <row r="535">
          <cell r="AV535" t="str">
            <v>否</v>
          </cell>
          <cell r="AW535" t="str">
            <v>20190926</v>
          </cell>
          <cell r="AX535" t="str">
            <v>否</v>
          </cell>
          <cell r="AY535" t="str">
            <v>20191115</v>
          </cell>
          <cell r="AZ535" t="str">
            <v>63.00</v>
          </cell>
          <cell r="BA535" t="str">
            <v>  </v>
          </cell>
          <cell r="BB535" t="str">
            <v>指挥中心</v>
          </cell>
        </row>
        <row r="535">
          <cell r="BJ535" t="str">
            <v>  </v>
          </cell>
          <cell r="BK535" t="str">
            <v>  </v>
          </cell>
        </row>
        <row r="535">
          <cell r="BS535" t="str">
            <v>  </v>
          </cell>
        </row>
        <row r="536">
          <cell r="A536" t="str">
            <v>10833800000579</v>
          </cell>
          <cell r="B536" t="str">
            <v>投影机</v>
          </cell>
          <cell r="C536" t="str">
            <v>1201</v>
          </cell>
          <cell r="D536" t="str">
            <v>计算机设备及软件</v>
          </cell>
          <cell r="E536" t="str">
            <v>新购</v>
          </cell>
          <cell r="F536" t="str">
            <v>在使用</v>
          </cell>
          <cell r="G536" t="str">
            <v>生产经营用</v>
          </cell>
          <cell r="H536" t="str">
            <v>20191118</v>
          </cell>
          <cell r="I536" t="str">
            <v>8,300.97</v>
          </cell>
          <cell r="J536" t="str">
            <v>4,495.57</v>
          </cell>
          <cell r="K536" t="str">
            <v>平均年限法</v>
          </cell>
          <cell r="L536" t="str">
            <v>1</v>
          </cell>
          <cell r="M536" t="str">
            <v>10.00</v>
          </cell>
          <cell r="N536" t="str">
            <v>3.0000</v>
          </cell>
          <cell r="O536" t="str">
            <v>249.03</v>
          </cell>
          <cell r="P536" t="str">
            <v>3,805.40</v>
          </cell>
          <cell r="Q536" t="str">
            <v>0.8100</v>
          </cell>
          <cell r="R536" t="str">
            <v>67.11</v>
          </cell>
          <cell r="S536" t="str">
            <v>9.7200</v>
          </cell>
          <cell r="T536" t="str">
            <v>805.32</v>
          </cell>
          <cell r="U536" t="str">
            <v>  </v>
          </cell>
          <cell r="V536" t="str">
            <v>文雯</v>
          </cell>
          <cell r="W536" t="str">
            <v>201911  </v>
          </cell>
          <cell r="X536" t="str">
            <v> </v>
          </cell>
          <cell r="Y536" t="str">
            <v>0031</v>
          </cell>
          <cell r="Z536" t="str">
            <v>公司本部</v>
          </cell>
          <cell r="AA536" t="str">
            <v> </v>
          </cell>
          <cell r="AB536" t="str">
            <v>334.75</v>
          </cell>
          <cell r="AC536" t="str">
            <v>  </v>
          </cell>
          <cell r="AD536" t="str">
            <v>67</v>
          </cell>
          <cell r="AE536" t="str">
            <v>53</v>
          </cell>
          <cell r="AF536" t="str">
            <v>四川省南宝山服饰有限公司</v>
          </cell>
          <cell r="AG536" t="str">
            <v>监狱办公室</v>
          </cell>
          <cell r="AH536" t="str">
            <v>爱普生CB-990U</v>
          </cell>
          <cell r="AI536" t="str">
            <v> </v>
          </cell>
          <cell r="AJ536" t="str">
            <v>120</v>
          </cell>
          <cell r="AK536" t="str">
            <v>  </v>
          </cell>
          <cell r="AL536" t="str">
            <v>  </v>
          </cell>
          <cell r="AM536" t="str">
            <v>  </v>
          </cell>
          <cell r="AN536" t="str">
            <v>台</v>
          </cell>
          <cell r="AO536" t="str">
            <v> </v>
          </cell>
          <cell r="AP536" t="str">
            <v>四川省南宝山服饰有限公司</v>
          </cell>
        </row>
        <row r="536">
          <cell r="AR536" t="str">
            <v>00165770</v>
          </cell>
          <cell r="AS536" t="str">
            <v> </v>
          </cell>
          <cell r="AT536" t="str">
            <v> </v>
          </cell>
          <cell r="AU536" t="str">
            <v> </v>
          </cell>
          <cell r="AV536" t="str">
            <v>否</v>
          </cell>
          <cell r="AW536" t="str">
            <v>20190610</v>
          </cell>
          <cell r="AX536" t="str">
            <v>否</v>
          </cell>
          <cell r="AY536" t="str">
            <v>20191118</v>
          </cell>
          <cell r="AZ536" t="str">
            <v>63.00</v>
          </cell>
          <cell r="BA536" t="str">
            <v>  </v>
          </cell>
          <cell r="BB536" t="str">
            <v> </v>
          </cell>
          <cell r="BC536" t="str">
            <v> </v>
          </cell>
          <cell r="BD536" t="str">
            <v> </v>
          </cell>
        </row>
        <row r="536">
          <cell r="BJ536" t="str">
            <v>  </v>
          </cell>
          <cell r="BK536" t="str">
            <v>  </v>
          </cell>
        </row>
        <row r="536">
          <cell r="BS536" t="str">
            <v>  </v>
          </cell>
        </row>
        <row r="537">
          <cell r="A537" t="str">
            <v>10833800000580</v>
          </cell>
          <cell r="B537" t="str">
            <v>笔记本电脑</v>
          </cell>
          <cell r="C537" t="str">
            <v>1201</v>
          </cell>
          <cell r="D537" t="str">
            <v>计算机设备及软件</v>
          </cell>
          <cell r="E537" t="str">
            <v>新购</v>
          </cell>
          <cell r="F537" t="str">
            <v>在使用</v>
          </cell>
          <cell r="G537" t="str">
            <v>生产经营用</v>
          </cell>
          <cell r="H537" t="str">
            <v>20191118</v>
          </cell>
          <cell r="I537" t="str">
            <v>4,912.62</v>
          </cell>
          <cell r="J537" t="str">
            <v>4,765.24</v>
          </cell>
          <cell r="K537" t="str">
            <v>平均年限法</v>
          </cell>
          <cell r="L537" t="str">
            <v>1</v>
          </cell>
          <cell r="M537" t="str">
            <v>5.00</v>
          </cell>
          <cell r="N537" t="str">
            <v>3.0000</v>
          </cell>
          <cell r="O537" t="str">
            <v>147.38</v>
          </cell>
          <cell r="P537" t="str">
            <v>147.38</v>
          </cell>
          <cell r="Q537" t="str">
            <v>1.6200</v>
          </cell>
          <cell r="R537" t="str">
            <v>  </v>
          </cell>
          <cell r="S537" t="str">
            <v>19.4400</v>
          </cell>
          <cell r="T537" t="str">
            <v>  </v>
          </cell>
          <cell r="U537" t="str">
            <v>  </v>
          </cell>
          <cell r="V537" t="str">
            <v>文雯</v>
          </cell>
          <cell r="W537" t="str">
            <v>201911  </v>
          </cell>
          <cell r="X537" t="str">
            <v> </v>
          </cell>
          <cell r="Y537" t="str">
            <v>0031</v>
          </cell>
          <cell r="Z537" t="str">
            <v>公司本部</v>
          </cell>
          <cell r="AA537" t="str">
            <v>覃光毅</v>
          </cell>
          <cell r="AB537" t="str">
            <v>433.20</v>
          </cell>
          <cell r="AC537" t="str">
            <v>  </v>
          </cell>
          <cell r="AD537" t="str">
            <v>60</v>
          </cell>
          <cell r="AE537" t="str">
            <v>0</v>
          </cell>
          <cell r="AF537" t="str">
            <v>四川省南宝山服饰有限公司</v>
          </cell>
          <cell r="AG537" t="str">
            <v>人力资源科</v>
          </cell>
          <cell r="AH537" t="str">
            <v>小米I5-8250U15.6寸</v>
          </cell>
          <cell r="AI537" t="str">
            <v> </v>
          </cell>
          <cell r="AJ537" t="str">
            <v>60</v>
          </cell>
          <cell r="AK537" t="str">
            <v>  </v>
          </cell>
          <cell r="AL537" t="str">
            <v>  </v>
          </cell>
          <cell r="AM537" t="str">
            <v>  </v>
          </cell>
          <cell r="AN537" t="str">
            <v>台</v>
          </cell>
          <cell r="AO537" t="str">
            <v> </v>
          </cell>
          <cell r="AP537" t="str">
            <v>四川省南宝山服饰有限公司</v>
          </cell>
        </row>
        <row r="537">
          <cell r="AR537" t="str">
            <v> </v>
          </cell>
          <cell r="AS537" t="str">
            <v> </v>
          </cell>
          <cell r="AT537" t="str">
            <v> </v>
          </cell>
          <cell r="AU537" t="str">
            <v> </v>
          </cell>
          <cell r="AV537" t="str">
            <v>否</v>
          </cell>
          <cell r="AW537" t="str">
            <v>20190610</v>
          </cell>
          <cell r="AX537" t="str">
            <v>否</v>
          </cell>
          <cell r="AY537" t="str">
            <v>20191118</v>
          </cell>
          <cell r="AZ537" t="str">
            <v>63.00</v>
          </cell>
          <cell r="BA537" t="str">
            <v>  </v>
          </cell>
          <cell r="BB537" t="str">
            <v> </v>
          </cell>
          <cell r="BC537" t="str">
            <v> </v>
          </cell>
          <cell r="BD537" t="str">
            <v> </v>
          </cell>
        </row>
        <row r="537">
          <cell r="BJ537" t="str">
            <v>  </v>
          </cell>
          <cell r="BK537" t="str">
            <v>  </v>
          </cell>
        </row>
        <row r="537">
          <cell r="BS537" t="str">
            <v>  </v>
          </cell>
        </row>
        <row r="538">
          <cell r="A538" t="str">
            <v>10833800000581</v>
          </cell>
          <cell r="B538" t="str">
            <v>笔记本电脑</v>
          </cell>
          <cell r="C538" t="str">
            <v>1201</v>
          </cell>
          <cell r="D538" t="str">
            <v>计算机设备及软件</v>
          </cell>
          <cell r="E538" t="str">
            <v>新购</v>
          </cell>
          <cell r="F538" t="str">
            <v>在使用</v>
          </cell>
          <cell r="G538" t="str">
            <v>生产经营用</v>
          </cell>
          <cell r="H538" t="str">
            <v>20191118</v>
          </cell>
          <cell r="I538" t="str">
            <v>4,912.62</v>
          </cell>
          <cell r="J538" t="str">
            <v>4,765.24</v>
          </cell>
          <cell r="K538" t="str">
            <v>平均年限法</v>
          </cell>
          <cell r="L538" t="str">
            <v>1</v>
          </cell>
          <cell r="M538" t="str">
            <v>5.00</v>
          </cell>
          <cell r="N538" t="str">
            <v>3.0000</v>
          </cell>
          <cell r="O538" t="str">
            <v>147.38</v>
          </cell>
          <cell r="P538" t="str">
            <v>147.38</v>
          </cell>
          <cell r="Q538" t="str">
            <v>1.6200</v>
          </cell>
          <cell r="R538" t="str">
            <v>  </v>
          </cell>
          <cell r="S538" t="str">
            <v>19.4400</v>
          </cell>
          <cell r="T538" t="str">
            <v>  </v>
          </cell>
          <cell r="U538" t="str">
            <v>  </v>
          </cell>
          <cell r="V538" t="str">
            <v>文雯</v>
          </cell>
          <cell r="W538" t="str">
            <v>201911  </v>
          </cell>
        </row>
        <row r="538">
          <cell r="Y538" t="str">
            <v>0031</v>
          </cell>
          <cell r="Z538" t="str">
            <v>公司本部</v>
          </cell>
          <cell r="AA538" t="str">
            <v>张盛龙</v>
          </cell>
          <cell r="AB538" t="str">
            <v>433.20</v>
          </cell>
          <cell r="AC538" t="str">
            <v>  </v>
          </cell>
          <cell r="AD538" t="str">
            <v>60</v>
          </cell>
          <cell r="AE538" t="str">
            <v>0</v>
          </cell>
          <cell r="AF538" t="str">
            <v>四川省南宝山服饰有限公司</v>
          </cell>
          <cell r="AG538" t="str">
            <v>人力资源科</v>
          </cell>
          <cell r="AH538" t="str">
            <v>小米I5-8250U15.6寸</v>
          </cell>
        </row>
        <row r="538">
          <cell r="AJ538" t="str">
            <v>60</v>
          </cell>
          <cell r="AK538" t="str">
            <v>  </v>
          </cell>
          <cell r="AL538" t="str">
            <v>  </v>
          </cell>
          <cell r="AM538" t="str">
            <v>  </v>
          </cell>
          <cell r="AN538" t="str">
            <v>台</v>
          </cell>
        </row>
        <row r="538">
          <cell r="AP538" t="str">
            <v>四川省南宝山服饰有限公司</v>
          </cell>
        </row>
        <row r="538">
          <cell r="AV538" t="str">
            <v>否</v>
          </cell>
          <cell r="AW538" t="str">
            <v>20190610</v>
          </cell>
          <cell r="AX538" t="str">
            <v>否</v>
          </cell>
          <cell r="AY538" t="str">
            <v>20191118</v>
          </cell>
          <cell r="AZ538" t="str">
            <v>63.00</v>
          </cell>
          <cell r="BA538" t="str">
            <v>  </v>
          </cell>
        </row>
        <row r="538">
          <cell r="BJ538" t="str">
            <v>  </v>
          </cell>
          <cell r="BK538" t="str">
            <v>  </v>
          </cell>
        </row>
        <row r="538">
          <cell r="BS538" t="str">
            <v>  </v>
          </cell>
        </row>
        <row r="539">
          <cell r="A539" t="str">
            <v>10833800000582</v>
          </cell>
          <cell r="B539" t="str">
            <v>笔记本电脑</v>
          </cell>
          <cell r="C539" t="str">
            <v>1201</v>
          </cell>
          <cell r="D539" t="str">
            <v>计算机设备及软件</v>
          </cell>
          <cell r="E539" t="str">
            <v>新购</v>
          </cell>
          <cell r="F539" t="str">
            <v>在使用</v>
          </cell>
          <cell r="G539" t="str">
            <v>生产经营用</v>
          </cell>
          <cell r="H539" t="str">
            <v>20191118</v>
          </cell>
          <cell r="I539" t="str">
            <v>4,912.62</v>
          </cell>
          <cell r="J539" t="str">
            <v>4,765.24</v>
          </cell>
          <cell r="K539" t="str">
            <v>平均年限法</v>
          </cell>
          <cell r="L539" t="str">
            <v>1</v>
          </cell>
          <cell r="M539" t="str">
            <v>5.00</v>
          </cell>
          <cell r="N539" t="str">
            <v>3.0000</v>
          </cell>
          <cell r="O539" t="str">
            <v>147.38</v>
          </cell>
          <cell r="P539" t="str">
            <v>147.38</v>
          </cell>
          <cell r="Q539" t="str">
            <v>1.6200</v>
          </cell>
          <cell r="R539" t="str">
            <v>  </v>
          </cell>
          <cell r="S539" t="str">
            <v>19.4400</v>
          </cell>
          <cell r="T539" t="str">
            <v>  </v>
          </cell>
          <cell r="U539" t="str">
            <v>  </v>
          </cell>
          <cell r="V539" t="str">
            <v>文雯</v>
          </cell>
          <cell r="W539" t="str">
            <v>201911  </v>
          </cell>
        </row>
        <row r="539">
          <cell r="Y539" t="str">
            <v>0031</v>
          </cell>
          <cell r="Z539" t="str">
            <v>公司本部</v>
          </cell>
          <cell r="AA539" t="str">
            <v>张盛龙</v>
          </cell>
          <cell r="AB539" t="str">
            <v>433.20</v>
          </cell>
          <cell r="AC539" t="str">
            <v>  </v>
          </cell>
          <cell r="AD539" t="str">
            <v>60</v>
          </cell>
          <cell r="AE539" t="str">
            <v>0</v>
          </cell>
          <cell r="AF539" t="str">
            <v>四川省南宝山服饰有限公司</v>
          </cell>
          <cell r="AG539" t="str">
            <v>人力资源科</v>
          </cell>
          <cell r="AH539" t="str">
            <v>小米I5-8250U15.6寸</v>
          </cell>
        </row>
        <row r="539">
          <cell r="AJ539" t="str">
            <v>60</v>
          </cell>
          <cell r="AK539" t="str">
            <v>  </v>
          </cell>
          <cell r="AL539" t="str">
            <v>  </v>
          </cell>
          <cell r="AM539" t="str">
            <v>  </v>
          </cell>
          <cell r="AN539" t="str">
            <v>台</v>
          </cell>
        </row>
        <row r="539">
          <cell r="AP539" t="str">
            <v>四川省南宝山服饰有限公司</v>
          </cell>
        </row>
        <row r="539">
          <cell r="AV539" t="str">
            <v>否</v>
          </cell>
          <cell r="AW539" t="str">
            <v>20190610</v>
          </cell>
          <cell r="AX539" t="str">
            <v>否</v>
          </cell>
          <cell r="AY539" t="str">
            <v>20191118</v>
          </cell>
          <cell r="AZ539" t="str">
            <v>63.00</v>
          </cell>
          <cell r="BA539" t="str">
            <v>  </v>
          </cell>
        </row>
        <row r="539">
          <cell r="BJ539" t="str">
            <v>  </v>
          </cell>
          <cell r="BK539" t="str">
            <v>  </v>
          </cell>
        </row>
        <row r="539">
          <cell r="BS539" t="str">
            <v>  </v>
          </cell>
        </row>
        <row r="540">
          <cell r="A540" t="str">
            <v>10833800000583</v>
          </cell>
          <cell r="B540" t="str">
            <v>打印机</v>
          </cell>
          <cell r="C540" t="str">
            <v>1202</v>
          </cell>
          <cell r="D540" t="str">
            <v>办公设备</v>
          </cell>
          <cell r="E540" t="str">
            <v>新购</v>
          </cell>
          <cell r="F540" t="str">
            <v>在使用</v>
          </cell>
          <cell r="G540" t="str">
            <v>非生产经营用</v>
          </cell>
          <cell r="H540" t="str">
            <v>20191127</v>
          </cell>
          <cell r="I540" t="str">
            <v>3,834.95</v>
          </cell>
          <cell r="J540" t="str">
            <v>3,719.90</v>
          </cell>
          <cell r="K540" t="str">
            <v>平均年限法</v>
          </cell>
          <cell r="L540" t="str">
            <v>1</v>
          </cell>
          <cell r="M540" t="str">
            <v>5.00</v>
          </cell>
          <cell r="N540" t="str">
            <v>3.0000</v>
          </cell>
          <cell r="O540" t="str">
            <v>115.05</v>
          </cell>
          <cell r="P540" t="str">
            <v>115.05</v>
          </cell>
          <cell r="Q540" t="str">
            <v>1.6200</v>
          </cell>
          <cell r="R540" t="str">
            <v>  </v>
          </cell>
          <cell r="S540" t="str">
            <v>19.4400</v>
          </cell>
          <cell r="T540" t="str">
            <v>  </v>
          </cell>
          <cell r="U540" t="str">
            <v>  </v>
          </cell>
          <cell r="V540" t="str">
            <v>文雯</v>
          </cell>
          <cell r="W540" t="str">
            <v>201911  </v>
          </cell>
          <cell r="X540" t="str">
            <v> </v>
          </cell>
          <cell r="Y540" t="str">
            <v>0009</v>
          </cell>
          <cell r="Z540" t="str">
            <v>五分厂</v>
          </cell>
          <cell r="AA540" t="str">
            <v> </v>
          </cell>
          <cell r="AB540" t="str">
            <v>186.00</v>
          </cell>
          <cell r="AC540" t="str">
            <v>  </v>
          </cell>
          <cell r="AD540" t="str">
            <v>60</v>
          </cell>
          <cell r="AE540" t="str">
            <v>0</v>
          </cell>
          <cell r="AF540" t="str">
            <v>四川省南宝山服饰有限公司</v>
          </cell>
          <cell r="AG540" t="str">
            <v>五分厂</v>
          </cell>
          <cell r="AH540" t="str">
            <v>爱普生L850</v>
          </cell>
          <cell r="AI540" t="str">
            <v> </v>
          </cell>
          <cell r="AJ540" t="str">
            <v>60</v>
          </cell>
          <cell r="AK540" t="str">
            <v>  </v>
          </cell>
          <cell r="AL540" t="str">
            <v>  </v>
          </cell>
          <cell r="AM540" t="str">
            <v>  </v>
          </cell>
          <cell r="AN540" t="str">
            <v> </v>
          </cell>
          <cell r="AO540" t="str">
            <v> </v>
          </cell>
          <cell r="AP540" t="str">
            <v>四川省南宝山服饰有限公司</v>
          </cell>
        </row>
        <row r="540">
          <cell r="AR540" t="str">
            <v> </v>
          </cell>
          <cell r="AS540" t="str">
            <v> </v>
          </cell>
          <cell r="AT540" t="str">
            <v> </v>
          </cell>
          <cell r="AU540" t="str">
            <v> </v>
          </cell>
          <cell r="AV540" t="str">
            <v>否</v>
          </cell>
          <cell r="AW540" t="str">
            <v>20190807</v>
          </cell>
          <cell r="AX540" t="str">
            <v>否</v>
          </cell>
          <cell r="AY540" t="str">
            <v>20191127</v>
          </cell>
          <cell r="AZ540" t="str">
            <v>63.00</v>
          </cell>
          <cell r="BA540" t="str">
            <v>  </v>
          </cell>
          <cell r="BB540" t="str">
            <v>五分厂</v>
          </cell>
          <cell r="BC540" t="str">
            <v> </v>
          </cell>
          <cell r="BD540" t="str">
            <v> </v>
          </cell>
        </row>
        <row r="540">
          <cell r="BJ540" t="str">
            <v>  </v>
          </cell>
          <cell r="BK540" t="str">
            <v>  </v>
          </cell>
        </row>
        <row r="540">
          <cell r="BS540" t="str">
            <v>  </v>
          </cell>
        </row>
        <row r="541">
          <cell r="A541" t="str">
            <v>10833800000584</v>
          </cell>
          <cell r="B541" t="str">
            <v>电脑平头锁眼机</v>
          </cell>
          <cell r="C541" t="str">
            <v>1204</v>
          </cell>
          <cell r="D541" t="str">
            <v>机械设备</v>
          </cell>
          <cell r="E541" t="str">
            <v>新购</v>
          </cell>
          <cell r="F541" t="str">
            <v>在使用</v>
          </cell>
          <cell r="G541" t="str">
            <v>生产经营用</v>
          </cell>
          <cell r="H541" t="str">
            <v>20191129</v>
          </cell>
          <cell r="I541" t="str">
            <v>17,522.12</v>
          </cell>
          <cell r="J541" t="str">
            <v>8,781.68</v>
          </cell>
          <cell r="K541" t="str">
            <v>平均年限法</v>
          </cell>
          <cell r="L541" t="str">
            <v>1</v>
          </cell>
          <cell r="M541" t="str">
            <v>10.00</v>
          </cell>
          <cell r="N541" t="str">
            <v>3.0000</v>
          </cell>
          <cell r="O541" t="str">
            <v>525.66</v>
          </cell>
          <cell r="P541" t="str">
            <v>8,740.44</v>
          </cell>
          <cell r="Q541" t="str">
            <v>0.8100</v>
          </cell>
          <cell r="R541" t="str">
            <v>141.64</v>
          </cell>
          <cell r="S541" t="str">
            <v>9.7200</v>
          </cell>
          <cell r="T541" t="str">
            <v>1,699.68</v>
          </cell>
          <cell r="U541" t="str">
            <v>  </v>
          </cell>
          <cell r="V541" t="str">
            <v>文雯</v>
          </cell>
          <cell r="W541" t="str">
            <v>201911  </v>
          </cell>
        </row>
        <row r="541">
          <cell r="Y541" t="str">
            <v>0008</v>
          </cell>
          <cell r="Z541" t="str">
            <v>四分厂</v>
          </cell>
        </row>
        <row r="541">
          <cell r="AB541" t="str">
            <v>  </v>
          </cell>
          <cell r="AC541" t="str">
            <v>  </v>
          </cell>
          <cell r="AD541" t="str">
            <v>62</v>
          </cell>
          <cell r="AE541" t="str">
            <v>58</v>
          </cell>
          <cell r="AF541" t="str">
            <v>四川省南宝山服饰有限公司</v>
          </cell>
          <cell r="AG541" t="str">
            <v>四分厂</v>
          </cell>
          <cell r="AH541" t="str">
            <v>ZJ5780BS</v>
          </cell>
        </row>
        <row r="541">
          <cell r="AJ541" t="str">
            <v>120</v>
          </cell>
          <cell r="AK541" t="str">
            <v>  </v>
          </cell>
          <cell r="AL541" t="str">
            <v>  </v>
          </cell>
          <cell r="AM541" t="str">
            <v>  </v>
          </cell>
        </row>
        <row r="541">
          <cell r="AP541" t="str">
            <v>四川省南宝山服饰有限公司</v>
          </cell>
        </row>
        <row r="541">
          <cell r="AV541" t="str">
            <v>否</v>
          </cell>
          <cell r="AW541" t="str">
            <v>20191121</v>
          </cell>
          <cell r="AX541" t="str">
            <v>否</v>
          </cell>
          <cell r="AY541" t="str">
            <v>20191129</v>
          </cell>
          <cell r="AZ541" t="str">
            <v>63.00</v>
          </cell>
          <cell r="BA541" t="str">
            <v>  </v>
          </cell>
          <cell r="BB541" t="str">
            <v>四分厂</v>
          </cell>
        </row>
        <row r="541">
          <cell r="BJ541" t="str">
            <v>  </v>
          </cell>
          <cell r="BK541" t="str">
            <v>  </v>
          </cell>
        </row>
        <row r="541">
          <cell r="BS541" t="str">
            <v>  </v>
          </cell>
        </row>
        <row r="542">
          <cell r="A542" t="str">
            <v>10833800000585</v>
          </cell>
          <cell r="B542" t="str">
            <v>电脑平头锁眼机</v>
          </cell>
          <cell r="C542" t="str">
            <v>1204</v>
          </cell>
          <cell r="D542" t="str">
            <v>机械设备</v>
          </cell>
          <cell r="E542" t="str">
            <v>新购</v>
          </cell>
          <cell r="F542" t="str">
            <v>在使用</v>
          </cell>
          <cell r="G542" t="str">
            <v>生产经营用</v>
          </cell>
          <cell r="H542" t="str">
            <v>20191129</v>
          </cell>
          <cell r="I542" t="str">
            <v>17,522.12</v>
          </cell>
          <cell r="J542" t="str">
            <v>8,781.68</v>
          </cell>
          <cell r="K542" t="str">
            <v>平均年限法</v>
          </cell>
          <cell r="L542" t="str">
            <v>1</v>
          </cell>
          <cell r="M542" t="str">
            <v>10.00</v>
          </cell>
          <cell r="N542" t="str">
            <v>3.0000</v>
          </cell>
          <cell r="O542" t="str">
            <v>525.66</v>
          </cell>
          <cell r="P542" t="str">
            <v>8,740.44</v>
          </cell>
          <cell r="Q542" t="str">
            <v>0.8100</v>
          </cell>
          <cell r="R542" t="str">
            <v>141.64</v>
          </cell>
          <cell r="S542" t="str">
            <v>9.7200</v>
          </cell>
          <cell r="T542" t="str">
            <v>1,699.68</v>
          </cell>
          <cell r="U542" t="str">
            <v>  </v>
          </cell>
          <cell r="V542" t="str">
            <v>文雯</v>
          </cell>
          <cell r="W542" t="str">
            <v>201911  </v>
          </cell>
        </row>
        <row r="542">
          <cell r="Y542" t="str">
            <v>0008</v>
          </cell>
          <cell r="Z542" t="str">
            <v>四分厂</v>
          </cell>
        </row>
        <row r="542">
          <cell r="AB542" t="str">
            <v>  </v>
          </cell>
          <cell r="AC542" t="str">
            <v>  </v>
          </cell>
          <cell r="AD542" t="str">
            <v>62</v>
          </cell>
          <cell r="AE542" t="str">
            <v>58</v>
          </cell>
          <cell r="AF542" t="str">
            <v>四川省南宝山服饰有限公司</v>
          </cell>
          <cell r="AG542" t="str">
            <v>四分厂</v>
          </cell>
          <cell r="AH542" t="str">
            <v>ZJ5780BS</v>
          </cell>
        </row>
        <row r="542">
          <cell r="AJ542" t="str">
            <v>120</v>
          </cell>
          <cell r="AK542" t="str">
            <v>  </v>
          </cell>
          <cell r="AL542" t="str">
            <v>  </v>
          </cell>
          <cell r="AM542" t="str">
            <v>  </v>
          </cell>
        </row>
        <row r="542">
          <cell r="AP542" t="str">
            <v>四川省南宝山服饰有限公司</v>
          </cell>
        </row>
        <row r="542">
          <cell r="AV542" t="str">
            <v>否</v>
          </cell>
          <cell r="AW542" t="str">
            <v>20191121</v>
          </cell>
          <cell r="AX542" t="str">
            <v>否</v>
          </cell>
          <cell r="AY542" t="str">
            <v>20191129</v>
          </cell>
          <cell r="AZ542" t="str">
            <v>63.00</v>
          </cell>
          <cell r="BA542" t="str">
            <v>  </v>
          </cell>
          <cell r="BB542" t="str">
            <v>四分厂</v>
          </cell>
        </row>
        <row r="542">
          <cell r="BJ542" t="str">
            <v>  </v>
          </cell>
          <cell r="BK542" t="str">
            <v>  </v>
          </cell>
        </row>
        <row r="542">
          <cell r="BS542" t="str">
            <v>  </v>
          </cell>
        </row>
        <row r="543">
          <cell r="A543" t="str">
            <v>10833800000586</v>
          </cell>
          <cell r="B543" t="str">
            <v>电脑平头锁眼机</v>
          </cell>
          <cell r="C543" t="str">
            <v>1204</v>
          </cell>
          <cell r="D543" t="str">
            <v>机械设备</v>
          </cell>
          <cell r="E543" t="str">
            <v>新购</v>
          </cell>
          <cell r="F543" t="str">
            <v>在使用</v>
          </cell>
          <cell r="G543" t="str">
            <v>生产经营用</v>
          </cell>
          <cell r="H543" t="str">
            <v>20191129</v>
          </cell>
          <cell r="I543" t="str">
            <v>17,522.12</v>
          </cell>
          <cell r="J543" t="str">
            <v>8,781.68</v>
          </cell>
          <cell r="K543" t="str">
            <v>平均年限法</v>
          </cell>
          <cell r="L543" t="str">
            <v>1</v>
          </cell>
          <cell r="M543" t="str">
            <v>10.00</v>
          </cell>
          <cell r="N543" t="str">
            <v>3.0000</v>
          </cell>
          <cell r="O543" t="str">
            <v>525.66</v>
          </cell>
          <cell r="P543" t="str">
            <v>8,740.44</v>
          </cell>
          <cell r="Q543" t="str">
            <v>0.8100</v>
          </cell>
          <cell r="R543" t="str">
            <v>141.64</v>
          </cell>
          <cell r="S543" t="str">
            <v>9.7200</v>
          </cell>
          <cell r="T543" t="str">
            <v>1,699.68</v>
          </cell>
          <cell r="U543" t="str">
            <v>  </v>
          </cell>
          <cell r="V543" t="str">
            <v>文雯</v>
          </cell>
          <cell r="W543" t="str">
            <v>201911  </v>
          </cell>
        </row>
        <row r="543">
          <cell r="Y543" t="str">
            <v>0008</v>
          </cell>
          <cell r="Z543" t="str">
            <v>四分厂</v>
          </cell>
        </row>
        <row r="543">
          <cell r="AB543" t="str">
            <v>  </v>
          </cell>
          <cell r="AC543" t="str">
            <v>  </v>
          </cell>
          <cell r="AD543" t="str">
            <v>62</v>
          </cell>
          <cell r="AE543" t="str">
            <v>58</v>
          </cell>
          <cell r="AF543" t="str">
            <v>四川省南宝山服饰有限公司</v>
          </cell>
          <cell r="AG543" t="str">
            <v>四分厂</v>
          </cell>
          <cell r="AH543" t="str">
            <v>ZJ5780BS</v>
          </cell>
        </row>
        <row r="543">
          <cell r="AJ543" t="str">
            <v>120</v>
          </cell>
          <cell r="AK543" t="str">
            <v>  </v>
          </cell>
          <cell r="AL543" t="str">
            <v>  </v>
          </cell>
          <cell r="AM543" t="str">
            <v>  </v>
          </cell>
        </row>
        <row r="543">
          <cell r="AP543" t="str">
            <v>四川省南宝山服饰有限公司</v>
          </cell>
        </row>
        <row r="543">
          <cell r="AV543" t="str">
            <v>否</v>
          </cell>
          <cell r="AW543" t="str">
            <v>20191121</v>
          </cell>
          <cell r="AX543" t="str">
            <v>否</v>
          </cell>
          <cell r="AY543" t="str">
            <v>20191129</v>
          </cell>
          <cell r="AZ543" t="str">
            <v>63.00</v>
          </cell>
          <cell r="BA543" t="str">
            <v>  </v>
          </cell>
          <cell r="BB543" t="str">
            <v>四分厂</v>
          </cell>
        </row>
        <row r="543">
          <cell r="BJ543" t="str">
            <v>  </v>
          </cell>
          <cell r="BK543" t="str">
            <v>  </v>
          </cell>
        </row>
        <row r="543">
          <cell r="BS543" t="str">
            <v>  </v>
          </cell>
        </row>
        <row r="544">
          <cell r="A544" t="str">
            <v>10833800000587</v>
          </cell>
          <cell r="B544" t="str">
            <v>电脑平头锁眼机</v>
          </cell>
          <cell r="C544" t="str">
            <v>1204</v>
          </cell>
          <cell r="D544" t="str">
            <v>机械设备</v>
          </cell>
          <cell r="E544" t="str">
            <v>新购</v>
          </cell>
          <cell r="F544" t="str">
            <v>在使用</v>
          </cell>
          <cell r="G544" t="str">
            <v>生产经营用</v>
          </cell>
          <cell r="H544" t="str">
            <v>20191129</v>
          </cell>
          <cell r="I544" t="str">
            <v>17,522.12</v>
          </cell>
          <cell r="J544" t="str">
            <v>8,781.68</v>
          </cell>
          <cell r="K544" t="str">
            <v>平均年限法</v>
          </cell>
          <cell r="L544" t="str">
            <v>1</v>
          </cell>
          <cell r="M544" t="str">
            <v>10.00</v>
          </cell>
          <cell r="N544" t="str">
            <v>3.0000</v>
          </cell>
          <cell r="O544" t="str">
            <v>525.66</v>
          </cell>
          <cell r="P544" t="str">
            <v>8,740.44</v>
          </cell>
          <cell r="Q544" t="str">
            <v>0.8100</v>
          </cell>
          <cell r="R544" t="str">
            <v>141.64</v>
          </cell>
          <cell r="S544" t="str">
            <v>9.7200</v>
          </cell>
          <cell r="T544" t="str">
            <v>1,699.68</v>
          </cell>
          <cell r="U544" t="str">
            <v>  </v>
          </cell>
          <cell r="V544" t="str">
            <v>文雯</v>
          </cell>
          <cell r="W544" t="str">
            <v>201911  </v>
          </cell>
        </row>
        <row r="544">
          <cell r="Y544" t="str">
            <v>0010</v>
          </cell>
          <cell r="Z544" t="str">
            <v>六分厂</v>
          </cell>
        </row>
        <row r="544">
          <cell r="AB544" t="str">
            <v>  </v>
          </cell>
          <cell r="AC544" t="str">
            <v>  </v>
          </cell>
          <cell r="AD544" t="str">
            <v>62</v>
          </cell>
          <cell r="AE544" t="str">
            <v>58</v>
          </cell>
          <cell r="AF544" t="str">
            <v>四川省南宝山服饰有限公司</v>
          </cell>
          <cell r="AG544" t="str">
            <v>六分厂</v>
          </cell>
          <cell r="AH544" t="str">
            <v>ZJ5780BS</v>
          </cell>
        </row>
        <row r="544">
          <cell r="AJ544" t="str">
            <v>120</v>
          </cell>
          <cell r="AK544" t="str">
            <v>  </v>
          </cell>
          <cell r="AL544" t="str">
            <v>  </v>
          </cell>
          <cell r="AM544" t="str">
            <v>  </v>
          </cell>
        </row>
        <row r="544">
          <cell r="AP544" t="str">
            <v>四川省南宝山服饰有限公司</v>
          </cell>
        </row>
        <row r="544">
          <cell r="AV544" t="str">
            <v>否</v>
          </cell>
          <cell r="AW544" t="str">
            <v>20191121</v>
          </cell>
          <cell r="AX544" t="str">
            <v>否</v>
          </cell>
          <cell r="AY544" t="str">
            <v>20191129</v>
          </cell>
          <cell r="AZ544" t="str">
            <v>63.00</v>
          </cell>
          <cell r="BA544" t="str">
            <v>  </v>
          </cell>
          <cell r="BB544" t="str">
            <v>六分厂</v>
          </cell>
        </row>
        <row r="544">
          <cell r="BJ544" t="str">
            <v>  </v>
          </cell>
          <cell r="BK544" t="str">
            <v>  </v>
          </cell>
        </row>
        <row r="544">
          <cell r="BS544" t="str">
            <v>  </v>
          </cell>
        </row>
        <row r="545">
          <cell r="A545" t="str">
            <v>10833800000588</v>
          </cell>
          <cell r="B545" t="str">
            <v>电脑平头锁眼机</v>
          </cell>
          <cell r="C545" t="str">
            <v>1204</v>
          </cell>
          <cell r="D545" t="str">
            <v>机械设备</v>
          </cell>
          <cell r="E545" t="str">
            <v>新购</v>
          </cell>
          <cell r="F545" t="str">
            <v>在使用</v>
          </cell>
          <cell r="G545" t="str">
            <v>生产经营用</v>
          </cell>
          <cell r="H545" t="str">
            <v>20191129</v>
          </cell>
          <cell r="I545" t="str">
            <v>17,522.12</v>
          </cell>
          <cell r="J545" t="str">
            <v>8,781.68</v>
          </cell>
          <cell r="K545" t="str">
            <v>平均年限法</v>
          </cell>
          <cell r="L545" t="str">
            <v>1</v>
          </cell>
          <cell r="M545" t="str">
            <v>10.00</v>
          </cell>
          <cell r="N545" t="str">
            <v>3.0000</v>
          </cell>
          <cell r="O545" t="str">
            <v>525.66</v>
          </cell>
          <cell r="P545" t="str">
            <v>8,740.44</v>
          </cell>
          <cell r="Q545" t="str">
            <v>0.8100</v>
          </cell>
          <cell r="R545" t="str">
            <v>141.64</v>
          </cell>
          <cell r="S545" t="str">
            <v>9.7200</v>
          </cell>
          <cell r="T545" t="str">
            <v>1,699.68</v>
          </cell>
          <cell r="U545" t="str">
            <v>  </v>
          </cell>
          <cell r="V545" t="str">
            <v>文雯</v>
          </cell>
          <cell r="W545" t="str">
            <v>201911  </v>
          </cell>
        </row>
        <row r="545">
          <cell r="Y545" t="str">
            <v>0010</v>
          </cell>
          <cell r="Z545" t="str">
            <v>六分厂</v>
          </cell>
        </row>
        <row r="545">
          <cell r="AB545" t="str">
            <v>  </v>
          </cell>
          <cell r="AC545" t="str">
            <v>  </v>
          </cell>
          <cell r="AD545" t="str">
            <v>62</v>
          </cell>
          <cell r="AE545" t="str">
            <v>58</v>
          </cell>
          <cell r="AF545" t="str">
            <v>四川省南宝山服饰有限公司</v>
          </cell>
          <cell r="AG545" t="str">
            <v>六分厂</v>
          </cell>
          <cell r="AH545" t="str">
            <v>ZJ5780BS</v>
          </cell>
        </row>
        <row r="545">
          <cell r="AJ545" t="str">
            <v>120</v>
          </cell>
          <cell r="AK545" t="str">
            <v>  </v>
          </cell>
          <cell r="AL545" t="str">
            <v>  </v>
          </cell>
          <cell r="AM545" t="str">
            <v>  </v>
          </cell>
        </row>
        <row r="545">
          <cell r="AP545" t="str">
            <v>四川省南宝山服饰有限公司</v>
          </cell>
        </row>
        <row r="545">
          <cell r="AV545" t="str">
            <v>否</v>
          </cell>
          <cell r="AW545" t="str">
            <v>20191121</v>
          </cell>
          <cell r="AX545" t="str">
            <v>否</v>
          </cell>
          <cell r="AY545" t="str">
            <v>20191129</v>
          </cell>
          <cell r="AZ545" t="str">
            <v>63.00</v>
          </cell>
          <cell r="BA545" t="str">
            <v>  </v>
          </cell>
          <cell r="BB545" t="str">
            <v>六分厂</v>
          </cell>
        </row>
        <row r="545">
          <cell r="BJ545" t="str">
            <v>  </v>
          </cell>
          <cell r="BK545" t="str">
            <v>  </v>
          </cell>
        </row>
        <row r="545">
          <cell r="BS545" t="str">
            <v>  </v>
          </cell>
        </row>
        <row r="546">
          <cell r="A546" t="str">
            <v>10833800000589</v>
          </cell>
          <cell r="B546" t="str">
            <v>电脑平头锁眼机</v>
          </cell>
          <cell r="C546" t="str">
            <v>1204</v>
          </cell>
          <cell r="D546" t="str">
            <v>机械设备</v>
          </cell>
          <cell r="E546" t="str">
            <v>新购</v>
          </cell>
          <cell r="F546" t="str">
            <v>在使用</v>
          </cell>
          <cell r="G546" t="str">
            <v>生产经营用</v>
          </cell>
          <cell r="H546" t="str">
            <v>20191129</v>
          </cell>
          <cell r="I546" t="str">
            <v>17,522.14</v>
          </cell>
          <cell r="J546" t="str">
            <v>8,781.68</v>
          </cell>
          <cell r="K546" t="str">
            <v>平均年限法</v>
          </cell>
          <cell r="L546" t="str">
            <v>1</v>
          </cell>
          <cell r="M546" t="str">
            <v>10.00</v>
          </cell>
          <cell r="N546" t="str">
            <v>3.0000</v>
          </cell>
          <cell r="O546" t="str">
            <v>525.66</v>
          </cell>
          <cell r="P546" t="str">
            <v>8,740.46</v>
          </cell>
          <cell r="Q546" t="str">
            <v>0.8100</v>
          </cell>
          <cell r="R546" t="str">
            <v>141.64</v>
          </cell>
          <cell r="S546" t="str">
            <v>9.7200</v>
          </cell>
          <cell r="T546" t="str">
            <v>1,699.68</v>
          </cell>
          <cell r="U546" t="str">
            <v>  </v>
          </cell>
          <cell r="V546" t="str">
            <v>文雯</v>
          </cell>
          <cell r="W546" t="str">
            <v>201911  </v>
          </cell>
        </row>
        <row r="546">
          <cell r="Y546" t="str">
            <v>0010</v>
          </cell>
          <cell r="Z546" t="str">
            <v>六分厂</v>
          </cell>
        </row>
        <row r="546">
          <cell r="AB546" t="str">
            <v>  </v>
          </cell>
          <cell r="AC546" t="str">
            <v>  </v>
          </cell>
          <cell r="AD546" t="str">
            <v>62</v>
          </cell>
          <cell r="AE546" t="str">
            <v>58</v>
          </cell>
          <cell r="AF546" t="str">
            <v>四川省南宝山服饰有限公司</v>
          </cell>
          <cell r="AG546" t="str">
            <v>六分厂</v>
          </cell>
          <cell r="AH546" t="str">
            <v>ZJ5780BS</v>
          </cell>
        </row>
        <row r="546">
          <cell r="AJ546" t="str">
            <v>120</v>
          </cell>
          <cell r="AK546" t="str">
            <v>  </v>
          </cell>
          <cell r="AL546" t="str">
            <v>  </v>
          </cell>
          <cell r="AM546" t="str">
            <v>  </v>
          </cell>
        </row>
        <row r="546">
          <cell r="AP546" t="str">
            <v>四川省南宝山服饰有限公司</v>
          </cell>
        </row>
        <row r="546">
          <cell r="AV546" t="str">
            <v>否</v>
          </cell>
          <cell r="AW546" t="str">
            <v>20191121</v>
          </cell>
          <cell r="AX546" t="str">
            <v>否</v>
          </cell>
          <cell r="AY546" t="str">
            <v>20191129</v>
          </cell>
          <cell r="AZ546" t="str">
            <v>63.00</v>
          </cell>
          <cell r="BA546" t="str">
            <v>  </v>
          </cell>
          <cell r="BB546" t="str">
            <v>六分厂</v>
          </cell>
        </row>
        <row r="546">
          <cell r="BJ546" t="str">
            <v>  </v>
          </cell>
          <cell r="BK546" t="str">
            <v>  </v>
          </cell>
        </row>
        <row r="546">
          <cell r="BS546" t="str">
            <v>  </v>
          </cell>
        </row>
        <row r="547">
          <cell r="A547" t="str">
            <v>10833800000590</v>
          </cell>
          <cell r="B547" t="str">
            <v>电脑圆头锁眼机</v>
          </cell>
          <cell r="C547" t="str">
            <v>1204</v>
          </cell>
          <cell r="D547" t="str">
            <v>机械设备</v>
          </cell>
          <cell r="E547" t="str">
            <v>新购</v>
          </cell>
          <cell r="F547" t="str">
            <v>在使用</v>
          </cell>
          <cell r="G547" t="str">
            <v>生产经营用</v>
          </cell>
          <cell r="H547" t="str">
            <v>20191129</v>
          </cell>
          <cell r="I547" t="str">
            <v>42,477.88</v>
          </cell>
          <cell r="J547" t="str">
            <v>21,288.32</v>
          </cell>
          <cell r="K547" t="str">
            <v>平均年限法</v>
          </cell>
          <cell r="L547" t="str">
            <v>1</v>
          </cell>
          <cell r="M547" t="str">
            <v>10.00</v>
          </cell>
          <cell r="N547" t="str">
            <v>3.0000</v>
          </cell>
          <cell r="O547" t="str">
            <v>1,274.34</v>
          </cell>
          <cell r="P547" t="str">
            <v>21,189.56</v>
          </cell>
          <cell r="Q547" t="str">
            <v>0.8100</v>
          </cell>
          <cell r="R547" t="str">
            <v>343.36</v>
          </cell>
          <cell r="S547" t="str">
            <v>9.7200</v>
          </cell>
          <cell r="T547" t="str">
            <v>4,120.32</v>
          </cell>
          <cell r="U547" t="str">
            <v>  </v>
          </cell>
          <cell r="V547" t="str">
            <v>文雯</v>
          </cell>
          <cell r="W547" t="str">
            <v>201911  </v>
          </cell>
        </row>
        <row r="547">
          <cell r="Y547" t="str">
            <v>0008</v>
          </cell>
          <cell r="Z547" t="str">
            <v>四分厂</v>
          </cell>
        </row>
        <row r="547">
          <cell r="AB547" t="str">
            <v>  </v>
          </cell>
          <cell r="AC547" t="str">
            <v>  </v>
          </cell>
          <cell r="AD547" t="str">
            <v>62</v>
          </cell>
          <cell r="AE547" t="str">
            <v>58</v>
          </cell>
          <cell r="AF547" t="str">
            <v>四川省南宝山服饰有限公司</v>
          </cell>
          <cell r="AG547" t="str">
            <v>四分厂</v>
          </cell>
          <cell r="AH547" t="str">
            <v>ZJ5821A</v>
          </cell>
        </row>
        <row r="547">
          <cell r="AJ547" t="str">
            <v>120</v>
          </cell>
          <cell r="AK547" t="str">
            <v>  </v>
          </cell>
          <cell r="AL547" t="str">
            <v>  </v>
          </cell>
          <cell r="AM547" t="str">
            <v>  </v>
          </cell>
        </row>
        <row r="547">
          <cell r="AP547" t="str">
            <v>四川省南宝山服饰有限公司</v>
          </cell>
        </row>
        <row r="547">
          <cell r="AV547" t="str">
            <v>否</v>
          </cell>
          <cell r="AW547" t="str">
            <v>20191121</v>
          </cell>
          <cell r="AX547" t="str">
            <v>否</v>
          </cell>
          <cell r="AY547" t="str">
            <v>20191129</v>
          </cell>
          <cell r="AZ547" t="str">
            <v>63.00</v>
          </cell>
          <cell r="BA547" t="str">
            <v>  </v>
          </cell>
          <cell r="BB547" t="str">
            <v>四分厂</v>
          </cell>
        </row>
        <row r="547">
          <cell r="BJ547" t="str">
            <v>  </v>
          </cell>
          <cell r="BK547" t="str">
            <v>  </v>
          </cell>
        </row>
        <row r="547">
          <cell r="BS547" t="str">
            <v>  </v>
          </cell>
        </row>
        <row r="548">
          <cell r="A548" t="str">
            <v>10833800000591</v>
          </cell>
          <cell r="B548" t="str">
            <v>电脑圆头锁眼机</v>
          </cell>
          <cell r="C548" t="str">
            <v>1204</v>
          </cell>
          <cell r="D548" t="str">
            <v>机械设备</v>
          </cell>
          <cell r="E548" t="str">
            <v>新购</v>
          </cell>
          <cell r="F548" t="str">
            <v>在使用</v>
          </cell>
          <cell r="G548" t="str">
            <v>生产经营用</v>
          </cell>
          <cell r="H548" t="str">
            <v>20191129</v>
          </cell>
          <cell r="I548" t="str">
            <v>42,477.87</v>
          </cell>
          <cell r="J548" t="str">
            <v>21,288.32</v>
          </cell>
          <cell r="K548" t="str">
            <v>平均年限法</v>
          </cell>
          <cell r="L548" t="str">
            <v>1</v>
          </cell>
          <cell r="M548" t="str">
            <v>10.00</v>
          </cell>
          <cell r="N548" t="str">
            <v>3.0000</v>
          </cell>
          <cell r="O548" t="str">
            <v>1,274.34</v>
          </cell>
          <cell r="P548" t="str">
            <v>21,189.55</v>
          </cell>
          <cell r="Q548" t="str">
            <v>0.8100</v>
          </cell>
          <cell r="R548" t="str">
            <v>343.36</v>
          </cell>
          <cell r="S548" t="str">
            <v>9.7200</v>
          </cell>
          <cell r="T548" t="str">
            <v>4,120.32</v>
          </cell>
          <cell r="U548" t="str">
            <v>  </v>
          </cell>
          <cell r="V548" t="str">
            <v>文雯</v>
          </cell>
          <cell r="W548" t="str">
            <v>201911  </v>
          </cell>
        </row>
        <row r="548">
          <cell r="Y548" t="str">
            <v>0010</v>
          </cell>
          <cell r="Z548" t="str">
            <v>六分厂</v>
          </cell>
        </row>
        <row r="548">
          <cell r="AB548" t="str">
            <v>  </v>
          </cell>
          <cell r="AC548" t="str">
            <v>  </v>
          </cell>
          <cell r="AD548" t="str">
            <v>62</v>
          </cell>
          <cell r="AE548" t="str">
            <v>58</v>
          </cell>
          <cell r="AF548" t="str">
            <v>四川省南宝山服饰有限公司</v>
          </cell>
          <cell r="AG548" t="str">
            <v>六分厂</v>
          </cell>
          <cell r="AH548" t="str">
            <v>ZJ5821A</v>
          </cell>
        </row>
        <row r="548">
          <cell r="AJ548" t="str">
            <v>120</v>
          </cell>
          <cell r="AK548" t="str">
            <v>  </v>
          </cell>
          <cell r="AL548" t="str">
            <v>  </v>
          </cell>
          <cell r="AM548" t="str">
            <v>  </v>
          </cell>
        </row>
        <row r="548">
          <cell r="AP548" t="str">
            <v>四川省南宝山服饰有限公司</v>
          </cell>
        </row>
        <row r="548">
          <cell r="AV548" t="str">
            <v>否</v>
          </cell>
          <cell r="AW548" t="str">
            <v>20191121</v>
          </cell>
          <cell r="AX548" t="str">
            <v>否</v>
          </cell>
          <cell r="AY548" t="str">
            <v>20191129</v>
          </cell>
          <cell r="AZ548" t="str">
            <v>63.00</v>
          </cell>
          <cell r="BA548" t="str">
            <v>  </v>
          </cell>
          <cell r="BB548" t="str">
            <v>六分厂</v>
          </cell>
        </row>
        <row r="548">
          <cell r="BJ548" t="str">
            <v>  </v>
          </cell>
          <cell r="BK548" t="str">
            <v>  </v>
          </cell>
        </row>
        <row r="548">
          <cell r="BS548" t="str">
            <v>  </v>
          </cell>
        </row>
        <row r="549">
          <cell r="A549" t="str">
            <v>10833800000592</v>
          </cell>
          <cell r="B549" t="str">
            <v>电脑打结机</v>
          </cell>
          <cell r="C549" t="str">
            <v>1204</v>
          </cell>
          <cell r="D549" t="str">
            <v>机械设备</v>
          </cell>
          <cell r="E549" t="str">
            <v>新购</v>
          </cell>
          <cell r="F549" t="str">
            <v>在使用</v>
          </cell>
          <cell r="G549" t="str">
            <v>生产经营用</v>
          </cell>
          <cell r="H549" t="str">
            <v>20191129</v>
          </cell>
          <cell r="I549" t="str">
            <v>11,946.90</v>
          </cell>
          <cell r="J549" t="str">
            <v>5,987.34</v>
          </cell>
          <cell r="K549" t="str">
            <v>平均年限法</v>
          </cell>
          <cell r="L549" t="str">
            <v>1</v>
          </cell>
          <cell r="M549" t="str">
            <v>10.00</v>
          </cell>
          <cell r="N549" t="str">
            <v>3.0000</v>
          </cell>
          <cell r="O549" t="str">
            <v>358.41</v>
          </cell>
          <cell r="P549" t="str">
            <v>5,959.56</v>
          </cell>
          <cell r="Q549" t="str">
            <v>0.8100</v>
          </cell>
          <cell r="R549" t="str">
            <v>96.57</v>
          </cell>
          <cell r="S549" t="str">
            <v>9.7200</v>
          </cell>
          <cell r="T549" t="str">
            <v>1,158.84</v>
          </cell>
          <cell r="U549" t="str">
            <v>  </v>
          </cell>
          <cell r="V549" t="str">
            <v>文雯</v>
          </cell>
          <cell r="W549" t="str">
            <v>201911  </v>
          </cell>
        </row>
        <row r="549">
          <cell r="Y549" t="str">
            <v>0010</v>
          </cell>
          <cell r="Z549" t="str">
            <v>六分厂</v>
          </cell>
        </row>
        <row r="549">
          <cell r="AB549" t="str">
            <v>  </v>
          </cell>
          <cell r="AC549" t="str">
            <v>  </v>
          </cell>
          <cell r="AD549" t="str">
            <v>62</v>
          </cell>
          <cell r="AE549" t="str">
            <v>58</v>
          </cell>
          <cell r="AF549" t="str">
            <v>四川省南宝山服饰有限公司</v>
          </cell>
          <cell r="AG549" t="str">
            <v>六分厂</v>
          </cell>
          <cell r="AH549" t="str">
            <v>ZJ1900DSS-3</v>
          </cell>
        </row>
        <row r="549">
          <cell r="AJ549" t="str">
            <v>120</v>
          </cell>
          <cell r="AK549" t="str">
            <v>  </v>
          </cell>
          <cell r="AL549" t="str">
            <v>  </v>
          </cell>
          <cell r="AM549" t="str">
            <v>  </v>
          </cell>
        </row>
        <row r="549">
          <cell r="AP549" t="str">
            <v>四川省南宝山服饰有限公司</v>
          </cell>
        </row>
        <row r="549">
          <cell r="AV549" t="str">
            <v>否</v>
          </cell>
          <cell r="AW549" t="str">
            <v>20191121</v>
          </cell>
          <cell r="AX549" t="str">
            <v>否</v>
          </cell>
          <cell r="AY549" t="str">
            <v>20191129</v>
          </cell>
          <cell r="AZ549" t="str">
            <v>63.00</v>
          </cell>
          <cell r="BA549" t="str">
            <v>  </v>
          </cell>
          <cell r="BB549" t="str">
            <v>六分厂</v>
          </cell>
        </row>
        <row r="549">
          <cell r="BJ549" t="str">
            <v>  </v>
          </cell>
          <cell r="BK549" t="str">
            <v>  </v>
          </cell>
        </row>
        <row r="549">
          <cell r="BS549" t="str">
            <v>  </v>
          </cell>
        </row>
        <row r="550">
          <cell r="A550" t="str">
            <v>10833800000593</v>
          </cell>
          <cell r="B550" t="str">
            <v>电脑打结机</v>
          </cell>
          <cell r="C550" t="str">
            <v>1204</v>
          </cell>
          <cell r="D550" t="str">
            <v>机械设备</v>
          </cell>
          <cell r="E550" t="str">
            <v>新购</v>
          </cell>
          <cell r="F550" t="str">
            <v>在使用</v>
          </cell>
          <cell r="G550" t="str">
            <v>生产经营用</v>
          </cell>
          <cell r="H550" t="str">
            <v>20191129</v>
          </cell>
          <cell r="I550" t="str">
            <v>11,946.90</v>
          </cell>
          <cell r="J550" t="str">
            <v>5,987.34</v>
          </cell>
          <cell r="K550" t="str">
            <v>平均年限法</v>
          </cell>
          <cell r="L550" t="str">
            <v>1</v>
          </cell>
          <cell r="M550" t="str">
            <v>10.00</v>
          </cell>
          <cell r="N550" t="str">
            <v>3.0000</v>
          </cell>
          <cell r="O550" t="str">
            <v>358.41</v>
          </cell>
          <cell r="P550" t="str">
            <v>5,959.56</v>
          </cell>
          <cell r="Q550" t="str">
            <v>0.8100</v>
          </cell>
          <cell r="R550" t="str">
            <v>96.57</v>
          </cell>
          <cell r="S550" t="str">
            <v>9.7200</v>
          </cell>
          <cell r="T550" t="str">
            <v>1,158.84</v>
          </cell>
          <cell r="U550" t="str">
            <v>  </v>
          </cell>
          <cell r="V550" t="str">
            <v>文雯</v>
          </cell>
          <cell r="W550" t="str">
            <v>201911  </v>
          </cell>
        </row>
        <row r="550">
          <cell r="Y550" t="str">
            <v>0010</v>
          </cell>
          <cell r="Z550" t="str">
            <v>六分厂</v>
          </cell>
        </row>
        <row r="550">
          <cell r="AB550" t="str">
            <v>  </v>
          </cell>
          <cell r="AC550" t="str">
            <v>  </v>
          </cell>
          <cell r="AD550" t="str">
            <v>62</v>
          </cell>
          <cell r="AE550" t="str">
            <v>58</v>
          </cell>
          <cell r="AF550" t="str">
            <v>四川省南宝山服饰有限公司</v>
          </cell>
          <cell r="AG550" t="str">
            <v>六分厂</v>
          </cell>
          <cell r="AH550" t="str">
            <v>ZJ1900DSS-3</v>
          </cell>
        </row>
        <row r="550">
          <cell r="AJ550" t="str">
            <v>120</v>
          </cell>
          <cell r="AK550" t="str">
            <v>  </v>
          </cell>
          <cell r="AL550" t="str">
            <v>  </v>
          </cell>
          <cell r="AM550" t="str">
            <v>  </v>
          </cell>
        </row>
        <row r="550">
          <cell r="AP550" t="str">
            <v>四川省南宝山服饰有限公司</v>
          </cell>
        </row>
        <row r="550">
          <cell r="AV550" t="str">
            <v>否</v>
          </cell>
          <cell r="AW550" t="str">
            <v>20191121</v>
          </cell>
          <cell r="AX550" t="str">
            <v>否</v>
          </cell>
          <cell r="AY550" t="str">
            <v>20191129</v>
          </cell>
          <cell r="AZ550" t="str">
            <v>63.00</v>
          </cell>
          <cell r="BA550" t="str">
            <v>  </v>
          </cell>
          <cell r="BB550" t="str">
            <v>六分厂</v>
          </cell>
        </row>
        <row r="550">
          <cell r="BJ550" t="str">
            <v>  </v>
          </cell>
          <cell r="BK550" t="str">
            <v>  </v>
          </cell>
        </row>
        <row r="550">
          <cell r="BS550" t="str">
            <v>  </v>
          </cell>
        </row>
        <row r="551">
          <cell r="A551" t="str">
            <v>10833800000594</v>
          </cell>
          <cell r="B551" t="str">
            <v>电脑打结机</v>
          </cell>
          <cell r="C551" t="str">
            <v>1204</v>
          </cell>
          <cell r="D551" t="str">
            <v>机械设备</v>
          </cell>
          <cell r="E551" t="str">
            <v>新购</v>
          </cell>
          <cell r="F551" t="str">
            <v>在使用</v>
          </cell>
          <cell r="G551" t="str">
            <v>生产经营用</v>
          </cell>
          <cell r="H551" t="str">
            <v>20191129</v>
          </cell>
          <cell r="I551" t="str">
            <v>11,946.90</v>
          </cell>
          <cell r="J551" t="str">
            <v>5,987.34</v>
          </cell>
          <cell r="K551" t="str">
            <v>平均年限法</v>
          </cell>
          <cell r="L551" t="str">
            <v>1</v>
          </cell>
          <cell r="M551" t="str">
            <v>10.00</v>
          </cell>
          <cell r="N551" t="str">
            <v>3.0000</v>
          </cell>
          <cell r="O551" t="str">
            <v>358.41</v>
          </cell>
          <cell r="P551" t="str">
            <v>5,959.56</v>
          </cell>
          <cell r="Q551" t="str">
            <v>0.8100</v>
          </cell>
          <cell r="R551" t="str">
            <v>96.57</v>
          </cell>
          <cell r="S551" t="str">
            <v>9.7200</v>
          </cell>
          <cell r="T551" t="str">
            <v>1,158.84</v>
          </cell>
          <cell r="U551" t="str">
            <v>  </v>
          </cell>
          <cell r="V551" t="str">
            <v>文雯</v>
          </cell>
          <cell r="W551" t="str">
            <v>201911  </v>
          </cell>
        </row>
        <row r="551">
          <cell r="Y551" t="str">
            <v>0010</v>
          </cell>
          <cell r="Z551" t="str">
            <v>六分厂</v>
          </cell>
        </row>
        <row r="551">
          <cell r="AB551" t="str">
            <v>  </v>
          </cell>
          <cell r="AC551" t="str">
            <v>  </v>
          </cell>
          <cell r="AD551" t="str">
            <v>62</v>
          </cell>
          <cell r="AE551" t="str">
            <v>58</v>
          </cell>
          <cell r="AF551" t="str">
            <v>四川省南宝山服饰有限公司</v>
          </cell>
          <cell r="AG551" t="str">
            <v>六分厂</v>
          </cell>
          <cell r="AH551" t="str">
            <v>ZJ1900DSS-3</v>
          </cell>
        </row>
        <row r="551">
          <cell r="AJ551" t="str">
            <v>120</v>
          </cell>
          <cell r="AK551" t="str">
            <v>  </v>
          </cell>
          <cell r="AL551" t="str">
            <v>  </v>
          </cell>
          <cell r="AM551" t="str">
            <v>  </v>
          </cell>
        </row>
        <row r="551">
          <cell r="AP551" t="str">
            <v>四川省南宝山服饰有限公司</v>
          </cell>
        </row>
        <row r="551">
          <cell r="AV551" t="str">
            <v>否</v>
          </cell>
          <cell r="AW551" t="str">
            <v>20191121</v>
          </cell>
          <cell r="AX551" t="str">
            <v>否</v>
          </cell>
          <cell r="AY551" t="str">
            <v>20191129</v>
          </cell>
          <cell r="AZ551" t="str">
            <v>63.00</v>
          </cell>
          <cell r="BA551" t="str">
            <v>  </v>
          </cell>
          <cell r="BB551" t="str">
            <v>六分厂</v>
          </cell>
        </row>
        <row r="551">
          <cell r="BJ551" t="str">
            <v>  </v>
          </cell>
          <cell r="BK551" t="str">
            <v>  </v>
          </cell>
        </row>
        <row r="551">
          <cell r="BS551" t="str">
            <v>  </v>
          </cell>
        </row>
        <row r="552">
          <cell r="A552" t="str">
            <v>10833800000595</v>
          </cell>
          <cell r="B552" t="str">
            <v>电脑打结机</v>
          </cell>
          <cell r="C552" t="str">
            <v>1204</v>
          </cell>
          <cell r="D552" t="str">
            <v>机械设备</v>
          </cell>
          <cell r="E552" t="str">
            <v>新购</v>
          </cell>
          <cell r="F552" t="str">
            <v>在使用</v>
          </cell>
          <cell r="G552" t="str">
            <v>生产经营用</v>
          </cell>
          <cell r="H552" t="str">
            <v>20191129</v>
          </cell>
          <cell r="I552" t="str">
            <v>11,946.90</v>
          </cell>
          <cell r="J552" t="str">
            <v>5,987.34</v>
          </cell>
          <cell r="K552" t="str">
            <v>平均年限法</v>
          </cell>
          <cell r="L552" t="str">
            <v>1</v>
          </cell>
          <cell r="M552" t="str">
            <v>10.00</v>
          </cell>
          <cell r="N552" t="str">
            <v>3.0000</v>
          </cell>
          <cell r="O552" t="str">
            <v>358.41</v>
          </cell>
          <cell r="P552" t="str">
            <v>5,959.56</v>
          </cell>
          <cell r="Q552" t="str">
            <v>0.8100</v>
          </cell>
          <cell r="R552" t="str">
            <v>96.57</v>
          </cell>
          <cell r="S552" t="str">
            <v>9.7200</v>
          </cell>
          <cell r="T552" t="str">
            <v>1,158.84</v>
          </cell>
          <cell r="U552" t="str">
            <v>  </v>
          </cell>
          <cell r="V552" t="str">
            <v>文雯</v>
          </cell>
          <cell r="W552" t="str">
            <v>201911  </v>
          </cell>
        </row>
        <row r="552">
          <cell r="Y552" t="str">
            <v>0010</v>
          </cell>
          <cell r="Z552" t="str">
            <v>六分厂</v>
          </cell>
        </row>
        <row r="552">
          <cell r="AB552" t="str">
            <v>  </v>
          </cell>
          <cell r="AC552" t="str">
            <v>  </v>
          </cell>
          <cell r="AD552" t="str">
            <v>62</v>
          </cell>
          <cell r="AE552" t="str">
            <v>58</v>
          </cell>
          <cell r="AF552" t="str">
            <v>四川省南宝山服饰有限公司</v>
          </cell>
          <cell r="AG552" t="str">
            <v>六分厂</v>
          </cell>
          <cell r="AH552" t="str">
            <v>ZJ1900DSS-3</v>
          </cell>
        </row>
        <row r="552">
          <cell r="AJ552" t="str">
            <v>120</v>
          </cell>
          <cell r="AK552" t="str">
            <v>  </v>
          </cell>
          <cell r="AL552" t="str">
            <v>  </v>
          </cell>
          <cell r="AM552" t="str">
            <v>  </v>
          </cell>
        </row>
        <row r="552">
          <cell r="AP552" t="str">
            <v>四川省南宝山服饰有限公司</v>
          </cell>
        </row>
        <row r="552">
          <cell r="AV552" t="str">
            <v>否</v>
          </cell>
          <cell r="AW552" t="str">
            <v>20191121</v>
          </cell>
          <cell r="AX552" t="str">
            <v>否</v>
          </cell>
          <cell r="AY552" t="str">
            <v>20191129</v>
          </cell>
          <cell r="AZ552" t="str">
            <v>63.00</v>
          </cell>
          <cell r="BA552" t="str">
            <v>  </v>
          </cell>
          <cell r="BB552" t="str">
            <v>六分厂</v>
          </cell>
        </row>
        <row r="552">
          <cell r="BJ552" t="str">
            <v>  </v>
          </cell>
          <cell r="BK552" t="str">
            <v>  </v>
          </cell>
        </row>
        <row r="552">
          <cell r="BS552" t="str">
            <v>  </v>
          </cell>
        </row>
        <row r="553">
          <cell r="A553" t="str">
            <v>10833800000596</v>
          </cell>
          <cell r="B553" t="str">
            <v>电脑打结机</v>
          </cell>
          <cell r="C553" t="str">
            <v>1204</v>
          </cell>
          <cell r="D553" t="str">
            <v>机械设备</v>
          </cell>
          <cell r="E553" t="str">
            <v>新购</v>
          </cell>
          <cell r="F553" t="str">
            <v>在使用</v>
          </cell>
          <cell r="G553" t="str">
            <v>生产经营用</v>
          </cell>
          <cell r="H553" t="str">
            <v>20191129</v>
          </cell>
          <cell r="I553" t="str">
            <v>11,946.90</v>
          </cell>
          <cell r="J553" t="str">
            <v>5,987.34</v>
          </cell>
          <cell r="K553" t="str">
            <v>平均年限法</v>
          </cell>
          <cell r="L553" t="str">
            <v>1</v>
          </cell>
          <cell r="M553" t="str">
            <v>10.00</v>
          </cell>
          <cell r="N553" t="str">
            <v>3.0000</v>
          </cell>
          <cell r="O553" t="str">
            <v>358.41</v>
          </cell>
          <cell r="P553" t="str">
            <v>5,959.56</v>
          </cell>
          <cell r="Q553" t="str">
            <v>0.8100</v>
          </cell>
          <cell r="R553" t="str">
            <v>96.57</v>
          </cell>
          <cell r="S553" t="str">
            <v>9.7200</v>
          </cell>
          <cell r="T553" t="str">
            <v>1,158.84</v>
          </cell>
          <cell r="U553" t="str">
            <v>  </v>
          </cell>
          <cell r="V553" t="str">
            <v>文雯</v>
          </cell>
          <cell r="W553" t="str">
            <v>201911  </v>
          </cell>
        </row>
        <row r="553">
          <cell r="Y553" t="str">
            <v>0008</v>
          </cell>
          <cell r="Z553" t="str">
            <v>四分厂</v>
          </cell>
        </row>
        <row r="553">
          <cell r="AB553" t="str">
            <v>  </v>
          </cell>
          <cell r="AC553" t="str">
            <v>  </v>
          </cell>
          <cell r="AD553" t="str">
            <v>62</v>
          </cell>
          <cell r="AE553" t="str">
            <v>58</v>
          </cell>
          <cell r="AF553" t="str">
            <v>四川省南宝山服饰有限公司</v>
          </cell>
          <cell r="AG553" t="str">
            <v>四分厂</v>
          </cell>
          <cell r="AH553" t="str">
            <v>ZJ1900DSS-3</v>
          </cell>
        </row>
        <row r="553">
          <cell r="AJ553" t="str">
            <v>120</v>
          </cell>
          <cell r="AK553" t="str">
            <v>  </v>
          </cell>
          <cell r="AL553" t="str">
            <v>  </v>
          </cell>
          <cell r="AM553" t="str">
            <v>  </v>
          </cell>
        </row>
        <row r="553">
          <cell r="AP553" t="str">
            <v>四川省南宝山服饰有限公司</v>
          </cell>
        </row>
        <row r="553">
          <cell r="AV553" t="str">
            <v>否</v>
          </cell>
          <cell r="AW553" t="str">
            <v>20191121</v>
          </cell>
          <cell r="AX553" t="str">
            <v>否</v>
          </cell>
          <cell r="AY553" t="str">
            <v>20191129</v>
          </cell>
          <cell r="AZ553" t="str">
            <v>63.00</v>
          </cell>
          <cell r="BA553" t="str">
            <v>  </v>
          </cell>
          <cell r="BB553" t="str">
            <v>四分厂</v>
          </cell>
        </row>
        <row r="553">
          <cell r="BJ553" t="str">
            <v>  </v>
          </cell>
          <cell r="BK553" t="str">
            <v>  </v>
          </cell>
        </row>
        <row r="553">
          <cell r="BS553" t="str">
            <v>  </v>
          </cell>
        </row>
        <row r="554">
          <cell r="A554" t="str">
            <v>10833800000597</v>
          </cell>
          <cell r="B554" t="str">
            <v>电脑打结机</v>
          </cell>
          <cell r="C554" t="str">
            <v>1204</v>
          </cell>
          <cell r="D554" t="str">
            <v>机械设备</v>
          </cell>
          <cell r="E554" t="str">
            <v>新购</v>
          </cell>
          <cell r="F554" t="str">
            <v>在使用</v>
          </cell>
          <cell r="G554" t="str">
            <v>生产经营用</v>
          </cell>
          <cell r="H554" t="str">
            <v>20191129</v>
          </cell>
          <cell r="I554" t="str">
            <v>11,946.90</v>
          </cell>
          <cell r="J554" t="str">
            <v>5,987.34</v>
          </cell>
          <cell r="K554" t="str">
            <v>平均年限法</v>
          </cell>
          <cell r="L554" t="str">
            <v>1</v>
          </cell>
          <cell r="M554" t="str">
            <v>10.00</v>
          </cell>
          <cell r="N554" t="str">
            <v>3.0000</v>
          </cell>
          <cell r="O554" t="str">
            <v>358.41</v>
          </cell>
          <cell r="P554" t="str">
            <v>5,959.56</v>
          </cell>
          <cell r="Q554" t="str">
            <v>0.8100</v>
          </cell>
          <cell r="R554" t="str">
            <v>96.57</v>
          </cell>
          <cell r="S554" t="str">
            <v>9.7200</v>
          </cell>
          <cell r="T554" t="str">
            <v>1,158.84</v>
          </cell>
          <cell r="U554" t="str">
            <v>  </v>
          </cell>
          <cell r="V554" t="str">
            <v>文雯</v>
          </cell>
          <cell r="W554" t="str">
            <v>201911  </v>
          </cell>
        </row>
        <row r="554">
          <cell r="Y554" t="str">
            <v>0008</v>
          </cell>
          <cell r="Z554" t="str">
            <v>四分厂</v>
          </cell>
        </row>
        <row r="554">
          <cell r="AB554" t="str">
            <v>  </v>
          </cell>
          <cell r="AC554" t="str">
            <v>  </v>
          </cell>
          <cell r="AD554" t="str">
            <v>62</v>
          </cell>
          <cell r="AE554" t="str">
            <v>58</v>
          </cell>
          <cell r="AF554" t="str">
            <v>四川省南宝山服饰有限公司</v>
          </cell>
          <cell r="AG554" t="str">
            <v>四分厂</v>
          </cell>
          <cell r="AH554" t="str">
            <v>ZJ1900DSS-3</v>
          </cell>
        </row>
        <row r="554">
          <cell r="AJ554" t="str">
            <v>120</v>
          </cell>
          <cell r="AK554" t="str">
            <v>  </v>
          </cell>
          <cell r="AL554" t="str">
            <v>  </v>
          </cell>
          <cell r="AM554" t="str">
            <v>  </v>
          </cell>
        </row>
        <row r="554">
          <cell r="AP554" t="str">
            <v>四川省南宝山服饰有限公司</v>
          </cell>
        </row>
        <row r="554">
          <cell r="AV554" t="str">
            <v>否</v>
          </cell>
          <cell r="AW554" t="str">
            <v>20191121</v>
          </cell>
          <cell r="AX554" t="str">
            <v>否</v>
          </cell>
          <cell r="AY554" t="str">
            <v>20191129</v>
          </cell>
          <cell r="AZ554" t="str">
            <v>63.00</v>
          </cell>
          <cell r="BA554" t="str">
            <v>  </v>
          </cell>
          <cell r="BB554" t="str">
            <v>四分厂</v>
          </cell>
        </row>
        <row r="554">
          <cell r="BJ554" t="str">
            <v>  </v>
          </cell>
          <cell r="BK554" t="str">
            <v>  </v>
          </cell>
        </row>
        <row r="554">
          <cell r="BS554" t="str">
            <v>  </v>
          </cell>
        </row>
        <row r="555">
          <cell r="A555" t="str">
            <v>10833800000598</v>
          </cell>
          <cell r="B555" t="str">
            <v>电脑打结机</v>
          </cell>
          <cell r="C555" t="str">
            <v>1204</v>
          </cell>
          <cell r="D555" t="str">
            <v>机械设备</v>
          </cell>
          <cell r="E555" t="str">
            <v>新购</v>
          </cell>
          <cell r="F555" t="str">
            <v>在使用</v>
          </cell>
          <cell r="G555" t="str">
            <v>生产经营用</v>
          </cell>
          <cell r="H555" t="str">
            <v>20191129</v>
          </cell>
          <cell r="I555" t="str">
            <v>11,946.90</v>
          </cell>
          <cell r="J555" t="str">
            <v>5,987.34</v>
          </cell>
          <cell r="K555" t="str">
            <v>平均年限法</v>
          </cell>
          <cell r="L555" t="str">
            <v>1</v>
          </cell>
          <cell r="M555" t="str">
            <v>10.00</v>
          </cell>
          <cell r="N555" t="str">
            <v>3.0000</v>
          </cell>
          <cell r="O555" t="str">
            <v>358.41</v>
          </cell>
          <cell r="P555" t="str">
            <v>5,959.56</v>
          </cell>
          <cell r="Q555" t="str">
            <v>0.8100</v>
          </cell>
          <cell r="R555" t="str">
            <v>96.57</v>
          </cell>
          <cell r="S555" t="str">
            <v>9.7200</v>
          </cell>
          <cell r="T555" t="str">
            <v>1,158.84</v>
          </cell>
          <cell r="U555" t="str">
            <v>  </v>
          </cell>
          <cell r="V555" t="str">
            <v>文雯</v>
          </cell>
          <cell r="W555" t="str">
            <v>201911  </v>
          </cell>
        </row>
        <row r="555">
          <cell r="Y555" t="str">
            <v>0008</v>
          </cell>
          <cell r="Z555" t="str">
            <v>四分厂</v>
          </cell>
        </row>
        <row r="555">
          <cell r="AB555" t="str">
            <v>  </v>
          </cell>
          <cell r="AC555" t="str">
            <v>  </v>
          </cell>
          <cell r="AD555" t="str">
            <v>62</v>
          </cell>
          <cell r="AE555" t="str">
            <v>58</v>
          </cell>
          <cell r="AF555" t="str">
            <v>四川省南宝山服饰有限公司</v>
          </cell>
          <cell r="AG555" t="str">
            <v>四分厂</v>
          </cell>
          <cell r="AH555" t="str">
            <v>ZJ1900DSS-3</v>
          </cell>
        </row>
        <row r="555">
          <cell r="AJ555" t="str">
            <v>120</v>
          </cell>
          <cell r="AK555" t="str">
            <v>  </v>
          </cell>
          <cell r="AL555" t="str">
            <v>  </v>
          </cell>
          <cell r="AM555" t="str">
            <v>  </v>
          </cell>
        </row>
        <row r="555">
          <cell r="AP555" t="str">
            <v>四川省南宝山服饰有限公司</v>
          </cell>
        </row>
        <row r="555">
          <cell r="AV555" t="str">
            <v>否</v>
          </cell>
          <cell r="AW555" t="str">
            <v>20191121</v>
          </cell>
          <cell r="AX555" t="str">
            <v>否</v>
          </cell>
          <cell r="AY555" t="str">
            <v>20191129</v>
          </cell>
          <cell r="AZ555" t="str">
            <v>63.00</v>
          </cell>
          <cell r="BA555" t="str">
            <v>  </v>
          </cell>
          <cell r="BB555" t="str">
            <v>四分厂</v>
          </cell>
        </row>
        <row r="555">
          <cell r="BJ555" t="str">
            <v>  </v>
          </cell>
          <cell r="BK555" t="str">
            <v>  </v>
          </cell>
        </row>
        <row r="555">
          <cell r="BS555" t="str">
            <v>  </v>
          </cell>
        </row>
        <row r="556">
          <cell r="A556" t="str">
            <v>10833800000599</v>
          </cell>
          <cell r="B556" t="str">
            <v>电脑打结机</v>
          </cell>
          <cell r="C556" t="str">
            <v>1204</v>
          </cell>
          <cell r="D556" t="str">
            <v>机械设备</v>
          </cell>
          <cell r="E556" t="str">
            <v>新购</v>
          </cell>
          <cell r="F556" t="str">
            <v>在使用</v>
          </cell>
          <cell r="G556" t="str">
            <v>生产经营用</v>
          </cell>
          <cell r="H556" t="str">
            <v>20191129</v>
          </cell>
          <cell r="I556" t="str">
            <v>11,946.90</v>
          </cell>
          <cell r="J556" t="str">
            <v>5,987.34</v>
          </cell>
          <cell r="K556" t="str">
            <v>平均年限法</v>
          </cell>
          <cell r="L556" t="str">
            <v>1</v>
          </cell>
          <cell r="M556" t="str">
            <v>10.00</v>
          </cell>
          <cell r="N556" t="str">
            <v>3.0000</v>
          </cell>
          <cell r="O556" t="str">
            <v>358.41</v>
          </cell>
          <cell r="P556" t="str">
            <v>5,959.56</v>
          </cell>
          <cell r="Q556" t="str">
            <v>0.8100</v>
          </cell>
          <cell r="R556" t="str">
            <v>96.57</v>
          </cell>
          <cell r="S556" t="str">
            <v>9.7200</v>
          </cell>
          <cell r="T556" t="str">
            <v>1,158.84</v>
          </cell>
          <cell r="U556" t="str">
            <v>  </v>
          </cell>
          <cell r="V556" t="str">
            <v>文雯</v>
          </cell>
          <cell r="W556" t="str">
            <v>201911  </v>
          </cell>
        </row>
        <row r="556">
          <cell r="Y556" t="str">
            <v>0008</v>
          </cell>
          <cell r="Z556" t="str">
            <v>四分厂</v>
          </cell>
        </row>
        <row r="556">
          <cell r="AB556" t="str">
            <v>  </v>
          </cell>
          <cell r="AC556" t="str">
            <v>  </v>
          </cell>
          <cell r="AD556" t="str">
            <v>62</v>
          </cell>
          <cell r="AE556" t="str">
            <v>58</v>
          </cell>
          <cell r="AF556" t="str">
            <v>四川省南宝山服饰有限公司</v>
          </cell>
          <cell r="AG556" t="str">
            <v>四分厂</v>
          </cell>
          <cell r="AH556" t="str">
            <v>ZJ1900DSS-3</v>
          </cell>
        </row>
        <row r="556">
          <cell r="AJ556" t="str">
            <v>120</v>
          </cell>
          <cell r="AK556" t="str">
            <v>  </v>
          </cell>
          <cell r="AL556" t="str">
            <v>  </v>
          </cell>
          <cell r="AM556" t="str">
            <v>  </v>
          </cell>
        </row>
        <row r="556">
          <cell r="AP556" t="str">
            <v>四川省南宝山服饰有限公司</v>
          </cell>
        </row>
        <row r="556">
          <cell r="AV556" t="str">
            <v>否</v>
          </cell>
          <cell r="AW556" t="str">
            <v>20191121</v>
          </cell>
          <cell r="AX556" t="str">
            <v>否</v>
          </cell>
          <cell r="AY556" t="str">
            <v>20191129</v>
          </cell>
          <cell r="AZ556" t="str">
            <v>63.00</v>
          </cell>
          <cell r="BA556" t="str">
            <v>  </v>
          </cell>
          <cell r="BB556" t="str">
            <v>四分厂</v>
          </cell>
        </row>
        <row r="556">
          <cell r="BJ556" t="str">
            <v>  </v>
          </cell>
          <cell r="BK556" t="str">
            <v>  </v>
          </cell>
        </row>
        <row r="556">
          <cell r="BS556" t="str">
            <v>  </v>
          </cell>
        </row>
        <row r="557">
          <cell r="A557" t="str">
            <v>10833800000600</v>
          </cell>
          <cell r="B557" t="str">
            <v>电脑打结机</v>
          </cell>
          <cell r="C557" t="str">
            <v>1204</v>
          </cell>
          <cell r="D557" t="str">
            <v>机械设备</v>
          </cell>
          <cell r="E557" t="str">
            <v>新购</v>
          </cell>
          <cell r="F557" t="str">
            <v>在使用</v>
          </cell>
          <cell r="G557" t="str">
            <v>生产经营用</v>
          </cell>
          <cell r="H557" t="str">
            <v>20191129</v>
          </cell>
          <cell r="I557" t="str">
            <v>11,946.90</v>
          </cell>
          <cell r="J557" t="str">
            <v>5,987.34</v>
          </cell>
          <cell r="K557" t="str">
            <v>平均年限法</v>
          </cell>
          <cell r="L557" t="str">
            <v>1</v>
          </cell>
          <cell r="M557" t="str">
            <v>10.00</v>
          </cell>
          <cell r="N557" t="str">
            <v>3.0000</v>
          </cell>
          <cell r="O557" t="str">
            <v>358.41</v>
          </cell>
          <cell r="P557" t="str">
            <v>5,959.56</v>
          </cell>
          <cell r="Q557" t="str">
            <v>0.8100</v>
          </cell>
          <cell r="R557" t="str">
            <v>96.57</v>
          </cell>
          <cell r="S557" t="str">
            <v>9.7200</v>
          </cell>
          <cell r="T557" t="str">
            <v>1,158.84</v>
          </cell>
          <cell r="U557" t="str">
            <v>  </v>
          </cell>
          <cell r="V557" t="str">
            <v>文雯</v>
          </cell>
          <cell r="W557" t="str">
            <v>201911  </v>
          </cell>
        </row>
        <row r="557">
          <cell r="Y557" t="str">
            <v>0009</v>
          </cell>
          <cell r="Z557" t="str">
            <v>五分厂</v>
          </cell>
        </row>
        <row r="557">
          <cell r="AB557" t="str">
            <v>  </v>
          </cell>
          <cell r="AC557" t="str">
            <v>  </v>
          </cell>
          <cell r="AD557" t="str">
            <v>62</v>
          </cell>
          <cell r="AE557" t="str">
            <v>58</v>
          </cell>
          <cell r="AF557" t="str">
            <v>四川省南宝山服饰有限公司</v>
          </cell>
          <cell r="AG557" t="str">
            <v>五分厂</v>
          </cell>
          <cell r="AH557" t="str">
            <v>ZJ1900DSS-3</v>
          </cell>
        </row>
        <row r="557">
          <cell r="AJ557" t="str">
            <v>120</v>
          </cell>
          <cell r="AK557" t="str">
            <v>  </v>
          </cell>
          <cell r="AL557" t="str">
            <v>  </v>
          </cell>
          <cell r="AM557" t="str">
            <v>  </v>
          </cell>
        </row>
        <row r="557">
          <cell r="AP557" t="str">
            <v>四川省南宝山服饰有限公司</v>
          </cell>
        </row>
        <row r="557">
          <cell r="AV557" t="str">
            <v>否</v>
          </cell>
          <cell r="AW557" t="str">
            <v>20191121</v>
          </cell>
          <cell r="AX557" t="str">
            <v>否</v>
          </cell>
          <cell r="AY557" t="str">
            <v>20191129</v>
          </cell>
          <cell r="AZ557" t="str">
            <v>63.00</v>
          </cell>
          <cell r="BA557" t="str">
            <v>  </v>
          </cell>
          <cell r="BB557" t="str">
            <v>五分厂</v>
          </cell>
        </row>
        <row r="557">
          <cell r="BJ557" t="str">
            <v>  </v>
          </cell>
          <cell r="BK557" t="str">
            <v>  </v>
          </cell>
        </row>
        <row r="557">
          <cell r="BS557" t="str">
            <v>  </v>
          </cell>
        </row>
        <row r="558">
          <cell r="A558" t="str">
            <v>10833800000601</v>
          </cell>
          <cell r="B558" t="str">
            <v>电脑打结机</v>
          </cell>
          <cell r="C558" t="str">
            <v>1204</v>
          </cell>
          <cell r="D558" t="str">
            <v>机械设备</v>
          </cell>
          <cell r="E558" t="str">
            <v>新购</v>
          </cell>
          <cell r="F558" t="str">
            <v>在使用</v>
          </cell>
          <cell r="G558" t="str">
            <v>生产经营用</v>
          </cell>
          <cell r="H558" t="str">
            <v>20191129</v>
          </cell>
          <cell r="I558" t="str">
            <v>11,946.90</v>
          </cell>
          <cell r="J558" t="str">
            <v>5,987.34</v>
          </cell>
          <cell r="K558" t="str">
            <v>平均年限法</v>
          </cell>
          <cell r="L558" t="str">
            <v>1</v>
          </cell>
          <cell r="M558" t="str">
            <v>10.00</v>
          </cell>
          <cell r="N558" t="str">
            <v>3.0000</v>
          </cell>
          <cell r="O558" t="str">
            <v>358.41</v>
          </cell>
          <cell r="P558" t="str">
            <v>5,959.56</v>
          </cell>
          <cell r="Q558" t="str">
            <v>0.8100</v>
          </cell>
          <cell r="R558" t="str">
            <v>96.57</v>
          </cell>
          <cell r="S558" t="str">
            <v>9.7200</v>
          </cell>
          <cell r="T558" t="str">
            <v>1,158.84</v>
          </cell>
          <cell r="U558" t="str">
            <v>  </v>
          </cell>
          <cell r="V558" t="str">
            <v>文雯</v>
          </cell>
          <cell r="W558" t="str">
            <v>201911  </v>
          </cell>
        </row>
        <row r="558">
          <cell r="Y558" t="str">
            <v>0009</v>
          </cell>
          <cell r="Z558" t="str">
            <v>五分厂</v>
          </cell>
        </row>
        <row r="558">
          <cell r="AB558" t="str">
            <v>  </v>
          </cell>
          <cell r="AC558" t="str">
            <v>  </v>
          </cell>
          <cell r="AD558" t="str">
            <v>62</v>
          </cell>
          <cell r="AE558" t="str">
            <v>58</v>
          </cell>
          <cell r="AF558" t="str">
            <v>四川省南宝山服饰有限公司</v>
          </cell>
          <cell r="AG558" t="str">
            <v>五分厂</v>
          </cell>
          <cell r="AH558" t="str">
            <v>ZJ1900DSS-3</v>
          </cell>
        </row>
        <row r="558">
          <cell r="AJ558" t="str">
            <v>120</v>
          </cell>
          <cell r="AK558" t="str">
            <v>  </v>
          </cell>
          <cell r="AL558" t="str">
            <v>  </v>
          </cell>
          <cell r="AM558" t="str">
            <v>  </v>
          </cell>
        </row>
        <row r="558">
          <cell r="AP558" t="str">
            <v>四川省南宝山服饰有限公司</v>
          </cell>
        </row>
        <row r="558">
          <cell r="AV558" t="str">
            <v>否</v>
          </cell>
          <cell r="AW558" t="str">
            <v>20191121</v>
          </cell>
          <cell r="AX558" t="str">
            <v>否</v>
          </cell>
          <cell r="AY558" t="str">
            <v>20191129</v>
          </cell>
          <cell r="AZ558" t="str">
            <v>63.00</v>
          </cell>
          <cell r="BA558" t="str">
            <v>  </v>
          </cell>
          <cell r="BB558" t="str">
            <v>五分厂</v>
          </cell>
        </row>
        <row r="558">
          <cell r="BJ558" t="str">
            <v>  </v>
          </cell>
          <cell r="BK558" t="str">
            <v>  </v>
          </cell>
        </row>
        <row r="558">
          <cell r="BS558" t="str">
            <v>  </v>
          </cell>
        </row>
        <row r="559">
          <cell r="A559" t="str">
            <v>10833800000602</v>
          </cell>
          <cell r="B559" t="str">
            <v>电脑打结机</v>
          </cell>
          <cell r="C559" t="str">
            <v>1204</v>
          </cell>
          <cell r="D559" t="str">
            <v>机械设备</v>
          </cell>
          <cell r="E559" t="str">
            <v>新购</v>
          </cell>
          <cell r="F559" t="str">
            <v>在使用</v>
          </cell>
          <cell r="G559" t="str">
            <v>生产经营用</v>
          </cell>
          <cell r="H559" t="str">
            <v>20191129</v>
          </cell>
          <cell r="I559" t="str">
            <v>11,946.90</v>
          </cell>
          <cell r="J559" t="str">
            <v>5,987.34</v>
          </cell>
          <cell r="K559" t="str">
            <v>平均年限法</v>
          </cell>
          <cell r="L559" t="str">
            <v>1</v>
          </cell>
          <cell r="M559" t="str">
            <v>10.00</v>
          </cell>
          <cell r="N559" t="str">
            <v>3.0000</v>
          </cell>
          <cell r="O559" t="str">
            <v>358.41</v>
          </cell>
          <cell r="P559" t="str">
            <v>5,959.56</v>
          </cell>
          <cell r="Q559" t="str">
            <v>0.8100</v>
          </cell>
          <cell r="R559" t="str">
            <v>96.57</v>
          </cell>
          <cell r="S559" t="str">
            <v>9.7200</v>
          </cell>
          <cell r="T559" t="str">
            <v>1,158.84</v>
          </cell>
          <cell r="U559" t="str">
            <v>  </v>
          </cell>
          <cell r="V559" t="str">
            <v>文雯</v>
          </cell>
          <cell r="W559" t="str">
            <v>201911  </v>
          </cell>
        </row>
        <row r="559">
          <cell r="Y559" t="str">
            <v>0009</v>
          </cell>
          <cell r="Z559" t="str">
            <v>五分厂</v>
          </cell>
        </row>
        <row r="559">
          <cell r="AB559" t="str">
            <v>  </v>
          </cell>
          <cell r="AC559" t="str">
            <v>  </v>
          </cell>
          <cell r="AD559" t="str">
            <v>62</v>
          </cell>
          <cell r="AE559" t="str">
            <v>58</v>
          </cell>
          <cell r="AF559" t="str">
            <v>四川省南宝山服饰有限公司</v>
          </cell>
          <cell r="AG559" t="str">
            <v>五分厂</v>
          </cell>
          <cell r="AH559" t="str">
            <v>ZJ1900DSS-3</v>
          </cell>
        </row>
        <row r="559">
          <cell r="AJ559" t="str">
            <v>120</v>
          </cell>
          <cell r="AK559" t="str">
            <v>  </v>
          </cell>
          <cell r="AL559" t="str">
            <v>  </v>
          </cell>
          <cell r="AM559" t="str">
            <v>  </v>
          </cell>
        </row>
        <row r="559">
          <cell r="AP559" t="str">
            <v>四川省南宝山服饰有限公司</v>
          </cell>
        </row>
        <row r="559">
          <cell r="AV559" t="str">
            <v>否</v>
          </cell>
          <cell r="AW559" t="str">
            <v>20191121</v>
          </cell>
          <cell r="AX559" t="str">
            <v>否</v>
          </cell>
          <cell r="AY559" t="str">
            <v>20191129</v>
          </cell>
          <cell r="AZ559" t="str">
            <v>63.00</v>
          </cell>
          <cell r="BA559" t="str">
            <v>  </v>
          </cell>
          <cell r="BB559" t="str">
            <v>五分厂</v>
          </cell>
        </row>
        <row r="559">
          <cell r="BJ559" t="str">
            <v>  </v>
          </cell>
          <cell r="BK559" t="str">
            <v>  </v>
          </cell>
        </row>
        <row r="559">
          <cell r="BS559" t="str">
            <v>  </v>
          </cell>
        </row>
        <row r="560">
          <cell r="A560" t="str">
            <v>10833800000603</v>
          </cell>
          <cell r="B560" t="str">
            <v>电脑打结机</v>
          </cell>
          <cell r="C560" t="str">
            <v>1204</v>
          </cell>
          <cell r="D560" t="str">
            <v>机械设备</v>
          </cell>
          <cell r="E560" t="str">
            <v>新购</v>
          </cell>
          <cell r="F560" t="str">
            <v>在使用</v>
          </cell>
          <cell r="G560" t="str">
            <v>生产经营用</v>
          </cell>
          <cell r="H560" t="str">
            <v>20191129</v>
          </cell>
          <cell r="I560" t="str">
            <v>11,946.93</v>
          </cell>
          <cell r="J560" t="str">
            <v>5,987.34</v>
          </cell>
          <cell r="K560" t="str">
            <v>平均年限法</v>
          </cell>
          <cell r="L560" t="str">
            <v>1</v>
          </cell>
          <cell r="M560" t="str">
            <v>10.00</v>
          </cell>
          <cell r="N560" t="str">
            <v>3.0000</v>
          </cell>
          <cell r="O560" t="str">
            <v>358.41</v>
          </cell>
          <cell r="P560" t="str">
            <v>5,959.59</v>
          </cell>
          <cell r="Q560" t="str">
            <v>0.8100</v>
          </cell>
          <cell r="R560" t="str">
            <v>96.57</v>
          </cell>
          <cell r="S560" t="str">
            <v>9.7200</v>
          </cell>
          <cell r="T560" t="str">
            <v>1,158.84</v>
          </cell>
          <cell r="U560" t="str">
            <v>  </v>
          </cell>
          <cell r="V560" t="str">
            <v>文雯</v>
          </cell>
          <cell r="W560" t="str">
            <v>201911  </v>
          </cell>
        </row>
        <row r="560">
          <cell r="Y560" t="str">
            <v>0009</v>
          </cell>
          <cell r="Z560" t="str">
            <v>五分厂</v>
          </cell>
        </row>
        <row r="560">
          <cell r="AB560" t="str">
            <v>  </v>
          </cell>
          <cell r="AC560" t="str">
            <v>  </v>
          </cell>
          <cell r="AD560" t="str">
            <v>62</v>
          </cell>
          <cell r="AE560" t="str">
            <v>58</v>
          </cell>
          <cell r="AF560" t="str">
            <v>四川省南宝山服饰有限公司</v>
          </cell>
          <cell r="AG560" t="str">
            <v>五分厂</v>
          </cell>
          <cell r="AH560" t="str">
            <v>ZJ1900DSS-3</v>
          </cell>
        </row>
        <row r="560">
          <cell r="AJ560" t="str">
            <v>120</v>
          </cell>
          <cell r="AK560" t="str">
            <v>  </v>
          </cell>
          <cell r="AL560" t="str">
            <v>  </v>
          </cell>
          <cell r="AM560" t="str">
            <v>  </v>
          </cell>
        </row>
        <row r="560">
          <cell r="AP560" t="str">
            <v>四川省南宝山服饰有限公司</v>
          </cell>
        </row>
        <row r="560">
          <cell r="AV560" t="str">
            <v>否</v>
          </cell>
          <cell r="AW560" t="str">
            <v>20191121</v>
          </cell>
          <cell r="AX560" t="str">
            <v>否</v>
          </cell>
          <cell r="AY560" t="str">
            <v>20191129</v>
          </cell>
          <cell r="AZ560" t="str">
            <v>63.00</v>
          </cell>
          <cell r="BA560" t="str">
            <v>  </v>
          </cell>
          <cell r="BB560" t="str">
            <v>五分厂</v>
          </cell>
        </row>
        <row r="560">
          <cell r="BJ560" t="str">
            <v>  </v>
          </cell>
          <cell r="BK560" t="str">
            <v>  </v>
          </cell>
        </row>
        <row r="560">
          <cell r="BS560" t="str">
            <v>  </v>
          </cell>
        </row>
        <row r="561">
          <cell r="A561" t="str">
            <v>10833800000604</v>
          </cell>
          <cell r="B561" t="str">
            <v>五线锁边机</v>
          </cell>
          <cell r="C561" t="str">
            <v>1204</v>
          </cell>
          <cell r="D561" t="str">
            <v>机械设备</v>
          </cell>
          <cell r="E561" t="str">
            <v>新购</v>
          </cell>
          <cell r="F561" t="str">
            <v>在使用</v>
          </cell>
          <cell r="G561" t="str">
            <v>生产经营用</v>
          </cell>
          <cell r="H561" t="str">
            <v>20191129</v>
          </cell>
          <cell r="I561" t="str">
            <v>4,601.77</v>
          </cell>
          <cell r="J561" t="str">
            <v>2,306.40</v>
          </cell>
          <cell r="K561" t="str">
            <v>平均年限法</v>
          </cell>
          <cell r="L561" t="str">
            <v>1</v>
          </cell>
          <cell r="M561" t="str">
            <v>10.00</v>
          </cell>
          <cell r="N561" t="str">
            <v>3.0000</v>
          </cell>
          <cell r="O561" t="str">
            <v>138.05</v>
          </cell>
          <cell r="P561" t="str">
            <v>2,295.37</v>
          </cell>
          <cell r="Q561" t="str">
            <v>0.8100</v>
          </cell>
          <cell r="R561" t="str">
            <v>37.20</v>
          </cell>
          <cell r="S561" t="str">
            <v>9.7200</v>
          </cell>
          <cell r="T561" t="str">
            <v>446.40</v>
          </cell>
          <cell r="U561" t="str">
            <v>  </v>
          </cell>
          <cell r="V561" t="str">
            <v>文雯</v>
          </cell>
          <cell r="W561" t="str">
            <v>201911  </v>
          </cell>
        </row>
        <row r="561">
          <cell r="Y561" t="str">
            <v>0008</v>
          </cell>
          <cell r="Z561" t="str">
            <v>四分厂</v>
          </cell>
        </row>
        <row r="561">
          <cell r="AB561" t="str">
            <v>  </v>
          </cell>
          <cell r="AC561" t="str">
            <v>  </v>
          </cell>
          <cell r="AD561" t="str">
            <v>62</v>
          </cell>
          <cell r="AE561" t="str">
            <v>58</v>
          </cell>
          <cell r="AF561" t="str">
            <v>四川省南宝山服饰有限公司</v>
          </cell>
          <cell r="AG561" t="str">
            <v>四分厂</v>
          </cell>
          <cell r="AH561" t="str">
            <v>ZJ950E-86-ED2</v>
          </cell>
        </row>
        <row r="561">
          <cell r="AJ561" t="str">
            <v>120</v>
          </cell>
          <cell r="AK561" t="str">
            <v>  </v>
          </cell>
          <cell r="AL561" t="str">
            <v>  </v>
          </cell>
          <cell r="AM561" t="str">
            <v>  </v>
          </cell>
        </row>
        <row r="561">
          <cell r="AP561" t="str">
            <v>四川省南宝山服饰有限公司</v>
          </cell>
        </row>
        <row r="561">
          <cell r="AV561" t="str">
            <v>否</v>
          </cell>
          <cell r="AW561" t="str">
            <v>20191121</v>
          </cell>
          <cell r="AX561" t="str">
            <v>否</v>
          </cell>
          <cell r="AY561" t="str">
            <v>20191129</v>
          </cell>
          <cell r="AZ561" t="str">
            <v>63.00</v>
          </cell>
          <cell r="BA561" t="str">
            <v>  </v>
          </cell>
          <cell r="BB561" t="str">
            <v>四分厂</v>
          </cell>
        </row>
        <row r="561">
          <cell r="BJ561" t="str">
            <v>  </v>
          </cell>
          <cell r="BK561" t="str">
            <v>  </v>
          </cell>
        </row>
        <row r="561">
          <cell r="BS561" t="str">
            <v>  </v>
          </cell>
        </row>
        <row r="562">
          <cell r="A562" t="str">
            <v>10833800000605</v>
          </cell>
          <cell r="B562" t="str">
            <v>五线锁边机</v>
          </cell>
          <cell r="C562" t="str">
            <v>1204</v>
          </cell>
          <cell r="D562" t="str">
            <v>机械设备</v>
          </cell>
          <cell r="E562" t="str">
            <v>新购</v>
          </cell>
          <cell r="F562" t="str">
            <v>在使用</v>
          </cell>
          <cell r="G562" t="str">
            <v>生产经营用</v>
          </cell>
          <cell r="H562" t="str">
            <v>20191129</v>
          </cell>
          <cell r="I562" t="str">
            <v>4,601.77</v>
          </cell>
          <cell r="J562" t="str">
            <v>2,306.40</v>
          </cell>
          <cell r="K562" t="str">
            <v>平均年限法</v>
          </cell>
          <cell r="L562" t="str">
            <v>1</v>
          </cell>
          <cell r="M562" t="str">
            <v>10.00</v>
          </cell>
          <cell r="N562" t="str">
            <v>3.0000</v>
          </cell>
          <cell r="O562" t="str">
            <v>138.05</v>
          </cell>
          <cell r="P562" t="str">
            <v>2,295.37</v>
          </cell>
          <cell r="Q562" t="str">
            <v>0.8100</v>
          </cell>
          <cell r="R562" t="str">
            <v>37.20</v>
          </cell>
          <cell r="S562" t="str">
            <v>9.7200</v>
          </cell>
          <cell r="T562" t="str">
            <v>446.40</v>
          </cell>
          <cell r="U562" t="str">
            <v>  </v>
          </cell>
          <cell r="V562" t="str">
            <v>文雯</v>
          </cell>
          <cell r="W562" t="str">
            <v>201911  </v>
          </cell>
        </row>
        <row r="562">
          <cell r="Y562" t="str">
            <v>0008</v>
          </cell>
          <cell r="Z562" t="str">
            <v>四分厂</v>
          </cell>
        </row>
        <row r="562">
          <cell r="AB562" t="str">
            <v>  </v>
          </cell>
          <cell r="AC562" t="str">
            <v>  </v>
          </cell>
          <cell r="AD562" t="str">
            <v>62</v>
          </cell>
          <cell r="AE562" t="str">
            <v>58</v>
          </cell>
          <cell r="AF562" t="str">
            <v>四川省南宝山服饰有限公司</v>
          </cell>
          <cell r="AG562" t="str">
            <v>四分厂</v>
          </cell>
          <cell r="AH562" t="str">
            <v>ZJ950E-86-ED2</v>
          </cell>
        </row>
        <row r="562">
          <cell r="AJ562" t="str">
            <v>120</v>
          </cell>
          <cell r="AK562" t="str">
            <v>  </v>
          </cell>
          <cell r="AL562" t="str">
            <v>  </v>
          </cell>
          <cell r="AM562" t="str">
            <v>  </v>
          </cell>
        </row>
        <row r="562">
          <cell r="AP562" t="str">
            <v>四川省南宝山服饰有限公司</v>
          </cell>
        </row>
        <row r="562">
          <cell r="AV562" t="str">
            <v>否</v>
          </cell>
          <cell r="AW562" t="str">
            <v>20191121</v>
          </cell>
          <cell r="AX562" t="str">
            <v>否</v>
          </cell>
          <cell r="AY562" t="str">
            <v>20191129</v>
          </cell>
          <cell r="AZ562" t="str">
            <v>63.00</v>
          </cell>
          <cell r="BA562" t="str">
            <v>  </v>
          </cell>
          <cell r="BB562" t="str">
            <v>四分厂</v>
          </cell>
        </row>
        <row r="562">
          <cell r="BJ562" t="str">
            <v>  </v>
          </cell>
          <cell r="BK562" t="str">
            <v>  </v>
          </cell>
        </row>
        <row r="562">
          <cell r="BS562" t="str">
            <v>  </v>
          </cell>
        </row>
        <row r="563">
          <cell r="A563" t="str">
            <v>10833800000606</v>
          </cell>
          <cell r="B563" t="str">
            <v>五线锁边机</v>
          </cell>
          <cell r="C563" t="str">
            <v>1204</v>
          </cell>
          <cell r="D563" t="str">
            <v>机械设备</v>
          </cell>
          <cell r="E563" t="str">
            <v>新购</v>
          </cell>
          <cell r="F563" t="str">
            <v>在使用</v>
          </cell>
          <cell r="G563" t="str">
            <v>生产经营用</v>
          </cell>
          <cell r="H563" t="str">
            <v>20191129</v>
          </cell>
          <cell r="I563" t="str">
            <v>4,601.77</v>
          </cell>
          <cell r="J563" t="str">
            <v>2,306.40</v>
          </cell>
          <cell r="K563" t="str">
            <v>平均年限法</v>
          </cell>
          <cell r="L563" t="str">
            <v>1</v>
          </cell>
          <cell r="M563" t="str">
            <v>10.00</v>
          </cell>
          <cell r="N563" t="str">
            <v>3.0000</v>
          </cell>
          <cell r="O563" t="str">
            <v>138.05</v>
          </cell>
          <cell r="P563" t="str">
            <v>2,295.37</v>
          </cell>
          <cell r="Q563" t="str">
            <v>0.8100</v>
          </cell>
          <cell r="R563" t="str">
            <v>37.20</v>
          </cell>
          <cell r="S563" t="str">
            <v>9.7200</v>
          </cell>
          <cell r="T563" t="str">
            <v>446.40</v>
          </cell>
          <cell r="U563" t="str">
            <v>  </v>
          </cell>
          <cell r="V563" t="str">
            <v>文雯</v>
          </cell>
          <cell r="W563" t="str">
            <v>201911  </v>
          </cell>
        </row>
        <row r="563">
          <cell r="Y563" t="str">
            <v>0008</v>
          </cell>
          <cell r="Z563" t="str">
            <v>四分厂</v>
          </cell>
        </row>
        <row r="563">
          <cell r="AB563" t="str">
            <v>  </v>
          </cell>
          <cell r="AC563" t="str">
            <v>  </v>
          </cell>
          <cell r="AD563" t="str">
            <v>62</v>
          </cell>
          <cell r="AE563" t="str">
            <v>58</v>
          </cell>
          <cell r="AF563" t="str">
            <v>四川省南宝山服饰有限公司</v>
          </cell>
          <cell r="AG563" t="str">
            <v>四分厂</v>
          </cell>
          <cell r="AH563" t="str">
            <v>ZJ950E-86-ED2</v>
          </cell>
        </row>
        <row r="563">
          <cell r="AJ563" t="str">
            <v>120</v>
          </cell>
          <cell r="AK563" t="str">
            <v>  </v>
          </cell>
          <cell r="AL563" t="str">
            <v>  </v>
          </cell>
          <cell r="AM563" t="str">
            <v>  </v>
          </cell>
        </row>
        <row r="563">
          <cell r="AP563" t="str">
            <v>四川省南宝山服饰有限公司</v>
          </cell>
        </row>
        <row r="563">
          <cell r="AV563" t="str">
            <v>否</v>
          </cell>
          <cell r="AW563" t="str">
            <v>20191121</v>
          </cell>
          <cell r="AX563" t="str">
            <v>否</v>
          </cell>
          <cell r="AY563" t="str">
            <v>20191129</v>
          </cell>
          <cell r="AZ563" t="str">
            <v>63.00</v>
          </cell>
          <cell r="BA563" t="str">
            <v>  </v>
          </cell>
          <cell r="BB563" t="str">
            <v>四分厂</v>
          </cell>
        </row>
        <row r="563">
          <cell r="BJ563" t="str">
            <v>  </v>
          </cell>
          <cell r="BK563" t="str">
            <v>  </v>
          </cell>
        </row>
        <row r="563">
          <cell r="BS563" t="str">
            <v>  </v>
          </cell>
        </row>
        <row r="564">
          <cell r="A564" t="str">
            <v>10833800000607</v>
          </cell>
          <cell r="B564" t="str">
            <v>五线锁边机</v>
          </cell>
          <cell r="C564" t="str">
            <v>1204</v>
          </cell>
          <cell r="D564" t="str">
            <v>机械设备</v>
          </cell>
          <cell r="E564" t="str">
            <v>新购</v>
          </cell>
          <cell r="F564" t="str">
            <v>在使用</v>
          </cell>
          <cell r="G564" t="str">
            <v>生产经营用</v>
          </cell>
          <cell r="H564" t="str">
            <v>20191129</v>
          </cell>
          <cell r="I564" t="str">
            <v>4,601.77</v>
          </cell>
          <cell r="J564" t="str">
            <v>2,306.40</v>
          </cell>
          <cell r="K564" t="str">
            <v>平均年限法</v>
          </cell>
          <cell r="L564" t="str">
            <v>1</v>
          </cell>
          <cell r="M564" t="str">
            <v>10.00</v>
          </cell>
          <cell r="N564" t="str">
            <v>3.0000</v>
          </cell>
          <cell r="O564" t="str">
            <v>138.05</v>
          </cell>
          <cell r="P564" t="str">
            <v>2,295.37</v>
          </cell>
          <cell r="Q564" t="str">
            <v>0.8100</v>
          </cell>
          <cell r="R564" t="str">
            <v>37.20</v>
          </cell>
          <cell r="S564" t="str">
            <v>9.7200</v>
          </cell>
          <cell r="T564" t="str">
            <v>446.40</v>
          </cell>
          <cell r="U564" t="str">
            <v>  </v>
          </cell>
          <cell r="V564" t="str">
            <v>文雯</v>
          </cell>
          <cell r="W564" t="str">
            <v>201911  </v>
          </cell>
        </row>
        <row r="564">
          <cell r="Y564" t="str">
            <v>0008</v>
          </cell>
          <cell r="Z564" t="str">
            <v>四分厂</v>
          </cell>
        </row>
        <row r="564">
          <cell r="AB564" t="str">
            <v>  </v>
          </cell>
          <cell r="AC564" t="str">
            <v>  </v>
          </cell>
          <cell r="AD564" t="str">
            <v>62</v>
          </cell>
          <cell r="AE564" t="str">
            <v>58</v>
          </cell>
          <cell r="AF564" t="str">
            <v>四川省南宝山服饰有限公司</v>
          </cell>
          <cell r="AG564" t="str">
            <v>四分厂</v>
          </cell>
          <cell r="AH564" t="str">
            <v>ZJ950E-86-ED2</v>
          </cell>
        </row>
        <row r="564">
          <cell r="AJ564" t="str">
            <v>120</v>
          </cell>
          <cell r="AK564" t="str">
            <v>  </v>
          </cell>
          <cell r="AL564" t="str">
            <v>  </v>
          </cell>
          <cell r="AM564" t="str">
            <v>  </v>
          </cell>
        </row>
        <row r="564">
          <cell r="AP564" t="str">
            <v>四川省南宝山服饰有限公司</v>
          </cell>
        </row>
        <row r="564">
          <cell r="AV564" t="str">
            <v>否</v>
          </cell>
          <cell r="AW564" t="str">
            <v>20191121</v>
          </cell>
          <cell r="AX564" t="str">
            <v>否</v>
          </cell>
          <cell r="AY564" t="str">
            <v>20191129</v>
          </cell>
          <cell r="AZ564" t="str">
            <v>63.00</v>
          </cell>
          <cell r="BA564" t="str">
            <v>  </v>
          </cell>
          <cell r="BB564" t="str">
            <v>四分厂</v>
          </cell>
        </row>
        <row r="564">
          <cell r="BJ564" t="str">
            <v>  </v>
          </cell>
          <cell r="BK564" t="str">
            <v>  </v>
          </cell>
        </row>
        <row r="564">
          <cell r="BS564" t="str">
            <v>  </v>
          </cell>
        </row>
        <row r="565">
          <cell r="A565" t="str">
            <v>10833800000608</v>
          </cell>
          <cell r="B565" t="str">
            <v>五线锁边机</v>
          </cell>
          <cell r="C565" t="str">
            <v>1204</v>
          </cell>
          <cell r="D565" t="str">
            <v>机械设备</v>
          </cell>
          <cell r="E565" t="str">
            <v>新购</v>
          </cell>
          <cell r="F565" t="str">
            <v>在使用</v>
          </cell>
          <cell r="G565" t="str">
            <v>生产经营用</v>
          </cell>
          <cell r="H565" t="str">
            <v>20191129</v>
          </cell>
          <cell r="I565" t="str">
            <v>4,601.77</v>
          </cell>
          <cell r="J565" t="str">
            <v>2,306.40</v>
          </cell>
          <cell r="K565" t="str">
            <v>平均年限法</v>
          </cell>
          <cell r="L565" t="str">
            <v>1</v>
          </cell>
          <cell r="M565" t="str">
            <v>10.00</v>
          </cell>
          <cell r="N565" t="str">
            <v>3.0000</v>
          </cell>
          <cell r="O565" t="str">
            <v>138.05</v>
          </cell>
          <cell r="P565" t="str">
            <v>2,295.37</v>
          </cell>
          <cell r="Q565" t="str">
            <v>0.8100</v>
          </cell>
          <cell r="R565" t="str">
            <v>37.20</v>
          </cell>
          <cell r="S565" t="str">
            <v>9.7200</v>
          </cell>
          <cell r="T565" t="str">
            <v>446.40</v>
          </cell>
          <cell r="U565" t="str">
            <v>  </v>
          </cell>
          <cell r="V565" t="str">
            <v>文雯</v>
          </cell>
          <cell r="W565" t="str">
            <v>201911  </v>
          </cell>
        </row>
        <row r="565">
          <cell r="Y565" t="str">
            <v>0010</v>
          </cell>
          <cell r="Z565" t="str">
            <v>六分厂</v>
          </cell>
        </row>
        <row r="565">
          <cell r="AB565" t="str">
            <v>  </v>
          </cell>
          <cell r="AC565" t="str">
            <v>  </v>
          </cell>
          <cell r="AD565" t="str">
            <v>62</v>
          </cell>
          <cell r="AE565" t="str">
            <v>58</v>
          </cell>
          <cell r="AF565" t="str">
            <v>四川省南宝山服饰有限公司</v>
          </cell>
          <cell r="AG565" t="str">
            <v>六分厂</v>
          </cell>
          <cell r="AH565" t="str">
            <v>ZJ950E-86-ED2</v>
          </cell>
        </row>
        <row r="565">
          <cell r="AJ565" t="str">
            <v>120</v>
          </cell>
          <cell r="AK565" t="str">
            <v>  </v>
          </cell>
          <cell r="AL565" t="str">
            <v>  </v>
          </cell>
          <cell r="AM565" t="str">
            <v>  </v>
          </cell>
        </row>
        <row r="565">
          <cell r="AP565" t="str">
            <v>四川省南宝山服饰有限公司</v>
          </cell>
        </row>
        <row r="565">
          <cell r="AV565" t="str">
            <v>否</v>
          </cell>
          <cell r="AW565" t="str">
            <v>20191121</v>
          </cell>
          <cell r="AX565" t="str">
            <v>否</v>
          </cell>
          <cell r="AY565" t="str">
            <v>20191129</v>
          </cell>
          <cell r="AZ565" t="str">
            <v>63.00</v>
          </cell>
          <cell r="BA565" t="str">
            <v>  </v>
          </cell>
          <cell r="BB565" t="str">
            <v>六分厂</v>
          </cell>
        </row>
        <row r="565">
          <cell r="BJ565" t="str">
            <v>  </v>
          </cell>
          <cell r="BK565" t="str">
            <v>  </v>
          </cell>
        </row>
        <row r="565">
          <cell r="BS565" t="str">
            <v>  </v>
          </cell>
        </row>
        <row r="566">
          <cell r="A566" t="str">
            <v>10833800000609</v>
          </cell>
          <cell r="B566" t="str">
            <v>五线锁边机</v>
          </cell>
          <cell r="C566" t="str">
            <v>1204</v>
          </cell>
          <cell r="D566" t="str">
            <v>机械设备</v>
          </cell>
          <cell r="E566" t="str">
            <v>新购</v>
          </cell>
          <cell r="F566" t="str">
            <v>在使用</v>
          </cell>
          <cell r="G566" t="str">
            <v>生产经营用</v>
          </cell>
          <cell r="H566" t="str">
            <v>20191129</v>
          </cell>
          <cell r="I566" t="str">
            <v>4,601.77</v>
          </cell>
          <cell r="J566" t="str">
            <v>2,306.40</v>
          </cell>
          <cell r="K566" t="str">
            <v>平均年限法</v>
          </cell>
          <cell r="L566" t="str">
            <v>1</v>
          </cell>
          <cell r="M566" t="str">
            <v>10.00</v>
          </cell>
          <cell r="N566" t="str">
            <v>3.0000</v>
          </cell>
          <cell r="O566" t="str">
            <v>138.05</v>
          </cell>
          <cell r="P566" t="str">
            <v>2,295.37</v>
          </cell>
          <cell r="Q566" t="str">
            <v>0.8100</v>
          </cell>
          <cell r="R566" t="str">
            <v>37.20</v>
          </cell>
          <cell r="S566" t="str">
            <v>9.7200</v>
          </cell>
          <cell r="T566" t="str">
            <v>446.40</v>
          </cell>
          <cell r="U566" t="str">
            <v>  </v>
          </cell>
          <cell r="V566" t="str">
            <v>文雯</v>
          </cell>
          <cell r="W566" t="str">
            <v>201911  </v>
          </cell>
        </row>
        <row r="566">
          <cell r="Y566" t="str">
            <v>0010</v>
          </cell>
          <cell r="Z566" t="str">
            <v>六分厂</v>
          </cell>
        </row>
        <row r="566">
          <cell r="AB566" t="str">
            <v>  </v>
          </cell>
          <cell r="AC566" t="str">
            <v>  </v>
          </cell>
          <cell r="AD566" t="str">
            <v>62</v>
          </cell>
          <cell r="AE566" t="str">
            <v>58</v>
          </cell>
          <cell r="AF566" t="str">
            <v>四川省南宝山服饰有限公司</v>
          </cell>
          <cell r="AG566" t="str">
            <v>六分厂</v>
          </cell>
          <cell r="AH566" t="str">
            <v>ZJ950E-86-ED2</v>
          </cell>
        </row>
        <row r="566">
          <cell r="AJ566" t="str">
            <v>120</v>
          </cell>
          <cell r="AK566" t="str">
            <v>  </v>
          </cell>
          <cell r="AL566" t="str">
            <v>  </v>
          </cell>
          <cell r="AM566" t="str">
            <v>  </v>
          </cell>
        </row>
        <row r="566">
          <cell r="AP566" t="str">
            <v>四川省南宝山服饰有限公司</v>
          </cell>
        </row>
        <row r="566">
          <cell r="AV566" t="str">
            <v>否</v>
          </cell>
          <cell r="AW566" t="str">
            <v>20191121</v>
          </cell>
          <cell r="AX566" t="str">
            <v>否</v>
          </cell>
          <cell r="AY566" t="str">
            <v>20191129</v>
          </cell>
          <cell r="AZ566" t="str">
            <v>63.00</v>
          </cell>
          <cell r="BA566" t="str">
            <v>  </v>
          </cell>
          <cell r="BB566" t="str">
            <v>六分厂</v>
          </cell>
        </row>
        <row r="566">
          <cell r="BJ566" t="str">
            <v>  </v>
          </cell>
          <cell r="BK566" t="str">
            <v>  </v>
          </cell>
        </row>
        <row r="566">
          <cell r="BS566" t="str">
            <v>  </v>
          </cell>
        </row>
        <row r="567">
          <cell r="A567" t="str">
            <v>10833800000610</v>
          </cell>
          <cell r="B567" t="str">
            <v>五线锁边机</v>
          </cell>
          <cell r="C567" t="str">
            <v>1204</v>
          </cell>
          <cell r="D567" t="str">
            <v>机械设备</v>
          </cell>
          <cell r="E567" t="str">
            <v>新购</v>
          </cell>
          <cell r="F567" t="str">
            <v>在使用</v>
          </cell>
          <cell r="G567" t="str">
            <v>生产经营用</v>
          </cell>
          <cell r="H567" t="str">
            <v>20191129</v>
          </cell>
          <cell r="I567" t="str">
            <v>4,601.77</v>
          </cell>
          <cell r="J567" t="str">
            <v>2,306.40</v>
          </cell>
          <cell r="K567" t="str">
            <v>平均年限法</v>
          </cell>
          <cell r="L567" t="str">
            <v>1</v>
          </cell>
          <cell r="M567" t="str">
            <v>10.00</v>
          </cell>
          <cell r="N567" t="str">
            <v>3.0000</v>
          </cell>
          <cell r="O567" t="str">
            <v>138.05</v>
          </cell>
          <cell r="P567" t="str">
            <v>2,295.37</v>
          </cell>
          <cell r="Q567" t="str">
            <v>0.8100</v>
          </cell>
          <cell r="R567" t="str">
            <v>37.20</v>
          </cell>
          <cell r="S567" t="str">
            <v>9.7200</v>
          </cell>
          <cell r="T567" t="str">
            <v>446.40</v>
          </cell>
          <cell r="U567" t="str">
            <v>  </v>
          </cell>
          <cell r="V567" t="str">
            <v>文雯</v>
          </cell>
          <cell r="W567" t="str">
            <v>201911  </v>
          </cell>
        </row>
        <row r="567">
          <cell r="Y567" t="str">
            <v>0010</v>
          </cell>
          <cell r="Z567" t="str">
            <v>六分厂</v>
          </cell>
        </row>
        <row r="567">
          <cell r="AB567" t="str">
            <v>  </v>
          </cell>
          <cell r="AC567" t="str">
            <v>  </v>
          </cell>
          <cell r="AD567" t="str">
            <v>62</v>
          </cell>
          <cell r="AE567" t="str">
            <v>58</v>
          </cell>
          <cell r="AF567" t="str">
            <v>四川省南宝山服饰有限公司</v>
          </cell>
          <cell r="AG567" t="str">
            <v>六分厂</v>
          </cell>
          <cell r="AH567" t="str">
            <v>ZJ950E-86-ED2</v>
          </cell>
        </row>
        <row r="567">
          <cell r="AJ567" t="str">
            <v>120</v>
          </cell>
          <cell r="AK567" t="str">
            <v>  </v>
          </cell>
          <cell r="AL567" t="str">
            <v>  </v>
          </cell>
          <cell r="AM567" t="str">
            <v>  </v>
          </cell>
        </row>
        <row r="567">
          <cell r="AP567" t="str">
            <v>四川省南宝山服饰有限公司</v>
          </cell>
        </row>
        <row r="567">
          <cell r="AV567" t="str">
            <v>否</v>
          </cell>
          <cell r="AW567" t="str">
            <v>20191121</v>
          </cell>
          <cell r="AX567" t="str">
            <v>否</v>
          </cell>
          <cell r="AY567" t="str">
            <v>20191129</v>
          </cell>
          <cell r="AZ567" t="str">
            <v>63.00</v>
          </cell>
          <cell r="BA567" t="str">
            <v>  </v>
          </cell>
          <cell r="BB567" t="str">
            <v>六分厂</v>
          </cell>
        </row>
        <row r="567">
          <cell r="BJ567" t="str">
            <v>  </v>
          </cell>
          <cell r="BK567" t="str">
            <v>  </v>
          </cell>
        </row>
        <row r="567">
          <cell r="BS567" t="str">
            <v>  </v>
          </cell>
        </row>
        <row r="568">
          <cell r="A568" t="str">
            <v>10833800000611</v>
          </cell>
          <cell r="B568" t="str">
            <v>五线锁边机</v>
          </cell>
          <cell r="C568" t="str">
            <v>1204</v>
          </cell>
          <cell r="D568" t="str">
            <v>机械设备</v>
          </cell>
          <cell r="E568" t="str">
            <v>新购</v>
          </cell>
          <cell r="F568" t="str">
            <v>在使用</v>
          </cell>
          <cell r="G568" t="str">
            <v>生产经营用</v>
          </cell>
          <cell r="H568" t="str">
            <v>20191129</v>
          </cell>
          <cell r="I568" t="str">
            <v>4,601.77</v>
          </cell>
          <cell r="J568" t="str">
            <v>2,306.40</v>
          </cell>
          <cell r="K568" t="str">
            <v>平均年限法</v>
          </cell>
          <cell r="L568" t="str">
            <v>1</v>
          </cell>
          <cell r="M568" t="str">
            <v>10.00</v>
          </cell>
          <cell r="N568" t="str">
            <v>3.0000</v>
          </cell>
          <cell r="O568" t="str">
            <v>138.05</v>
          </cell>
          <cell r="P568" t="str">
            <v>2,295.37</v>
          </cell>
          <cell r="Q568" t="str">
            <v>0.8100</v>
          </cell>
          <cell r="R568" t="str">
            <v>37.20</v>
          </cell>
          <cell r="S568" t="str">
            <v>9.7200</v>
          </cell>
          <cell r="T568" t="str">
            <v>446.40</v>
          </cell>
          <cell r="U568" t="str">
            <v>  </v>
          </cell>
          <cell r="V568" t="str">
            <v>文雯</v>
          </cell>
          <cell r="W568" t="str">
            <v>201911  </v>
          </cell>
        </row>
        <row r="568">
          <cell r="Y568" t="str">
            <v>0010</v>
          </cell>
          <cell r="Z568" t="str">
            <v>六分厂</v>
          </cell>
        </row>
        <row r="568">
          <cell r="AB568" t="str">
            <v>  </v>
          </cell>
          <cell r="AC568" t="str">
            <v>  </v>
          </cell>
          <cell r="AD568" t="str">
            <v>62</v>
          </cell>
          <cell r="AE568" t="str">
            <v>58</v>
          </cell>
          <cell r="AF568" t="str">
            <v>四川省南宝山服饰有限公司</v>
          </cell>
          <cell r="AG568" t="str">
            <v>六分厂</v>
          </cell>
          <cell r="AH568" t="str">
            <v>ZJ950E-86-ED2</v>
          </cell>
        </row>
        <row r="568">
          <cell r="AJ568" t="str">
            <v>120</v>
          </cell>
          <cell r="AK568" t="str">
            <v>  </v>
          </cell>
          <cell r="AL568" t="str">
            <v>  </v>
          </cell>
          <cell r="AM568" t="str">
            <v>  </v>
          </cell>
        </row>
        <row r="568">
          <cell r="AP568" t="str">
            <v>四川省南宝山服饰有限公司</v>
          </cell>
        </row>
        <row r="568">
          <cell r="AV568" t="str">
            <v>否</v>
          </cell>
          <cell r="AW568" t="str">
            <v>20191121</v>
          </cell>
          <cell r="AX568" t="str">
            <v>否</v>
          </cell>
          <cell r="AY568" t="str">
            <v>20191129</v>
          </cell>
          <cell r="AZ568" t="str">
            <v>63.00</v>
          </cell>
          <cell r="BA568" t="str">
            <v>  </v>
          </cell>
          <cell r="BB568" t="str">
            <v>六分厂</v>
          </cell>
        </row>
        <row r="568">
          <cell r="BJ568" t="str">
            <v>  </v>
          </cell>
          <cell r="BK568" t="str">
            <v>  </v>
          </cell>
        </row>
        <row r="568">
          <cell r="BS568" t="str">
            <v>  </v>
          </cell>
        </row>
        <row r="569">
          <cell r="A569" t="str">
            <v>10833800000612</v>
          </cell>
          <cell r="B569" t="str">
            <v>开袋机</v>
          </cell>
          <cell r="C569" t="str">
            <v>1204</v>
          </cell>
          <cell r="D569" t="str">
            <v>机械设备</v>
          </cell>
          <cell r="E569" t="str">
            <v>新购</v>
          </cell>
          <cell r="F569" t="str">
            <v>在使用</v>
          </cell>
          <cell r="G569" t="str">
            <v>生产经营用</v>
          </cell>
          <cell r="H569" t="str">
            <v>20191129</v>
          </cell>
          <cell r="I569" t="str">
            <v>172,566.38</v>
          </cell>
          <cell r="J569" t="str">
            <v>86,484.42</v>
          </cell>
          <cell r="K569" t="str">
            <v>平均年限法</v>
          </cell>
          <cell r="L569" t="str">
            <v>1</v>
          </cell>
          <cell r="M569" t="str">
            <v>10.00</v>
          </cell>
          <cell r="N569" t="str">
            <v>3.0000</v>
          </cell>
          <cell r="O569" t="str">
            <v>5,176.99</v>
          </cell>
          <cell r="P569" t="str">
            <v>86,081.96</v>
          </cell>
          <cell r="Q569" t="str">
            <v>0.8100</v>
          </cell>
          <cell r="R569" t="str">
            <v>1,394.91</v>
          </cell>
          <cell r="S569" t="str">
            <v>9.7200</v>
          </cell>
          <cell r="T569" t="str">
            <v>16,738.92</v>
          </cell>
          <cell r="U569" t="str">
            <v>  </v>
          </cell>
          <cell r="V569" t="str">
            <v>文雯</v>
          </cell>
          <cell r="W569" t="str">
            <v>201911  </v>
          </cell>
        </row>
        <row r="569">
          <cell r="Y569" t="str">
            <v>0008</v>
          </cell>
          <cell r="Z569" t="str">
            <v>四分厂</v>
          </cell>
        </row>
        <row r="569">
          <cell r="AB569" t="str">
            <v>  </v>
          </cell>
          <cell r="AC569" t="str">
            <v>  </v>
          </cell>
          <cell r="AD569" t="str">
            <v>62</v>
          </cell>
          <cell r="AE569" t="str">
            <v>58</v>
          </cell>
          <cell r="AF569" t="str">
            <v>四川省南宝山服饰有限公司</v>
          </cell>
          <cell r="AG569" t="str">
            <v>四分厂</v>
          </cell>
          <cell r="AH569" t="str">
            <v>ZJ950E-86-ED2</v>
          </cell>
        </row>
        <row r="569">
          <cell r="AJ569" t="str">
            <v>120</v>
          </cell>
          <cell r="AK569" t="str">
            <v>  </v>
          </cell>
          <cell r="AL569" t="str">
            <v>  </v>
          </cell>
          <cell r="AM569" t="str">
            <v>  </v>
          </cell>
        </row>
        <row r="569">
          <cell r="AP569" t="str">
            <v>四川省南宝山服饰有限公司</v>
          </cell>
        </row>
        <row r="569">
          <cell r="AV569" t="str">
            <v>否</v>
          </cell>
          <cell r="AW569" t="str">
            <v>20191121</v>
          </cell>
          <cell r="AX569" t="str">
            <v>否</v>
          </cell>
          <cell r="AY569" t="str">
            <v>20191129</v>
          </cell>
          <cell r="AZ569" t="str">
            <v>63.00</v>
          </cell>
          <cell r="BA569" t="str">
            <v>  </v>
          </cell>
          <cell r="BB569" t="str">
            <v>四分厂</v>
          </cell>
        </row>
        <row r="569">
          <cell r="BJ569" t="str">
            <v>  </v>
          </cell>
          <cell r="BK569" t="str">
            <v>  </v>
          </cell>
        </row>
        <row r="569">
          <cell r="BS569" t="str">
            <v>  </v>
          </cell>
        </row>
        <row r="570">
          <cell r="A570" t="str">
            <v>10833800000613</v>
          </cell>
          <cell r="B570" t="str">
            <v>电脑直接驱动式自动切线转角缝双针机</v>
          </cell>
          <cell r="C570" t="str">
            <v>1204</v>
          </cell>
          <cell r="D570" t="str">
            <v>机械设备</v>
          </cell>
          <cell r="E570" t="str">
            <v>新购</v>
          </cell>
          <cell r="F570" t="str">
            <v>在使用</v>
          </cell>
          <cell r="G570" t="str">
            <v>生产经营用</v>
          </cell>
          <cell r="H570" t="str">
            <v>20191129</v>
          </cell>
          <cell r="I570" t="str">
            <v>9,292.04</v>
          </cell>
          <cell r="J570" t="str">
            <v>4,656.82</v>
          </cell>
          <cell r="K570" t="str">
            <v>平均年限法</v>
          </cell>
          <cell r="L570" t="str">
            <v>1</v>
          </cell>
          <cell r="M570" t="str">
            <v>10.00</v>
          </cell>
          <cell r="N570" t="str">
            <v>3.0000</v>
          </cell>
          <cell r="O570" t="str">
            <v>278.76</v>
          </cell>
          <cell r="P570" t="str">
            <v>4,635.22</v>
          </cell>
          <cell r="Q570" t="str">
            <v>0.8100</v>
          </cell>
          <cell r="R570" t="str">
            <v>75.11</v>
          </cell>
          <cell r="S570" t="str">
            <v>9.7200</v>
          </cell>
          <cell r="T570" t="str">
            <v>901.32</v>
          </cell>
          <cell r="U570" t="str">
            <v>  </v>
          </cell>
          <cell r="V570" t="str">
            <v>文雯</v>
          </cell>
          <cell r="W570" t="str">
            <v>201911  </v>
          </cell>
          <cell r="X570" t="str">
            <v> </v>
          </cell>
          <cell r="Y570" t="str">
            <v>0008</v>
          </cell>
          <cell r="Z570" t="str">
            <v>四分厂</v>
          </cell>
          <cell r="AA570" t="str">
            <v> </v>
          </cell>
          <cell r="AB570" t="str">
            <v>  </v>
          </cell>
          <cell r="AC570" t="str">
            <v>  </v>
          </cell>
          <cell r="AD570" t="str">
            <v>62</v>
          </cell>
          <cell r="AE570" t="str">
            <v>58</v>
          </cell>
          <cell r="AF570" t="str">
            <v>四川省南宝山服饰有限公司</v>
          </cell>
          <cell r="AG570" t="str">
            <v>四分厂</v>
          </cell>
          <cell r="AH570" t="str">
            <v>ZJ2845-5-BD-D3</v>
          </cell>
          <cell r="AI570" t="str">
            <v> </v>
          </cell>
          <cell r="AJ570" t="str">
            <v>120</v>
          </cell>
          <cell r="AK570" t="str">
            <v>  </v>
          </cell>
          <cell r="AL570" t="str">
            <v>  </v>
          </cell>
          <cell r="AM570" t="str">
            <v>  </v>
          </cell>
          <cell r="AN570" t="str">
            <v> </v>
          </cell>
          <cell r="AO570" t="str">
            <v> </v>
          </cell>
          <cell r="AP570" t="str">
            <v>四川省南宝山服饰有限公司</v>
          </cell>
        </row>
        <row r="570">
          <cell r="AR570" t="str">
            <v> </v>
          </cell>
          <cell r="AS570" t="str">
            <v> </v>
          </cell>
          <cell r="AT570" t="str">
            <v> </v>
          </cell>
          <cell r="AU570" t="str">
            <v> </v>
          </cell>
          <cell r="AV570" t="str">
            <v>否</v>
          </cell>
          <cell r="AW570" t="str">
            <v>20191121</v>
          </cell>
          <cell r="AX570" t="str">
            <v>否</v>
          </cell>
          <cell r="AY570" t="str">
            <v>20191129</v>
          </cell>
          <cell r="AZ570" t="str">
            <v>63.00</v>
          </cell>
          <cell r="BA570" t="str">
            <v>  </v>
          </cell>
          <cell r="BB570" t="str">
            <v>四分厂</v>
          </cell>
          <cell r="BC570" t="str">
            <v> </v>
          </cell>
          <cell r="BD570" t="str">
            <v> </v>
          </cell>
        </row>
        <row r="570">
          <cell r="BJ570" t="str">
            <v>  </v>
          </cell>
          <cell r="BK570" t="str">
            <v>  </v>
          </cell>
        </row>
        <row r="570">
          <cell r="BS570" t="str">
            <v>  </v>
          </cell>
        </row>
        <row r="571">
          <cell r="A571" t="str">
            <v>10833800000614</v>
          </cell>
          <cell r="B571" t="str">
            <v>电脑直接驱动式自动切线转角缝双针机</v>
          </cell>
          <cell r="C571" t="str">
            <v>1204</v>
          </cell>
          <cell r="D571" t="str">
            <v>机械设备</v>
          </cell>
          <cell r="E571" t="str">
            <v>新购</v>
          </cell>
          <cell r="F571" t="str">
            <v>在使用</v>
          </cell>
          <cell r="G571" t="str">
            <v>生产经营用</v>
          </cell>
          <cell r="H571" t="str">
            <v>20191129</v>
          </cell>
          <cell r="I571" t="str">
            <v>9,292.04</v>
          </cell>
          <cell r="J571" t="str">
            <v>4,656.82</v>
          </cell>
          <cell r="K571" t="str">
            <v>平均年限法</v>
          </cell>
          <cell r="L571" t="str">
            <v>1</v>
          </cell>
          <cell r="M571" t="str">
            <v>10.00</v>
          </cell>
          <cell r="N571" t="str">
            <v>3.0000</v>
          </cell>
          <cell r="O571" t="str">
            <v>278.76</v>
          </cell>
          <cell r="P571" t="str">
            <v>4,635.22</v>
          </cell>
          <cell r="Q571" t="str">
            <v>0.8100</v>
          </cell>
          <cell r="R571" t="str">
            <v>75.11</v>
          </cell>
          <cell r="S571" t="str">
            <v>9.7200</v>
          </cell>
          <cell r="T571" t="str">
            <v>901.32</v>
          </cell>
          <cell r="U571" t="str">
            <v>  </v>
          </cell>
          <cell r="V571" t="str">
            <v>文雯</v>
          </cell>
          <cell r="W571" t="str">
            <v>201911  </v>
          </cell>
          <cell r="X571" t="str">
            <v> </v>
          </cell>
          <cell r="Y571" t="str">
            <v>0008</v>
          </cell>
          <cell r="Z571" t="str">
            <v>四分厂</v>
          </cell>
          <cell r="AA571" t="str">
            <v> </v>
          </cell>
          <cell r="AB571" t="str">
            <v>  </v>
          </cell>
          <cell r="AC571" t="str">
            <v>  </v>
          </cell>
          <cell r="AD571" t="str">
            <v>62</v>
          </cell>
          <cell r="AE571" t="str">
            <v>58</v>
          </cell>
          <cell r="AF571" t="str">
            <v>四川省南宝山服饰有限公司</v>
          </cell>
          <cell r="AG571" t="str">
            <v>四分厂</v>
          </cell>
          <cell r="AH571" t="str">
            <v>ZJ2845-5-BD-D3</v>
          </cell>
          <cell r="AI571" t="str">
            <v> </v>
          </cell>
          <cell r="AJ571" t="str">
            <v>120</v>
          </cell>
          <cell r="AK571" t="str">
            <v>  </v>
          </cell>
          <cell r="AL571" t="str">
            <v>  </v>
          </cell>
          <cell r="AM571" t="str">
            <v>  </v>
          </cell>
          <cell r="AN571" t="str">
            <v> </v>
          </cell>
          <cell r="AO571" t="str">
            <v> </v>
          </cell>
          <cell r="AP571" t="str">
            <v>四川省南宝山服饰有限公司</v>
          </cell>
        </row>
        <row r="571">
          <cell r="AR571" t="str">
            <v> </v>
          </cell>
          <cell r="AS571" t="str">
            <v> </v>
          </cell>
          <cell r="AT571" t="str">
            <v> </v>
          </cell>
          <cell r="AU571" t="str">
            <v> </v>
          </cell>
          <cell r="AV571" t="str">
            <v>否</v>
          </cell>
          <cell r="AW571" t="str">
            <v>20191121</v>
          </cell>
          <cell r="AX571" t="str">
            <v>否</v>
          </cell>
          <cell r="AY571" t="str">
            <v>20191129</v>
          </cell>
          <cell r="AZ571" t="str">
            <v>63.00</v>
          </cell>
          <cell r="BA571" t="str">
            <v>  </v>
          </cell>
          <cell r="BB571" t="str">
            <v>四分厂</v>
          </cell>
          <cell r="BC571" t="str">
            <v> </v>
          </cell>
          <cell r="BD571" t="str">
            <v> </v>
          </cell>
        </row>
        <row r="571">
          <cell r="BJ571" t="str">
            <v>  </v>
          </cell>
          <cell r="BK571" t="str">
            <v>  </v>
          </cell>
        </row>
        <row r="571">
          <cell r="BS571" t="str">
            <v>  </v>
          </cell>
        </row>
        <row r="572">
          <cell r="A572" t="str">
            <v>10833800000615</v>
          </cell>
          <cell r="B572" t="str">
            <v>电脑直接驱动式自动切线转角缝双针机</v>
          </cell>
          <cell r="C572" t="str">
            <v>1204</v>
          </cell>
          <cell r="D572" t="str">
            <v>机械设备</v>
          </cell>
          <cell r="E572" t="str">
            <v>新购</v>
          </cell>
          <cell r="F572" t="str">
            <v>在使用</v>
          </cell>
          <cell r="G572" t="str">
            <v>生产经营用</v>
          </cell>
          <cell r="H572" t="str">
            <v>20191129</v>
          </cell>
          <cell r="I572" t="str">
            <v>9,292.04</v>
          </cell>
          <cell r="J572" t="str">
            <v>4,656.82</v>
          </cell>
          <cell r="K572" t="str">
            <v>平均年限法</v>
          </cell>
          <cell r="L572" t="str">
            <v>1</v>
          </cell>
          <cell r="M572" t="str">
            <v>10.00</v>
          </cell>
          <cell r="N572" t="str">
            <v>3.0000</v>
          </cell>
          <cell r="O572" t="str">
            <v>278.76</v>
          </cell>
          <cell r="P572" t="str">
            <v>4,635.22</v>
          </cell>
          <cell r="Q572" t="str">
            <v>0.8100</v>
          </cell>
          <cell r="R572" t="str">
            <v>75.11</v>
          </cell>
          <cell r="S572" t="str">
            <v>9.7200</v>
          </cell>
          <cell r="T572" t="str">
            <v>901.32</v>
          </cell>
          <cell r="U572" t="str">
            <v>  </v>
          </cell>
          <cell r="V572" t="str">
            <v>文雯</v>
          </cell>
          <cell r="W572" t="str">
            <v>201911  </v>
          </cell>
          <cell r="X572" t="str">
            <v> </v>
          </cell>
          <cell r="Y572" t="str">
            <v>0008</v>
          </cell>
          <cell r="Z572" t="str">
            <v>四分厂</v>
          </cell>
          <cell r="AA572" t="str">
            <v> </v>
          </cell>
          <cell r="AB572" t="str">
            <v>  </v>
          </cell>
          <cell r="AC572" t="str">
            <v>  </v>
          </cell>
          <cell r="AD572" t="str">
            <v>62</v>
          </cell>
          <cell r="AE572" t="str">
            <v>58</v>
          </cell>
          <cell r="AF572" t="str">
            <v>四川省南宝山服饰有限公司</v>
          </cell>
          <cell r="AG572" t="str">
            <v>四分厂</v>
          </cell>
          <cell r="AH572" t="str">
            <v>ZJ2845-5-BD-D3</v>
          </cell>
          <cell r="AI572" t="str">
            <v> </v>
          </cell>
          <cell r="AJ572" t="str">
            <v>120</v>
          </cell>
          <cell r="AK572" t="str">
            <v>  </v>
          </cell>
          <cell r="AL572" t="str">
            <v>  </v>
          </cell>
          <cell r="AM572" t="str">
            <v>  </v>
          </cell>
          <cell r="AN572" t="str">
            <v> </v>
          </cell>
          <cell r="AO572" t="str">
            <v> </v>
          </cell>
          <cell r="AP572" t="str">
            <v>四川省南宝山服饰有限公司</v>
          </cell>
        </row>
        <row r="572">
          <cell r="AR572" t="str">
            <v> </v>
          </cell>
          <cell r="AS572" t="str">
            <v> </v>
          </cell>
          <cell r="AT572" t="str">
            <v> </v>
          </cell>
          <cell r="AU572" t="str">
            <v> </v>
          </cell>
          <cell r="AV572" t="str">
            <v>否</v>
          </cell>
          <cell r="AW572" t="str">
            <v>20191121</v>
          </cell>
          <cell r="AX572" t="str">
            <v>否</v>
          </cell>
          <cell r="AY572" t="str">
            <v>20191129</v>
          </cell>
          <cell r="AZ572" t="str">
            <v>63.00</v>
          </cell>
          <cell r="BA572" t="str">
            <v>  </v>
          </cell>
          <cell r="BB572" t="str">
            <v>四分厂</v>
          </cell>
          <cell r="BC572" t="str">
            <v> </v>
          </cell>
          <cell r="BD572" t="str">
            <v> </v>
          </cell>
        </row>
        <row r="572">
          <cell r="BJ572" t="str">
            <v>  </v>
          </cell>
          <cell r="BK572" t="str">
            <v>  </v>
          </cell>
        </row>
        <row r="572">
          <cell r="BS572" t="str">
            <v>  </v>
          </cell>
        </row>
        <row r="573">
          <cell r="A573" t="str">
            <v>10833800000616</v>
          </cell>
          <cell r="B573" t="str">
            <v>电脑直接驱动式自动切线转角缝双针机</v>
          </cell>
          <cell r="C573" t="str">
            <v>1204</v>
          </cell>
          <cell r="D573" t="str">
            <v>机械设备</v>
          </cell>
          <cell r="E573" t="str">
            <v>新购</v>
          </cell>
          <cell r="F573" t="str">
            <v>在使用</v>
          </cell>
          <cell r="G573" t="str">
            <v>生产经营用</v>
          </cell>
          <cell r="H573" t="str">
            <v>20191129</v>
          </cell>
          <cell r="I573" t="str">
            <v>9,292.04</v>
          </cell>
          <cell r="J573" t="str">
            <v>4,656.82</v>
          </cell>
          <cell r="K573" t="str">
            <v>平均年限法</v>
          </cell>
          <cell r="L573" t="str">
            <v>1</v>
          </cell>
          <cell r="M573" t="str">
            <v>10.00</v>
          </cell>
          <cell r="N573" t="str">
            <v>3.0000</v>
          </cell>
          <cell r="O573" t="str">
            <v>278.76</v>
          </cell>
          <cell r="P573" t="str">
            <v>4,635.22</v>
          </cell>
          <cell r="Q573" t="str">
            <v>0.8100</v>
          </cell>
          <cell r="R573" t="str">
            <v>75.11</v>
          </cell>
          <cell r="S573" t="str">
            <v>9.7200</v>
          </cell>
          <cell r="T573" t="str">
            <v>901.32</v>
          </cell>
          <cell r="U573" t="str">
            <v>  </v>
          </cell>
          <cell r="V573" t="str">
            <v>文雯</v>
          </cell>
          <cell r="W573" t="str">
            <v>201911  </v>
          </cell>
          <cell r="X573" t="str">
            <v> </v>
          </cell>
          <cell r="Y573" t="str">
            <v>0008</v>
          </cell>
          <cell r="Z573" t="str">
            <v>四分厂</v>
          </cell>
          <cell r="AA573" t="str">
            <v> </v>
          </cell>
          <cell r="AB573" t="str">
            <v>  </v>
          </cell>
          <cell r="AC573" t="str">
            <v>  </v>
          </cell>
          <cell r="AD573" t="str">
            <v>62</v>
          </cell>
          <cell r="AE573" t="str">
            <v>58</v>
          </cell>
          <cell r="AF573" t="str">
            <v>四川省南宝山服饰有限公司</v>
          </cell>
          <cell r="AG573" t="str">
            <v>四分厂</v>
          </cell>
          <cell r="AH573" t="str">
            <v>ZJ2845-5-BD-D3</v>
          </cell>
          <cell r="AI573" t="str">
            <v> </v>
          </cell>
          <cell r="AJ573" t="str">
            <v>120</v>
          </cell>
          <cell r="AK573" t="str">
            <v>  </v>
          </cell>
          <cell r="AL573" t="str">
            <v>  </v>
          </cell>
          <cell r="AM573" t="str">
            <v>  </v>
          </cell>
          <cell r="AN573" t="str">
            <v> </v>
          </cell>
          <cell r="AO573" t="str">
            <v> </v>
          </cell>
          <cell r="AP573" t="str">
            <v>四川省南宝山服饰有限公司</v>
          </cell>
        </row>
        <row r="573">
          <cell r="AR573" t="str">
            <v> </v>
          </cell>
          <cell r="AS573" t="str">
            <v> </v>
          </cell>
          <cell r="AT573" t="str">
            <v> </v>
          </cell>
          <cell r="AU573" t="str">
            <v> </v>
          </cell>
          <cell r="AV573" t="str">
            <v>否</v>
          </cell>
          <cell r="AW573" t="str">
            <v>20191121</v>
          </cell>
          <cell r="AX573" t="str">
            <v>否</v>
          </cell>
          <cell r="AY573" t="str">
            <v>20191129</v>
          </cell>
          <cell r="AZ573" t="str">
            <v>63.00</v>
          </cell>
          <cell r="BA573" t="str">
            <v>  </v>
          </cell>
          <cell r="BB573" t="str">
            <v>四分厂</v>
          </cell>
          <cell r="BC573" t="str">
            <v> </v>
          </cell>
          <cell r="BD573" t="str">
            <v> </v>
          </cell>
        </row>
        <row r="573">
          <cell r="BJ573" t="str">
            <v>  </v>
          </cell>
          <cell r="BK573" t="str">
            <v>  </v>
          </cell>
        </row>
        <row r="573">
          <cell r="BS573" t="str">
            <v>  </v>
          </cell>
        </row>
        <row r="574">
          <cell r="A574" t="str">
            <v>10833800000617</v>
          </cell>
          <cell r="B574" t="str">
            <v>电脑直接驱动式自动切线转角缝双针机</v>
          </cell>
          <cell r="C574" t="str">
            <v>1204</v>
          </cell>
          <cell r="D574" t="str">
            <v>机械设备</v>
          </cell>
          <cell r="E574" t="str">
            <v>新购</v>
          </cell>
          <cell r="F574" t="str">
            <v>在使用</v>
          </cell>
          <cell r="G574" t="str">
            <v>生产经营用</v>
          </cell>
          <cell r="H574" t="str">
            <v>20191129</v>
          </cell>
          <cell r="I574" t="str">
            <v>9,292.04</v>
          </cell>
          <cell r="J574" t="str">
            <v>4,656.82</v>
          </cell>
          <cell r="K574" t="str">
            <v>平均年限法</v>
          </cell>
          <cell r="L574" t="str">
            <v>1</v>
          </cell>
          <cell r="M574" t="str">
            <v>10.00</v>
          </cell>
          <cell r="N574" t="str">
            <v>3.0000</v>
          </cell>
          <cell r="O574" t="str">
            <v>278.76</v>
          </cell>
          <cell r="P574" t="str">
            <v>4,635.22</v>
          </cell>
          <cell r="Q574" t="str">
            <v>0.8100</v>
          </cell>
          <cell r="R574" t="str">
            <v>75.11</v>
          </cell>
          <cell r="S574" t="str">
            <v>9.7200</v>
          </cell>
          <cell r="T574" t="str">
            <v>901.32</v>
          </cell>
          <cell r="U574" t="str">
            <v>  </v>
          </cell>
          <cell r="V574" t="str">
            <v>文雯</v>
          </cell>
          <cell r="W574" t="str">
            <v>201911  </v>
          </cell>
          <cell r="X574" t="str">
            <v> </v>
          </cell>
          <cell r="Y574" t="str">
            <v>0008</v>
          </cell>
          <cell r="Z574" t="str">
            <v>四分厂</v>
          </cell>
          <cell r="AA574" t="str">
            <v> </v>
          </cell>
          <cell r="AB574" t="str">
            <v>  </v>
          </cell>
          <cell r="AC574" t="str">
            <v>  </v>
          </cell>
          <cell r="AD574" t="str">
            <v>62</v>
          </cell>
          <cell r="AE574" t="str">
            <v>58</v>
          </cell>
          <cell r="AF574" t="str">
            <v>四川省南宝山服饰有限公司</v>
          </cell>
          <cell r="AG574" t="str">
            <v>四分厂</v>
          </cell>
          <cell r="AH574" t="str">
            <v>ZJ2845-5-BD-D3</v>
          </cell>
          <cell r="AI574" t="str">
            <v> </v>
          </cell>
          <cell r="AJ574" t="str">
            <v>120</v>
          </cell>
          <cell r="AK574" t="str">
            <v>  </v>
          </cell>
          <cell r="AL574" t="str">
            <v>  </v>
          </cell>
          <cell r="AM574" t="str">
            <v>  </v>
          </cell>
          <cell r="AN574" t="str">
            <v> </v>
          </cell>
          <cell r="AO574" t="str">
            <v> </v>
          </cell>
          <cell r="AP574" t="str">
            <v>四川省南宝山服饰有限公司</v>
          </cell>
        </row>
        <row r="574">
          <cell r="AR574" t="str">
            <v> </v>
          </cell>
          <cell r="AS574" t="str">
            <v> </v>
          </cell>
          <cell r="AT574" t="str">
            <v> </v>
          </cell>
          <cell r="AU574" t="str">
            <v> </v>
          </cell>
          <cell r="AV574" t="str">
            <v>否</v>
          </cell>
          <cell r="AW574" t="str">
            <v>20191121</v>
          </cell>
          <cell r="AX574" t="str">
            <v>否</v>
          </cell>
          <cell r="AY574" t="str">
            <v>20191129</v>
          </cell>
          <cell r="AZ574" t="str">
            <v>63.00</v>
          </cell>
          <cell r="BA574" t="str">
            <v>  </v>
          </cell>
          <cell r="BB574" t="str">
            <v>四分厂</v>
          </cell>
          <cell r="BC574" t="str">
            <v> </v>
          </cell>
          <cell r="BD574" t="str">
            <v> </v>
          </cell>
        </row>
        <row r="574">
          <cell r="BJ574" t="str">
            <v>  </v>
          </cell>
          <cell r="BK574" t="str">
            <v>  </v>
          </cell>
        </row>
        <row r="574">
          <cell r="BS574" t="str">
            <v>  </v>
          </cell>
        </row>
        <row r="575">
          <cell r="A575" t="str">
            <v>10833800000618</v>
          </cell>
          <cell r="B575" t="str">
            <v>电脑直接驱动式自动切线转角缝双针机</v>
          </cell>
          <cell r="C575" t="str">
            <v>1204</v>
          </cell>
          <cell r="D575" t="str">
            <v>机械设备</v>
          </cell>
          <cell r="E575" t="str">
            <v>新购</v>
          </cell>
          <cell r="F575" t="str">
            <v>在使用</v>
          </cell>
          <cell r="G575" t="str">
            <v>生产经营用</v>
          </cell>
          <cell r="H575" t="str">
            <v>20191129</v>
          </cell>
          <cell r="I575" t="str">
            <v>9,292.04</v>
          </cell>
          <cell r="J575" t="str">
            <v>4,656.82</v>
          </cell>
          <cell r="K575" t="str">
            <v>平均年限法</v>
          </cell>
          <cell r="L575" t="str">
            <v>1</v>
          </cell>
          <cell r="M575" t="str">
            <v>10.00</v>
          </cell>
          <cell r="N575" t="str">
            <v>3.0000</v>
          </cell>
          <cell r="O575" t="str">
            <v>278.76</v>
          </cell>
          <cell r="P575" t="str">
            <v>4,635.22</v>
          </cell>
          <cell r="Q575" t="str">
            <v>0.8100</v>
          </cell>
          <cell r="R575" t="str">
            <v>75.11</v>
          </cell>
          <cell r="S575" t="str">
            <v>9.7200</v>
          </cell>
          <cell r="T575" t="str">
            <v>901.32</v>
          </cell>
          <cell r="U575" t="str">
            <v>  </v>
          </cell>
          <cell r="V575" t="str">
            <v>文雯</v>
          </cell>
          <cell r="W575" t="str">
            <v>201911  </v>
          </cell>
          <cell r="X575" t="str">
            <v> </v>
          </cell>
          <cell r="Y575" t="str">
            <v>0008</v>
          </cell>
          <cell r="Z575" t="str">
            <v>四分厂</v>
          </cell>
          <cell r="AA575" t="str">
            <v> </v>
          </cell>
          <cell r="AB575" t="str">
            <v>  </v>
          </cell>
          <cell r="AC575" t="str">
            <v>  </v>
          </cell>
          <cell r="AD575" t="str">
            <v>62</v>
          </cell>
          <cell r="AE575" t="str">
            <v>58</v>
          </cell>
          <cell r="AF575" t="str">
            <v>四川省南宝山服饰有限公司</v>
          </cell>
          <cell r="AG575" t="str">
            <v>四分厂</v>
          </cell>
          <cell r="AH575" t="str">
            <v>ZJ2845-5-BD-D3</v>
          </cell>
          <cell r="AI575" t="str">
            <v> </v>
          </cell>
          <cell r="AJ575" t="str">
            <v>120</v>
          </cell>
          <cell r="AK575" t="str">
            <v>  </v>
          </cell>
          <cell r="AL575" t="str">
            <v>  </v>
          </cell>
          <cell r="AM575" t="str">
            <v>  </v>
          </cell>
          <cell r="AN575" t="str">
            <v> </v>
          </cell>
          <cell r="AO575" t="str">
            <v> </v>
          </cell>
          <cell r="AP575" t="str">
            <v>四川省南宝山服饰有限公司</v>
          </cell>
        </row>
        <row r="575">
          <cell r="AR575" t="str">
            <v> </v>
          </cell>
          <cell r="AS575" t="str">
            <v> </v>
          </cell>
          <cell r="AT575" t="str">
            <v> </v>
          </cell>
          <cell r="AU575" t="str">
            <v> </v>
          </cell>
          <cell r="AV575" t="str">
            <v>否</v>
          </cell>
          <cell r="AW575" t="str">
            <v>20191121</v>
          </cell>
          <cell r="AX575" t="str">
            <v>否</v>
          </cell>
          <cell r="AY575" t="str">
            <v>20191129</v>
          </cell>
          <cell r="AZ575" t="str">
            <v>63.00</v>
          </cell>
          <cell r="BA575" t="str">
            <v>  </v>
          </cell>
          <cell r="BB575" t="str">
            <v>四分厂</v>
          </cell>
          <cell r="BC575" t="str">
            <v> </v>
          </cell>
          <cell r="BD575" t="str">
            <v> </v>
          </cell>
        </row>
        <row r="575">
          <cell r="BJ575" t="str">
            <v>  </v>
          </cell>
          <cell r="BK575" t="str">
            <v>  </v>
          </cell>
        </row>
        <row r="575">
          <cell r="BS575" t="str">
            <v>  </v>
          </cell>
        </row>
        <row r="576">
          <cell r="A576" t="str">
            <v>10833800000619</v>
          </cell>
          <cell r="B576" t="str">
            <v>电脑直接驱动式自动切线转角缝双针机</v>
          </cell>
          <cell r="C576" t="str">
            <v>1204</v>
          </cell>
          <cell r="D576" t="str">
            <v>机械设备</v>
          </cell>
          <cell r="E576" t="str">
            <v>新购</v>
          </cell>
          <cell r="F576" t="str">
            <v>在使用</v>
          </cell>
          <cell r="G576" t="str">
            <v>生产经营用</v>
          </cell>
          <cell r="H576" t="str">
            <v>20191129</v>
          </cell>
          <cell r="I576" t="str">
            <v>9,292.04</v>
          </cell>
          <cell r="J576" t="str">
            <v>4,656.82</v>
          </cell>
          <cell r="K576" t="str">
            <v>平均年限法</v>
          </cell>
          <cell r="L576" t="str">
            <v>1</v>
          </cell>
          <cell r="M576" t="str">
            <v>10.00</v>
          </cell>
          <cell r="N576" t="str">
            <v>3.0000</v>
          </cell>
          <cell r="O576" t="str">
            <v>278.76</v>
          </cell>
          <cell r="P576" t="str">
            <v>4,635.22</v>
          </cell>
          <cell r="Q576" t="str">
            <v>0.8100</v>
          </cell>
          <cell r="R576" t="str">
            <v>75.11</v>
          </cell>
          <cell r="S576" t="str">
            <v>9.7200</v>
          </cell>
          <cell r="T576" t="str">
            <v>901.32</v>
          </cell>
          <cell r="U576" t="str">
            <v>  </v>
          </cell>
          <cell r="V576" t="str">
            <v>文雯</v>
          </cell>
          <cell r="W576" t="str">
            <v>201911  </v>
          </cell>
          <cell r="X576" t="str">
            <v> </v>
          </cell>
          <cell r="Y576" t="str">
            <v>0008</v>
          </cell>
          <cell r="Z576" t="str">
            <v>四分厂</v>
          </cell>
          <cell r="AA576" t="str">
            <v> </v>
          </cell>
          <cell r="AB576" t="str">
            <v>  </v>
          </cell>
          <cell r="AC576" t="str">
            <v>  </v>
          </cell>
          <cell r="AD576" t="str">
            <v>62</v>
          </cell>
          <cell r="AE576" t="str">
            <v>58</v>
          </cell>
          <cell r="AF576" t="str">
            <v>四川省南宝山服饰有限公司</v>
          </cell>
          <cell r="AG576" t="str">
            <v>四分厂</v>
          </cell>
          <cell r="AH576" t="str">
            <v>ZJ2845-5-BD-D3</v>
          </cell>
          <cell r="AI576" t="str">
            <v> </v>
          </cell>
          <cell r="AJ576" t="str">
            <v>120</v>
          </cell>
          <cell r="AK576" t="str">
            <v>  </v>
          </cell>
          <cell r="AL576" t="str">
            <v>  </v>
          </cell>
          <cell r="AM576" t="str">
            <v>  </v>
          </cell>
          <cell r="AN576" t="str">
            <v> </v>
          </cell>
          <cell r="AO576" t="str">
            <v> </v>
          </cell>
          <cell r="AP576" t="str">
            <v>四川省南宝山服饰有限公司</v>
          </cell>
        </row>
        <row r="576">
          <cell r="AR576" t="str">
            <v> </v>
          </cell>
          <cell r="AS576" t="str">
            <v> </v>
          </cell>
          <cell r="AT576" t="str">
            <v> </v>
          </cell>
          <cell r="AU576" t="str">
            <v> </v>
          </cell>
          <cell r="AV576" t="str">
            <v>否</v>
          </cell>
          <cell r="AW576" t="str">
            <v>20191121</v>
          </cell>
          <cell r="AX576" t="str">
            <v>否</v>
          </cell>
          <cell r="AY576" t="str">
            <v>20191129</v>
          </cell>
          <cell r="AZ576" t="str">
            <v>63.00</v>
          </cell>
          <cell r="BA576" t="str">
            <v>  </v>
          </cell>
          <cell r="BB576" t="str">
            <v>四分厂</v>
          </cell>
          <cell r="BC576" t="str">
            <v> </v>
          </cell>
          <cell r="BD576" t="str">
            <v> </v>
          </cell>
        </row>
        <row r="576">
          <cell r="BJ576" t="str">
            <v>  </v>
          </cell>
          <cell r="BK576" t="str">
            <v>  </v>
          </cell>
        </row>
        <row r="576">
          <cell r="BS576" t="str">
            <v>  </v>
          </cell>
        </row>
        <row r="577">
          <cell r="A577" t="str">
            <v>10833800000620</v>
          </cell>
          <cell r="B577" t="str">
            <v>电脑直接驱动式自动切线转角缝双针机</v>
          </cell>
          <cell r="C577" t="str">
            <v>1204</v>
          </cell>
          <cell r="D577" t="str">
            <v>机械设备</v>
          </cell>
          <cell r="E577" t="str">
            <v>新购</v>
          </cell>
          <cell r="F577" t="str">
            <v>在使用</v>
          </cell>
          <cell r="G577" t="str">
            <v>生产经营用</v>
          </cell>
          <cell r="H577" t="str">
            <v>20191129</v>
          </cell>
          <cell r="I577" t="str">
            <v>9,292.04</v>
          </cell>
          <cell r="J577" t="str">
            <v>4,656.82</v>
          </cell>
          <cell r="K577" t="str">
            <v>平均年限法</v>
          </cell>
          <cell r="L577" t="str">
            <v>1</v>
          </cell>
          <cell r="M577" t="str">
            <v>10.00</v>
          </cell>
          <cell r="N577" t="str">
            <v>3.0000</v>
          </cell>
          <cell r="O577" t="str">
            <v>278.76</v>
          </cell>
          <cell r="P577" t="str">
            <v>4,635.22</v>
          </cell>
          <cell r="Q577" t="str">
            <v>0.8100</v>
          </cell>
          <cell r="R577" t="str">
            <v>75.11</v>
          </cell>
          <cell r="S577" t="str">
            <v>9.7200</v>
          </cell>
          <cell r="T577" t="str">
            <v>901.32</v>
          </cell>
          <cell r="U577" t="str">
            <v>  </v>
          </cell>
          <cell r="V577" t="str">
            <v>文雯</v>
          </cell>
          <cell r="W577" t="str">
            <v>201911  </v>
          </cell>
          <cell r="X577" t="str">
            <v> </v>
          </cell>
          <cell r="Y577" t="str">
            <v>0008</v>
          </cell>
          <cell r="Z577" t="str">
            <v>四分厂</v>
          </cell>
          <cell r="AA577" t="str">
            <v> </v>
          </cell>
          <cell r="AB577" t="str">
            <v>  </v>
          </cell>
          <cell r="AC577" t="str">
            <v>  </v>
          </cell>
          <cell r="AD577" t="str">
            <v>62</v>
          </cell>
          <cell r="AE577" t="str">
            <v>58</v>
          </cell>
          <cell r="AF577" t="str">
            <v>四川省南宝山服饰有限公司</v>
          </cell>
          <cell r="AG577" t="str">
            <v>四分厂</v>
          </cell>
          <cell r="AH577" t="str">
            <v>ZJ2845-5-BD-D3</v>
          </cell>
          <cell r="AI577" t="str">
            <v> </v>
          </cell>
          <cell r="AJ577" t="str">
            <v>120</v>
          </cell>
          <cell r="AK577" t="str">
            <v>  </v>
          </cell>
          <cell r="AL577" t="str">
            <v>  </v>
          </cell>
          <cell r="AM577" t="str">
            <v>  </v>
          </cell>
          <cell r="AN577" t="str">
            <v> </v>
          </cell>
          <cell r="AO577" t="str">
            <v> </v>
          </cell>
          <cell r="AP577" t="str">
            <v>四川省南宝山服饰有限公司</v>
          </cell>
        </row>
        <row r="577">
          <cell r="AR577" t="str">
            <v> </v>
          </cell>
          <cell r="AS577" t="str">
            <v> </v>
          </cell>
          <cell r="AT577" t="str">
            <v> </v>
          </cell>
          <cell r="AU577" t="str">
            <v> </v>
          </cell>
          <cell r="AV577" t="str">
            <v>否</v>
          </cell>
          <cell r="AW577" t="str">
            <v>20191121</v>
          </cell>
          <cell r="AX577" t="str">
            <v>否</v>
          </cell>
          <cell r="AY577" t="str">
            <v>20191129</v>
          </cell>
          <cell r="AZ577" t="str">
            <v>63.00</v>
          </cell>
          <cell r="BA577" t="str">
            <v>  </v>
          </cell>
          <cell r="BB577" t="str">
            <v>四分厂</v>
          </cell>
          <cell r="BC577" t="str">
            <v> </v>
          </cell>
          <cell r="BD577" t="str">
            <v> </v>
          </cell>
        </row>
        <row r="577">
          <cell r="BJ577" t="str">
            <v>  </v>
          </cell>
          <cell r="BK577" t="str">
            <v>  </v>
          </cell>
        </row>
        <row r="577">
          <cell r="BS577" t="str">
            <v>  </v>
          </cell>
        </row>
        <row r="578">
          <cell r="A578" t="str">
            <v>10833800000621</v>
          </cell>
          <cell r="B578" t="str">
            <v>电脑直接驱动式自动切线转角缝双针机</v>
          </cell>
          <cell r="C578" t="str">
            <v>1204</v>
          </cell>
          <cell r="D578" t="str">
            <v>机械设备</v>
          </cell>
          <cell r="E578" t="str">
            <v>新购</v>
          </cell>
          <cell r="F578" t="str">
            <v>在使用</v>
          </cell>
          <cell r="G578" t="str">
            <v>生产经营用</v>
          </cell>
          <cell r="H578" t="str">
            <v>20191129</v>
          </cell>
          <cell r="I578" t="str">
            <v>9,292.04</v>
          </cell>
          <cell r="J578" t="str">
            <v>4,656.82</v>
          </cell>
          <cell r="K578" t="str">
            <v>平均年限法</v>
          </cell>
          <cell r="L578" t="str">
            <v>1</v>
          </cell>
          <cell r="M578" t="str">
            <v>10.00</v>
          </cell>
          <cell r="N578" t="str">
            <v>3.0000</v>
          </cell>
          <cell r="O578" t="str">
            <v>278.76</v>
          </cell>
          <cell r="P578" t="str">
            <v>4,635.22</v>
          </cell>
          <cell r="Q578" t="str">
            <v>0.8100</v>
          </cell>
          <cell r="R578" t="str">
            <v>75.11</v>
          </cell>
          <cell r="S578" t="str">
            <v>9.7200</v>
          </cell>
          <cell r="T578" t="str">
            <v>901.32</v>
          </cell>
          <cell r="U578" t="str">
            <v>  </v>
          </cell>
          <cell r="V578" t="str">
            <v>文雯</v>
          </cell>
          <cell r="W578" t="str">
            <v>201911  </v>
          </cell>
          <cell r="X578" t="str">
            <v> </v>
          </cell>
          <cell r="Y578" t="str">
            <v>0008</v>
          </cell>
          <cell r="Z578" t="str">
            <v>四分厂</v>
          </cell>
          <cell r="AA578" t="str">
            <v> </v>
          </cell>
          <cell r="AB578" t="str">
            <v>  </v>
          </cell>
          <cell r="AC578" t="str">
            <v>  </v>
          </cell>
          <cell r="AD578" t="str">
            <v>62</v>
          </cell>
          <cell r="AE578" t="str">
            <v>58</v>
          </cell>
          <cell r="AF578" t="str">
            <v>四川省南宝山服饰有限公司</v>
          </cell>
          <cell r="AG578" t="str">
            <v>四分厂</v>
          </cell>
          <cell r="AH578" t="str">
            <v>ZJ2845-5-BD-D3</v>
          </cell>
          <cell r="AI578" t="str">
            <v> </v>
          </cell>
          <cell r="AJ578" t="str">
            <v>120</v>
          </cell>
          <cell r="AK578" t="str">
            <v>  </v>
          </cell>
          <cell r="AL578" t="str">
            <v>  </v>
          </cell>
          <cell r="AM578" t="str">
            <v>  </v>
          </cell>
          <cell r="AN578" t="str">
            <v> </v>
          </cell>
          <cell r="AO578" t="str">
            <v> </v>
          </cell>
          <cell r="AP578" t="str">
            <v>四川省南宝山服饰有限公司</v>
          </cell>
        </row>
        <row r="578">
          <cell r="AR578" t="str">
            <v> </v>
          </cell>
          <cell r="AS578" t="str">
            <v> </v>
          </cell>
          <cell r="AT578" t="str">
            <v> </v>
          </cell>
          <cell r="AU578" t="str">
            <v> </v>
          </cell>
          <cell r="AV578" t="str">
            <v>否</v>
          </cell>
          <cell r="AW578" t="str">
            <v>20191121</v>
          </cell>
          <cell r="AX578" t="str">
            <v>否</v>
          </cell>
          <cell r="AY578" t="str">
            <v>20191129</v>
          </cell>
          <cell r="AZ578" t="str">
            <v>63.00</v>
          </cell>
          <cell r="BA578" t="str">
            <v>  </v>
          </cell>
          <cell r="BB578" t="str">
            <v>四分厂</v>
          </cell>
          <cell r="BC578" t="str">
            <v> </v>
          </cell>
          <cell r="BD578" t="str">
            <v> </v>
          </cell>
        </row>
        <row r="578">
          <cell r="BJ578" t="str">
            <v>  </v>
          </cell>
          <cell r="BK578" t="str">
            <v>  </v>
          </cell>
        </row>
        <row r="578">
          <cell r="BS578" t="str">
            <v>  </v>
          </cell>
        </row>
        <row r="579">
          <cell r="A579" t="str">
            <v>10833800000622</v>
          </cell>
          <cell r="B579" t="str">
            <v>电脑直接驱动式自动切线转角缝双针机</v>
          </cell>
          <cell r="C579" t="str">
            <v>1204</v>
          </cell>
          <cell r="D579" t="str">
            <v>机械设备</v>
          </cell>
          <cell r="E579" t="str">
            <v>新购</v>
          </cell>
          <cell r="F579" t="str">
            <v>在使用</v>
          </cell>
          <cell r="G579" t="str">
            <v>生产经营用</v>
          </cell>
          <cell r="H579" t="str">
            <v>20191129</v>
          </cell>
          <cell r="I579" t="str">
            <v>9,292.04</v>
          </cell>
          <cell r="J579" t="str">
            <v>4,656.82</v>
          </cell>
          <cell r="K579" t="str">
            <v>平均年限法</v>
          </cell>
          <cell r="L579" t="str">
            <v>1</v>
          </cell>
          <cell r="M579" t="str">
            <v>10.00</v>
          </cell>
          <cell r="N579" t="str">
            <v>3.0000</v>
          </cell>
          <cell r="O579" t="str">
            <v>278.76</v>
          </cell>
          <cell r="P579" t="str">
            <v>4,635.22</v>
          </cell>
          <cell r="Q579" t="str">
            <v>0.8100</v>
          </cell>
          <cell r="R579" t="str">
            <v>75.11</v>
          </cell>
          <cell r="S579" t="str">
            <v>9.7200</v>
          </cell>
          <cell r="T579" t="str">
            <v>901.32</v>
          </cell>
          <cell r="U579" t="str">
            <v>  </v>
          </cell>
          <cell r="V579" t="str">
            <v>文雯</v>
          </cell>
          <cell r="W579" t="str">
            <v>201911  </v>
          </cell>
          <cell r="X579" t="str">
            <v> </v>
          </cell>
          <cell r="Y579" t="str">
            <v>0008</v>
          </cell>
          <cell r="Z579" t="str">
            <v>四分厂</v>
          </cell>
          <cell r="AA579" t="str">
            <v> </v>
          </cell>
          <cell r="AB579" t="str">
            <v>  </v>
          </cell>
          <cell r="AC579" t="str">
            <v>  </v>
          </cell>
          <cell r="AD579" t="str">
            <v>62</v>
          </cell>
          <cell r="AE579" t="str">
            <v>58</v>
          </cell>
          <cell r="AF579" t="str">
            <v>四川省南宝山服饰有限公司</v>
          </cell>
          <cell r="AG579" t="str">
            <v>四分厂</v>
          </cell>
          <cell r="AH579" t="str">
            <v>ZJ2845-5-BD-D3</v>
          </cell>
          <cell r="AI579" t="str">
            <v> </v>
          </cell>
          <cell r="AJ579" t="str">
            <v>120</v>
          </cell>
          <cell r="AK579" t="str">
            <v>  </v>
          </cell>
          <cell r="AL579" t="str">
            <v>  </v>
          </cell>
          <cell r="AM579" t="str">
            <v>  </v>
          </cell>
          <cell r="AN579" t="str">
            <v> </v>
          </cell>
          <cell r="AO579" t="str">
            <v> </v>
          </cell>
          <cell r="AP579" t="str">
            <v>四川省南宝山服饰有限公司</v>
          </cell>
        </row>
        <row r="579">
          <cell r="AR579" t="str">
            <v> </v>
          </cell>
          <cell r="AS579" t="str">
            <v> </v>
          </cell>
          <cell r="AT579" t="str">
            <v> </v>
          </cell>
          <cell r="AU579" t="str">
            <v> </v>
          </cell>
          <cell r="AV579" t="str">
            <v>否</v>
          </cell>
          <cell r="AW579" t="str">
            <v>20191121</v>
          </cell>
          <cell r="AX579" t="str">
            <v>否</v>
          </cell>
          <cell r="AY579" t="str">
            <v>20191129</v>
          </cell>
          <cell r="AZ579" t="str">
            <v>63.00</v>
          </cell>
          <cell r="BA579" t="str">
            <v>  </v>
          </cell>
          <cell r="BB579" t="str">
            <v>四分厂</v>
          </cell>
          <cell r="BC579" t="str">
            <v> </v>
          </cell>
          <cell r="BD579" t="str">
            <v> </v>
          </cell>
        </row>
        <row r="579">
          <cell r="BJ579" t="str">
            <v>  </v>
          </cell>
          <cell r="BK579" t="str">
            <v>  </v>
          </cell>
        </row>
        <row r="579">
          <cell r="BS579" t="str">
            <v>  </v>
          </cell>
        </row>
        <row r="580">
          <cell r="A580" t="str">
            <v>10833800000623</v>
          </cell>
          <cell r="B580" t="str">
            <v>电脑直接驱动式自动切线转角缝双针机</v>
          </cell>
          <cell r="C580" t="str">
            <v>1204</v>
          </cell>
          <cell r="D580" t="str">
            <v>机械设备</v>
          </cell>
          <cell r="E580" t="str">
            <v>新购</v>
          </cell>
          <cell r="F580" t="str">
            <v>在使用</v>
          </cell>
          <cell r="G580" t="str">
            <v>生产经营用</v>
          </cell>
          <cell r="H580" t="str">
            <v>20191129</v>
          </cell>
          <cell r="I580" t="str">
            <v>9,292.04</v>
          </cell>
          <cell r="J580" t="str">
            <v>4,656.82</v>
          </cell>
          <cell r="K580" t="str">
            <v>平均年限法</v>
          </cell>
          <cell r="L580" t="str">
            <v>1</v>
          </cell>
          <cell r="M580" t="str">
            <v>10.00</v>
          </cell>
          <cell r="N580" t="str">
            <v>3.0000</v>
          </cell>
          <cell r="O580" t="str">
            <v>278.76</v>
          </cell>
          <cell r="P580" t="str">
            <v>4,635.22</v>
          </cell>
          <cell r="Q580" t="str">
            <v>0.8100</v>
          </cell>
          <cell r="R580" t="str">
            <v>75.11</v>
          </cell>
          <cell r="S580" t="str">
            <v>9.7200</v>
          </cell>
          <cell r="T580" t="str">
            <v>901.32</v>
          </cell>
          <cell r="U580" t="str">
            <v>  </v>
          </cell>
          <cell r="V580" t="str">
            <v>文雯</v>
          </cell>
          <cell r="W580" t="str">
            <v>201911  </v>
          </cell>
          <cell r="X580" t="str">
            <v> </v>
          </cell>
          <cell r="Y580" t="str">
            <v>0008</v>
          </cell>
          <cell r="Z580" t="str">
            <v>四分厂</v>
          </cell>
          <cell r="AA580" t="str">
            <v> </v>
          </cell>
          <cell r="AB580" t="str">
            <v>  </v>
          </cell>
          <cell r="AC580" t="str">
            <v>  </v>
          </cell>
          <cell r="AD580" t="str">
            <v>62</v>
          </cell>
          <cell r="AE580" t="str">
            <v>58</v>
          </cell>
          <cell r="AF580" t="str">
            <v>四川省南宝山服饰有限公司</v>
          </cell>
          <cell r="AG580" t="str">
            <v>四分厂</v>
          </cell>
          <cell r="AH580" t="str">
            <v>ZJ2845-5-BD-D3</v>
          </cell>
          <cell r="AI580" t="str">
            <v> </v>
          </cell>
          <cell r="AJ580" t="str">
            <v>120</v>
          </cell>
          <cell r="AK580" t="str">
            <v>  </v>
          </cell>
          <cell r="AL580" t="str">
            <v>  </v>
          </cell>
          <cell r="AM580" t="str">
            <v>  </v>
          </cell>
          <cell r="AN580" t="str">
            <v> </v>
          </cell>
          <cell r="AO580" t="str">
            <v> </v>
          </cell>
          <cell r="AP580" t="str">
            <v>四川省南宝山服饰有限公司</v>
          </cell>
        </row>
        <row r="580">
          <cell r="AR580" t="str">
            <v> </v>
          </cell>
          <cell r="AS580" t="str">
            <v> </v>
          </cell>
          <cell r="AT580" t="str">
            <v> </v>
          </cell>
          <cell r="AU580" t="str">
            <v> </v>
          </cell>
          <cell r="AV580" t="str">
            <v>否</v>
          </cell>
          <cell r="AW580" t="str">
            <v>20191121</v>
          </cell>
          <cell r="AX580" t="str">
            <v>否</v>
          </cell>
          <cell r="AY580" t="str">
            <v>20191129</v>
          </cell>
          <cell r="AZ580" t="str">
            <v>63.00</v>
          </cell>
          <cell r="BA580" t="str">
            <v>  </v>
          </cell>
          <cell r="BB580" t="str">
            <v>四分厂</v>
          </cell>
          <cell r="BC580" t="str">
            <v> </v>
          </cell>
          <cell r="BD580" t="str">
            <v> </v>
          </cell>
        </row>
        <row r="580">
          <cell r="BJ580" t="str">
            <v>  </v>
          </cell>
          <cell r="BK580" t="str">
            <v>  </v>
          </cell>
        </row>
        <row r="580">
          <cell r="BS580" t="str">
            <v>  </v>
          </cell>
        </row>
        <row r="581">
          <cell r="A581" t="str">
            <v>10833800000624</v>
          </cell>
          <cell r="B581" t="str">
            <v>电脑直接驱动式自动切线转角缝双针机</v>
          </cell>
          <cell r="C581" t="str">
            <v>1204</v>
          </cell>
          <cell r="D581" t="str">
            <v>机械设备</v>
          </cell>
          <cell r="E581" t="str">
            <v>新购</v>
          </cell>
          <cell r="F581" t="str">
            <v>在使用</v>
          </cell>
          <cell r="G581" t="str">
            <v>生产经营用</v>
          </cell>
          <cell r="H581" t="str">
            <v>20191129</v>
          </cell>
          <cell r="I581" t="str">
            <v>9,292.04</v>
          </cell>
          <cell r="J581" t="str">
            <v>4,656.82</v>
          </cell>
          <cell r="K581" t="str">
            <v>平均年限法</v>
          </cell>
          <cell r="L581" t="str">
            <v>1</v>
          </cell>
          <cell r="M581" t="str">
            <v>10.00</v>
          </cell>
          <cell r="N581" t="str">
            <v>3.0000</v>
          </cell>
          <cell r="O581" t="str">
            <v>278.76</v>
          </cell>
          <cell r="P581" t="str">
            <v>4,635.22</v>
          </cell>
          <cell r="Q581" t="str">
            <v>0.8100</v>
          </cell>
          <cell r="R581" t="str">
            <v>75.11</v>
          </cell>
          <cell r="S581" t="str">
            <v>9.7200</v>
          </cell>
          <cell r="T581" t="str">
            <v>901.32</v>
          </cell>
          <cell r="U581" t="str">
            <v>  </v>
          </cell>
          <cell r="V581" t="str">
            <v>文雯</v>
          </cell>
          <cell r="W581" t="str">
            <v>201911  </v>
          </cell>
          <cell r="X581" t="str">
            <v> </v>
          </cell>
          <cell r="Y581" t="str">
            <v>0008</v>
          </cell>
          <cell r="Z581" t="str">
            <v>四分厂</v>
          </cell>
          <cell r="AA581" t="str">
            <v> </v>
          </cell>
          <cell r="AB581" t="str">
            <v>  </v>
          </cell>
          <cell r="AC581" t="str">
            <v>  </v>
          </cell>
          <cell r="AD581" t="str">
            <v>62</v>
          </cell>
          <cell r="AE581" t="str">
            <v>58</v>
          </cell>
          <cell r="AF581" t="str">
            <v>四川省南宝山服饰有限公司</v>
          </cell>
          <cell r="AG581" t="str">
            <v>四分厂</v>
          </cell>
          <cell r="AH581" t="str">
            <v>ZJ2845-5-BD-D3</v>
          </cell>
          <cell r="AI581" t="str">
            <v> </v>
          </cell>
          <cell r="AJ581" t="str">
            <v>120</v>
          </cell>
          <cell r="AK581" t="str">
            <v>  </v>
          </cell>
          <cell r="AL581" t="str">
            <v>  </v>
          </cell>
          <cell r="AM581" t="str">
            <v>  </v>
          </cell>
          <cell r="AN581" t="str">
            <v> </v>
          </cell>
          <cell r="AO581" t="str">
            <v> </v>
          </cell>
          <cell r="AP581" t="str">
            <v>四川省南宝山服饰有限公司</v>
          </cell>
        </row>
        <row r="581">
          <cell r="AR581" t="str">
            <v> </v>
          </cell>
          <cell r="AS581" t="str">
            <v> </v>
          </cell>
          <cell r="AT581" t="str">
            <v> </v>
          </cell>
          <cell r="AU581" t="str">
            <v> </v>
          </cell>
          <cell r="AV581" t="str">
            <v>否</v>
          </cell>
          <cell r="AW581" t="str">
            <v>20191121</v>
          </cell>
          <cell r="AX581" t="str">
            <v>否</v>
          </cell>
          <cell r="AY581" t="str">
            <v>20191129</v>
          </cell>
          <cell r="AZ581" t="str">
            <v>63.00</v>
          </cell>
          <cell r="BA581" t="str">
            <v>  </v>
          </cell>
          <cell r="BB581" t="str">
            <v>四分厂</v>
          </cell>
          <cell r="BC581" t="str">
            <v> </v>
          </cell>
          <cell r="BD581" t="str">
            <v> </v>
          </cell>
        </row>
        <row r="581">
          <cell r="BJ581" t="str">
            <v>  </v>
          </cell>
          <cell r="BK581" t="str">
            <v>  </v>
          </cell>
        </row>
        <row r="581">
          <cell r="BS581" t="str">
            <v>  </v>
          </cell>
        </row>
        <row r="582">
          <cell r="A582" t="str">
            <v>10833800000625</v>
          </cell>
          <cell r="B582" t="str">
            <v>电脑直接驱动式自动切线转角缝双针机</v>
          </cell>
          <cell r="C582" t="str">
            <v>1204</v>
          </cell>
          <cell r="D582" t="str">
            <v>机械设备</v>
          </cell>
          <cell r="E582" t="str">
            <v>新购</v>
          </cell>
          <cell r="F582" t="str">
            <v>在使用</v>
          </cell>
          <cell r="G582" t="str">
            <v>生产经营用</v>
          </cell>
          <cell r="H582" t="str">
            <v>20191129</v>
          </cell>
          <cell r="I582" t="str">
            <v>9,292.04</v>
          </cell>
          <cell r="J582" t="str">
            <v>4,656.82</v>
          </cell>
          <cell r="K582" t="str">
            <v>平均年限法</v>
          </cell>
          <cell r="L582" t="str">
            <v>1</v>
          </cell>
          <cell r="M582" t="str">
            <v>10.00</v>
          </cell>
          <cell r="N582" t="str">
            <v>3.0000</v>
          </cell>
          <cell r="O582" t="str">
            <v>278.76</v>
          </cell>
          <cell r="P582" t="str">
            <v>4,635.22</v>
          </cell>
          <cell r="Q582" t="str">
            <v>0.8100</v>
          </cell>
          <cell r="R582" t="str">
            <v>75.11</v>
          </cell>
          <cell r="S582" t="str">
            <v>9.7200</v>
          </cell>
          <cell r="T582" t="str">
            <v>901.32</v>
          </cell>
          <cell r="U582" t="str">
            <v>  </v>
          </cell>
          <cell r="V582" t="str">
            <v>文雯</v>
          </cell>
          <cell r="W582" t="str">
            <v>201911  </v>
          </cell>
          <cell r="X582" t="str">
            <v> </v>
          </cell>
          <cell r="Y582" t="str">
            <v>0008</v>
          </cell>
          <cell r="Z582" t="str">
            <v>四分厂</v>
          </cell>
          <cell r="AA582" t="str">
            <v> </v>
          </cell>
          <cell r="AB582" t="str">
            <v>  </v>
          </cell>
          <cell r="AC582" t="str">
            <v>  </v>
          </cell>
          <cell r="AD582" t="str">
            <v>62</v>
          </cell>
          <cell r="AE582" t="str">
            <v>58</v>
          </cell>
          <cell r="AF582" t="str">
            <v>四川省南宝山服饰有限公司</v>
          </cell>
          <cell r="AG582" t="str">
            <v>四分厂</v>
          </cell>
          <cell r="AH582" t="str">
            <v>ZJ2845-5-BD-D3</v>
          </cell>
          <cell r="AI582" t="str">
            <v> </v>
          </cell>
          <cell r="AJ582" t="str">
            <v>120</v>
          </cell>
          <cell r="AK582" t="str">
            <v>  </v>
          </cell>
          <cell r="AL582" t="str">
            <v>  </v>
          </cell>
          <cell r="AM582" t="str">
            <v>  </v>
          </cell>
          <cell r="AN582" t="str">
            <v> </v>
          </cell>
          <cell r="AO582" t="str">
            <v> </v>
          </cell>
          <cell r="AP582" t="str">
            <v>四川省南宝山服饰有限公司</v>
          </cell>
        </row>
        <row r="582">
          <cell r="AR582" t="str">
            <v> </v>
          </cell>
          <cell r="AS582" t="str">
            <v> </v>
          </cell>
          <cell r="AT582" t="str">
            <v> </v>
          </cell>
          <cell r="AU582" t="str">
            <v> </v>
          </cell>
          <cell r="AV582" t="str">
            <v>否</v>
          </cell>
          <cell r="AW582" t="str">
            <v>20191121</v>
          </cell>
          <cell r="AX582" t="str">
            <v>否</v>
          </cell>
          <cell r="AY582" t="str">
            <v>20191129</v>
          </cell>
          <cell r="AZ582" t="str">
            <v>63.00</v>
          </cell>
          <cell r="BA582" t="str">
            <v>  </v>
          </cell>
          <cell r="BB582" t="str">
            <v>四分厂</v>
          </cell>
          <cell r="BC582" t="str">
            <v> </v>
          </cell>
          <cell r="BD582" t="str">
            <v> </v>
          </cell>
        </row>
        <row r="582">
          <cell r="BJ582" t="str">
            <v>  </v>
          </cell>
          <cell r="BK582" t="str">
            <v>  </v>
          </cell>
        </row>
        <row r="582">
          <cell r="BS582" t="str">
            <v>  </v>
          </cell>
        </row>
        <row r="583">
          <cell r="A583" t="str">
            <v>10833800000626</v>
          </cell>
          <cell r="B583" t="str">
            <v>电脑直接驱动式自动切线转角缝双针机</v>
          </cell>
          <cell r="C583" t="str">
            <v>1204</v>
          </cell>
          <cell r="D583" t="str">
            <v>机械设备</v>
          </cell>
          <cell r="E583" t="str">
            <v>新购</v>
          </cell>
          <cell r="F583" t="str">
            <v>在使用</v>
          </cell>
          <cell r="G583" t="str">
            <v>生产经营用</v>
          </cell>
          <cell r="H583" t="str">
            <v>20191129</v>
          </cell>
          <cell r="I583" t="str">
            <v>9,292.04</v>
          </cell>
          <cell r="J583" t="str">
            <v>4,656.82</v>
          </cell>
          <cell r="K583" t="str">
            <v>平均年限法</v>
          </cell>
          <cell r="L583" t="str">
            <v>1</v>
          </cell>
          <cell r="M583" t="str">
            <v>10.00</v>
          </cell>
          <cell r="N583" t="str">
            <v>3.0000</v>
          </cell>
          <cell r="O583" t="str">
            <v>278.76</v>
          </cell>
          <cell r="P583" t="str">
            <v>4,635.22</v>
          </cell>
          <cell r="Q583" t="str">
            <v>0.8100</v>
          </cell>
          <cell r="R583" t="str">
            <v>75.11</v>
          </cell>
          <cell r="S583" t="str">
            <v>9.7200</v>
          </cell>
          <cell r="T583" t="str">
            <v>901.32</v>
          </cell>
          <cell r="U583" t="str">
            <v>  </v>
          </cell>
          <cell r="V583" t="str">
            <v>文雯</v>
          </cell>
          <cell r="W583" t="str">
            <v>201911  </v>
          </cell>
          <cell r="X583" t="str">
            <v> </v>
          </cell>
          <cell r="Y583" t="str">
            <v>0008</v>
          </cell>
          <cell r="Z583" t="str">
            <v>四分厂</v>
          </cell>
          <cell r="AA583" t="str">
            <v> </v>
          </cell>
          <cell r="AB583" t="str">
            <v>  </v>
          </cell>
          <cell r="AC583" t="str">
            <v>  </v>
          </cell>
          <cell r="AD583" t="str">
            <v>62</v>
          </cell>
          <cell r="AE583" t="str">
            <v>58</v>
          </cell>
          <cell r="AF583" t="str">
            <v>四川省南宝山服饰有限公司</v>
          </cell>
          <cell r="AG583" t="str">
            <v>四分厂</v>
          </cell>
          <cell r="AH583" t="str">
            <v>ZJ2845-5-BD-D3</v>
          </cell>
          <cell r="AI583" t="str">
            <v> </v>
          </cell>
          <cell r="AJ583" t="str">
            <v>120</v>
          </cell>
          <cell r="AK583" t="str">
            <v>  </v>
          </cell>
          <cell r="AL583" t="str">
            <v>  </v>
          </cell>
          <cell r="AM583" t="str">
            <v>  </v>
          </cell>
          <cell r="AN583" t="str">
            <v> </v>
          </cell>
          <cell r="AO583" t="str">
            <v> </v>
          </cell>
          <cell r="AP583" t="str">
            <v>四川省南宝山服饰有限公司</v>
          </cell>
        </row>
        <row r="583">
          <cell r="AR583" t="str">
            <v> </v>
          </cell>
          <cell r="AS583" t="str">
            <v> </v>
          </cell>
          <cell r="AT583" t="str">
            <v> </v>
          </cell>
          <cell r="AU583" t="str">
            <v> </v>
          </cell>
          <cell r="AV583" t="str">
            <v>否</v>
          </cell>
          <cell r="AW583" t="str">
            <v>20191121</v>
          </cell>
          <cell r="AX583" t="str">
            <v>否</v>
          </cell>
          <cell r="AY583" t="str">
            <v>20191129</v>
          </cell>
          <cell r="AZ583" t="str">
            <v>63.00</v>
          </cell>
          <cell r="BA583" t="str">
            <v>  </v>
          </cell>
          <cell r="BB583" t="str">
            <v>四分厂</v>
          </cell>
          <cell r="BC583" t="str">
            <v> </v>
          </cell>
          <cell r="BD583" t="str">
            <v> </v>
          </cell>
        </row>
        <row r="583">
          <cell r="BJ583" t="str">
            <v>  </v>
          </cell>
          <cell r="BK583" t="str">
            <v>  </v>
          </cell>
        </row>
        <row r="583">
          <cell r="BS583" t="str">
            <v>  </v>
          </cell>
        </row>
        <row r="584">
          <cell r="A584" t="str">
            <v>10833800000627</v>
          </cell>
          <cell r="B584" t="str">
            <v>电脑直接驱动式自动切线转角缝双针机</v>
          </cell>
          <cell r="C584" t="str">
            <v>1204</v>
          </cell>
          <cell r="D584" t="str">
            <v>机械设备</v>
          </cell>
          <cell r="E584" t="str">
            <v>新购</v>
          </cell>
          <cell r="F584" t="str">
            <v>在使用</v>
          </cell>
          <cell r="G584" t="str">
            <v>生产经营用</v>
          </cell>
          <cell r="H584" t="str">
            <v>20191129</v>
          </cell>
          <cell r="I584" t="str">
            <v>9,292.04</v>
          </cell>
          <cell r="J584" t="str">
            <v>4,656.82</v>
          </cell>
          <cell r="K584" t="str">
            <v>平均年限法</v>
          </cell>
          <cell r="L584" t="str">
            <v>1</v>
          </cell>
          <cell r="M584" t="str">
            <v>10.00</v>
          </cell>
          <cell r="N584" t="str">
            <v>3.0000</v>
          </cell>
          <cell r="O584" t="str">
            <v>278.76</v>
          </cell>
          <cell r="P584" t="str">
            <v>4,635.22</v>
          </cell>
          <cell r="Q584" t="str">
            <v>0.8100</v>
          </cell>
          <cell r="R584" t="str">
            <v>75.11</v>
          </cell>
          <cell r="S584" t="str">
            <v>9.7200</v>
          </cell>
          <cell r="T584" t="str">
            <v>901.32</v>
          </cell>
          <cell r="U584" t="str">
            <v>  </v>
          </cell>
          <cell r="V584" t="str">
            <v>文雯</v>
          </cell>
          <cell r="W584" t="str">
            <v>201911  </v>
          </cell>
          <cell r="X584" t="str">
            <v> </v>
          </cell>
          <cell r="Y584" t="str">
            <v>0008</v>
          </cell>
          <cell r="Z584" t="str">
            <v>四分厂</v>
          </cell>
          <cell r="AA584" t="str">
            <v> </v>
          </cell>
          <cell r="AB584" t="str">
            <v>  </v>
          </cell>
          <cell r="AC584" t="str">
            <v>  </v>
          </cell>
          <cell r="AD584" t="str">
            <v>62</v>
          </cell>
          <cell r="AE584" t="str">
            <v>58</v>
          </cell>
          <cell r="AF584" t="str">
            <v>四川省南宝山服饰有限公司</v>
          </cell>
          <cell r="AG584" t="str">
            <v>四分厂</v>
          </cell>
          <cell r="AH584" t="str">
            <v>ZJ2845-5-BD-D3</v>
          </cell>
          <cell r="AI584" t="str">
            <v> </v>
          </cell>
          <cell r="AJ584" t="str">
            <v>120</v>
          </cell>
          <cell r="AK584" t="str">
            <v>  </v>
          </cell>
          <cell r="AL584" t="str">
            <v>  </v>
          </cell>
          <cell r="AM584" t="str">
            <v>  </v>
          </cell>
          <cell r="AN584" t="str">
            <v> </v>
          </cell>
          <cell r="AO584" t="str">
            <v> </v>
          </cell>
          <cell r="AP584" t="str">
            <v>四川省南宝山服饰有限公司</v>
          </cell>
        </row>
        <row r="584">
          <cell r="AR584" t="str">
            <v> </v>
          </cell>
          <cell r="AS584" t="str">
            <v> </v>
          </cell>
          <cell r="AT584" t="str">
            <v> </v>
          </cell>
          <cell r="AU584" t="str">
            <v> </v>
          </cell>
          <cell r="AV584" t="str">
            <v>否</v>
          </cell>
          <cell r="AW584" t="str">
            <v>20191121</v>
          </cell>
          <cell r="AX584" t="str">
            <v>否</v>
          </cell>
          <cell r="AY584" t="str">
            <v>20191129</v>
          </cell>
          <cell r="AZ584" t="str">
            <v>63.00</v>
          </cell>
          <cell r="BA584" t="str">
            <v>  </v>
          </cell>
          <cell r="BB584" t="str">
            <v>四分厂</v>
          </cell>
          <cell r="BC584" t="str">
            <v> </v>
          </cell>
          <cell r="BD584" t="str">
            <v> </v>
          </cell>
        </row>
        <row r="584">
          <cell r="BJ584" t="str">
            <v>  </v>
          </cell>
          <cell r="BK584" t="str">
            <v>  </v>
          </cell>
        </row>
        <row r="584">
          <cell r="BS584" t="str">
            <v>  </v>
          </cell>
        </row>
        <row r="585">
          <cell r="A585" t="str">
            <v>10833800000628</v>
          </cell>
          <cell r="B585" t="str">
            <v>电脑直接驱动式自动切线转角缝双针机</v>
          </cell>
          <cell r="C585" t="str">
            <v>1204</v>
          </cell>
          <cell r="D585" t="str">
            <v>机械设备</v>
          </cell>
          <cell r="E585" t="str">
            <v>新购</v>
          </cell>
          <cell r="F585" t="str">
            <v>在使用</v>
          </cell>
          <cell r="G585" t="str">
            <v>生产经营用</v>
          </cell>
          <cell r="H585" t="str">
            <v>20191129</v>
          </cell>
          <cell r="I585" t="str">
            <v>9,292.04</v>
          </cell>
          <cell r="J585" t="str">
            <v>4,656.82</v>
          </cell>
          <cell r="K585" t="str">
            <v>平均年限法</v>
          </cell>
          <cell r="L585" t="str">
            <v>1</v>
          </cell>
          <cell r="M585" t="str">
            <v>10.00</v>
          </cell>
          <cell r="N585" t="str">
            <v>3.0000</v>
          </cell>
          <cell r="O585" t="str">
            <v>278.76</v>
          </cell>
          <cell r="P585" t="str">
            <v>4,635.22</v>
          </cell>
          <cell r="Q585" t="str">
            <v>0.8100</v>
          </cell>
          <cell r="R585" t="str">
            <v>75.11</v>
          </cell>
          <cell r="S585" t="str">
            <v>9.7200</v>
          </cell>
          <cell r="T585" t="str">
            <v>901.32</v>
          </cell>
          <cell r="U585" t="str">
            <v>  </v>
          </cell>
          <cell r="V585" t="str">
            <v>文雯</v>
          </cell>
          <cell r="W585" t="str">
            <v>201911  </v>
          </cell>
          <cell r="X585" t="str">
            <v> </v>
          </cell>
          <cell r="Y585" t="str">
            <v>0008</v>
          </cell>
          <cell r="Z585" t="str">
            <v>四分厂</v>
          </cell>
          <cell r="AA585" t="str">
            <v> </v>
          </cell>
          <cell r="AB585" t="str">
            <v>  </v>
          </cell>
          <cell r="AC585" t="str">
            <v>  </v>
          </cell>
          <cell r="AD585" t="str">
            <v>62</v>
          </cell>
          <cell r="AE585" t="str">
            <v>58</v>
          </cell>
          <cell r="AF585" t="str">
            <v>四川省南宝山服饰有限公司</v>
          </cell>
          <cell r="AG585" t="str">
            <v>四分厂</v>
          </cell>
          <cell r="AH585" t="str">
            <v>ZJ2845-5-BD-D3</v>
          </cell>
          <cell r="AI585" t="str">
            <v> </v>
          </cell>
          <cell r="AJ585" t="str">
            <v>120</v>
          </cell>
          <cell r="AK585" t="str">
            <v>  </v>
          </cell>
          <cell r="AL585" t="str">
            <v>  </v>
          </cell>
          <cell r="AM585" t="str">
            <v>  </v>
          </cell>
          <cell r="AN585" t="str">
            <v> </v>
          </cell>
          <cell r="AO585" t="str">
            <v> </v>
          </cell>
          <cell r="AP585" t="str">
            <v>四川省南宝山服饰有限公司</v>
          </cell>
        </row>
        <row r="585">
          <cell r="AR585" t="str">
            <v> </v>
          </cell>
          <cell r="AS585" t="str">
            <v> </v>
          </cell>
          <cell r="AT585" t="str">
            <v> </v>
          </cell>
          <cell r="AU585" t="str">
            <v> </v>
          </cell>
          <cell r="AV585" t="str">
            <v>否</v>
          </cell>
          <cell r="AW585" t="str">
            <v>20191121</v>
          </cell>
          <cell r="AX585" t="str">
            <v>否</v>
          </cell>
          <cell r="AY585" t="str">
            <v>20191129</v>
          </cell>
          <cell r="AZ585" t="str">
            <v>63.00</v>
          </cell>
          <cell r="BA585" t="str">
            <v>  </v>
          </cell>
          <cell r="BB585" t="str">
            <v>四分厂</v>
          </cell>
          <cell r="BC585" t="str">
            <v> </v>
          </cell>
          <cell r="BD585" t="str">
            <v> </v>
          </cell>
        </row>
        <row r="585">
          <cell r="BJ585" t="str">
            <v>  </v>
          </cell>
          <cell r="BK585" t="str">
            <v>  </v>
          </cell>
        </row>
        <row r="585">
          <cell r="BS585" t="str">
            <v>  </v>
          </cell>
        </row>
        <row r="586">
          <cell r="A586" t="str">
            <v>10833800000629</v>
          </cell>
          <cell r="B586" t="str">
            <v>电脑直接驱动式自动切线转角缝双针机</v>
          </cell>
          <cell r="C586" t="str">
            <v>1204</v>
          </cell>
          <cell r="D586" t="str">
            <v>机械设备</v>
          </cell>
          <cell r="E586" t="str">
            <v>新购</v>
          </cell>
          <cell r="F586" t="str">
            <v>在使用</v>
          </cell>
          <cell r="G586" t="str">
            <v>生产经营用</v>
          </cell>
          <cell r="H586" t="str">
            <v>20191129</v>
          </cell>
          <cell r="I586" t="str">
            <v>9,292.04</v>
          </cell>
          <cell r="J586" t="str">
            <v>4,656.82</v>
          </cell>
          <cell r="K586" t="str">
            <v>平均年限法</v>
          </cell>
          <cell r="L586" t="str">
            <v>1</v>
          </cell>
          <cell r="M586" t="str">
            <v>10.00</v>
          </cell>
          <cell r="N586" t="str">
            <v>3.0000</v>
          </cell>
          <cell r="O586" t="str">
            <v>278.76</v>
          </cell>
          <cell r="P586" t="str">
            <v>4,635.22</v>
          </cell>
          <cell r="Q586" t="str">
            <v>0.8100</v>
          </cell>
          <cell r="R586" t="str">
            <v>75.11</v>
          </cell>
          <cell r="S586" t="str">
            <v>9.7200</v>
          </cell>
          <cell r="T586" t="str">
            <v>901.32</v>
          </cell>
          <cell r="U586" t="str">
            <v>  </v>
          </cell>
          <cell r="V586" t="str">
            <v>文雯</v>
          </cell>
          <cell r="W586" t="str">
            <v>201911  </v>
          </cell>
        </row>
        <row r="586">
          <cell r="Y586" t="str">
            <v>0010</v>
          </cell>
          <cell r="Z586" t="str">
            <v>六分厂</v>
          </cell>
        </row>
        <row r="586">
          <cell r="AB586" t="str">
            <v>  </v>
          </cell>
          <cell r="AC586" t="str">
            <v>  </v>
          </cell>
          <cell r="AD586" t="str">
            <v>62</v>
          </cell>
          <cell r="AE586" t="str">
            <v>58</v>
          </cell>
          <cell r="AF586" t="str">
            <v>四川省南宝山服饰有限公司</v>
          </cell>
          <cell r="AG586" t="str">
            <v>六分厂</v>
          </cell>
          <cell r="AH586" t="str">
            <v>ZJ2845-5-BD-D3</v>
          </cell>
        </row>
        <row r="586">
          <cell r="AJ586" t="str">
            <v>120</v>
          </cell>
          <cell r="AK586" t="str">
            <v>  </v>
          </cell>
          <cell r="AL586" t="str">
            <v>  </v>
          </cell>
          <cell r="AM586" t="str">
            <v>  </v>
          </cell>
        </row>
        <row r="586">
          <cell r="AP586" t="str">
            <v>四川省南宝山服饰有限公司</v>
          </cell>
        </row>
        <row r="586">
          <cell r="AV586" t="str">
            <v>否</v>
          </cell>
          <cell r="AW586" t="str">
            <v>20191121</v>
          </cell>
          <cell r="AX586" t="str">
            <v>否</v>
          </cell>
          <cell r="AY586" t="str">
            <v>20191129</v>
          </cell>
          <cell r="AZ586" t="str">
            <v>63.00</v>
          </cell>
          <cell r="BA586" t="str">
            <v>  </v>
          </cell>
          <cell r="BB586" t="str">
            <v>六分厂</v>
          </cell>
        </row>
        <row r="586">
          <cell r="BJ586" t="str">
            <v>  </v>
          </cell>
          <cell r="BK586" t="str">
            <v>  </v>
          </cell>
        </row>
        <row r="586">
          <cell r="BS586" t="str">
            <v>  </v>
          </cell>
        </row>
        <row r="587">
          <cell r="A587" t="str">
            <v>10833800000630</v>
          </cell>
          <cell r="B587" t="str">
            <v>电脑直接驱动式自动切线转角缝双针机</v>
          </cell>
          <cell r="C587" t="str">
            <v>1204</v>
          </cell>
          <cell r="D587" t="str">
            <v>机械设备</v>
          </cell>
          <cell r="E587" t="str">
            <v>新购</v>
          </cell>
          <cell r="F587" t="str">
            <v>在使用</v>
          </cell>
          <cell r="G587" t="str">
            <v>生产经营用</v>
          </cell>
          <cell r="H587" t="str">
            <v>20191129</v>
          </cell>
          <cell r="I587" t="str">
            <v>9,292.04</v>
          </cell>
          <cell r="J587" t="str">
            <v>4,656.82</v>
          </cell>
          <cell r="K587" t="str">
            <v>平均年限法</v>
          </cell>
          <cell r="L587" t="str">
            <v>1</v>
          </cell>
          <cell r="M587" t="str">
            <v>10.00</v>
          </cell>
          <cell r="N587" t="str">
            <v>3.0000</v>
          </cell>
          <cell r="O587" t="str">
            <v>278.76</v>
          </cell>
          <cell r="P587" t="str">
            <v>4,635.22</v>
          </cell>
          <cell r="Q587" t="str">
            <v>0.8100</v>
          </cell>
          <cell r="R587" t="str">
            <v>75.11</v>
          </cell>
          <cell r="S587" t="str">
            <v>9.7200</v>
          </cell>
          <cell r="T587" t="str">
            <v>901.32</v>
          </cell>
          <cell r="U587" t="str">
            <v>  </v>
          </cell>
          <cell r="V587" t="str">
            <v>文雯</v>
          </cell>
          <cell r="W587" t="str">
            <v>201911  </v>
          </cell>
          <cell r="X587" t="str">
            <v> </v>
          </cell>
          <cell r="Y587" t="str">
            <v>0010</v>
          </cell>
          <cell r="Z587" t="str">
            <v>六分厂</v>
          </cell>
          <cell r="AA587" t="str">
            <v> </v>
          </cell>
          <cell r="AB587" t="str">
            <v>  </v>
          </cell>
          <cell r="AC587" t="str">
            <v>  </v>
          </cell>
          <cell r="AD587" t="str">
            <v>62</v>
          </cell>
          <cell r="AE587" t="str">
            <v>58</v>
          </cell>
          <cell r="AF587" t="str">
            <v>四川省南宝山服饰有限公司</v>
          </cell>
          <cell r="AG587" t="str">
            <v>六分厂</v>
          </cell>
          <cell r="AH587" t="str">
            <v>ZJ2845-5-BD-D3</v>
          </cell>
          <cell r="AI587" t="str">
            <v> </v>
          </cell>
          <cell r="AJ587" t="str">
            <v>120</v>
          </cell>
          <cell r="AK587" t="str">
            <v>  </v>
          </cell>
          <cell r="AL587" t="str">
            <v>  </v>
          </cell>
          <cell r="AM587" t="str">
            <v>  </v>
          </cell>
          <cell r="AN587" t="str">
            <v> </v>
          </cell>
          <cell r="AO587" t="str">
            <v> </v>
          </cell>
          <cell r="AP587" t="str">
            <v>四川省南宝山服饰有限公司</v>
          </cell>
        </row>
        <row r="587">
          <cell r="AR587" t="str">
            <v> </v>
          </cell>
          <cell r="AS587" t="str">
            <v> </v>
          </cell>
          <cell r="AT587" t="str">
            <v> </v>
          </cell>
          <cell r="AU587" t="str">
            <v> </v>
          </cell>
          <cell r="AV587" t="str">
            <v>否</v>
          </cell>
          <cell r="AW587" t="str">
            <v>20191121</v>
          </cell>
          <cell r="AX587" t="str">
            <v>否</v>
          </cell>
          <cell r="AY587" t="str">
            <v>20191129</v>
          </cell>
          <cell r="AZ587" t="str">
            <v>63.00</v>
          </cell>
          <cell r="BA587" t="str">
            <v>  </v>
          </cell>
          <cell r="BB587" t="str">
            <v>六分厂</v>
          </cell>
          <cell r="BC587" t="str">
            <v> </v>
          </cell>
          <cell r="BD587" t="str">
            <v> </v>
          </cell>
        </row>
        <row r="587">
          <cell r="BJ587" t="str">
            <v>  </v>
          </cell>
          <cell r="BK587" t="str">
            <v>  </v>
          </cell>
        </row>
        <row r="587">
          <cell r="BS587" t="str">
            <v>  </v>
          </cell>
        </row>
        <row r="588">
          <cell r="A588" t="str">
            <v>10833800000631</v>
          </cell>
          <cell r="B588" t="str">
            <v>电脑直接驱动式自动切线转角缝双针机</v>
          </cell>
          <cell r="C588" t="str">
            <v>1204</v>
          </cell>
          <cell r="D588" t="str">
            <v>机械设备</v>
          </cell>
          <cell r="E588" t="str">
            <v>新购</v>
          </cell>
          <cell r="F588" t="str">
            <v>在使用</v>
          </cell>
          <cell r="G588" t="str">
            <v>生产经营用</v>
          </cell>
          <cell r="H588" t="str">
            <v>20191129</v>
          </cell>
          <cell r="I588" t="str">
            <v>9,292.04</v>
          </cell>
          <cell r="J588" t="str">
            <v>4,656.82</v>
          </cell>
          <cell r="K588" t="str">
            <v>平均年限法</v>
          </cell>
          <cell r="L588" t="str">
            <v>1</v>
          </cell>
          <cell r="M588" t="str">
            <v>10.00</v>
          </cell>
          <cell r="N588" t="str">
            <v>3.0000</v>
          </cell>
          <cell r="O588" t="str">
            <v>278.76</v>
          </cell>
          <cell r="P588" t="str">
            <v>4,635.22</v>
          </cell>
          <cell r="Q588" t="str">
            <v>0.8100</v>
          </cell>
          <cell r="R588" t="str">
            <v>75.11</v>
          </cell>
          <cell r="S588" t="str">
            <v>9.7200</v>
          </cell>
          <cell r="T588" t="str">
            <v>901.32</v>
          </cell>
          <cell r="U588" t="str">
            <v>  </v>
          </cell>
          <cell r="V588" t="str">
            <v>文雯</v>
          </cell>
          <cell r="W588" t="str">
            <v>201911  </v>
          </cell>
          <cell r="X588" t="str">
            <v> </v>
          </cell>
          <cell r="Y588" t="str">
            <v>0010</v>
          </cell>
          <cell r="Z588" t="str">
            <v>六分厂</v>
          </cell>
          <cell r="AA588" t="str">
            <v> </v>
          </cell>
          <cell r="AB588" t="str">
            <v>  </v>
          </cell>
          <cell r="AC588" t="str">
            <v>  </v>
          </cell>
          <cell r="AD588" t="str">
            <v>62</v>
          </cell>
          <cell r="AE588" t="str">
            <v>58</v>
          </cell>
          <cell r="AF588" t="str">
            <v>四川省南宝山服饰有限公司</v>
          </cell>
          <cell r="AG588" t="str">
            <v>六分厂</v>
          </cell>
          <cell r="AH588" t="str">
            <v>ZJ2845-5-BD-D3</v>
          </cell>
          <cell r="AI588" t="str">
            <v> </v>
          </cell>
          <cell r="AJ588" t="str">
            <v>120</v>
          </cell>
          <cell r="AK588" t="str">
            <v>  </v>
          </cell>
          <cell r="AL588" t="str">
            <v>  </v>
          </cell>
          <cell r="AM588" t="str">
            <v>  </v>
          </cell>
          <cell r="AN588" t="str">
            <v> </v>
          </cell>
          <cell r="AO588" t="str">
            <v> </v>
          </cell>
          <cell r="AP588" t="str">
            <v>四川省南宝山服饰有限公司</v>
          </cell>
        </row>
        <row r="588">
          <cell r="AR588" t="str">
            <v> </v>
          </cell>
          <cell r="AS588" t="str">
            <v> </v>
          </cell>
          <cell r="AT588" t="str">
            <v> </v>
          </cell>
          <cell r="AU588" t="str">
            <v> </v>
          </cell>
          <cell r="AV588" t="str">
            <v>否</v>
          </cell>
          <cell r="AW588" t="str">
            <v>20191121</v>
          </cell>
          <cell r="AX588" t="str">
            <v>否</v>
          </cell>
          <cell r="AY588" t="str">
            <v>20191129</v>
          </cell>
          <cell r="AZ588" t="str">
            <v>63.00</v>
          </cell>
          <cell r="BA588" t="str">
            <v>  </v>
          </cell>
          <cell r="BB588" t="str">
            <v>六分厂</v>
          </cell>
          <cell r="BC588" t="str">
            <v> </v>
          </cell>
          <cell r="BD588" t="str">
            <v> </v>
          </cell>
        </row>
        <row r="588">
          <cell r="BJ588" t="str">
            <v>  </v>
          </cell>
          <cell r="BK588" t="str">
            <v>  </v>
          </cell>
        </row>
        <row r="588">
          <cell r="BS588" t="str">
            <v>  </v>
          </cell>
        </row>
        <row r="589">
          <cell r="A589" t="str">
            <v>10833800000632</v>
          </cell>
          <cell r="B589" t="str">
            <v>电脑直接驱动式自动切线转角缝双针机</v>
          </cell>
          <cell r="C589" t="str">
            <v>1204</v>
          </cell>
          <cell r="D589" t="str">
            <v>机械设备</v>
          </cell>
          <cell r="E589" t="str">
            <v>新购</v>
          </cell>
          <cell r="F589" t="str">
            <v>在使用</v>
          </cell>
          <cell r="G589" t="str">
            <v>生产经营用</v>
          </cell>
          <cell r="H589" t="str">
            <v>20191129</v>
          </cell>
          <cell r="I589" t="str">
            <v>9,292.04</v>
          </cell>
          <cell r="J589" t="str">
            <v>4,656.82</v>
          </cell>
          <cell r="K589" t="str">
            <v>平均年限法</v>
          </cell>
          <cell r="L589" t="str">
            <v>1</v>
          </cell>
          <cell r="M589" t="str">
            <v>10.00</v>
          </cell>
          <cell r="N589" t="str">
            <v>3.0000</v>
          </cell>
          <cell r="O589" t="str">
            <v>278.76</v>
          </cell>
          <cell r="P589" t="str">
            <v>4,635.22</v>
          </cell>
          <cell r="Q589" t="str">
            <v>0.8100</v>
          </cell>
          <cell r="R589" t="str">
            <v>75.11</v>
          </cell>
          <cell r="S589" t="str">
            <v>9.7200</v>
          </cell>
          <cell r="T589" t="str">
            <v>901.32</v>
          </cell>
          <cell r="U589" t="str">
            <v>  </v>
          </cell>
          <cell r="V589" t="str">
            <v>文雯</v>
          </cell>
          <cell r="W589" t="str">
            <v>201911  </v>
          </cell>
          <cell r="X589" t="str">
            <v> </v>
          </cell>
          <cell r="Y589" t="str">
            <v>0010</v>
          </cell>
          <cell r="Z589" t="str">
            <v>六分厂</v>
          </cell>
          <cell r="AA589" t="str">
            <v> </v>
          </cell>
          <cell r="AB589" t="str">
            <v>  </v>
          </cell>
          <cell r="AC589" t="str">
            <v>  </v>
          </cell>
          <cell r="AD589" t="str">
            <v>62</v>
          </cell>
          <cell r="AE589" t="str">
            <v>58</v>
          </cell>
          <cell r="AF589" t="str">
            <v>四川省南宝山服饰有限公司</v>
          </cell>
          <cell r="AG589" t="str">
            <v>六分厂</v>
          </cell>
          <cell r="AH589" t="str">
            <v>ZJ2845-5-BD-D3</v>
          </cell>
          <cell r="AI589" t="str">
            <v> </v>
          </cell>
          <cell r="AJ589" t="str">
            <v>120</v>
          </cell>
          <cell r="AK589" t="str">
            <v>  </v>
          </cell>
          <cell r="AL589" t="str">
            <v>  </v>
          </cell>
          <cell r="AM589" t="str">
            <v>  </v>
          </cell>
          <cell r="AN589" t="str">
            <v> </v>
          </cell>
          <cell r="AO589" t="str">
            <v> </v>
          </cell>
          <cell r="AP589" t="str">
            <v>四川省南宝山服饰有限公司</v>
          </cell>
        </row>
        <row r="589">
          <cell r="AR589" t="str">
            <v> </v>
          </cell>
          <cell r="AS589" t="str">
            <v> </v>
          </cell>
          <cell r="AT589" t="str">
            <v> </v>
          </cell>
          <cell r="AU589" t="str">
            <v> </v>
          </cell>
          <cell r="AV589" t="str">
            <v>否</v>
          </cell>
          <cell r="AW589" t="str">
            <v>20191121</v>
          </cell>
          <cell r="AX589" t="str">
            <v>否</v>
          </cell>
          <cell r="AY589" t="str">
            <v>20191129</v>
          </cell>
          <cell r="AZ589" t="str">
            <v>63.00</v>
          </cell>
          <cell r="BA589" t="str">
            <v>  </v>
          </cell>
          <cell r="BB589" t="str">
            <v>六分厂</v>
          </cell>
          <cell r="BC589" t="str">
            <v> </v>
          </cell>
          <cell r="BD589" t="str">
            <v> </v>
          </cell>
        </row>
        <row r="589">
          <cell r="BJ589" t="str">
            <v>  </v>
          </cell>
          <cell r="BK589" t="str">
            <v>  </v>
          </cell>
        </row>
        <row r="589">
          <cell r="BS589" t="str">
            <v>  </v>
          </cell>
        </row>
        <row r="590">
          <cell r="A590" t="str">
            <v>10833800000633</v>
          </cell>
          <cell r="B590" t="str">
            <v>电脑直接驱动式自动切线转角缝双针机</v>
          </cell>
          <cell r="C590" t="str">
            <v>1204</v>
          </cell>
          <cell r="D590" t="str">
            <v>机械设备</v>
          </cell>
          <cell r="E590" t="str">
            <v>新购</v>
          </cell>
          <cell r="F590" t="str">
            <v>在使用</v>
          </cell>
          <cell r="G590" t="str">
            <v>生产经营用</v>
          </cell>
          <cell r="H590" t="str">
            <v>20191129</v>
          </cell>
          <cell r="I590" t="str">
            <v>9,292.04</v>
          </cell>
          <cell r="J590" t="str">
            <v>4,656.82</v>
          </cell>
          <cell r="K590" t="str">
            <v>平均年限法</v>
          </cell>
          <cell r="L590" t="str">
            <v>1</v>
          </cell>
          <cell r="M590" t="str">
            <v>10.00</v>
          </cell>
          <cell r="N590" t="str">
            <v>3.0000</v>
          </cell>
          <cell r="O590" t="str">
            <v>278.76</v>
          </cell>
          <cell r="P590" t="str">
            <v>4,635.22</v>
          </cell>
          <cell r="Q590" t="str">
            <v>0.8100</v>
          </cell>
          <cell r="R590" t="str">
            <v>75.11</v>
          </cell>
          <cell r="S590" t="str">
            <v>9.7200</v>
          </cell>
          <cell r="T590" t="str">
            <v>901.32</v>
          </cell>
          <cell r="U590" t="str">
            <v>  </v>
          </cell>
          <cell r="V590" t="str">
            <v>文雯</v>
          </cell>
          <cell r="W590" t="str">
            <v>201911  </v>
          </cell>
          <cell r="X590" t="str">
            <v> </v>
          </cell>
          <cell r="Y590" t="str">
            <v>0010</v>
          </cell>
          <cell r="Z590" t="str">
            <v>六分厂</v>
          </cell>
          <cell r="AA590" t="str">
            <v> </v>
          </cell>
          <cell r="AB590" t="str">
            <v>  </v>
          </cell>
          <cell r="AC590" t="str">
            <v>  </v>
          </cell>
          <cell r="AD590" t="str">
            <v>62</v>
          </cell>
          <cell r="AE590" t="str">
            <v>58</v>
          </cell>
          <cell r="AF590" t="str">
            <v>四川省南宝山服饰有限公司</v>
          </cell>
          <cell r="AG590" t="str">
            <v>六分厂</v>
          </cell>
          <cell r="AH590" t="str">
            <v>ZJ2845-5-BD-D3</v>
          </cell>
          <cell r="AI590" t="str">
            <v> </v>
          </cell>
          <cell r="AJ590" t="str">
            <v>120</v>
          </cell>
          <cell r="AK590" t="str">
            <v>  </v>
          </cell>
          <cell r="AL590" t="str">
            <v>  </v>
          </cell>
          <cell r="AM590" t="str">
            <v>  </v>
          </cell>
          <cell r="AN590" t="str">
            <v> </v>
          </cell>
          <cell r="AO590" t="str">
            <v> </v>
          </cell>
          <cell r="AP590" t="str">
            <v>四川省南宝山服饰有限公司</v>
          </cell>
        </row>
        <row r="590">
          <cell r="AR590" t="str">
            <v> </v>
          </cell>
          <cell r="AS590" t="str">
            <v> </v>
          </cell>
          <cell r="AT590" t="str">
            <v> </v>
          </cell>
          <cell r="AU590" t="str">
            <v> </v>
          </cell>
          <cell r="AV590" t="str">
            <v>否</v>
          </cell>
          <cell r="AW590" t="str">
            <v>20191121</v>
          </cell>
          <cell r="AX590" t="str">
            <v>否</v>
          </cell>
          <cell r="AY590" t="str">
            <v>20191129</v>
          </cell>
          <cell r="AZ590" t="str">
            <v>63.00</v>
          </cell>
          <cell r="BA590" t="str">
            <v>  </v>
          </cell>
          <cell r="BB590" t="str">
            <v>六分厂</v>
          </cell>
          <cell r="BC590" t="str">
            <v> </v>
          </cell>
          <cell r="BD590" t="str">
            <v> </v>
          </cell>
        </row>
        <row r="590">
          <cell r="BJ590" t="str">
            <v>  </v>
          </cell>
          <cell r="BK590" t="str">
            <v>  </v>
          </cell>
        </row>
        <row r="590">
          <cell r="BS590" t="str">
            <v>  </v>
          </cell>
        </row>
        <row r="591">
          <cell r="A591" t="str">
            <v>10833800000634</v>
          </cell>
          <cell r="B591" t="str">
            <v>电脑直接驱动式自动切线转角缝双针机</v>
          </cell>
          <cell r="C591" t="str">
            <v>1204</v>
          </cell>
          <cell r="D591" t="str">
            <v>机械设备</v>
          </cell>
          <cell r="E591" t="str">
            <v>新购</v>
          </cell>
          <cell r="F591" t="str">
            <v>在使用</v>
          </cell>
          <cell r="G591" t="str">
            <v>生产经营用</v>
          </cell>
          <cell r="H591" t="str">
            <v>20191129</v>
          </cell>
          <cell r="I591" t="str">
            <v>9,292.04</v>
          </cell>
          <cell r="J591" t="str">
            <v>4,656.82</v>
          </cell>
          <cell r="K591" t="str">
            <v>平均年限法</v>
          </cell>
          <cell r="L591" t="str">
            <v>1</v>
          </cell>
          <cell r="M591" t="str">
            <v>10.00</v>
          </cell>
          <cell r="N591" t="str">
            <v>3.0000</v>
          </cell>
          <cell r="O591" t="str">
            <v>278.76</v>
          </cell>
          <cell r="P591" t="str">
            <v>4,635.22</v>
          </cell>
          <cell r="Q591" t="str">
            <v>0.8100</v>
          </cell>
          <cell r="R591" t="str">
            <v>75.11</v>
          </cell>
          <cell r="S591" t="str">
            <v>9.7200</v>
          </cell>
          <cell r="T591" t="str">
            <v>901.32</v>
          </cell>
          <cell r="U591" t="str">
            <v>  </v>
          </cell>
          <cell r="V591" t="str">
            <v>文雯</v>
          </cell>
          <cell r="W591" t="str">
            <v>201911  </v>
          </cell>
          <cell r="X591" t="str">
            <v> </v>
          </cell>
          <cell r="Y591" t="str">
            <v>0010</v>
          </cell>
          <cell r="Z591" t="str">
            <v>六分厂</v>
          </cell>
          <cell r="AA591" t="str">
            <v> </v>
          </cell>
          <cell r="AB591" t="str">
            <v>  </v>
          </cell>
          <cell r="AC591" t="str">
            <v>  </v>
          </cell>
          <cell r="AD591" t="str">
            <v>62</v>
          </cell>
          <cell r="AE591" t="str">
            <v>58</v>
          </cell>
          <cell r="AF591" t="str">
            <v>四川省南宝山服饰有限公司</v>
          </cell>
          <cell r="AG591" t="str">
            <v>六分厂</v>
          </cell>
          <cell r="AH591" t="str">
            <v>ZJ2845-5-BD-D3</v>
          </cell>
          <cell r="AI591" t="str">
            <v> </v>
          </cell>
          <cell r="AJ591" t="str">
            <v>120</v>
          </cell>
          <cell r="AK591" t="str">
            <v>  </v>
          </cell>
          <cell r="AL591" t="str">
            <v>  </v>
          </cell>
          <cell r="AM591" t="str">
            <v>  </v>
          </cell>
          <cell r="AN591" t="str">
            <v> </v>
          </cell>
          <cell r="AO591" t="str">
            <v> </v>
          </cell>
          <cell r="AP591" t="str">
            <v>四川省南宝山服饰有限公司</v>
          </cell>
        </row>
        <row r="591">
          <cell r="AR591" t="str">
            <v> </v>
          </cell>
          <cell r="AS591" t="str">
            <v> </v>
          </cell>
          <cell r="AT591" t="str">
            <v> </v>
          </cell>
          <cell r="AU591" t="str">
            <v> </v>
          </cell>
          <cell r="AV591" t="str">
            <v>否</v>
          </cell>
          <cell r="AW591" t="str">
            <v>20191121</v>
          </cell>
          <cell r="AX591" t="str">
            <v>否</v>
          </cell>
          <cell r="AY591" t="str">
            <v>20191129</v>
          </cell>
          <cell r="AZ591" t="str">
            <v>63.00</v>
          </cell>
          <cell r="BA591" t="str">
            <v>  </v>
          </cell>
          <cell r="BB591" t="str">
            <v>六分厂</v>
          </cell>
          <cell r="BC591" t="str">
            <v> </v>
          </cell>
          <cell r="BD591" t="str">
            <v> </v>
          </cell>
        </row>
        <row r="591">
          <cell r="BJ591" t="str">
            <v>  </v>
          </cell>
          <cell r="BK591" t="str">
            <v>  </v>
          </cell>
        </row>
        <row r="591">
          <cell r="BS591" t="str">
            <v>  </v>
          </cell>
        </row>
        <row r="592">
          <cell r="A592" t="str">
            <v>10833800000635</v>
          </cell>
          <cell r="B592" t="str">
            <v>电脑直接驱动式自动切线转角缝双针机</v>
          </cell>
          <cell r="C592" t="str">
            <v>1204</v>
          </cell>
          <cell r="D592" t="str">
            <v>机械设备</v>
          </cell>
          <cell r="E592" t="str">
            <v>新购</v>
          </cell>
          <cell r="F592" t="str">
            <v>在使用</v>
          </cell>
          <cell r="G592" t="str">
            <v>生产经营用</v>
          </cell>
          <cell r="H592" t="str">
            <v>20191129</v>
          </cell>
          <cell r="I592" t="str">
            <v>9,292.04</v>
          </cell>
          <cell r="J592" t="str">
            <v>4,656.82</v>
          </cell>
          <cell r="K592" t="str">
            <v>平均年限法</v>
          </cell>
          <cell r="L592" t="str">
            <v>1</v>
          </cell>
          <cell r="M592" t="str">
            <v>10.00</v>
          </cell>
          <cell r="N592" t="str">
            <v>3.0000</v>
          </cell>
          <cell r="O592" t="str">
            <v>278.76</v>
          </cell>
          <cell r="P592" t="str">
            <v>4,635.22</v>
          </cell>
          <cell r="Q592" t="str">
            <v>0.8100</v>
          </cell>
          <cell r="R592" t="str">
            <v>75.11</v>
          </cell>
          <cell r="S592" t="str">
            <v>9.7200</v>
          </cell>
          <cell r="T592" t="str">
            <v>901.32</v>
          </cell>
          <cell r="U592" t="str">
            <v>  </v>
          </cell>
          <cell r="V592" t="str">
            <v>文雯</v>
          </cell>
          <cell r="W592" t="str">
            <v>201911  </v>
          </cell>
          <cell r="X592" t="str">
            <v> </v>
          </cell>
          <cell r="Y592" t="str">
            <v>0010</v>
          </cell>
          <cell r="Z592" t="str">
            <v>六分厂</v>
          </cell>
          <cell r="AA592" t="str">
            <v> </v>
          </cell>
          <cell r="AB592" t="str">
            <v>  </v>
          </cell>
          <cell r="AC592" t="str">
            <v>  </v>
          </cell>
          <cell r="AD592" t="str">
            <v>62</v>
          </cell>
          <cell r="AE592" t="str">
            <v>58</v>
          </cell>
          <cell r="AF592" t="str">
            <v>四川省南宝山服饰有限公司</v>
          </cell>
          <cell r="AG592" t="str">
            <v>六分厂</v>
          </cell>
          <cell r="AH592" t="str">
            <v>ZJ2845-5-BD-D3</v>
          </cell>
          <cell r="AI592" t="str">
            <v> </v>
          </cell>
          <cell r="AJ592" t="str">
            <v>120</v>
          </cell>
          <cell r="AK592" t="str">
            <v>  </v>
          </cell>
          <cell r="AL592" t="str">
            <v>  </v>
          </cell>
          <cell r="AM592" t="str">
            <v>  </v>
          </cell>
          <cell r="AN592" t="str">
            <v> </v>
          </cell>
          <cell r="AO592" t="str">
            <v> </v>
          </cell>
          <cell r="AP592" t="str">
            <v>四川省南宝山服饰有限公司</v>
          </cell>
        </row>
        <row r="592">
          <cell r="AR592" t="str">
            <v> </v>
          </cell>
          <cell r="AS592" t="str">
            <v> </v>
          </cell>
          <cell r="AT592" t="str">
            <v> </v>
          </cell>
          <cell r="AU592" t="str">
            <v> </v>
          </cell>
          <cell r="AV592" t="str">
            <v>否</v>
          </cell>
          <cell r="AW592" t="str">
            <v>20191121</v>
          </cell>
          <cell r="AX592" t="str">
            <v>否</v>
          </cell>
          <cell r="AY592" t="str">
            <v>20191129</v>
          </cell>
          <cell r="AZ592" t="str">
            <v>63.00</v>
          </cell>
          <cell r="BA592" t="str">
            <v>  </v>
          </cell>
          <cell r="BB592" t="str">
            <v>六分厂</v>
          </cell>
          <cell r="BC592" t="str">
            <v> </v>
          </cell>
          <cell r="BD592" t="str">
            <v> </v>
          </cell>
        </row>
        <row r="592">
          <cell r="BJ592" t="str">
            <v>  </v>
          </cell>
          <cell r="BK592" t="str">
            <v>  </v>
          </cell>
        </row>
        <row r="592">
          <cell r="BS592" t="str">
            <v>  </v>
          </cell>
        </row>
        <row r="593">
          <cell r="A593" t="str">
            <v>10833800000636</v>
          </cell>
          <cell r="B593" t="str">
            <v>电脑直接驱动式自动切线转角缝双针机</v>
          </cell>
          <cell r="C593" t="str">
            <v>1204</v>
          </cell>
          <cell r="D593" t="str">
            <v>机械设备</v>
          </cell>
          <cell r="E593" t="str">
            <v>新购</v>
          </cell>
          <cell r="F593" t="str">
            <v>在使用</v>
          </cell>
          <cell r="G593" t="str">
            <v>生产经营用</v>
          </cell>
          <cell r="H593" t="str">
            <v>20191129</v>
          </cell>
          <cell r="I593" t="str">
            <v>9,292.04</v>
          </cell>
          <cell r="J593" t="str">
            <v>4,656.82</v>
          </cell>
          <cell r="K593" t="str">
            <v>平均年限法</v>
          </cell>
          <cell r="L593" t="str">
            <v>1</v>
          </cell>
          <cell r="M593" t="str">
            <v>10.00</v>
          </cell>
          <cell r="N593" t="str">
            <v>3.0000</v>
          </cell>
          <cell r="O593" t="str">
            <v>278.76</v>
          </cell>
          <cell r="P593" t="str">
            <v>4,635.22</v>
          </cell>
          <cell r="Q593" t="str">
            <v>0.8100</v>
          </cell>
          <cell r="R593" t="str">
            <v>75.11</v>
          </cell>
          <cell r="S593" t="str">
            <v>9.7200</v>
          </cell>
          <cell r="T593" t="str">
            <v>901.32</v>
          </cell>
          <cell r="U593" t="str">
            <v>  </v>
          </cell>
          <cell r="V593" t="str">
            <v>文雯</v>
          </cell>
          <cell r="W593" t="str">
            <v>201911  </v>
          </cell>
          <cell r="X593" t="str">
            <v> </v>
          </cell>
          <cell r="Y593" t="str">
            <v>0010</v>
          </cell>
          <cell r="Z593" t="str">
            <v>六分厂</v>
          </cell>
          <cell r="AA593" t="str">
            <v> </v>
          </cell>
          <cell r="AB593" t="str">
            <v>  </v>
          </cell>
          <cell r="AC593" t="str">
            <v>  </v>
          </cell>
          <cell r="AD593" t="str">
            <v>62</v>
          </cell>
          <cell r="AE593" t="str">
            <v>58</v>
          </cell>
          <cell r="AF593" t="str">
            <v>四川省南宝山服饰有限公司</v>
          </cell>
          <cell r="AG593" t="str">
            <v>六分厂</v>
          </cell>
          <cell r="AH593" t="str">
            <v>ZJ2845-5-BD-D3</v>
          </cell>
          <cell r="AI593" t="str">
            <v> </v>
          </cell>
          <cell r="AJ593" t="str">
            <v>120</v>
          </cell>
          <cell r="AK593" t="str">
            <v>  </v>
          </cell>
          <cell r="AL593" t="str">
            <v>  </v>
          </cell>
          <cell r="AM593" t="str">
            <v>  </v>
          </cell>
          <cell r="AN593" t="str">
            <v> </v>
          </cell>
          <cell r="AO593" t="str">
            <v> </v>
          </cell>
          <cell r="AP593" t="str">
            <v>四川省南宝山服饰有限公司</v>
          </cell>
        </row>
        <row r="593">
          <cell r="AR593" t="str">
            <v> </v>
          </cell>
          <cell r="AS593" t="str">
            <v> </v>
          </cell>
          <cell r="AT593" t="str">
            <v> </v>
          </cell>
          <cell r="AU593" t="str">
            <v> </v>
          </cell>
          <cell r="AV593" t="str">
            <v>否</v>
          </cell>
          <cell r="AW593" t="str">
            <v>20191121</v>
          </cell>
          <cell r="AX593" t="str">
            <v>否</v>
          </cell>
          <cell r="AY593" t="str">
            <v>20191129</v>
          </cell>
          <cell r="AZ593" t="str">
            <v>63.00</v>
          </cell>
          <cell r="BA593" t="str">
            <v>  </v>
          </cell>
          <cell r="BB593" t="str">
            <v>六分厂</v>
          </cell>
          <cell r="BC593" t="str">
            <v> </v>
          </cell>
          <cell r="BD593" t="str">
            <v> </v>
          </cell>
        </row>
        <row r="593">
          <cell r="BJ593" t="str">
            <v>  </v>
          </cell>
          <cell r="BK593" t="str">
            <v>  </v>
          </cell>
        </row>
        <row r="593">
          <cell r="BS593" t="str">
            <v>  </v>
          </cell>
        </row>
        <row r="594">
          <cell r="A594" t="str">
            <v>10833800000637</v>
          </cell>
          <cell r="B594" t="str">
            <v>电脑直接驱动式自动切线转角缝双针机</v>
          </cell>
          <cell r="C594" t="str">
            <v>1204</v>
          </cell>
          <cell r="D594" t="str">
            <v>机械设备</v>
          </cell>
          <cell r="E594" t="str">
            <v>新购</v>
          </cell>
          <cell r="F594" t="str">
            <v>在使用</v>
          </cell>
          <cell r="G594" t="str">
            <v>生产经营用</v>
          </cell>
          <cell r="H594" t="str">
            <v>20191129</v>
          </cell>
          <cell r="I594" t="str">
            <v>9,292.04</v>
          </cell>
          <cell r="J594" t="str">
            <v>4,656.82</v>
          </cell>
          <cell r="K594" t="str">
            <v>平均年限法</v>
          </cell>
          <cell r="L594" t="str">
            <v>1</v>
          </cell>
          <cell r="M594" t="str">
            <v>10.00</v>
          </cell>
          <cell r="N594" t="str">
            <v>3.0000</v>
          </cell>
          <cell r="O594" t="str">
            <v>278.76</v>
          </cell>
          <cell r="P594" t="str">
            <v>4,635.22</v>
          </cell>
          <cell r="Q594" t="str">
            <v>0.8100</v>
          </cell>
          <cell r="R594" t="str">
            <v>75.11</v>
          </cell>
          <cell r="S594" t="str">
            <v>9.7200</v>
          </cell>
          <cell r="T594" t="str">
            <v>901.32</v>
          </cell>
          <cell r="U594" t="str">
            <v>  </v>
          </cell>
          <cell r="V594" t="str">
            <v>文雯</v>
          </cell>
          <cell r="W594" t="str">
            <v>201911  </v>
          </cell>
          <cell r="X594" t="str">
            <v> </v>
          </cell>
          <cell r="Y594" t="str">
            <v>0010</v>
          </cell>
          <cell r="Z594" t="str">
            <v>六分厂</v>
          </cell>
          <cell r="AA594" t="str">
            <v> </v>
          </cell>
          <cell r="AB594" t="str">
            <v>  </v>
          </cell>
          <cell r="AC594" t="str">
            <v>  </v>
          </cell>
          <cell r="AD594" t="str">
            <v>62</v>
          </cell>
          <cell r="AE594" t="str">
            <v>58</v>
          </cell>
          <cell r="AF594" t="str">
            <v>四川省南宝山服饰有限公司</v>
          </cell>
          <cell r="AG594" t="str">
            <v>六分厂</v>
          </cell>
          <cell r="AH594" t="str">
            <v>ZJ2845-5-BD-D3</v>
          </cell>
          <cell r="AI594" t="str">
            <v> </v>
          </cell>
          <cell r="AJ594" t="str">
            <v>120</v>
          </cell>
          <cell r="AK594" t="str">
            <v>  </v>
          </cell>
          <cell r="AL594" t="str">
            <v>  </v>
          </cell>
          <cell r="AM594" t="str">
            <v>  </v>
          </cell>
          <cell r="AN594" t="str">
            <v> </v>
          </cell>
          <cell r="AO594" t="str">
            <v> </v>
          </cell>
          <cell r="AP594" t="str">
            <v>四川省南宝山服饰有限公司</v>
          </cell>
        </row>
        <row r="594">
          <cell r="AR594" t="str">
            <v> </v>
          </cell>
          <cell r="AS594" t="str">
            <v> </v>
          </cell>
          <cell r="AT594" t="str">
            <v> </v>
          </cell>
          <cell r="AU594" t="str">
            <v> </v>
          </cell>
          <cell r="AV594" t="str">
            <v>否</v>
          </cell>
          <cell r="AW594" t="str">
            <v>20191121</v>
          </cell>
          <cell r="AX594" t="str">
            <v>否</v>
          </cell>
          <cell r="AY594" t="str">
            <v>20191129</v>
          </cell>
          <cell r="AZ594" t="str">
            <v>63.00</v>
          </cell>
          <cell r="BA594" t="str">
            <v>  </v>
          </cell>
          <cell r="BB594" t="str">
            <v>六分厂</v>
          </cell>
          <cell r="BC594" t="str">
            <v> </v>
          </cell>
          <cell r="BD594" t="str">
            <v> </v>
          </cell>
        </row>
        <row r="594">
          <cell r="BJ594" t="str">
            <v>  </v>
          </cell>
          <cell r="BK594" t="str">
            <v>  </v>
          </cell>
        </row>
        <row r="594">
          <cell r="BS594" t="str">
            <v>  </v>
          </cell>
        </row>
        <row r="595">
          <cell r="A595" t="str">
            <v>10833800000638</v>
          </cell>
          <cell r="B595" t="str">
            <v>电脑直接驱动式自动切线转角缝双针机</v>
          </cell>
          <cell r="C595" t="str">
            <v>1204</v>
          </cell>
          <cell r="D595" t="str">
            <v>机械设备</v>
          </cell>
          <cell r="E595" t="str">
            <v>新购</v>
          </cell>
          <cell r="F595" t="str">
            <v>在使用</v>
          </cell>
          <cell r="G595" t="str">
            <v>生产经营用</v>
          </cell>
          <cell r="H595" t="str">
            <v>20191129</v>
          </cell>
          <cell r="I595" t="str">
            <v>9,292.04</v>
          </cell>
          <cell r="J595" t="str">
            <v>4,656.82</v>
          </cell>
          <cell r="K595" t="str">
            <v>平均年限法</v>
          </cell>
          <cell r="L595" t="str">
            <v>1</v>
          </cell>
          <cell r="M595" t="str">
            <v>10.00</v>
          </cell>
          <cell r="N595" t="str">
            <v>3.0000</v>
          </cell>
          <cell r="O595" t="str">
            <v>278.76</v>
          </cell>
          <cell r="P595" t="str">
            <v>4,635.22</v>
          </cell>
          <cell r="Q595" t="str">
            <v>0.8100</v>
          </cell>
          <cell r="R595" t="str">
            <v>75.11</v>
          </cell>
          <cell r="S595" t="str">
            <v>9.7200</v>
          </cell>
          <cell r="T595" t="str">
            <v>901.32</v>
          </cell>
          <cell r="U595" t="str">
            <v>  </v>
          </cell>
          <cell r="V595" t="str">
            <v>文雯</v>
          </cell>
          <cell r="W595" t="str">
            <v>201911  </v>
          </cell>
          <cell r="X595" t="str">
            <v> </v>
          </cell>
          <cell r="Y595" t="str">
            <v>0010</v>
          </cell>
          <cell r="Z595" t="str">
            <v>六分厂</v>
          </cell>
          <cell r="AA595" t="str">
            <v> </v>
          </cell>
          <cell r="AB595" t="str">
            <v>  </v>
          </cell>
          <cell r="AC595" t="str">
            <v>  </v>
          </cell>
          <cell r="AD595" t="str">
            <v>62</v>
          </cell>
          <cell r="AE595" t="str">
            <v>58</v>
          </cell>
          <cell r="AF595" t="str">
            <v>四川省南宝山服饰有限公司</v>
          </cell>
          <cell r="AG595" t="str">
            <v>六分厂</v>
          </cell>
          <cell r="AH595" t="str">
            <v>ZJ2845-5-BD-D3</v>
          </cell>
          <cell r="AI595" t="str">
            <v> </v>
          </cell>
          <cell r="AJ595" t="str">
            <v>120</v>
          </cell>
          <cell r="AK595" t="str">
            <v>  </v>
          </cell>
          <cell r="AL595" t="str">
            <v>  </v>
          </cell>
          <cell r="AM595" t="str">
            <v>  </v>
          </cell>
          <cell r="AN595" t="str">
            <v> </v>
          </cell>
          <cell r="AO595" t="str">
            <v> </v>
          </cell>
          <cell r="AP595" t="str">
            <v>四川省南宝山服饰有限公司</v>
          </cell>
        </row>
        <row r="595">
          <cell r="AR595" t="str">
            <v> </v>
          </cell>
          <cell r="AS595" t="str">
            <v> </v>
          </cell>
          <cell r="AT595" t="str">
            <v> </v>
          </cell>
          <cell r="AU595" t="str">
            <v> </v>
          </cell>
          <cell r="AV595" t="str">
            <v>否</v>
          </cell>
          <cell r="AW595" t="str">
            <v>20191121</v>
          </cell>
          <cell r="AX595" t="str">
            <v>否</v>
          </cell>
          <cell r="AY595" t="str">
            <v>20191129</v>
          </cell>
          <cell r="AZ595" t="str">
            <v>63.00</v>
          </cell>
          <cell r="BA595" t="str">
            <v>  </v>
          </cell>
          <cell r="BB595" t="str">
            <v>六分厂</v>
          </cell>
          <cell r="BC595" t="str">
            <v> </v>
          </cell>
          <cell r="BD595" t="str">
            <v> </v>
          </cell>
        </row>
        <row r="595">
          <cell r="BJ595" t="str">
            <v>  </v>
          </cell>
          <cell r="BK595" t="str">
            <v>  </v>
          </cell>
        </row>
        <row r="595">
          <cell r="BS595" t="str">
            <v>  </v>
          </cell>
        </row>
        <row r="596">
          <cell r="A596" t="str">
            <v>10833800000639</v>
          </cell>
          <cell r="B596" t="str">
            <v>电脑直接驱动式自动切线转角缝双针机</v>
          </cell>
          <cell r="C596" t="str">
            <v>1204</v>
          </cell>
          <cell r="D596" t="str">
            <v>机械设备</v>
          </cell>
          <cell r="E596" t="str">
            <v>新购</v>
          </cell>
          <cell r="F596" t="str">
            <v>在使用</v>
          </cell>
          <cell r="G596" t="str">
            <v>生产经营用</v>
          </cell>
          <cell r="H596" t="str">
            <v>20191129</v>
          </cell>
          <cell r="I596" t="str">
            <v>9,292.04</v>
          </cell>
          <cell r="J596" t="str">
            <v>4,656.82</v>
          </cell>
          <cell r="K596" t="str">
            <v>平均年限法</v>
          </cell>
          <cell r="L596" t="str">
            <v>1</v>
          </cell>
          <cell r="M596" t="str">
            <v>10.00</v>
          </cell>
          <cell r="N596" t="str">
            <v>3.0000</v>
          </cell>
          <cell r="O596" t="str">
            <v>278.76</v>
          </cell>
          <cell r="P596" t="str">
            <v>4,635.22</v>
          </cell>
          <cell r="Q596" t="str">
            <v>0.8100</v>
          </cell>
          <cell r="R596" t="str">
            <v>75.11</v>
          </cell>
          <cell r="S596" t="str">
            <v>9.7200</v>
          </cell>
          <cell r="T596" t="str">
            <v>901.32</v>
          </cell>
          <cell r="U596" t="str">
            <v>  </v>
          </cell>
          <cell r="V596" t="str">
            <v>文雯</v>
          </cell>
          <cell r="W596" t="str">
            <v>201911  </v>
          </cell>
          <cell r="X596" t="str">
            <v> </v>
          </cell>
          <cell r="Y596" t="str">
            <v>0010</v>
          </cell>
          <cell r="Z596" t="str">
            <v>六分厂</v>
          </cell>
          <cell r="AA596" t="str">
            <v> </v>
          </cell>
          <cell r="AB596" t="str">
            <v>  </v>
          </cell>
          <cell r="AC596" t="str">
            <v>  </v>
          </cell>
          <cell r="AD596" t="str">
            <v>62</v>
          </cell>
          <cell r="AE596" t="str">
            <v>58</v>
          </cell>
          <cell r="AF596" t="str">
            <v>四川省南宝山服饰有限公司</v>
          </cell>
          <cell r="AG596" t="str">
            <v>六分厂</v>
          </cell>
          <cell r="AH596" t="str">
            <v>ZJ2845-5-BD-D3</v>
          </cell>
          <cell r="AI596" t="str">
            <v> </v>
          </cell>
          <cell r="AJ596" t="str">
            <v>120</v>
          </cell>
          <cell r="AK596" t="str">
            <v>  </v>
          </cell>
          <cell r="AL596" t="str">
            <v>  </v>
          </cell>
          <cell r="AM596" t="str">
            <v>  </v>
          </cell>
          <cell r="AN596" t="str">
            <v> </v>
          </cell>
          <cell r="AO596" t="str">
            <v> </v>
          </cell>
          <cell r="AP596" t="str">
            <v>四川省南宝山服饰有限公司</v>
          </cell>
        </row>
        <row r="596">
          <cell r="AR596" t="str">
            <v> </v>
          </cell>
          <cell r="AS596" t="str">
            <v> </v>
          </cell>
          <cell r="AT596" t="str">
            <v> </v>
          </cell>
          <cell r="AU596" t="str">
            <v> </v>
          </cell>
          <cell r="AV596" t="str">
            <v>否</v>
          </cell>
          <cell r="AW596" t="str">
            <v>20191121</v>
          </cell>
          <cell r="AX596" t="str">
            <v>否</v>
          </cell>
          <cell r="AY596" t="str">
            <v>20191129</v>
          </cell>
          <cell r="AZ596" t="str">
            <v>63.00</v>
          </cell>
          <cell r="BA596" t="str">
            <v>  </v>
          </cell>
          <cell r="BB596" t="str">
            <v>六分厂</v>
          </cell>
          <cell r="BC596" t="str">
            <v> </v>
          </cell>
          <cell r="BD596" t="str">
            <v> </v>
          </cell>
        </row>
        <row r="596">
          <cell r="BJ596" t="str">
            <v>  </v>
          </cell>
          <cell r="BK596" t="str">
            <v>  </v>
          </cell>
        </row>
        <row r="596">
          <cell r="BS596" t="str">
            <v>  </v>
          </cell>
        </row>
        <row r="597">
          <cell r="A597" t="str">
            <v>10833800000640</v>
          </cell>
          <cell r="B597" t="str">
            <v>电脑直接驱动式自动切线转角缝双针机</v>
          </cell>
          <cell r="C597" t="str">
            <v>1204</v>
          </cell>
          <cell r="D597" t="str">
            <v>机械设备</v>
          </cell>
          <cell r="E597" t="str">
            <v>新购</v>
          </cell>
          <cell r="F597" t="str">
            <v>在使用</v>
          </cell>
          <cell r="G597" t="str">
            <v>生产经营用</v>
          </cell>
          <cell r="H597" t="str">
            <v>20191129</v>
          </cell>
          <cell r="I597" t="str">
            <v>9,292.04</v>
          </cell>
          <cell r="J597" t="str">
            <v>4,656.82</v>
          </cell>
          <cell r="K597" t="str">
            <v>平均年限法</v>
          </cell>
          <cell r="L597" t="str">
            <v>1</v>
          </cell>
          <cell r="M597" t="str">
            <v>10.00</v>
          </cell>
          <cell r="N597" t="str">
            <v>3.0000</v>
          </cell>
          <cell r="O597" t="str">
            <v>278.76</v>
          </cell>
          <cell r="P597" t="str">
            <v>4,635.22</v>
          </cell>
          <cell r="Q597" t="str">
            <v>0.8100</v>
          </cell>
          <cell r="R597" t="str">
            <v>75.11</v>
          </cell>
          <cell r="S597" t="str">
            <v>9.7200</v>
          </cell>
          <cell r="T597" t="str">
            <v>901.32</v>
          </cell>
          <cell r="U597" t="str">
            <v>  </v>
          </cell>
          <cell r="V597" t="str">
            <v>文雯</v>
          </cell>
          <cell r="W597" t="str">
            <v>201911  </v>
          </cell>
          <cell r="X597" t="str">
            <v> </v>
          </cell>
          <cell r="Y597" t="str">
            <v>0010</v>
          </cell>
          <cell r="Z597" t="str">
            <v>六分厂</v>
          </cell>
          <cell r="AA597" t="str">
            <v> </v>
          </cell>
          <cell r="AB597" t="str">
            <v>  </v>
          </cell>
          <cell r="AC597" t="str">
            <v>  </v>
          </cell>
          <cell r="AD597" t="str">
            <v>62</v>
          </cell>
          <cell r="AE597" t="str">
            <v>58</v>
          </cell>
          <cell r="AF597" t="str">
            <v>四川省南宝山服饰有限公司</v>
          </cell>
          <cell r="AG597" t="str">
            <v>六分厂</v>
          </cell>
          <cell r="AH597" t="str">
            <v>ZJ2845-5-BD-D3</v>
          </cell>
          <cell r="AI597" t="str">
            <v> </v>
          </cell>
          <cell r="AJ597" t="str">
            <v>120</v>
          </cell>
          <cell r="AK597" t="str">
            <v>  </v>
          </cell>
          <cell r="AL597" t="str">
            <v>  </v>
          </cell>
          <cell r="AM597" t="str">
            <v>  </v>
          </cell>
          <cell r="AN597" t="str">
            <v> </v>
          </cell>
          <cell r="AO597" t="str">
            <v> </v>
          </cell>
          <cell r="AP597" t="str">
            <v>四川省南宝山服饰有限公司</v>
          </cell>
        </row>
        <row r="597">
          <cell r="AR597" t="str">
            <v> </v>
          </cell>
          <cell r="AS597" t="str">
            <v> </v>
          </cell>
          <cell r="AT597" t="str">
            <v> </v>
          </cell>
          <cell r="AU597" t="str">
            <v> </v>
          </cell>
          <cell r="AV597" t="str">
            <v>否</v>
          </cell>
          <cell r="AW597" t="str">
            <v>20191121</v>
          </cell>
          <cell r="AX597" t="str">
            <v>否</v>
          </cell>
          <cell r="AY597" t="str">
            <v>20191129</v>
          </cell>
          <cell r="AZ597" t="str">
            <v>63.00</v>
          </cell>
          <cell r="BA597" t="str">
            <v>  </v>
          </cell>
          <cell r="BB597" t="str">
            <v>六分厂</v>
          </cell>
          <cell r="BC597" t="str">
            <v> </v>
          </cell>
          <cell r="BD597" t="str">
            <v> </v>
          </cell>
        </row>
        <row r="597">
          <cell r="BJ597" t="str">
            <v>  </v>
          </cell>
          <cell r="BK597" t="str">
            <v>  </v>
          </cell>
        </row>
        <row r="597">
          <cell r="BS597" t="str">
            <v>  </v>
          </cell>
        </row>
        <row r="598">
          <cell r="A598" t="str">
            <v>10833800000641</v>
          </cell>
          <cell r="B598" t="str">
            <v>电脑直接驱动式自动切线转角缝双针机</v>
          </cell>
          <cell r="C598" t="str">
            <v>1204</v>
          </cell>
          <cell r="D598" t="str">
            <v>机械设备</v>
          </cell>
          <cell r="E598" t="str">
            <v>新购</v>
          </cell>
          <cell r="F598" t="str">
            <v>在使用</v>
          </cell>
          <cell r="G598" t="str">
            <v>生产经营用</v>
          </cell>
          <cell r="H598" t="str">
            <v>20191129</v>
          </cell>
          <cell r="I598" t="str">
            <v>9,292.04</v>
          </cell>
          <cell r="J598" t="str">
            <v>4,656.82</v>
          </cell>
          <cell r="K598" t="str">
            <v>平均年限法</v>
          </cell>
          <cell r="L598" t="str">
            <v>1</v>
          </cell>
          <cell r="M598" t="str">
            <v>10.00</v>
          </cell>
          <cell r="N598" t="str">
            <v>3.0000</v>
          </cell>
          <cell r="O598" t="str">
            <v>278.76</v>
          </cell>
          <cell r="P598" t="str">
            <v>4,635.22</v>
          </cell>
          <cell r="Q598" t="str">
            <v>0.8100</v>
          </cell>
          <cell r="R598" t="str">
            <v>75.11</v>
          </cell>
          <cell r="S598" t="str">
            <v>9.7200</v>
          </cell>
          <cell r="T598" t="str">
            <v>901.32</v>
          </cell>
          <cell r="U598" t="str">
            <v>  </v>
          </cell>
          <cell r="V598" t="str">
            <v>文雯</v>
          </cell>
          <cell r="W598" t="str">
            <v>201911  </v>
          </cell>
          <cell r="X598" t="str">
            <v> </v>
          </cell>
          <cell r="Y598" t="str">
            <v>0010</v>
          </cell>
          <cell r="Z598" t="str">
            <v>六分厂</v>
          </cell>
          <cell r="AA598" t="str">
            <v> </v>
          </cell>
          <cell r="AB598" t="str">
            <v>  </v>
          </cell>
          <cell r="AC598" t="str">
            <v>  </v>
          </cell>
          <cell r="AD598" t="str">
            <v>62</v>
          </cell>
          <cell r="AE598" t="str">
            <v>58</v>
          </cell>
          <cell r="AF598" t="str">
            <v>四川省南宝山服饰有限公司</v>
          </cell>
          <cell r="AG598" t="str">
            <v>六分厂</v>
          </cell>
          <cell r="AH598" t="str">
            <v>ZJ2845-5-BD-D3</v>
          </cell>
          <cell r="AI598" t="str">
            <v> </v>
          </cell>
          <cell r="AJ598" t="str">
            <v>120</v>
          </cell>
          <cell r="AK598" t="str">
            <v>  </v>
          </cell>
          <cell r="AL598" t="str">
            <v>  </v>
          </cell>
          <cell r="AM598" t="str">
            <v>  </v>
          </cell>
          <cell r="AN598" t="str">
            <v> </v>
          </cell>
          <cell r="AO598" t="str">
            <v> </v>
          </cell>
          <cell r="AP598" t="str">
            <v>四川省南宝山服饰有限公司</v>
          </cell>
        </row>
        <row r="598">
          <cell r="AR598" t="str">
            <v> </v>
          </cell>
          <cell r="AS598" t="str">
            <v> </v>
          </cell>
          <cell r="AT598" t="str">
            <v> </v>
          </cell>
          <cell r="AU598" t="str">
            <v> </v>
          </cell>
          <cell r="AV598" t="str">
            <v>否</v>
          </cell>
          <cell r="AW598" t="str">
            <v>20191121</v>
          </cell>
          <cell r="AX598" t="str">
            <v>否</v>
          </cell>
          <cell r="AY598" t="str">
            <v>20191129</v>
          </cell>
          <cell r="AZ598" t="str">
            <v>63.00</v>
          </cell>
          <cell r="BA598" t="str">
            <v>  </v>
          </cell>
          <cell r="BB598" t="str">
            <v>六分厂</v>
          </cell>
          <cell r="BC598" t="str">
            <v> </v>
          </cell>
          <cell r="BD598" t="str">
            <v> </v>
          </cell>
        </row>
        <row r="598">
          <cell r="BJ598" t="str">
            <v>  </v>
          </cell>
          <cell r="BK598" t="str">
            <v>  </v>
          </cell>
        </row>
        <row r="598">
          <cell r="BS598" t="str">
            <v>  </v>
          </cell>
        </row>
        <row r="599">
          <cell r="A599" t="str">
            <v>10833800000642</v>
          </cell>
          <cell r="B599" t="str">
            <v>电脑直接驱动式自动切线转角缝双针机</v>
          </cell>
          <cell r="C599" t="str">
            <v>1204</v>
          </cell>
          <cell r="D599" t="str">
            <v>机械设备</v>
          </cell>
          <cell r="E599" t="str">
            <v>新购</v>
          </cell>
          <cell r="F599" t="str">
            <v>在使用</v>
          </cell>
          <cell r="G599" t="str">
            <v>生产经营用</v>
          </cell>
          <cell r="H599" t="str">
            <v>20191129</v>
          </cell>
          <cell r="I599" t="str">
            <v>9,292.04</v>
          </cell>
          <cell r="J599" t="str">
            <v>4,656.82</v>
          </cell>
          <cell r="K599" t="str">
            <v>平均年限法</v>
          </cell>
          <cell r="L599" t="str">
            <v>1</v>
          </cell>
          <cell r="M599" t="str">
            <v>10.00</v>
          </cell>
          <cell r="N599" t="str">
            <v>3.0000</v>
          </cell>
          <cell r="O599" t="str">
            <v>278.76</v>
          </cell>
          <cell r="P599" t="str">
            <v>4,635.22</v>
          </cell>
          <cell r="Q599" t="str">
            <v>0.8100</v>
          </cell>
          <cell r="R599" t="str">
            <v>75.11</v>
          </cell>
          <cell r="S599" t="str">
            <v>9.7200</v>
          </cell>
          <cell r="T599" t="str">
            <v>901.32</v>
          </cell>
          <cell r="U599" t="str">
            <v>  </v>
          </cell>
          <cell r="V599" t="str">
            <v>文雯</v>
          </cell>
          <cell r="W599" t="str">
            <v>201911  </v>
          </cell>
          <cell r="X599" t="str">
            <v> </v>
          </cell>
          <cell r="Y599" t="str">
            <v>0010</v>
          </cell>
          <cell r="Z599" t="str">
            <v>六分厂</v>
          </cell>
          <cell r="AA599" t="str">
            <v> </v>
          </cell>
          <cell r="AB599" t="str">
            <v>  </v>
          </cell>
          <cell r="AC599" t="str">
            <v>  </v>
          </cell>
          <cell r="AD599" t="str">
            <v>62</v>
          </cell>
          <cell r="AE599" t="str">
            <v>58</v>
          </cell>
          <cell r="AF599" t="str">
            <v>四川省南宝山服饰有限公司</v>
          </cell>
          <cell r="AG599" t="str">
            <v>六分厂</v>
          </cell>
          <cell r="AH599" t="str">
            <v>ZJ2845-5-BD-D3</v>
          </cell>
          <cell r="AI599" t="str">
            <v> </v>
          </cell>
          <cell r="AJ599" t="str">
            <v>120</v>
          </cell>
          <cell r="AK599" t="str">
            <v>  </v>
          </cell>
          <cell r="AL599" t="str">
            <v>  </v>
          </cell>
          <cell r="AM599" t="str">
            <v>  </v>
          </cell>
          <cell r="AN599" t="str">
            <v> </v>
          </cell>
          <cell r="AO599" t="str">
            <v> </v>
          </cell>
          <cell r="AP599" t="str">
            <v>四川省南宝山服饰有限公司</v>
          </cell>
        </row>
        <row r="599">
          <cell r="AR599" t="str">
            <v> </v>
          </cell>
          <cell r="AS599" t="str">
            <v> </v>
          </cell>
          <cell r="AT599" t="str">
            <v> </v>
          </cell>
          <cell r="AU599" t="str">
            <v> </v>
          </cell>
          <cell r="AV599" t="str">
            <v>否</v>
          </cell>
          <cell r="AW599" t="str">
            <v>20191121</v>
          </cell>
          <cell r="AX599" t="str">
            <v>否</v>
          </cell>
          <cell r="AY599" t="str">
            <v>20191129</v>
          </cell>
          <cell r="AZ599" t="str">
            <v>63.00</v>
          </cell>
          <cell r="BA599" t="str">
            <v>  </v>
          </cell>
          <cell r="BB599" t="str">
            <v>六分厂</v>
          </cell>
          <cell r="BC599" t="str">
            <v> </v>
          </cell>
          <cell r="BD599" t="str">
            <v> </v>
          </cell>
        </row>
        <row r="599">
          <cell r="BJ599" t="str">
            <v>  </v>
          </cell>
          <cell r="BK599" t="str">
            <v>  </v>
          </cell>
        </row>
        <row r="599">
          <cell r="BS599" t="str">
            <v>  </v>
          </cell>
        </row>
        <row r="600">
          <cell r="A600" t="str">
            <v>10833800000643</v>
          </cell>
          <cell r="B600" t="str">
            <v>电脑直接驱动式自动切线转角缝双针机</v>
          </cell>
          <cell r="C600" t="str">
            <v>1204</v>
          </cell>
          <cell r="D600" t="str">
            <v>机械设备</v>
          </cell>
          <cell r="E600" t="str">
            <v>新购</v>
          </cell>
          <cell r="F600" t="str">
            <v>在使用</v>
          </cell>
          <cell r="G600" t="str">
            <v>生产经营用</v>
          </cell>
          <cell r="H600" t="str">
            <v>20191129</v>
          </cell>
          <cell r="I600" t="str">
            <v>9,292.04</v>
          </cell>
          <cell r="J600" t="str">
            <v>4,656.82</v>
          </cell>
          <cell r="K600" t="str">
            <v>平均年限法</v>
          </cell>
          <cell r="L600" t="str">
            <v>1</v>
          </cell>
          <cell r="M600" t="str">
            <v>10.00</v>
          </cell>
          <cell r="N600" t="str">
            <v>3.0000</v>
          </cell>
          <cell r="O600" t="str">
            <v>278.76</v>
          </cell>
          <cell r="P600" t="str">
            <v>4,635.22</v>
          </cell>
          <cell r="Q600" t="str">
            <v>0.8100</v>
          </cell>
          <cell r="R600" t="str">
            <v>75.11</v>
          </cell>
          <cell r="S600" t="str">
            <v>9.7200</v>
          </cell>
          <cell r="T600" t="str">
            <v>901.32</v>
          </cell>
          <cell r="U600" t="str">
            <v>  </v>
          </cell>
          <cell r="V600" t="str">
            <v>文雯</v>
          </cell>
          <cell r="W600" t="str">
            <v>201911  </v>
          </cell>
          <cell r="X600" t="str">
            <v> </v>
          </cell>
          <cell r="Y600" t="str">
            <v>0010</v>
          </cell>
          <cell r="Z600" t="str">
            <v>六分厂</v>
          </cell>
          <cell r="AA600" t="str">
            <v> </v>
          </cell>
          <cell r="AB600" t="str">
            <v>  </v>
          </cell>
          <cell r="AC600" t="str">
            <v>  </v>
          </cell>
          <cell r="AD600" t="str">
            <v>62</v>
          </cell>
          <cell r="AE600" t="str">
            <v>58</v>
          </cell>
          <cell r="AF600" t="str">
            <v>四川省南宝山服饰有限公司</v>
          </cell>
          <cell r="AG600" t="str">
            <v>六分厂</v>
          </cell>
          <cell r="AH600" t="str">
            <v>ZJ2845-5-BD-D3</v>
          </cell>
          <cell r="AI600" t="str">
            <v> </v>
          </cell>
          <cell r="AJ600" t="str">
            <v>120</v>
          </cell>
          <cell r="AK600" t="str">
            <v>  </v>
          </cell>
          <cell r="AL600" t="str">
            <v>  </v>
          </cell>
          <cell r="AM600" t="str">
            <v>  </v>
          </cell>
          <cell r="AN600" t="str">
            <v> </v>
          </cell>
          <cell r="AO600" t="str">
            <v> </v>
          </cell>
          <cell r="AP600" t="str">
            <v>四川省南宝山服饰有限公司</v>
          </cell>
        </row>
        <row r="600">
          <cell r="AR600" t="str">
            <v> </v>
          </cell>
          <cell r="AS600" t="str">
            <v> </v>
          </cell>
          <cell r="AT600" t="str">
            <v> </v>
          </cell>
          <cell r="AU600" t="str">
            <v> </v>
          </cell>
          <cell r="AV600" t="str">
            <v>否</v>
          </cell>
          <cell r="AW600" t="str">
            <v>20191121</v>
          </cell>
          <cell r="AX600" t="str">
            <v>否</v>
          </cell>
          <cell r="AY600" t="str">
            <v>20191129</v>
          </cell>
          <cell r="AZ600" t="str">
            <v>63.00</v>
          </cell>
          <cell r="BA600" t="str">
            <v>  </v>
          </cell>
          <cell r="BB600" t="str">
            <v>六分厂</v>
          </cell>
          <cell r="BC600" t="str">
            <v> </v>
          </cell>
          <cell r="BD600" t="str">
            <v> </v>
          </cell>
        </row>
        <row r="600">
          <cell r="BJ600" t="str">
            <v>  </v>
          </cell>
          <cell r="BK600" t="str">
            <v>  </v>
          </cell>
        </row>
        <row r="600">
          <cell r="BS600" t="str">
            <v>  </v>
          </cell>
        </row>
        <row r="601">
          <cell r="A601" t="str">
            <v>10833800000644</v>
          </cell>
          <cell r="B601" t="str">
            <v>电脑直接驱动式自动切线转角缝双针机</v>
          </cell>
          <cell r="C601" t="str">
            <v>1204</v>
          </cell>
          <cell r="D601" t="str">
            <v>机械设备</v>
          </cell>
          <cell r="E601" t="str">
            <v>新购</v>
          </cell>
          <cell r="F601" t="str">
            <v>在使用</v>
          </cell>
          <cell r="G601" t="str">
            <v>生产经营用</v>
          </cell>
          <cell r="H601" t="str">
            <v>20191129</v>
          </cell>
          <cell r="I601" t="str">
            <v>9,292.04</v>
          </cell>
          <cell r="J601" t="str">
            <v>4,656.82</v>
          </cell>
          <cell r="K601" t="str">
            <v>平均年限法</v>
          </cell>
          <cell r="L601" t="str">
            <v>1</v>
          </cell>
          <cell r="M601" t="str">
            <v>10.00</v>
          </cell>
          <cell r="N601" t="str">
            <v>3.0000</v>
          </cell>
          <cell r="O601" t="str">
            <v>278.76</v>
          </cell>
          <cell r="P601" t="str">
            <v>4,635.22</v>
          </cell>
          <cell r="Q601" t="str">
            <v>0.8100</v>
          </cell>
          <cell r="R601" t="str">
            <v>75.11</v>
          </cell>
          <cell r="S601" t="str">
            <v>9.7200</v>
          </cell>
          <cell r="T601" t="str">
            <v>901.32</v>
          </cell>
          <cell r="U601" t="str">
            <v>  </v>
          </cell>
          <cell r="V601" t="str">
            <v>文雯</v>
          </cell>
          <cell r="W601" t="str">
            <v>201911  </v>
          </cell>
          <cell r="X601" t="str">
            <v> </v>
          </cell>
          <cell r="Y601" t="str">
            <v>0010</v>
          </cell>
          <cell r="Z601" t="str">
            <v>六分厂</v>
          </cell>
          <cell r="AA601" t="str">
            <v> </v>
          </cell>
          <cell r="AB601" t="str">
            <v>  </v>
          </cell>
          <cell r="AC601" t="str">
            <v>  </v>
          </cell>
          <cell r="AD601" t="str">
            <v>62</v>
          </cell>
          <cell r="AE601" t="str">
            <v>58</v>
          </cell>
          <cell r="AF601" t="str">
            <v>四川省南宝山服饰有限公司</v>
          </cell>
          <cell r="AG601" t="str">
            <v>六分厂</v>
          </cell>
          <cell r="AH601" t="str">
            <v>ZJ2845-5-BD-D3</v>
          </cell>
          <cell r="AI601" t="str">
            <v> </v>
          </cell>
          <cell r="AJ601" t="str">
            <v>120</v>
          </cell>
          <cell r="AK601" t="str">
            <v>  </v>
          </cell>
          <cell r="AL601" t="str">
            <v>  </v>
          </cell>
          <cell r="AM601" t="str">
            <v>  </v>
          </cell>
          <cell r="AN601" t="str">
            <v> </v>
          </cell>
          <cell r="AO601" t="str">
            <v> </v>
          </cell>
          <cell r="AP601" t="str">
            <v>四川省南宝山服饰有限公司</v>
          </cell>
        </row>
        <row r="601">
          <cell r="AR601" t="str">
            <v> </v>
          </cell>
          <cell r="AS601" t="str">
            <v> </v>
          </cell>
          <cell r="AT601" t="str">
            <v> </v>
          </cell>
          <cell r="AU601" t="str">
            <v> </v>
          </cell>
          <cell r="AV601" t="str">
            <v>否</v>
          </cell>
          <cell r="AW601" t="str">
            <v>20191121</v>
          </cell>
          <cell r="AX601" t="str">
            <v>否</v>
          </cell>
          <cell r="AY601" t="str">
            <v>20191129</v>
          </cell>
          <cell r="AZ601" t="str">
            <v>63.00</v>
          </cell>
          <cell r="BA601" t="str">
            <v>  </v>
          </cell>
          <cell r="BB601" t="str">
            <v>六分厂</v>
          </cell>
          <cell r="BC601" t="str">
            <v> </v>
          </cell>
          <cell r="BD601" t="str">
            <v> </v>
          </cell>
        </row>
        <row r="601">
          <cell r="BJ601" t="str">
            <v>  </v>
          </cell>
          <cell r="BK601" t="str">
            <v>  </v>
          </cell>
        </row>
        <row r="601">
          <cell r="BS601" t="str">
            <v>  </v>
          </cell>
        </row>
        <row r="602">
          <cell r="A602" t="str">
            <v>10833800000645</v>
          </cell>
          <cell r="B602" t="str">
            <v>电脑直接驱动式自动切线转角缝双针机</v>
          </cell>
          <cell r="C602" t="str">
            <v>1204</v>
          </cell>
          <cell r="D602" t="str">
            <v>机械设备</v>
          </cell>
          <cell r="E602" t="str">
            <v>新购</v>
          </cell>
          <cell r="F602" t="str">
            <v>在使用</v>
          </cell>
          <cell r="G602" t="str">
            <v>生产经营用</v>
          </cell>
          <cell r="H602" t="str">
            <v>20191129</v>
          </cell>
          <cell r="I602" t="str">
            <v>9,292.04</v>
          </cell>
          <cell r="J602" t="str">
            <v>4,656.82</v>
          </cell>
          <cell r="K602" t="str">
            <v>平均年限法</v>
          </cell>
          <cell r="L602" t="str">
            <v>1</v>
          </cell>
          <cell r="M602" t="str">
            <v>10.00</v>
          </cell>
          <cell r="N602" t="str">
            <v>3.0000</v>
          </cell>
          <cell r="O602" t="str">
            <v>278.76</v>
          </cell>
          <cell r="P602" t="str">
            <v>4,635.22</v>
          </cell>
          <cell r="Q602" t="str">
            <v>0.8100</v>
          </cell>
          <cell r="R602" t="str">
            <v>75.11</v>
          </cell>
          <cell r="S602" t="str">
            <v>9.7200</v>
          </cell>
          <cell r="T602" t="str">
            <v>901.32</v>
          </cell>
          <cell r="U602" t="str">
            <v>  </v>
          </cell>
          <cell r="V602" t="str">
            <v>文雯</v>
          </cell>
          <cell r="W602" t="str">
            <v>201911  </v>
          </cell>
        </row>
        <row r="602">
          <cell r="Y602" t="str">
            <v>0009</v>
          </cell>
          <cell r="Z602" t="str">
            <v>五分厂</v>
          </cell>
        </row>
        <row r="602">
          <cell r="AB602" t="str">
            <v>  </v>
          </cell>
          <cell r="AC602" t="str">
            <v>  </v>
          </cell>
          <cell r="AD602" t="str">
            <v>62</v>
          </cell>
          <cell r="AE602" t="str">
            <v>58</v>
          </cell>
          <cell r="AF602" t="str">
            <v>四川省南宝山服饰有限公司</v>
          </cell>
          <cell r="AG602" t="str">
            <v>五分厂</v>
          </cell>
          <cell r="AH602" t="str">
            <v>ZJ2845-5-BD-D3</v>
          </cell>
        </row>
        <row r="602">
          <cell r="AJ602" t="str">
            <v>120</v>
          </cell>
          <cell r="AK602" t="str">
            <v>  </v>
          </cell>
          <cell r="AL602" t="str">
            <v>  </v>
          </cell>
          <cell r="AM602" t="str">
            <v>  </v>
          </cell>
        </row>
        <row r="602">
          <cell r="AP602" t="str">
            <v>四川省南宝山服饰有限公司</v>
          </cell>
        </row>
        <row r="602">
          <cell r="AV602" t="str">
            <v>否</v>
          </cell>
          <cell r="AW602" t="str">
            <v>20191121</v>
          </cell>
          <cell r="AX602" t="str">
            <v>否</v>
          </cell>
          <cell r="AY602" t="str">
            <v>20191129</v>
          </cell>
          <cell r="AZ602" t="str">
            <v>63.00</v>
          </cell>
          <cell r="BA602" t="str">
            <v>  </v>
          </cell>
          <cell r="BB602" t="str">
            <v>五分厂</v>
          </cell>
        </row>
        <row r="602">
          <cell r="BJ602" t="str">
            <v>  </v>
          </cell>
          <cell r="BK602" t="str">
            <v>  </v>
          </cell>
        </row>
        <row r="602">
          <cell r="BS602" t="str">
            <v>  </v>
          </cell>
        </row>
        <row r="603">
          <cell r="A603" t="str">
            <v>10833800000646</v>
          </cell>
          <cell r="B603" t="str">
            <v>电脑直接驱动式自动切线转角缝双针机</v>
          </cell>
          <cell r="C603" t="str">
            <v>1204</v>
          </cell>
          <cell r="D603" t="str">
            <v>机械设备</v>
          </cell>
          <cell r="E603" t="str">
            <v>新购</v>
          </cell>
          <cell r="F603" t="str">
            <v>在使用</v>
          </cell>
          <cell r="G603" t="str">
            <v>生产经营用</v>
          </cell>
          <cell r="H603" t="str">
            <v>20191129</v>
          </cell>
          <cell r="I603" t="str">
            <v>9,292.04</v>
          </cell>
          <cell r="J603" t="str">
            <v>4,656.82</v>
          </cell>
          <cell r="K603" t="str">
            <v>平均年限法</v>
          </cell>
          <cell r="L603" t="str">
            <v>1</v>
          </cell>
          <cell r="M603" t="str">
            <v>10.00</v>
          </cell>
          <cell r="N603" t="str">
            <v>3.0000</v>
          </cell>
          <cell r="O603" t="str">
            <v>278.76</v>
          </cell>
          <cell r="P603" t="str">
            <v>4,635.22</v>
          </cell>
          <cell r="Q603" t="str">
            <v>0.8100</v>
          </cell>
          <cell r="R603" t="str">
            <v>75.11</v>
          </cell>
          <cell r="S603" t="str">
            <v>9.7200</v>
          </cell>
          <cell r="T603" t="str">
            <v>901.32</v>
          </cell>
          <cell r="U603" t="str">
            <v>  </v>
          </cell>
          <cell r="V603" t="str">
            <v>文雯</v>
          </cell>
          <cell r="W603" t="str">
            <v>201911  </v>
          </cell>
          <cell r="X603" t="str">
            <v> </v>
          </cell>
          <cell r="Y603" t="str">
            <v>0009</v>
          </cell>
          <cell r="Z603" t="str">
            <v>五分厂</v>
          </cell>
          <cell r="AA603" t="str">
            <v> </v>
          </cell>
          <cell r="AB603" t="str">
            <v>  </v>
          </cell>
          <cell r="AC603" t="str">
            <v>  </v>
          </cell>
          <cell r="AD603" t="str">
            <v>62</v>
          </cell>
          <cell r="AE603" t="str">
            <v>58</v>
          </cell>
          <cell r="AF603" t="str">
            <v>四川省南宝山服饰有限公司</v>
          </cell>
          <cell r="AG603" t="str">
            <v>五分厂</v>
          </cell>
          <cell r="AH603" t="str">
            <v>ZJ2845-5-BD-D3</v>
          </cell>
          <cell r="AI603" t="str">
            <v> </v>
          </cell>
          <cell r="AJ603" t="str">
            <v>120</v>
          </cell>
          <cell r="AK603" t="str">
            <v>  </v>
          </cell>
          <cell r="AL603" t="str">
            <v>  </v>
          </cell>
          <cell r="AM603" t="str">
            <v>  </v>
          </cell>
          <cell r="AN603" t="str">
            <v> </v>
          </cell>
          <cell r="AO603" t="str">
            <v> </v>
          </cell>
          <cell r="AP603" t="str">
            <v>四川省南宝山服饰有限公司</v>
          </cell>
        </row>
        <row r="603">
          <cell r="AR603" t="str">
            <v> </v>
          </cell>
          <cell r="AS603" t="str">
            <v> </v>
          </cell>
          <cell r="AT603" t="str">
            <v> </v>
          </cell>
          <cell r="AU603" t="str">
            <v> </v>
          </cell>
          <cell r="AV603" t="str">
            <v>否</v>
          </cell>
          <cell r="AW603" t="str">
            <v>20191121</v>
          </cell>
          <cell r="AX603" t="str">
            <v>否</v>
          </cell>
          <cell r="AY603" t="str">
            <v>20191129</v>
          </cell>
          <cell r="AZ603" t="str">
            <v>63.00</v>
          </cell>
          <cell r="BA603" t="str">
            <v>  </v>
          </cell>
          <cell r="BB603" t="str">
            <v>五分厂</v>
          </cell>
          <cell r="BC603" t="str">
            <v> </v>
          </cell>
          <cell r="BD603" t="str">
            <v> </v>
          </cell>
        </row>
        <row r="603">
          <cell r="BJ603" t="str">
            <v>  </v>
          </cell>
          <cell r="BK603" t="str">
            <v>  </v>
          </cell>
        </row>
        <row r="603">
          <cell r="BS603" t="str">
            <v>  </v>
          </cell>
        </row>
        <row r="604">
          <cell r="A604" t="str">
            <v>10833800000647</v>
          </cell>
          <cell r="B604" t="str">
            <v>电脑直接驱动式自动切线转角缝双针机</v>
          </cell>
          <cell r="C604" t="str">
            <v>1204</v>
          </cell>
          <cell r="D604" t="str">
            <v>机械设备</v>
          </cell>
          <cell r="E604" t="str">
            <v>新购</v>
          </cell>
          <cell r="F604" t="str">
            <v>在使用</v>
          </cell>
          <cell r="G604" t="str">
            <v>生产经营用</v>
          </cell>
          <cell r="H604" t="str">
            <v>20191129</v>
          </cell>
          <cell r="I604" t="str">
            <v>9,292.04</v>
          </cell>
          <cell r="J604" t="str">
            <v>4,656.82</v>
          </cell>
          <cell r="K604" t="str">
            <v>平均年限法</v>
          </cell>
          <cell r="L604" t="str">
            <v>1</v>
          </cell>
          <cell r="M604" t="str">
            <v>10.00</v>
          </cell>
          <cell r="N604" t="str">
            <v>3.0000</v>
          </cell>
          <cell r="O604" t="str">
            <v>278.76</v>
          </cell>
          <cell r="P604" t="str">
            <v>4,635.22</v>
          </cell>
          <cell r="Q604" t="str">
            <v>0.8100</v>
          </cell>
          <cell r="R604" t="str">
            <v>75.11</v>
          </cell>
          <cell r="S604" t="str">
            <v>9.7200</v>
          </cell>
          <cell r="T604" t="str">
            <v>901.32</v>
          </cell>
          <cell r="U604" t="str">
            <v>  </v>
          </cell>
          <cell r="V604" t="str">
            <v>文雯</v>
          </cell>
          <cell r="W604" t="str">
            <v>201911  </v>
          </cell>
          <cell r="X604" t="str">
            <v> </v>
          </cell>
          <cell r="Y604" t="str">
            <v>0009</v>
          </cell>
          <cell r="Z604" t="str">
            <v>五分厂</v>
          </cell>
          <cell r="AA604" t="str">
            <v> </v>
          </cell>
          <cell r="AB604" t="str">
            <v>  </v>
          </cell>
          <cell r="AC604" t="str">
            <v>  </v>
          </cell>
          <cell r="AD604" t="str">
            <v>62</v>
          </cell>
          <cell r="AE604" t="str">
            <v>58</v>
          </cell>
          <cell r="AF604" t="str">
            <v>四川省南宝山服饰有限公司</v>
          </cell>
          <cell r="AG604" t="str">
            <v>五分厂</v>
          </cell>
          <cell r="AH604" t="str">
            <v>ZJ2845-5-BD-D3</v>
          </cell>
          <cell r="AI604" t="str">
            <v> </v>
          </cell>
          <cell r="AJ604" t="str">
            <v>120</v>
          </cell>
          <cell r="AK604" t="str">
            <v>  </v>
          </cell>
          <cell r="AL604" t="str">
            <v>  </v>
          </cell>
          <cell r="AM604" t="str">
            <v>  </v>
          </cell>
          <cell r="AN604" t="str">
            <v> </v>
          </cell>
          <cell r="AO604" t="str">
            <v> </v>
          </cell>
          <cell r="AP604" t="str">
            <v>四川省南宝山服饰有限公司</v>
          </cell>
        </row>
        <row r="604">
          <cell r="AR604" t="str">
            <v> </v>
          </cell>
          <cell r="AS604" t="str">
            <v> </v>
          </cell>
          <cell r="AT604" t="str">
            <v> </v>
          </cell>
          <cell r="AU604" t="str">
            <v> </v>
          </cell>
          <cell r="AV604" t="str">
            <v>否</v>
          </cell>
          <cell r="AW604" t="str">
            <v>20191121</v>
          </cell>
          <cell r="AX604" t="str">
            <v>否</v>
          </cell>
          <cell r="AY604" t="str">
            <v>20191129</v>
          </cell>
          <cell r="AZ604" t="str">
            <v>63.00</v>
          </cell>
          <cell r="BA604" t="str">
            <v>  </v>
          </cell>
          <cell r="BB604" t="str">
            <v>五分厂</v>
          </cell>
          <cell r="BC604" t="str">
            <v> </v>
          </cell>
          <cell r="BD604" t="str">
            <v> </v>
          </cell>
        </row>
        <row r="604">
          <cell r="BJ604" t="str">
            <v>  </v>
          </cell>
          <cell r="BK604" t="str">
            <v>  </v>
          </cell>
        </row>
        <row r="604">
          <cell r="BS604" t="str">
            <v>  </v>
          </cell>
        </row>
        <row r="605">
          <cell r="A605" t="str">
            <v>10833800000648</v>
          </cell>
          <cell r="B605" t="str">
            <v>电脑直接驱动式自动切线转角缝双针机</v>
          </cell>
          <cell r="C605" t="str">
            <v>1204</v>
          </cell>
          <cell r="D605" t="str">
            <v>机械设备</v>
          </cell>
          <cell r="E605" t="str">
            <v>新购</v>
          </cell>
          <cell r="F605" t="str">
            <v>在使用</v>
          </cell>
          <cell r="G605" t="str">
            <v>生产经营用</v>
          </cell>
          <cell r="H605" t="str">
            <v>20191129</v>
          </cell>
          <cell r="I605" t="str">
            <v>9,292.04</v>
          </cell>
          <cell r="J605" t="str">
            <v>4,656.82</v>
          </cell>
          <cell r="K605" t="str">
            <v>平均年限法</v>
          </cell>
          <cell r="L605" t="str">
            <v>1</v>
          </cell>
          <cell r="M605" t="str">
            <v>10.00</v>
          </cell>
          <cell r="N605" t="str">
            <v>3.0000</v>
          </cell>
          <cell r="O605" t="str">
            <v>278.76</v>
          </cell>
          <cell r="P605" t="str">
            <v>4,635.22</v>
          </cell>
          <cell r="Q605" t="str">
            <v>0.8100</v>
          </cell>
          <cell r="R605" t="str">
            <v>75.11</v>
          </cell>
          <cell r="S605" t="str">
            <v>9.7200</v>
          </cell>
          <cell r="T605" t="str">
            <v>901.32</v>
          </cell>
          <cell r="U605" t="str">
            <v>  </v>
          </cell>
          <cell r="V605" t="str">
            <v>文雯</v>
          </cell>
          <cell r="W605" t="str">
            <v>201911  </v>
          </cell>
          <cell r="X605" t="str">
            <v> </v>
          </cell>
          <cell r="Y605" t="str">
            <v>0009</v>
          </cell>
          <cell r="Z605" t="str">
            <v>五分厂</v>
          </cell>
          <cell r="AA605" t="str">
            <v> </v>
          </cell>
          <cell r="AB605" t="str">
            <v>  </v>
          </cell>
          <cell r="AC605" t="str">
            <v>  </v>
          </cell>
          <cell r="AD605" t="str">
            <v>62</v>
          </cell>
          <cell r="AE605" t="str">
            <v>58</v>
          </cell>
          <cell r="AF605" t="str">
            <v>四川省南宝山服饰有限公司</v>
          </cell>
          <cell r="AG605" t="str">
            <v>五分厂</v>
          </cell>
          <cell r="AH605" t="str">
            <v>ZJ2845-5-BD-D3</v>
          </cell>
          <cell r="AI605" t="str">
            <v> </v>
          </cell>
          <cell r="AJ605" t="str">
            <v>120</v>
          </cell>
          <cell r="AK605" t="str">
            <v>  </v>
          </cell>
          <cell r="AL605" t="str">
            <v>  </v>
          </cell>
          <cell r="AM605" t="str">
            <v>  </v>
          </cell>
          <cell r="AN605" t="str">
            <v> </v>
          </cell>
          <cell r="AO605" t="str">
            <v> </v>
          </cell>
          <cell r="AP605" t="str">
            <v>四川省南宝山服饰有限公司</v>
          </cell>
        </row>
        <row r="605">
          <cell r="AR605" t="str">
            <v> </v>
          </cell>
          <cell r="AS605" t="str">
            <v> </v>
          </cell>
          <cell r="AT605" t="str">
            <v> </v>
          </cell>
          <cell r="AU605" t="str">
            <v> </v>
          </cell>
          <cell r="AV605" t="str">
            <v>否</v>
          </cell>
          <cell r="AW605" t="str">
            <v>20191121</v>
          </cell>
          <cell r="AX605" t="str">
            <v>否</v>
          </cell>
          <cell r="AY605" t="str">
            <v>20191129</v>
          </cell>
          <cell r="AZ605" t="str">
            <v>63.00</v>
          </cell>
          <cell r="BA605" t="str">
            <v>  </v>
          </cell>
          <cell r="BB605" t="str">
            <v>五分厂</v>
          </cell>
          <cell r="BC605" t="str">
            <v> </v>
          </cell>
          <cell r="BD605" t="str">
            <v> </v>
          </cell>
        </row>
        <row r="605">
          <cell r="BJ605" t="str">
            <v>  </v>
          </cell>
          <cell r="BK605" t="str">
            <v>  </v>
          </cell>
        </row>
        <row r="605">
          <cell r="BS605" t="str">
            <v>  </v>
          </cell>
        </row>
        <row r="606">
          <cell r="A606" t="str">
            <v>10833800000649</v>
          </cell>
          <cell r="B606" t="str">
            <v>电脑直接驱动式自动切线转角缝双针机</v>
          </cell>
          <cell r="C606" t="str">
            <v>1204</v>
          </cell>
          <cell r="D606" t="str">
            <v>机械设备</v>
          </cell>
          <cell r="E606" t="str">
            <v>新购</v>
          </cell>
          <cell r="F606" t="str">
            <v>在使用</v>
          </cell>
          <cell r="G606" t="str">
            <v>生产经营用</v>
          </cell>
          <cell r="H606" t="str">
            <v>20191129</v>
          </cell>
          <cell r="I606" t="str">
            <v>9,292.04</v>
          </cell>
          <cell r="J606" t="str">
            <v>4,656.82</v>
          </cell>
          <cell r="K606" t="str">
            <v>平均年限法</v>
          </cell>
          <cell r="L606" t="str">
            <v>1</v>
          </cell>
          <cell r="M606" t="str">
            <v>10.00</v>
          </cell>
          <cell r="N606" t="str">
            <v>3.0000</v>
          </cell>
          <cell r="O606" t="str">
            <v>278.76</v>
          </cell>
          <cell r="P606" t="str">
            <v>4,635.22</v>
          </cell>
          <cell r="Q606" t="str">
            <v>0.8100</v>
          </cell>
          <cell r="R606" t="str">
            <v>75.11</v>
          </cell>
          <cell r="S606" t="str">
            <v>9.7200</v>
          </cell>
          <cell r="T606" t="str">
            <v>901.32</v>
          </cell>
          <cell r="U606" t="str">
            <v>  </v>
          </cell>
          <cell r="V606" t="str">
            <v>文雯</v>
          </cell>
          <cell r="W606" t="str">
            <v>201911  </v>
          </cell>
          <cell r="X606" t="str">
            <v> </v>
          </cell>
          <cell r="Y606" t="str">
            <v>0009</v>
          </cell>
          <cell r="Z606" t="str">
            <v>五分厂</v>
          </cell>
          <cell r="AA606" t="str">
            <v> </v>
          </cell>
          <cell r="AB606" t="str">
            <v>  </v>
          </cell>
          <cell r="AC606" t="str">
            <v>  </v>
          </cell>
          <cell r="AD606" t="str">
            <v>62</v>
          </cell>
          <cell r="AE606" t="str">
            <v>58</v>
          </cell>
          <cell r="AF606" t="str">
            <v>四川省南宝山服饰有限公司</v>
          </cell>
          <cell r="AG606" t="str">
            <v>五分厂</v>
          </cell>
          <cell r="AH606" t="str">
            <v>ZJ2845-5-BD-D3</v>
          </cell>
          <cell r="AI606" t="str">
            <v> </v>
          </cell>
          <cell r="AJ606" t="str">
            <v>120</v>
          </cell>
          <cell r="AK606" t="str">
            <v>  </v>
          </cell>
          <cell r="AL606" t="str">
            <v>  </v>
          </cell>
          <cell r="AM606" t="str">
            <v>  </v>
          </cell>
          <cell r="AN606" t="str">
            <v> </v>
          </cell>
          <cell r="AO606" t="str">
            <v> </v>
          </cell>
          <cell r="AP606" t="str">
            <v>四川省南宝山服饰有限公司</v>
          </cell>
        </row>
        <row r="606">
          <cell r="AR606" t="str">
            <v> </v>
          </cell>
          <cell r="AS606" t="str">
            <v> </v>
          </cell>
          <cell r="AT606" t="str">
            <v> </v>
          </cell>
          <cell r="AU606" t="str">
            <v> </v>
          </cell>
          <cell r="AV606" t="str">
            <v>否</v>
          </cell>
          <cell r="AW606" t="str">
            <v>20191121</v>
          </cell>
          <cell r="AX606" t="str">
            <v>否</v>
          </cell>
          <cell r="AY606" t="str">
            <v>20191129</v>
          </cell>
          <cell r="AZ606" t="str">
            <v>63.00</v>
          </cell>
          <cell r="BA606" t="str">
            <v>  </v>
          </cell>
          <cell r="BB606" t="str">
            <v>五分厂</v>
          </cell>
          <cell r="BC606" t="str">
            <v> </v>
          </cell>
          <cell r="BD606" t="str">
            <v> </v>
          </cell>
        </row>
        <row r="606">
          <cell r="BJ606" t="str">
            <v>  </v>
          </cell>
          <cell r="BK606" t="str">
            <v>  </v>
          </cell>
        </row>
        <row r="606">
          <cell r="BS606" t="str">
            <v>  </v>
          </cell>
        </row>
        <row r="607">
          <cell r="A607" t="str">
            <v>10833800000650</v>
          </cell>
          <cell r="B607" t="str">
            <v>电脑直接驱动式自动切线转角缝双针机</v>
          </cell>
          <cell r="C607" t="str">
            <v>1204</v>
          </cell>
          <cell r="D607" t="str">
            <v>机械设备</v>
          </cell>
          <cell r="E607" t="str">
            <v>新购</v>
          </cell>
          <cell r="F607" t="str">
            <v>在使用</v>
          </cell>
          <cell r="G607" t="str">
            <v>生产经营用</v>
          </cell>
          <cell r="H607" t="str">
            <v>20191129</v>
          </cell>
          <cell r="I607" t="str">
            <v>9,292.04</v>
          </cell>
          <cell r="J607" t="str">
            <v>4,656.82</v>
          </cell>
          <cell r="K607" t="str">
            <v>平均年限法</v>
          </cell>
          <cell r="L607" t="str">
            <v>1</v>
          </cell>
          <cell r="M607" t="str">
            <v>10.00</v>
          </cell>
          <cell r="N607" t="str">
            <v>3.0000</v>
          </cell>
          <cell r="O607" t="str">
            <v>278.76</v>
          </cell>
          <cell r="P607" t="str">
            <v>4,635.22</v>
          </cell>
          <cell r="Q607" t="str">
            <v>0.8100</v>
          </cell>
          <cell r="R607" t="str">
            <v>75.11</v>
          </cell>
          <cell r="S607" t="str">
            <v>9.7200</v>
          </cell>
          <cell r="T607" t="str">
            <v>901.32</v>
          </cell>
          <cell r="U607" t="str">
            <v>  </v>
          </cell>
          <cell r="V607" t="str">
            <v>文雯</v>
          </cell>
          <cell r="W607" t="str">
            <v>201911  </v>
          </cell>
          <cell r="X607" t="str">
            <v> </v>
          </cell>
          <cell r="Y607" t="str">
            <v>0009</v>
          </cell>
          <cell r="Z607" t="str">
            <v>五分厂</v>
          </cell>
          <cell r="AA607" t="str">
            <v> </v>
          </cell>
          <cell r="AB607" t="str">
            <v>  </v>
          </cell>
          <cell r="AC607" t="str">
            <v>  </v>
          </cell>
          <cell r="AD607" t="str">
            <v>62</v>
          </cell>
          <cell r="AE607" t="str">
            <v>58</v>
          </cell>
          <cell r="AF607" t="str">
            <v>四川省南宝山服饰有限公司</v>
          </cell>
          <cell r="AG607" t="str">
            <v>五分厂</v>
          </cell>
          <cell r="AH607" t="str">
            <v>ZJ2845-5-BD-D3</v>
          </cell>
          <cell r="AI607" t="str">
            <v> </v>
          </cell>
          <cell r="AJ607" t="str">
            <v>120</v>
          </cell>
          <cell r="AK607" t="str">
            <v>  </v>
          </cell>
          <cell r="AL607" t="str">
            <v>  </v>
          </cell>
          <cell r="AM607" t="str">
            <v>  </v>
          </cell>
          <cell r="AN607" t="str">
            <v> </v>
          </cell>
          <cell r="AO607" t="str">
            <v> </v>
          </cell>
          <cell r="AP607" t="str">
            <v>四川省南宝山服饰有限公司</v>
          </cell>
        </row>
        <row r="607">
          <cell r="AR607" t="str">
            <v> </v>
          </cell>
          <cell r="AS607" t="str">
            <v> </v>
          </cell>
          <cell r="AT607" t="str">
            <v> </v>
          </cell>
          <cell r="AU607" t="str">
            <v> </v>
          </cell>
          <cell r="AV607" t="str">
            <v>否</v>
          </cell>
          <cell r="AW607" t="str">
            <v>20191121</v>
          </cell>
          <cell r="AX607" t="str">
            <v>否</v>
          </cell>
          <cell r="AY607" t="str">
            <v>20191129</v>
          </cell>
          <cell r="AZ607" t="str">
            <v>63.00</v>
          </cell>
          <cell r="BA607" t="str">
            <v>  </v>
          </cell>
          <cell r="BB607" t="str">
            <v>五分厂</v>
          </cell>
          <cell r="BC607" t="str">
            <v> </v>
          </cell>
          <cell r="BD607" t="str">
            <v> </v>
          </cell>
        </row>
        <row r="607">
          <cell r="BJ607" t="str">
            <v>  </v>
          </cell>
          <cell r="BK607" t="str">
            <v>  </v>
          </cell>
        </row>
        <row r="607">
          <cell r="BS607" t="str">
            <v>  </v>
          </cell>
        </row>
        <row r="608">
          <cell r="A608" t="str">
            <v>10833800000651</v>
          </cell>
          <cell r="B608" t="str">
            <v>电脑直接驱动式自动切线转角缝双针机</v>
          </cell>
          <cell r="C608" t="str">
            <v>1204</v>
          </cell>
          <cell r="D608" t="str">
            <v>机械设备</v>
          </cell>
          <cell r="E608" t="str">
            <v>新购</v>
          </cell>
          <cell r="F608" t="str">
            <v>在使用</v>
          </cell>
          <cell r="G608" t="str">
            <v>生产经营用</v>
          </cell>
          <cell r="H608" t="str">
            <v>20191129</v>
          </cell>
          <cell r="I608" t="str">
            <v>9,292.04</v>
          </cell>
          <cell r="J608" t="str">
            <v>4,656.82</v>
          </cell>
          <cell r="K608" t="str">
            <v>平均年限法</v>
          </cell>
          <cell r="L608" t="str">
            <v>1</v>
          </cell>
          <cell r="M608" t="str">
            <v>10.00</v>
          </cell>
          <cell r="N608" t="str">
            <v>3.0000</v>
          </cell>
          <cell r="O608" t="str">
            <v>278.76</v>
          </cell>
          <cell r="P608" t="str">
            <v>4,635.22</v>
          </cell>
          <cell r="Q608" t="str">
            <v>0.8100</v>
          </cell>
          <cell r="R608" t="str">
            <v>75.11</v>
          </cell>
          <cell r="S608" t="str">
            <v>9.7200</v>
          </cell>
          <cell r="T608" t="str">
            <v>901.32</v>
          </cell>
          <cell r="U608" t="str">
            <v>  </v>
          </cell>
          <cell r="V608" t="str">
            <v>文雯</v>
          </cell>
          <cell r="W608" t="str">
            <v>201911  </v>
          </cell>
          <cell r="X608" t="str">
            <v> </v>
          </cell>
          <cell r="Y608" t="str">
            <v>0009</v>
          </cell>
          <cell r="Z608" t="str">
            <v>五分厂</v>
          </cell>
          <cell r="AA608" t="str">
            <v> </v>
          </cell>
          <cell r="AB608" t="str">
            <v>  </v>
          </cell>
          <cell r="AC608" t="str">
            <v>  </v>
          </cell>
          <cell r="AD608" t="str">
            <v>62</v>
          </cell>
          <cell r="AE608" t="str">
            <v>58</v>
          </cell>
          <cell r="AF608" t="str">
            <v>四川省南宝山服饰有限公司</v>
          </cell>
          <cell r="AG608" t="str">
            <v>五分厂</v>
          </cell>
          <cell r="AH608" t="str">
            <v>ZJ2845-5-BD-D3</v>
          </cell>
          <cell r="AI608" t="str">
            <v> </v>
          </cell>
          <cell r="AJ608" t="str">
            <v>120</v>
          </cell>
          <cell r="AK608" t="str">
            <v>  </v>
          </cell>
          <cell r="AL608" t="str">
            <v>  </v>
          </cell>
          <cell r="AM608" t="str">
            <v>  </v>
          </cell>
          <cell r="AN608" t="str">
            <v> </v>
          </cell>
          <cell r="AO608" t="str">
            <v> </v>
          </cell>
          <cell r="AP608" t="str">
            <v>四川省南宝山服饰有限公司</v>
          </cell>
        </row>
        <row r="608">
          <cell r="AR608" t="str">
            <v> </v>
          </cell>
          <cell r="AS608" t="str">
            <v> </v>
          </cell>
          <cell r="AT608" t="str">
            <v> </v>
          </cell>
          <cell r="AU608" t="str">
            <v> </v>
          </cell>
          <cell r="AV608" t="str">
            <v>否</v>
          </cell>
          <cell r="AW608" t="str">
            <v>20191121</v>
          </cell>
          <cell r="AX608" t="str">
            <v>否</v>
          </cell>
          <cell r="AY608" t="str">
            <v>20191129</v>
          </cell>
          <cell r="AZ608" t="str">
            <v>63.00</v>
          </cell>
          <cell r="BA608" t="str">
            <v>  </v>
          </cell>
          <cell r="BB608" t="str">
            <v>五分厂</v>
          </cell>
          <cell r="BC608" t="str">
            <v> </v>
          </cell>
          <cell r="BD608" t="str">
            <v> </v>
          </cell>
        </row>
        <row r="608">
          <cell r="BJ608" t="str">
            <v>  </v>
          </cell>
          <cell r="BK608" t="str">
            <v>  </v>
          </cell>
        </row>
        <row r="608">
          <cell r="BS608" t="str">
            <v>  </v>
          </cell>
        </row>
        <row r="609">
          <cell r="A609" t="str">
            <v>10833800000652</v>
          </cell>
          <cell r="B609" t="str">
            <v>电脑直接驱动式自动切线转角缝双针机</v>
          </cell>
          <cell r="C609" t="str">
            <v>1204</v>
          </cell>
          <cell r="D609" t="str">
            <v>机械设备</v>
          </cell>
          <cell r="E609" t="str">
            <v>新购</v>
          </cell>
          <cell r="F609" t="str">
            <v>在使用</v>
          </cell>
          <cell r="G609" t="str">
            <v>生产经营用</v>
          </cell>
          <cell r="H609" t="str">
            <v>20191129</v>
          </cell>
          <cell r="I609" t="str">
            <v>9,292.04</v>
          </cell>
          <cell r="J609" t="str">
            <v>4,656.82</v>
          </cell>
          <cell r="K609" t="str">
            <v>平均年限法</v>
          </cell>
          <cell r="L609" t="str">
            <v>1</v>
          </cell>
          <cell r="M609" t="str">
            <v>10.00</v>
          </cell>
          <cell r="N609" t="str">
            <v>3.0000</v>
          </cell>
          <cell r="O609" t="str">
            <v>278.76</v>
          </cell>
          <cell r="P609" t="str">
            <v>4,635.22</v>
          </cell>
          <cell r="Q609" t="str">
            <v>0.8100</v>
          </cell>
          <cell r="R609" t="str">
            <v>75.11</v>
          </cell>
          <cell r="S609" t="str">
            <v>9.7200</v>
          </cell>
          <cell r="T609" t="str">
            <v>901.32</v>
          </cell>
          <cell r="U609" t="str">
            <v>  </v>
          </cell>
          <cell r="V609" t="str">
            <v>文雯</v>
          </cell>
          <cell r="W609" t="str">
            <v>201911  </v>
          </cell>
          <cell r="X609" t="str">
            <v> </v>
          </cell>
          <cell r="Y609" t="str">
            <v>0009</v>
          </cell>
          <cell r="Z609" t="str">
            <v>五分厂</v>
          </cell>
          <cell r="AA609" t="str">
            <v> </v>
          </cell>
          <cell r="AB609" t="str">
            <v>  </v>
          </cell>
          <cell r="AC609" t="str">
            <v>  </v>
          </cell>
          <cell r="AD609" t="str">
            <v>62</v>
          </cell>
          <cell r="AE609" t="str">
            <v>58</v>
          </cell>
          <cell r="AF609" t="str">
            <v>四川省南宝山服饰有限公司</v>
          </cell>
          <cell r="AG609" t="str">
            <v>五分厂</v>
          </cell>
          <cell r="AH609" t="str">
            <v>ZJ2845-5-BD-D3</v>
          </cell>
          <cell r="AI609" t="str">
            <v> </v>
          </cell>
          <cell r="AJ609" t="str">
            <v>120</v>
          </cell>
          <cell r="AK609" t="str">
            <v>  </v>
          </cell>
          <cell r="AL609" t="str">
            <v>  </v>
          </cell>
          <cell r="AM609" t="str">
            <v>  </v>
          </cell>
          <cell r="AN609" t="str">
            <v> </v>
          </cell>
          <cell r="AO609" t="str">
            <v> </v>
          </cell>
          <cell r="AP609" t="str">
            <v>四川省南宝山服饰有限公司</v>
          </cell>
        </row>
        <row r="609">
          <cell r="AR609" t="str">
            <v> </v>
          </cell>
          <cell r="AS609" t="str">
            <v> </v>
          </cell>
          <cell r="AT609" t="str">
            <v> </v>
          </cell>
          <cell r="AU609" t="str">
            <v> </v>
          </cell>
          <cell r="AV609" t="str">
            <v>否</v>
          </cell>
          <cell r="AW609" t="str">
            <v>20191121</v>
          </cell>
          <cell r="AX609" t="str">
            <v>否</v>
          </cell>
          <cell r="AY609" t="str">
            <v>20191129</v>
          </cell>
          <cell r="AZ609" t="str">
            <v>63.00</v>
          </cell>
          <cell r="BA609" t="str">
            <v>  </v>
          </cell>
          <cell r="BB609" t="str">
            <v>五分厂</v>
          </cell>
          <cell r="BC609" t="str">
            <v> </v>
          </cell>
          <cell r="BD609" t="str">
            <v> </v>
          </cell>
        </row>
        <row r="609">
          <cell r="BJ609" t="str">
            <v>  </v>
          </cell>
          <cell r="BK609" t="str">
            <v>  </v>
          </cell>
        </row>
        <row r="609">
          <cell r="BS609" t="str">
            <v>  </v>
          </cell>
        </row>
        <row r="610">
          <cell r="A610" t="str">
            <v>10833800000653</v>
          </cell>
          <cell r="B610" t="str">
            <v>电脑直接驱动式自动切线转角缝双针机</v>
          </cell>
          <cell r="C610" t="str">
            <v>1204</v>
          </cell>
          <cell r="D610" t="str">
            <v>机械设备</v>
          </cell>
          <cell r="E610" t="str">
            <v>新购</v>
          </cell>
          <cell r="F610" t="str">
            <v>在使用</v>
          </cell>
          <cell r="G610" t="str">
            <v>生产经营用</v>
          </cell>
          <cell r="H610" t="str">
            <v>20191129</v>
          </cell>
          <cell r="I610" t="str">
            <v>9,292.04</v>
          </cell>
          <cell r="J610" t="str">
            <v>4,656.82</v>
          </cell>
          <cell r="K610" t="str">
            <v>平均年限法</v>
          </cell>
          <cell r="L610" t="str">
            <v>1</v>
          </cell>
          <cell r="M610" t="str">
            <v>10.00</v>
          </cell>
          <cell r="N610" t="str">
            <v>3.0000</v>
          </cell>
          <cell r="O610" t="str">
            <v>278.76</v>
          </cell>
          <cell r="P610" t="str">
            <v>4,635.22</v>
          </cell>
          <cell r="Q610" t="str">
            <v>0.8100</v>
          </cell>
          <cell r="R610" t="str">
            <v>75.11</v>
          </cell>
          <cell r="S610" t="str">
            <v>9.7200</v>
          </cell>
          <cell r="T610" t="str">
            <v>901.32</v>
          </cell>
          <cell r="U610" t="str">
            <v>  </v>
          </cell>
          <cell r="V610" t="str">
            <v>文雯</v>
          </cell>
          <cell r="W610" t="str">
            <v>201911  </v>
          </cell>
          <cell r="X610" t="str">
            <v> </v>
          </cell>
          <cell r="Y610" t="str">
            <v>0009</v>
          </cell>
          <cell r="Z610" t="str">
            <v>五分厂</v>
          </cell>
          <cell r="AA610" t="str">
            <v> </v>
          </cell>
          <cell r="AB610" t="str">
            <v>  </v>
          </cell>
          <cell r="AC610" t="str">
            <v>  </v>
          </cell>
          <cell r="AD610" t="str">
            <v>62</v>
          </cell>
          <cell r="AE610" t="str">
            <v>58</v>
          </cell>
          <cell r="AF610" t="str">
            <v>四川省南宝山服饰有限公司</v>
          </cell>
          <cell r="AG610" t="str">
            <v>五分厂</v>
          </cell>
          <cell r="AH610" t="str">
            <v>ZJ2845-5-BD-D3</v>
          </cell>
          <cell r="AI610" t="str">
            <v> </v>
          </cell>
          <cell r="AJ610" t="str">
            <v>120</v>
          </cell>
          <cell r="AK610" t="str">
            <v>  </v>
          </cell>
          <cell r="AL610" t="str">
            <v>  </v>
          </cell>
          <cell r="AM610" t="str">
            <v>  </v>
          </cell>
          <cell r="AN610" t="str">
            <v> </v>
          </cell>
          <cell r="AO610" t="str">
            <v> </v>
          </cell>
          <cell r="AP610" t="str">
            <v>四川省南宝山服饰有限公司</v>
          </cell>
        </row>
        <row r="610">
          <cell r="AR610" t="str">
            <v> </v>
          </cell>
          <cell r="AS610" t="str">
            <v> </v>
          </cell>
          <cell r="AT610" t="str">
            <v> </v>
          </cell>
          <cell r="AU610" t="str">
            <v> </v>
          </cell>
          <cell r="AV610" t="str">
            <v>否</v>
          </cell>
          <cell r="AW610" t="str">
            <v>20191121</v>
          </cell>
          <cell r="AX610" t="str">
            <v>否</v>
          </cell>
          <cell r="AY610" t="str">
            <v>20191129</v>
          </cell>
          <cell r="AZ610" t="str">
            <v>63.00</v>
          </cell>
          <cell r="BA610" t="str">
            <v>  </v>
          </cell>
          <cell r="BB610" t="str">
            <v>五分厂</v>
          </cell>
          <cell r="BC610" t="str">
            <v> </v>
          </cell>
          <cell r="BD610" t="str">
            <v> </v>
          </cell>
        </row>
        <row r="610">
          <cell r="BJ610" t="str">
            <v>  </v>
          </cell>
          <cell r="BK610" t="str">
            <v>  </v>
          </cell>
        </row>
        <row r="610">
          <cell r="BS610" t="str">
            <v>  </v>
          </cell>
        </row>
        <row r="611">
          <cell r="A611" t="str">
            <v>10833800000654</v>
          </cell>
          <cell r="B611" t="str">
            <v>电脑直接驱动式自动切线转角缝双针机</v>
          </cell>
          <cell r="C611" t="str">
            <v>1204</v>
          </cell>
          <cell r="D611" t="str">
            <v>机械设备</v>
          </cell>
          <cell r="E611" t="str">
            <v>新购</v>
          </cell>
          <cell r="F611" t="str">
            <v>在使用</v>
          </cell>
          <cell r="G611" t="str">
            <v>生产经营用</v>
          </cell>
          <cell r="H611" t="str">
            <v>20191129</v>
          </cell>
          <cell r="I611" t="str">
            <v>9,292.04</v>
          </cell>
          <cell r="J611" t="str">
            <v>4,656.82</v>
          </cell>
          <cell r="K611" t="str">
            <v>平均年限法</v>
          </cell>
          <cell r="L611" t="str">
            <v>1</v>
          </cell>
          <cell r="M611" t="str">
            <v>10.00</v>
          </cell>
          <cell r="N611" t="str">
            <v>3.0000</v>
          </cell>
          <cell r="O611" t="str">
            <v>278.76</v>
          </cell>
          <cell r="P611" t="str">
            <v>4,635.22</v>
          </cell>
          <cell r="Q611" t="str">
            <v>0.8100</v>
          </cell>
          <cell r="R611" t="str">
            <v>75.11</v>
          </cell>
          <cell r="S611" t="str">
            <v>9.7200</v>
          </cell>
          <cell r="T611" t="str">
            <v>901.32</v>
          </cell>
          <cell r="U611" t="str">
            <v>  </v>
          </cell>
          <cell r="V611" t="str">
            <v>文雯</v>
          </cell>
          <cell r="W611" t="str">
            <v>201911  </v>
          </cell>
          <cell r="X611" t="str">
            <v> </v>
          </cell>
          <cell r="Y611" t="str">
            <v>0009</v>
          </cell>
          <cell r="Z611" t="str">
            <v>五分厂</v>
          </cell>
          <cell r="AA611" t="str">
            <v> </v>
          </cell>
          <cell r="AB611" t="str">
            <v>  </v>
          </cell>
          <cell r="AC611" t="str">
            <v>  </v>
          </cell>
          <cell r="AD611" t="str">
            <v>62</v>
          </cell>
          <cell r="AE611" t="str">
            <v>58</v>
          </cell>
          <cell r="AF611" t="str">
            <v>四川省南宝山服饰有限公司</v>
          </cell>
          <cell r="AG611" t="str">
            <v>五分厂</v>
          </cell>
          <cell r="AH611" t="str">
            <v>ZJ2845-5-BD-D3</v>
          </cell>
          <cell r="AI611" t="str">
            <v> </v>
          </cell>
          <cell r="AJ611" t="str">
            <v>120</v>
          </cell>
          <cell r="AK611" t="str">
            <v>  </v>
          </cell>
          <cell r="AL611" t="str">
            <v>  </v>
          </cell>
          <cell r="AM611" t="str">
            <v>  </v>
          </cell>
          <cell r="AN611" t="str">
            <v> </v>
          </cell>
          <cell r="AO611" t="str">
            <v> </v>
          </cell>
          <cell r="AP611" t="str">
            <v>四川省南宝山服饰有限公司</v>
          </cell>
        </row>
        <row r="611">
          <cell r="AR611" t="str">
            <v> </v>
          </cell>
          <cell r="AS611" t="str">
            <v> </v>
          </cell>
          <cell r="AT611" t="str">
            <v> </v>
          </cell>
          <cell r="AU611" t="str">
            <v> </v>
          </cell>
          <cell r="AV611" t="str">
            <v>否</v>
          </cell>
          <cell r="AW611" t="str">
            <v>20191121</v>
          </cell>
          <cell r="AX611" t="str">
            <v>否</v>
          </cell>
          <cell r="AY611" t="str">
            <v>20191129</v>
          </cell>
          <cell r="AZ611" t="str">
            <v>63.00</v>
          </cell>
          <cell r="BA611" t="str">
            <v>  </v>
          </cell>
          <cell r="BB611" t="str">
            <v>五分厂</v>
          </cell>
          <cell r="BC611" t="str">
            <v> </v>
          </cell>
          <cell r="BD611" t="str">
            <v> </v>
          </cell>
        </row>
        <row r="611">
          <cell r="BJ611" t="str">
            <v>  </v>
          </cell>
          <cell r="BK611" t="str">
            <v>  </v>
          </cell>
        </row>
        <row r="611">
          <cell r="BS611" t="str">
            <v>  </v>
          </cell>
        </row>
        <row r="612">
          <cell r="A612" t="str">
            <v>10833800000655</v>
          </cell>
          <cell r="B612" t="str">
            <v>电脑直接驱动式自动切线转角缝双针机</v>
          </cell>
          <cell r="C612" t="str">
            <v>1204</v>
          </cell>
          <cell r="D612" t="str">
            <v>机械设备</v>
          </cell>
          <cell r="E612" t="str">
            <v>新购</v>
          </cell>
          <cell r="F612" t="str">
            <v>在使用</v>
          </cell>
          <cell r="G612" t="str">
            <v>生产经营用</v>
          </cell>
          <cell r="H612" t="str">
            <v>20191129</v>
          </cell>
          <cell r="I612" t="str">
            <v>9,292.04</v>
          </cell>
          <cell r="J612" t="str">
            <v>4,656.82</v>
          </cell>
          <cell r="K612" t="str">
            <v>平均年限法</v>
          </cell>
          <cell r="L612" t="str">
            <v>1</v>
          </cell>
          <cell r="M612" t="str">
            <v>10.00</v>
          </cell>
          <cell r="N612" t="str">
            <v>3.0000</v>
          </cell>
          <cell r="O612" t="str">
            <v>278.76</v>
          </cell>
          <cell r="P612" t="str">
            <v>4,635.22</v>
          </cell>
          <cell r="Q612" t="str">
            <v>0.8100</v>
          </cell>
          <cell r="R612" t="str">
            <v>75.11</v>
          </cell>
          <cell r="S612" t="str">
            <v>9.7200</v>
          </cell>
          <cell r="T612" t="str">
            <v>901.32</v>
          </cell>
          <cell r="U612" t="str">
            <v>  </v>
          </cell>
          <cell r="V612" t="str">
            <v>文雯</v>
          </cell>
          <cell r="W612" t="str">
            <v>201911  </v>
          </cell>
          <cell r="X612" t="str">
            <v> </v>
          </cell>
          <cell r="Y612" t="str">
            <v>0009</v>
          </cell>
          <cell r="Z612" t="str">
            <v>五分厂</v>
          </cell>
          <cell r="AA612" t="str">
            <v> </v>
          </cell>
          <cell r="AB612" t="str">
            <v>  </v>
          </cell>
          <cell r="AC612" t="str">
            <v>  </v>
          </cell>
          <cell r="AD612" t="str">
            <v>62</v>
          </cell>
          <cell r="AE612" t="str">
            <v>58</v>
          </cell>
          <cell r="AF612" t="str">
            <v>四川省南宝山服饰有限公司</v>
          </cell>
          <cell r="AG612" t="str">
            <v>五分厂</v>
          </cell>
          <cell r="AH612" t="str">
            <v>ZJ2845-5-BD-D3</v>
          </cell>
          <cell r="AI612" t="str">
            <v> </v>
          </cell>
          <cell r="AJ612" t="str">
            <v>120</v>
          </cell>
          <cell r="AK612" t="str">
            <v>  </v>
          </cell>
          <cell r="AL612" t="str">
            <v>  </v>
          </cell>
          <cell r="AM612" t="str">
            <v>  </v>
          </cell>
          <cell r="AN612" t="str">
            <v> </v>
          </cell>
          <cell r="AO612" t="str">
            <v> </v>
          </cell>
          <cell r="AP612" t="str">
            <v>四川省南宝山服饰有限公司</v>
          </cell>
        </row>
        <row r="612">
          <cell r="AR612" t="str">
            <v> </v>
          </cell>
          <cell r="AS612" t="str">
            <v> </v>
          </cell>
          <cell r="AT612" t="str">
            <v> </v>
          </cell>
          <cell r="AU612" t="str">
            <v> </v>
          </cell>
          <cell r="AV612" t="str">
            <v>否</v>
          </cell>
          <cell r="AW612" t="str">
            <v>20191121</v>
          </cell>
          <cell r="AX612" t="str">
            <v>否</v>
          </cell>
          <cell r="AY612" t="str">
            <v>20191129</v>
          </cell>
          <cell r="AZ612" t="str">
            <v>63.00</v>
          </cell>
          <cell r="BA612" t="str">
            <v>  </v>
          </cell>
          <cell r="BB612" t="str">
            <v>五分厂</v>
          </cell>
          <cell r="BC612" t="str">
            <v> </v>
          </cell>
          <cell r="BD612" t="str">
            <v> </v>
          </cell>
        </row>
        <row r="612">
          <cell r="BJ612" t="str">
            <v>  </v>
          </cell>
          <cell r="BK612" t="str">
            <v>  </v>
          </cell>
        </row>
        <row r="612">
          <cell r="BS612" t="str">
            <v>  </v>
          </cell>
        </row>
        <row r="613">
          <cell r="A613" t="str">
            <v>10833800000656</v>
          </cell>
          <cell r="B613" t="str">
            <v>电脑直接驱动式自动切线转角缝双针机</v>
          </cell>
          <cell r="C613" t="str">
            <v>1204</v>
          </cell>
          <cell r="D613" t="str">
            <v>机械设备</v>
          </cell>
          <cell r="E613" t="str">
            <v>新购</v>
          </cell>
          <cell r="F613" t="str">
            <v>在使用</v>
          </cell>
          <cell r="G613" t="str">
            <v>生产经营用</v>
          </cell>
          <cell r="H613" t="str">
            <v>20191129</v>
          </cell>
          <cell r="I613" t="str">
            <v>9,291.82</v>
          </cell>
          <cell r="J613" t="str">
            <v>4,656.82</v>
          </cell>
          <cell r="K613" t="str">
            <v>平均年限法</v>
          </cell>
          <cell r="L613" t="str">
            <v>1</v>
          </cell>
          <cell r="M613" t="str">
            <v>10.00</v>
          </cell>
          <cell r="N613" t="str">
            <v>3.0000</v>
          </cell>
          <cell r="O613" t="str">
            <v>278.75</v>
          </cell>
          <cell r="P613" t="str">
            <v>4,635.00</v>
          </cell>
          <cell r="Q613" t="str">
            <v>0.8100</v>
          </cell>
          <cell r="R613" t="str">
            <v>75.11</v>
          </cell>
          <cell r="S613" t="str">
            <v>9.7200</v>
          </cell>
          <cell r="T613" t="str">
            <v>901.32</v>
          </cell>
          <cell r="U613" t="str">
            <v>  </v>
          </cell>
          <cell r="V613" t="str">
            <v>文雯</v>
          </cell>
          <cell r="W613" t="str">
            <v>201911  </v>
          </cell>
        </row>
        <row r="613">
          <cell r="Y613" t="str">
            <v>0009</v>
          </cell>
          <cell r="Z613" t="str">
            <v>五分厂</v>
          </cell>
        </row>
        <row r="613">
          <cell r="AB613" t="str">
            <v>  </v>
          </cell>
          <cell r="AC613" t="str">
            <v>  </v>
          </cell>
          <cell r="AD613" t="str">
            <v>62</v>
          </cell>
          <cell r="AE613" t="str">
            <v>58</v>
          </cell>
          <cell r="AF613" t="str">
            <v>四川省南宝山服饰有限公司</v>
          </cell>
          <cell r="AG613" t="str">
            <v>五分厂</v>
          </cell>
          <cell r="AH613" t="str">
            <v>ZJ2845-5-BD-D3</v>
          </cell>
        </row>
        <row r="613">
          <cell r="AJ613" t="str">
            <v>120</v>
          </cell>
          <cell r="AK613" t="str">
            <v>  </v>
          </cell>
          <cell r="AL613" t="str">
            <v>  </v>
          </cell>
          <cell r="AM613" t="str">
            <v>  </v>
          </cell>
        </row>
        <row r="613">
          <cell r="AP613" t="str">
            <v>四川省南宝山服饰有限公司</v>
          </cell>
        </row>
        <row r="613">
          <cell r="AV613" t="str">
            <v>否</v>
          </cell>
          <cell r="AW613" t="str">
            <v>20191121</v>
          </cell>
          <cell r="AX613" t="str">
            <v>否</v>
          </cell>
          <cell r="AY613" t="str">
            <v>20191129</v>
          </cell>
          <cell r="AZ613" t="str">
            <v>63.00</v>
          </cell>
          <cell r="BA613" t="str">
            <v>  </v>
          </cell>
          <cell r="BB613" t="str">
            <v>五分厂</v>
          </cell>
        </row>
        <row r="613">
          <cell r="BJ613" t="str">
            <v>  </v>
          </cell>
          <cell r="BK613" t="str">
            <v>  </v>
          </cell>
        </row>
        <row r="613">
          <cell r="BS613" t="str">
            <v>  </v>
          </cell>
        </row>
        <row r="614">
          <cell r="A614" t="str">
            <v>10833800000657</v>
          </cell>
          <cell r="B614" t="str">
            <v>电脑直接驱动式自动切线平缝双针机</v>
          </cell>
          <cell r="C614" t="str">
            <v>1204</v>
          </cell>
          <cell r="D614" t="str">
            <v>机械设备</v>
          </cell>
          <cell r="E614" t="str">
            <v>新购</v>
          </cell>
          <cell r="F614" t="str">
            <v>在使用</v>
          </cell>
          <cell r="G614" t="str">
            <v>生产经营用</v>
          </cell>
          <cell r="H614" t="str">
            <v>20191129</v>
          </cell>
          <cell r="I614" t="str">
            <v>8,849.56</v>
          </cell>
          <cell r="J614" t="str">
            <v>4,434.86</v>
          </cell>
          <cell r="K614" t="str">
            <v>平均年限法</v>
          </cell>
          <cell r="L614" t="str">
            <v>1</v>
          </cell>
          <cell r="M614" t="str">
            <v>10.00</v>
          </cell>
          <cell r="N614" t="str">
            <v>3.0000</v>
          </cell>
          <cell r="O614" t="str">
            <v>265.49</v>
          </cell>
          <cell r="P614" t="str">
            <v>4,414.70</v>
          </cell>
          <cell r="Q614" t="str">
            <v>0.8100</v>
          </cell>
          <cell r="R614" t="str">
            <v>71.53</v>
          </cell>
          <cell r="S614" t="str">
            <v>9.7200</v>
          </cell>
          <cell r="T614" t="str">
            <v>858.36</v>
          </cell>
          <cell r="U614" t="str">
            <v>  </v>
          </cell>
          <cell r="V614" t="str">
            <v>文雯</v>
          </cell>
          <cell r="W614" t="str">
            <v>201911  </v>
          </cell>
        </row>
        <row r="614">
          <cell r="Y614" t="str">
            <v>0009</v>
          </cell>
          <cell r="Z614" t="str">
            <v>五分厂</v>
          </cell>
        </row>
        <row r="614">
          <cell r="AB614" t="str">
            <v>  </v>
          </cell>
          <cell r="AC614" t="str">
            <v>  </v>
          </cell>
          <cell r="AD614" t="str">
            <v>62</v>
          </cell>
          <cell r="AE614" t="str">
            <v>58</v>
          </cell>
          <cell r="AF614" t="str">
            <v>四川省南宝山服饰有限公司</v>
          </cell>
          <cell r="AG614" t="str">
            <v>五分厂</v>
          </cell>
          <cell r="AH614" t="str">
            <v>ZJ2842-5-BD-D3</v>
          </cell>
        </row>
        <row r="614">
          <cell r="AJ614" t="str">
            <v>120</v>
          </cell>
          <cell r="AK614" t="str">
            <v>  </v>
          </cell>
          <cell r="AL614" t="str">
            <v>  </v>
          </cell>
          <cell r="AM614" t="str">
            <v>  </v>
          </cell>
        </row>
        <row r="614">
          <cell r="AP614" t="str">
            <v>四川省南宝山服饰有限公司</v>
          </cell>
        </row>
        <row r="614">
          <cell r="AV614" t="str">
            <v>否</v>
          </cell>
          <cell r="AW614" t="str">
            <v>20191121</v>
          </cell>
          <cell r="AX614" t="str">
            <v>否</v>
          </cell>
          <cell r="AY614" t="str">
            <v>20191129</v>
          </cell>
          <cell r="AZ614" t="str">
            <v>63.00</v>
          </cell>
          <cell r="BA614" t="str">
            <v>  </v>
          </cell>
          <cell r="BB614" t="str">
            <v>五分厂</v>
          </cell>
        </row>
        <row r="614">
          <cell r="BJ614" t="str">
            <v>  </v>
          </cell>
          <cell r="BK614" t="str">
            <v>  </v>
          </cell>
        </row>
        <row r="614">
          <cell r="BS614" t="str">
            <v>  </v>
          </cell>
        </row>
        <row r="615">
          <cell r="A615" t="str">
            <v>10833800000658</v>
          </cell>
          <cell r="B615" t="str">
            <v>电脑直接驱动式自动切线平缝双针机</v>
          </cell>
          <cell r="C615" t="str">
            <v>1204</v>
          </cell>
          <cell r="D615" t="str">
            <v>机械设备</v>
          </cell>
          <cell r="E615" t="str">
            <v>新购</v>
          </cell>
          <cell r="F615" t="str">
            <v>在使用</v>
          </cell>
          <cell r="G615" t="str">
            <v>生产经营用</v>
          </cell>
          <cell r="H615" t="str">
            <v>20191129</v>
          </cell>
          <cell r="I615" t="str">
            <v>8,849.56</v>
          </cell>
          <cell r="J615" t="str">
            <v>4,434.86</v>
          </cell>
          <cell r="K615" t="str">
            <v>平均年限法</v>
          </cell>
          <cell r="L615" t="str">
            <v>1</v>
          </cell>
          <cell r="M615" t="str">
            <v>10.00</v>
          </cell>
          <cell r="N615" t="str">
            <v>3.0000</v>
          </cell>
          <cell r="O615" t="str">
            <v>265.49</v>
          </cell>
          <cell r="P615" t="str">
            <v>4,414.70</v>
          </cell>
          <cell r="Q615" t="str">
            <v>0.8100</v>
          </cell>
          <cell r="R615" t="str">
            <v>71.53</v>
          </cell>
          <cell r="S615" t="str">
            <v>9.7200</v>
          </cell>
          <cell r="T615" t="str">
            <v>858.36</v>
          </cell>
          <cell r="U615" t="str">
            <v>  </v>
          </cell>
          <cell r="V615" t="str">
            <v>文雯</v>
          </cell>
          <cell r="W615" t="str">
            <v>201911  </v>
          </cell>
          <cell r="X615" t="str">
            <v> </v>
          </cell>
          <cell r="Y615" t="str">
            <v>0009</v>
          </cell>
          <cell r="Z615" t="str">
            <v>五分厂</v>
          </cell>
          <cell r="AA615" t="str">
            <v> </v>
          </cell>
          <cell r="AB615" t="str">
            <v>  </v>
          </cell>
          <cell r="AC615" t="str">
            <v>  </v>
          </cell>
          <cell r="AD615" t="str">
            <v>62</v>
          </cell>
          <cell r="AE615" t="str">
            <v>58</v>
          </cell>
          <cell r="AF615" t="str">
            <v>四川省南宝山服饰有限公司</v>
          </cell>
          <cell r="AG615" t="str">
            <v>五分厂</v>
          </cell>
          <cell r="AH615" t="str">
            <v>ZJ2842-5-BD-D3</v>
          </cell>
          <cell r="AI615" t="str">
            <v> </v>
          </cell>
          <cell r="AJ615" t="str">
            <v>120</v>
          </cell>
          <cell r="AK615" t="str">
            <v>  </v>
          </cell>
          <cell r="AL615" t="str">
            <v>  </v>
          </cell>
          <cell r="AM615" t="str">
            <v>  </v>
          </cell>
          <cell r="AN615" t="str">
            <v> </v>
          </cell>
          <cell r="AO615" t="str">
            <v> </v>
          </cell>
          <cell r="AP615" t="str">
            <v>四川省南宝山服饰有限公司</v>
          </cell>
        </row>
        <row r="615">
          <cell r="AR615" t="str">
            <v> </v>
          </cell>
          <cell r="AS615" t="str">
            <v> </v>
          </cell>
          <cell r="AT615" t="str">
            <v> </v>
          </cell>
          <cell r="AU615" t="str">
            <v> </v>
          </cell>
          <cell r="AV615" t="str">
            <v>否</v>
          </cell>
          <cell r="AW615" t="str">
            <v>20191121</v>
          </cell>
          <cell r="AX615" t="str">
            <v>否</v>
          </cell>
          <cell r="AY615" t="str">
            <v>20191129</v>
          </cell>
          <cell r="AZ615" t="str">
            <v>63.00</v>
          </cell>
          <cell r="BA615" t="str">
            <v>  </v>
          </cell>
          <cell r="BB615" t="str">
            <v>五分厂</v>
          </cell>
          <cell r="BC615" t="str">
            <v> </v>
          </cell>
          <cell r="BD615" t="str">
            <v> </v>
          </cell>
        </row>
        <row r="615">
          <cell r="BJ615" t="str">
            <v>  </v>
          </cell>
          <cell r="BK615" t="str">
            <v>  </v>
          </cell>
        </row>
        <row r="615">
          <cell r="BS615" t="str">
            <v>  </v>
          </cell>
        </row>
        <row r="616">
          <cell r="A616" t="str">
            <v>10833800000659</v>
          </cell>
          <cell r="B616" t="str">
            <v>电脑直接驱动式自动切线平缝双针机</v>
          </cell>
          <cell r="C616" t="str">
            <v>1204</v>
          </cell>
          <cell r="D616" t="str">
            <v>机械设备</v>
          </cell>
          <cell r="E616" t="str">
            <v>新购</v>
          </cell>
          <cell r="F616" t="str">
            <v>在使用</v>
          </cell>
          <cell r="G616" t="str">
            <v>生产经营用</v>
          </cell>
          <cell r="H616" t="str">
            <v>20191129</v>
          </cell>
          <cell r="I616" t="str">
            <v>8,849.56</v>
          </cell>
          <cell r="J616" t="str">
            <v>4,434.86</v>
          </cell>
          <cell r="K616" t="str">
            <v>平均年限法</v>
          </cell>
          <cell r="L616" t="str">
            <v>1</v>
          </cell>
          <cell r="M616" t="str">
            <v>10.00</v>
          </cell>
          <cell r="N616" t="str">
            <v>3.0000</v>
          </cell>
          <cell r="O616" t="str">
            <v>265.49</v>
          </cell>
          <cell r="P616" t="str">
            <v>4,414.70</v>
          </cell>
          <cell r="Q616" t="str">
            <v>0.8100</v>
          </cell>
          <cell r="R616" t="str">
            <v>71.53</v>
          </cell>
          <cell r="S616" t="str">
            <v>9.7200</v>
          </cell>
          <cell r="T616" t="str">
            <v>858.36</v>
          </cell>
          <cell r="U616" t="str">
            <v>  </v>
          </cell>
          <cell r="V616" t="str">
            <v>文雯</v>
          </cell>
          <cell r="W616" t="str">
            <v>201911  </v>
          </cell>
          <cell r="X616" t="str">
            <v> </v>
          </cell>
          <cell r="Y616" t="str">
            <v>0009</v>
          </cell>
          <cell r="Z616" t="str">
            <v>五分厂</v>
          </cell>
          <cell r="AA616" t="str">
            <v> </v>
          </cell>
          <cell r="AB616" t="str">
            <v>  </v>
          </cell>
          <cell r="AC616" t="str">
            <v>  </v>
          </cell>
          <cell r="AD616" t="str">
            <v>62</v>
          </cell>
          <cell r="AE616" t="str">
            <v>58</v>
          </cell>
          <cell r="AF616" t="str">
            <v>四川省南宝山服饰有限公司</v>
          </cell>
          <cell r="AG616" t="str">
            <v>五分厂</v>
          </cell>
          <cell r="AH616" t="str">
            <v>ZJ2842-5-BD-D3</v>
          </cell>
          <cell r="AI616" t="str">
            <v> </v>
          </cell>
          <cell r="AJ616" t="str">
            <v>120</v>
          </cell>
          <cell r="AK616" t="str">
            <v>  </v>
          </cell>
          <cell r="AL616" t="str">
            <v>  </v>
          </cell>
          <cell r="AM616" t="str">
            <v>  </v>
          </cell>
          <cell r="AN616" t="str">
            <v> </v>
          </cell>
          <cell r="AO616" t="str">
            <v> </v>
          </cell>
          <cell r="AP616" t="str">
            <v>四川省南宝山服饰有限公司</v>
          </cell>
        </row>
        <row r="616">
          <cell r="AR616" t="str">
            <v> </v>
          </cell>
          <cell r="AS616" t="str">
            <v> </v>
          </cell>
          <cell r="AT616" t="str">
            <v> </v>
          </cell>
          <cell r="AU616" t="str">
            <v> </v>
          </cell>
          <cell r="AV616" t="str">
            <v>否</v>
          </cell>
          <cell r="AW616" t="str">
            <v>20191121</v>
          </cell>
          <cell r="AX616" t="str">
            <v>否</v>
          </cell>
          <cell r="AY616" t="str">
            <v>20191129</v>
          </cell>
          <cell r="AZ616" t="str">
            <v>63.00</v>
          </cell>
          <cell r="BA616" t="str">
            <v>  </v>
          </cell>
          <cell r="BB616" t="str">
            <v>五分厂</v>
          </cell>
          <cell r="BC616" t="str">
            <v> </v>
          </cell>
          <cell r="BD616" t="str">
            <v> </v>
          </cell>
        </row>
        <row r="616">
          <cell r="BJ616" t="str">
            <v>  </v>
          </cell>
          <cell r="BK616" t="str">
            <v>  </v>
          </cell>
        </row>
        <row r="616">
          <cell r="BS616" t="str">
            <v>  </v>
          </cell>
        </row>
        <row r="617">
          <cell r="A617" t="str">
            <v>10833800000660</v>
          </cell>
          <cell r="B617" t="str">
            <v>电脑直接驱动式自动切线平缝双针机</v>
          </cell>
          <cell r="C617" t="str">
            <v>1204</v>
          </cell>
          <cell r="D617" t="str">
            <v>机械设备</v>
          </cell>
          <cell r="E617" t="str">
            <v>新购</v>
          </cell>
          <cell r="F617" t="str">
            <v>在使用</v>
          </cell>
          <cell r="G617" t="str">
            <v>生产经营用</v>
          </cell>
          <cell r="H617" t="str">
            <v>20191129</v>
          </cell>
          <cell r="I617" t="str">
            <v>8,849.56</v>
          </cell>
          <cell r="J617" t="str">
            <v>4,434.86</v>
          </cell>
          <cell r="K617" t="str">
            <v>平均年限法</v>
          </cell>
          <cell r="L617" t="str">
            <v>1</v>
          </cell>
          <cell r="M617" t="str">
            <v>10.00</v>
          </cell>
          <cell r="N617" t="str">
            <v>3.0000</v>
          </cell>
          <cell r="O617" t="str">
            <v>265.49</v>
          </cell>
          <cell r="P617" t="str">
            <v>4,414.70</v>
          </cell>
          <cell r="Q617" t="str">
            <v>0.8100</v>
          </cell>
          <cell r="R617" t="str">
            <v>71.53</v>
          </cell>
          <cell r="S617" t="str">
            <v>9.7200</v>
          </cell>
          <cell r="T617" t="str">
            <v>858.36</v>
          </cell>
          <cell r="U617" t="str">
            <v>  </v>
          </cell>
          <cell r="V617" t="str">
            <v>文雯</v>
          </cell>
          <cell r="W617" t="str">
            <v>201911  </v>
          </cell>
          <cell r="X617" t="str">
            <v> </v>
          </cell>
          <cell r="Y617" t="str">
            <v>0009</v>
          </cell>
          <cell r="Z617" t="str">
            <v>五分厂</v>
          </cell>
          <cell r="AA617" t="str">
            <v> </v>
          </cell>
          <cell r="AB617" t="str">
            <v>  </v>
          </cell>
          <cell r="AC617" t="str">
            <v>  </v>
          </cell>
          <cell r="AD617" t="str">
            <v>62</v>
          </cell>
          <cell r="AE617" t="str">
            <v>58</v>
          </cell>
          <cell r="AF617" t="str">
            <v>四川省南宝山服饰有限公司</v>
          </cell>
          <cell r="AG617" t="str">
            <v>五分厂</v>
          </cell>
          <cell r="AH617" t="str">
            <v>ZJ2842-5-BD-D3</v>
          </cell>
          <cell r="AI617" t="str">
            <v> </v>
          </cell>
          <cell r="AJ617" t="str">
            <v>120</v>
          </cell>
          <cell r="AK617" t="str">
            <v>  </v>
          </cell>
          <cell r="AL617" t="str">
            <v>  </v>
          </cell>
          <cell r="AM617" t="str">
            <v>  </v>
          </cell>
          <cell r="AN617" t="str">
            <v> </v>
          </cell>
          <cell r="AO617" t="str">
            <v> </v>
          </cell>
          <cell r="AP617" t="str">
            <v>四川省南宝山服饰有限公司</v>
          </cell>
        </row>
        <row r="617">
          <cell r="AR617" t="str">
            <v> </v>
          </cell>
          <cell r="AS617" t="str">
            <v> </v>
          </cell>
          <cell r="AT617" t="str">
            <v> </v>
          </cell>
          <cell r="AU617" t="str">
            <v> </v>
          </cell>
          <cell r="AV617" t="str">
            <v>否</v>
          </cell>
          <cell r="AW617" t="str">
            <v>20191121</v>
          </cell>
          <cell r="AX617" t="str">
            <v>否</v>
          </cell>
          <cell r="AY617" t="str">
            <v>20191129</v>
          </cell>
          <cell r="AZ617" t="str">
            <v>63.00</v>
          </cell>
          <cell r="BA617" t="str">
            <v>  </v>
          </cell>
          <cell r="BB617" t="str">
            <v>五分厂</v>
          </cell>
          <cell r="BC617" t="str">
            <v> </v>
          </cell>
          <cell r="BD617" t="str">
            <v> </v>
          </cell>
        </row>
        <row r="617">
          <cell r="BJ617" t="str">
            <v>  </v>
          </cell>
          <cell r="BK617" t="str">
            <v>  </v>
          </cell>
        </row>
        <row r="617">
          <cell r="BS617" t="str">
            <v>  </v>
          </cell>
        </row>
        <row r="618">
          <cell r="A618" t="str">
            <v>10833800000661</v>
          </cell>
          <cell r="B618" t="str">
            <v>电脑直接驱动式自动切线平缝双针机</v>
          </cell>
          <cell r="C618" t="str">
            <v>1204</v>
          </cell>
          <cell r="D618" t="str">
            <v>机械设备</v>
          </cell>
          <cell r="E618" t="str">
            <v>新购</v>
          </cell>
          <cell r="F618" t="str">
            <v>在使用</v>
          </cell>
          <cell r="G618" t="str">
            <v>生产经营用</v>
          </cell>
          <cell r="H618" t="str">
            <v>20191129</v>
          </cell>
          <cell r="I618" t="str">
            <v>8,849.56</v>
          </cell>
          <cell r="J618" t="str">
            <v>4,434.86</v>
          </cell>
          <cell r="K618" t="str">
            <v>平均年限法</v>
          </cell>
          <cell r="L618" t="str">
            <v>1</v>
          </cell>
          <cell r="M618" t="str">
            <v>10.00</v>
          </cell>
          <cell r="N618" t="str">
            <v>3.0000</v>
          </cell>
          <cell r="O618" t="str">
            <v>265.49</v>
          </cell>
          <cell r="P618" t="str">
            <v>4,414.70</v>
          </cell>
          <cell r="Q618" t="str">
            <v>0.8100</v>
          </cell>
          <cell r="R618" t="str">
            <v>71.53</v>
          </cell>
          <cell r="S618" t="str">
            <v>9.7200</v>
          </cell>
          <cell r="T618" t="str">
            <v>858.36</v>
          </cell>
          <cell r="U618" t="str">
            <v>  </v>
          </cell>
          <cell r="V618" t="str">
            <v>文雯</v>
          </cell>
          <cell r="W618" t="str">
            <v>201911  </v>
          </cell>
          <cell r="X618" t="str">
            <v> </v>
          </cell>
          <cell r="Y618" t="str">
            <v>0009</v>
          </cell>
          <cell r="Z618" t="str">
            <v>五分厂</v>
          </cell>
          <cell r="AA618" t="str">
            <v> </v>
          </cell>
          <cell r="AB618" t="str">
            <v>  </v>
          </cell>
          <cell r="AC618" t="str">
            <v>  </v>
          </cell>
          <cell r="AD618" t="str">
            <v>62</v>
          </cell>
          <cell r="AE618" t="str">
            <v>58</v>
          </cell>
          <cell r="AF618" t="str">
            <v>四川省南宝山服饰有限公司</v>
          </cell>
          <cell r="AG618" t="str">
            <v>五分厂</v>
          </cell>
          <cell r="AH618" t="str">
            <v>ZJ2842-5-BD-D3</v>
          </cell>
          <cell r="AI618" t="str">
            <v> </v>
          </cell>
          <cell r="AJ618" t="str">
            <v>120</v>
          </cell>
          <cell r="AK618" t="str">
            <v>  </v>
          </cell>
          <cell r="AL618" t="str">
            <v>  </v>
          </cell>
          <cell r="AM618" t="str">
            <v>  </v>
          </cell>
          <cell r="AN618" t="str">
            <v> </v>
          </cell>
          <cell r="AO618" t="str">
            <v> </v>
          </cell>
          <cell r="AP618" t="str">
            <v>四川省南宝山服饰有限公司</v>
          </cell>
        </row>
        <row r="618">
          <cell r="AR618" t="str">
            <v> </v>
          </cell>
          <cell r="AS618" t="str">
            <v> </v>
          </cell>
          <cell r="AT618" t="str">
            <v> </v>
          </cell>
          <cell r="AU618" t="str">
            <v> </v>
          </cell>
          <cell r="AV618" t="str">
            <v>否</v>
          </cell>
          <cell r="AW618" t="str">
            <v>20191121</v>
          </cell>
          <cell r="AX618" t="str">
            <v>否</v>
          </cell>
          <cell r="AY618" t="str">
            <v>20191129</v>
          </cell>
          <cell r="AZ618" t="str">
            <v>63.00</v>
          </cell>
          <cell r="BA618" t="str">
            <v>  </v>
          </cell>
          <cell r="BB618" t="str">
            <v>五分厂</v>
          </cell>
          <cell r="BC618" t="str">
            <v> </v>
          </cell>
          <cell r="BD618" t="str">
            <v> </v>
          </cell>
        </row>
        <row r="618">
          <cell r="BJ618" t="str">
            <v>  </v>
          </cell>
          <cell r="BK618" t="str">
            <v>  </v>
          </cell>
        </row>
        <row r="618">
          <cell r="BS618" t="str">
            <v>  </v>
          </cell>
        </row>
        <row r="619">
          <cell r="A619" t="str">
            <v>10833800000662</v>
          </cell>
          <cell r="B619" t="str">
            <v>电脑直接驱动式自动切线平缝双针机</v>
          </cell>
          <cell r="C619" t="str">
            <v>1204</v>
          </cell>
          <cell r="D619" t="str">
            <v>机械设备</v>
          </cell>
          <cell r="E619" t="str">
            <v>新购</v>
          </cell>
          <cell r="F619" t="str">
            <v>在使用</v>
          </cell>
          <cell r="G619" t="str">
            <v>生产经营用</v>
          </cell>
          <cell r="H619" t="str">
            <v>20191129</v>
          </cell>
          <cell r="I619" t="str">
            <v>8,849.56</v>
          </cell>
          <cell r="J619" t="str">
            <v>4,434.86</v>
          </cell>
          <cell r="K619" t="str">
            <v>平均年限法</v>
          </cell>
          <cell r="L619" t="str">
            <v>1</v>
          </cell>
          <cell r="M619" t="str">
            <v>10.00</v>
          </cell>
          <cell r="N619" t="str">
            <v>3.0000</v>
          </cell>
          <cell r="O619" t="str">
            <v>265.49</v>
          </cell>
          <cell r="P619" t="str">
            <v>4,414.70</v>
          </cell>
          <cell r="Q619" t="str">
            <v>0.8100</v>
          </cell>
          <cell r="R619" t="str">
            <v>71.53</v>
          </cell>
          <cell r="S619" t="str">
            <v>9.7200</v>
          </cell>
          <cell r="T619" t="str">
            <v>858.36</v>
          </cell>
          <cell r="U619" t="str">
            <v>  </v>
          </cell>
          <cell r="V619" t="str">
            <v>文雯</v>
          </cell>
          <cell r="W619" t="str">
            <v>201911  </v>
          </cell>
          <cell r="X619" t="str">
            <v> </v>
          </cell>
          <cell r="Y619" t="str">
            <v>0009</v>
          </cell>
          <cell r="Z619" t="str">
            <v>五分厂</v>
          </cell>
          <cell r="AA619" t="str">
            <v> </v>
          </cell>
          <cell r="AB619" t="str">
            <v>  </v>
          </cell>
          <cell r="AC619" t="str">
            <v>  </v>
          </cell>
          <cell r="AD619" t="str">
            <v>62</v>
          </cell>
          <cell r="AE619" t="str">
            <v>58</v>
          </cell>
          <cell r="AF619" t="str">
            <v>四川省南宝山服饰有限公司</v>
          </cell>
          <cell r="AG619" t="str">
            <v>五分厂</v>
          </cell>
          <cell r="AH619" t="str">
            <v>ZJ2842-5-BD-D3</v>
          </cell>
          <cell r="AI619" t="str">
            <v> </v>
          </cell>
          <cell r="AJ619" t="str">
            <v>120</v>
          </cell>
          <cell r="AK619" t="str">
            <v>  </v>
          </cell>
          <cell r="AL619" t="str">
            <v>  </v>
          </cell>
          <cell r="AM619" t="str">
            <v>  </v>
          </cell>
          <cell r="AN619" t="str">
            <v> </v>
          </cell>
          <cell r="AO619" t="str">
            <v> </v>
          </cell>
          <cell r="AP619" t="str">
            <v>四川省南宝山服饰有限公司</v>
          </cell>
        </row>
        <row r="619">
          <cell r="AR619" t="str">
            <v> </v>
          </cell>
          <cell r="AS619" t="str">
            <v> </v>
          </cell>
          <cell r="AT619" t="str">
            <v> </v>
          </cell>
          <cell r="AU619" t="str">
            <v> </v>
          </cell>
          <cell r="AV619" t="str">
            <v>否</v>
          </cell>
          <cell r="AW619" t="str">
            <v>20191121</v>
          </cell>
          <cell r="AX619" t="str">
            <v>否</v>
          </cell>
          <cell r="AY619" t="str">
            <v>20191129</v>
          </cell>
          <cell r="AZ619" t="str">
            <v>63.00</v>
          </cell>
          <cell r="BA619" t="str">
            <v>  </v>
          </cell>
          <cell r="BB619" t="str">
            <v>五分厂</v>
          </cell>
          <cell r="BC619" t="str">
            <v> </v>
          </cell>
          <cell r="BD619" t="str">
            <v> </v>
          </cell>
        </row>
        <row r="619">
          <cell r="BJ619" t="str">
            <v>  </v>
          </cell>
          <cell r="BK619" t="str">
            <v>  </v>
          </cell>
        </row>
        <row r="619">
          <cell r="BS619" t="str">
            <v>  </v>
          </cell>
        </row>
        <row r="620">
          <cell r="A620" t="str">
            <v>10833800000663</v>
          </cell>
          <cell r="B620" t="str">
            <v>电脑直接驱动式自动切线平缝双针机</v>
          </cell>
          <cell r="C620" t="str">
            <v>1204</v>
          </cell>
          <cell r="D620" t="str">
            <v>机械设备</v>
          </cell>
          <cell r="E620" t="str">
            <v>新购</v>
          </cell>
          <cell r="F620" t="str">
            <v>在使用</v>
          </cell>
          <cell r="G620" t="str">
            <v>生产经营用</v>
          </cell>
          <cell r="H620" t="str">
            <v>20191129</v>
          </cell>
          <cell r="I620" t="str">
            <v>8,849.56</v>
          </cell>
          <cell r="J620" t="str">
            <v>4,434.86</v>
          </cell>
          <cell r="K620" t="str">
            <v>平均年限法</v>
          </cell>
          <cell r="L620" t="str">
            <v>1</v>
          </cell>
          <cell r="M620" t="str">
            <v>10.00</v>
          </cell>
          <cell r="N620" t="str">
            <v>3.0000</v>
          </cell>
          <cell r="O620" t="str">
            <v>265.49</v>
          </cell>
          <cell r="P620" t="str">
            <v>4,414.70</v>
          </cell>
          <cell r="Q620" t="str">
            <v>0.8100</v>
          </cell>
          <cell r="R620" t="str">
            <v>71.53</v>
          </cell>
          <cell r="S620" t="str">
            <v>9.7200</v>
          </cell>
          <cell r="T620" t="str">
            <v>858.36</v>
          </cell>
          <cell r="U620" t="str">
            <v>  </v>
          </cell>
          <cell r="V620" t="str">
            <v>文雯</v>
          </cell>
          <cell r="W620" t="str">
            <v>201911  </v>
          </cell>
          <cell r="X620" t="str">
            <v> </v>
          </cell>
          <cell r="Y620" t="str">
            <v>0009</v>
          </cell>
          <cell r="Z620" t="str">
            <v>五分厂</v>
          </cell>
          <cell r="AA620" t="str">
            <v> </v>
          </cell>
          <cell r="AB620" t="str">
            <v>  </v>
          </cell>
          <cell r="AC620" t="str">
            <v>  </v>
          </cell>
          <cell r="AD620" t="str">
            <v>62</v>
          </cell>
          <cell r="AE620" t="str">
            <v>58</v>
          </cell>
          <cell r="AF620" t="str">
            <v>四川省南宝山服饰有限公司</v>
          </cell>
          <cell r="AG620" t="str">
            <v>五分厂</v>
          </cell>
          <cell r="AH620" t="str">
            <v>ZJ2842-5-BD-D3</v>
          </cell>
          <cell r="AI620" t="str">
            <v> </v>
          </cell>
          <cell r="AJ620" t="str">
            <v>120</v>
          </cell>
          <cell r="AK620" t="str">
            <v>  </v>
          </cell>
          <cell r="AL620" t="str">
            <v>  </v>
          </cell>
          <cell r="AM620" t="str">
            <v>  </v>
          </cell>
          <cell r="AN620" t="str">
            <v> </v>
          </cell>
          <cell r="AO620" t="str">
            <v> </v>
          </cell>
          <cell r="AP620" t="str">
            <v>四川省南宝山服饰有限公司</v>
          </cell>
        </row>
        <row r="620">
          <cell r="AR620" t="str">
            <v> </v>
          </cell>
          <cell r="AS620" t="str">
            <v> </v>
          </cell>
          <cell r="AT620" t="str">
            <v> </v>
          </cell>
          <cell r="AU620" t="str">
            <v> </v>
          </cell>
          <cell r="AV620" t="str">
            <v>否</v>
          </cell>
          <cell r="AW620" t="str">
            <v>20191121</v>
          </cell>
          <cell r="AX620" t="str">
            <v>否</v>
          </cell>
          <cell r="AY620" t="str">
            <v>20191129</v>
          </cell>
          <cell r="AZ620" t="str">
            <v>63.00</v>
          </cell>
          <cell r="BA620" t="str">
            <v>  </v>
          </cell>
          <cell r="BB620" t="str">
            <v>五分厂</v>
          </cell>
          <cell r="BC620" t="str">
            <v> </v>
          </cell>
          <cell r="BD620" t="str">
            <v> </v>
          </cell>
        </row>
        <row r="620">
          <cell r="BJ620" t="str">
            <v>  </v>
          </cell>
          <cell r="BK620" t="str">
            <v>  </v>
          </cell>
        </row>
        <row r="620">
          <cell r="BS620" t="str">
            <v>  </v>
          </cell>
        </row>
        <row r="621">
          <cell r="A621" t="str">
            <v>10833800000664</v>
          </cell>
          <cell r="B621" t="str">
            <v>电脑直接驱动式自动切线平缝双针机</v>
          </cell>
          <cell r="C621" t="str">
            <v>1204</v>
          </cell>
          <cell r="D621" t="str">
            <v>机械设备</v>
          </cell>
          <cell r="E621" t="str">
            <v>新购</v>
          </cell>
          <cell r="F621" t="str">
            <v>在使用</v>
          </cell>
          <cell r="G621" t="str">
            <v>生产经营用</v>
          </cell>
          <cell r="H621" t="str">
            <v>20191129</v>
          </cell>
          <cell r="I621" t="str">
            <v>8,849.56</v>
          </cell>
          <cell r="J621" t="str">
            <v>4,434.86</v>
          </cell>
          <cell r="K621" t="str">
            <v>平均年限法</v>
          </cell>
          <cell r="L621" t="str">
            <v>1</v>
          </cell>
          <cell r="M621" t="str">
            <v>10.00</v>
          </cell>
          <cell r="N621" t="str">
            <v>3.0000</v>
          </cell>
          <cell r="O621" t="str">
            <v>265.49</v>
          </cell>
          <cell r="P621" t="str">
            <v>4,414.70</v>
          </cell>
          <cell r="Q621" t="str">
            <v>0.8100</v>
          </cell>
          <cell r="R621" t="str">
            <v>71.53</v>
          </cell>
          <cell r="S621" t="str">
            <v>9.7200</v>
          </cell>
          <cell r="T621" t="str">
            <v>858.36</v>
          </cell>
          <cell r="U621" t="str">
            <v>  </v>
          </cell>
          <cell r="V621" t="str">
            <v>文雯</v>
          </cell>
          <cell r="W621" t="str">
            <v>201911  </v>
          </cell>
          <cell r="X621" t="str">
            <v> </v>
          </cell>
          <cell r="Y621" t="str">
            <v>0009</v>
          </cell>
          <cell r="Z621" t="str">
            <v>五分厂</v>
          </cell>
          <cell r="AA621" t="str">
            <v> </v>
          </cell>
          <cell r="AB621" t="str">
            <v>  </v>
          </cell>
          <cell r="AC621" t="str">
            <v>  </v>
          </cell>
          <cell r="AD621" t="str">
            <v>62</v>
          </cell>
          <cell r="AE621" t="str">
            <v>58</v>
          </cell>
          <cell r="AF621" t="str">
            <v>四川省南宝山服饰有限公司</v>
          </cell>
          <cell r="AG621" t="str">
            <v>五分厂</v>
          </cell>
          <cell r="AH621" t="str">
            <v>ZJ2842-5-BD-D3</v>
          </cell>
          <cell r="AI621" t="str">
            <v> </v>
          </cell>
          <cell r="AJ621" t="str">
            <v>120</v>
          </cell>
          <cell r="AK621" t="str">
            <v>  </v>
          </cell>
          <cell r="AL621" t="str">
            <v>  </v>
          </cell>
          <cell r="AM621" t="str">
            <v>  </v>
          </cell>
          <cell r="AN621" t="str">
            <v> </v>
          </cell>
          <cell r="AO621" t="str">
            <v> </v>
          </cell>
          <cell r="AP621" t="str">
            <v>四川省南宝山服饰有限公司</v>
          </cell>
        </row>
        <row r="621">
          <cell r="AR621" t="str">
            <v> </v>
          </cell>
          <cell r="AS621" t="str">
            <v> </v>
          </cell>
          <cell r="AT621" t="str">
            <v> </v>
          </cell>
          <cell r="AU621" t="str">
            <v> </v>
          </cell>
          <cell r="AV621" t="str">
            <v>否</v>
          </cell>
          <cell r="AW621" t="str">
            <v>20191121</v>
          </cell>
          <cell r="AX621" t="str">
            <v>否</v>
          </cell>
          <cell r="AY621" t="str">
            <v>20191129</v>
          </cell>
          <cell r="AZ621" t="str">
            <v>63.00</v>
          </cell>
          <cell r="BA621" t="str">
            <v>  </v>
          </cell>
          <cell r="BB621" t="str">
            <v>五分厂</v>
          </cell>
          <cell r="BC621" t="str">
            <v> </v>
          </cell>
          <cell r="BD621" t="str">
            <v> </v>
          </cell>
        </row>
        <row r="621">
          <cell r="BJ621" t="str">
            <v>  </v>
          </cell>
          <cell r="BK621" t="str">
            <v>  </v>
          </cell>
        </row>
        <row r="621">
          <cell r="BS621" t="str">
            <v>  </v>
          </cell>
        </row>
        <row r="622">
          <cell r="A622" t="str">
            <v>10833800000665</v>
          </cell>
          <cell r="B622" t="str">
            <v>电脑直接驱动式自动切线平缝双针机</v>
          </cell>
          <cell r="C622" t="str">
            <v>1204</v>
          </cell>
          <cell r="D622" t="str">
            <v>机械设备</v>
          </cell>
          <cell r="E622" t="str">
            <v>新购</v>
          </cell>
          <cell r="F622" t="str">
            <v>在使用</v>
          </cell>
          <cell r="G622" t="str">
            <v>生产经营用</v>
          </cell>
          <cell r="H622" t="str">
            <v>20191129</v>
          </cell>
          <cell r="I622" t="str">
            <v>8,849.56</v>
          </cell>
          <cell r="J622" t="str">
            <v>4,434.86</v>
          </cell>
          <cell r="K622" t="str">
            <v>平均年限法</v>
          </cell>
          <cell r="L622" t="str">
            <v>1</v>
          </cell>
          <cell r="M622" t="str">
            <v>10.00</v>
          </cell>
          <cell r="N622" t="str">
            <v>3.0000</v>
          </cell>
          <cell r="O622" t="str">
            <v>265.49</v>
          </cell>
          <cell r="P622" t="str">
            <v>4,414.70</v>
          </cell>
          <cell r="Q622" t="str">
            <v>0.8100</v>
          </cell>
          <cell r="R622" t="str">
            <v>71.53</v>
          </cell>
          <cell r="S622" t="str">
            <v>9.7200</v>
          </cell>
          <cell r="T622" t="str">
            <v>858.36</v>
          </cell>
          <cell r="U622" t="str">
            <v>  </v>
          </cell>
          <cell r="V622" t="str">
            <v>文雯</v>
          </cell>
          <cell r="W622" t="str">
            <v>201911  </v>
          </cell>
          <cell r="X622" t="str">
            <v> </v>
          </cell>
          <cell r="Y622" t="str">
            <v>0009</v>
          </cell>
          <cell r="Z622" t="str">
            <v>五分厂</v>
          </cell>
          <cell r="AA622" t="str">
            <v> </v>
          </cell>
          <cell r="AB622" t="str">
            <v>  </v>
          </cell>
          <cell r="AC622" t="str">
            <v>  </v>
          </cell>
          <cell r="AD622" t="str">
            <v>62</v>
          </cell>
          <cell r="AE622" t="str">
            <v>58</v>
          </cell>
          <cell r="AF622" t="str">
            <v>四川省南宝山服饰有限公司</v>
          </cell>
          <cell r="AG622" t="str">
            <v>五分厂</v>
          </cell>
          <cell r="AH622" t="str">
            <v>ZJ2842-5-BD-D3</v>
          </cell>
          <cell r="AI622" t="str">
            <v> </v>
          </cell>
          <cell r="AJ622" t="str">
            <v>120</v>
          </cell>
          <cell r="AK622" t="str">
            <v>  </v>
          </cell>
          <cell r="AL622" t="str">
            <v>  </v>
          </cell>
          <cell r="AM622" t="str">
            <v>  </v>
          </cell>
          <cell r="AN622" t="str">
            <v> </v>
          </cell>
          <cell r="AO622" t="str">
            <v> </v>
          </cell>
          <cell r="AP622" t="str">
            <v>四川省南宝山服饰有限公司</v>
          </cell>
        </row>
        <row r="622">
          <cell r="AR622" t="str">
            <v> </v>
          </cell>
          <cell r="AS622" t="str">
            <v> </v>
          </cell>
          <cell r="AT622" t="str">
            <v> </v>
          </cell>
          <cell r="AU622" t="str">
            <v> </v>
          </cell>
          <cell r="AV622" t="str">
            <v>否</v>
          </cell>
          <cell r="AW622" t="str">
            <v>20191121</v>
          </cell>
          <cell r="AX622" t="str">
            <v>否</v>
          </cell>
          <cell r="AY622" t="str">
            <v>20191129</v>
          </cell>
          <cell r="AZ622" t="str">
            <v>63.00</v>
          </cell>
          <cell r="BA622" t="str">
            <v>  </v>
          </cell>
          <cell r="BB622" t="str">
            <v>五分厂</v>
          </cell>
          <cell r="BC622" t="str">
            <v> </v>
          </cell>
          <cell r="BD622" t="str">
            <v> </v>
          </cell>
        </row>
        <row r="622">
          <cell r="BJ622" t="str">
            <v>  </v>
          </cell>
          <cell r="BK622" t="str">
            <v>  </v>
          </cell>
        </row>
        <row r="622">
          <cell r="BS622" t="str">
            <v>  </v>
          </cell>
        </row>
        <row r="623">
          <cell r="A623" t="str">
            <v>10833800000666</v>
          </cell>
          <cell r="B623" t="str">
            <v>电脑直接驱动式自动切线平缝双针机</v>
          </cell>
          <cell r="C623" t="str">
            <v>1204</v>
          </cell>
          <cell r="D623" t="str">
            <v>机械设备</v>
          </cell>
          <cell r="E623" t="str">
            <v>新购</v>
          </cell>
          <cell r="F623" t="str">
            <v>在使用</v>
          </cell>
          <cell r="G623" t="str">
            <v>生产经营用</v>
          </cell>
          <cell r="H623" t="str">
            <v>20191129</v>
          </cell>
          <cell r="I623" t="str">
            <v>8,849.56</v>
          </cell>
          <cell r="J623" t="str">
            <v>4,434.86</v>
          </cell>
          <cell r="K623" t="str">
            <v>平均年限法</v>
          </cell>
          <cell r="L623" t="str">
            <v>1</v>
          </cell>
          <cell r="M623" t="str">
            <v>10.00</v>
          </cell>
          <cell r="N623" t="str">
            <v>3.0000</v>
          </cell>
          <cell r="O623" t="str">
            <v>265.49</v>
          </cell>
          <cell r="P623" t="str">
            <v>4,414.70</v>
          </cell>
          <cell r="Q623" t="str">
            <v>0.8100</v>
          </cell>
          <cell r="R623" t="str">
            <v>71.53</v>
          </cell>
          <cell r="S623" t="str">
            <v>9.7200</v>
          </cell>
          <cell r="T623" t="str">
            <v>858.36</v>
          </cell>
          <cell r="U623" t="str">
            <v>  </v>
          </cell>
          <cell r="V623" t="str">
            <v>文雯</v>
          </cell>
          <cell r="W623" t="str">
            <v>201911  </v>
          </cell>
          <cell r="X623" t="str">
            <v> </v>
          </cell>
          <cell r="Y623" t="str">
            <v>0009</v>
          </cell>
          <cell r="Z623" t="str">
            <v>五分厂</v>
          </cell>
          <cell r="AA623" t="str">
            <v> </v>
          </cell>
          <cell r="AB623" t="str">
            <v>  </v>
          </cell>
          <cell r="AC623" t="str">
            <v>  </v>
          </cell>
          <cell r="AD623" t="str">
            <v>62</v>
          </cell>
          <cell r="AE623" t="str">
            <v>58</v>
          </cell>
          <cell r="AF623" t="str">
            <v>四川省南宝山服饰有限公司</v>
          </cell>
          <cell r="AG623" t="str">
            <v>五分厂</v>
          </cell>
          <cell r="AH623" t="str">
            <v>ZJ2842-5-BD-D3</v>
          </cell>
          <cell r="AI623" t="str">
            <v> </v>
          </cell>
          <cell r="AJ623" t="str">
            <v>120</v>
          </cell>
          <cell r="AK623" t="str">
            <v>  </v>
          </cell>
          <cell r="AL623" t="str">
            <v>  </v>
          </cell>
          <cell r="AM623" t="str">
            <v>  </v>
          </cell>
          <cell r="AN623" t="str">
            <v> </v>
          </cell>
          <cell r="AO623" t="str">
            <v> </v>
          </cell>
          <cell r="AP623" t="str">
            <v>四川省南宝山服饰有限公司</v>
          </cell>
        </row>
        <row r="623">
          <cell r="AR623" t="str">
            <v> </v>
          </cell>
          <cell r="AS623" t="str">
            <v> </v>
          </cell>
          <cell r="AT623" t="str">
            <v> </v>
          </cell>
          <cell r="AU623" t="str">
            <v> </v>
          </cell>
          <cell r="AV623" t="str">
            <v>否</v>
          </cell>
          <cell r="AW623" t="str">
            <v>20191121</v>
          </cell>
          <cell r="AX623" t="str">
            <v>否</v>
          </cell>
          <cell r="AY623" t="str">
            <v>20191129</v>
          </cell>
          <cell r="AZ623" t="str">
            <v>63.00</v>
          </cell>
          <cell r="BA623" t="str">
            <v>  </v>
          </cell>
          <cell r="BB623" t="str">
            <v>五分厂</v>
          </cell>
          <cell r="BC623" t="str">
            <v> </v>
          </cell>
          <cell r="BD623" t="str">
            <v> </v>
          </cell>
        </row>
        <row r="623">
          <cell r="BJ623" t="str">
            <v>  </v>
          </cell>
          <cell r="BK623" t="str">
            <v>  </v>
          </cell>
        </row>
        <row r="623">
          <cell r="BS623" t="str">
            <v>  </v>
          </cell>
        </row>
        <row r="624">
          <cell r="A624" t="str">
            <v>10833800000667</v>
          </cell>
          <cell r="B624" t="str">
            <v>电脑直接驱动式自动切线平缝双针机</v>
          </cell>
          <cell r="C624" t="str">
            <v>1204</v>
          </cell>
          <cell r="D624" t="str">
            <v>机械设备</v>
          </cell>
          <cell r="E624" t="str">
            <v>新购</v>
          </cell>
          <cell r="F624" t="str">
            <v>在使用</v>
          </cell>
          <cell r="G624" t="str">
            <v>生产经营用</v>
          </cell>
          <cell r="H624" t="str">
            <v>20191129</v>
          </cell>
          <cell r="I624" t="str">
            <v>8,849.56</v>
          </cell>
          <cell r="J624" t="str">
            <v>4,434.86</v>
          </cell>
          <cell r="K624" t="str">
            <v>平均年限法</v>
          </cell>
          <cell r="L624" t="str">
            <v>1</v>
          </cell>
          <cell r="M624" t="str">
            <v>10.00</v>
          </cell>
          <cell r="N624" t="str">
            <v>3.0000</v>
          </cell>
          <cell r="O624" t="str">
            <v>265.49</v>
          </cell>
          <cell r="P624" t="str">
            <v>4,414.70</v>
          </cell>
          <cell r="Q624" t="str">
            <v>0.8100</v>
          </cell>
          <cell r="R624" t="str">
            <v>71.53</v>
          </cell>
          <cell r="S624" t="str">
            <v>9.7200</v>
          </cell>
          <cell r="T624" t="str">
            <v>858.36</v>
          </cell>
          <cell r="U624" t="str">
            <v>  </v>
          </cell>
          <cell r="V624" t="str">
            <v>文雯</v>
          </cell>
          <cell r="W624" t="str">
            <v>201911  </v>
          </cell>
        </row>
        <row r="624">
          <cell r="Y624" t="str">
            <v>0008</v>
          </cell>
          <cell r="Z624" t="str">
            <v>四分厂</v>
          </cell>
        </row>
        <row r="624">
          <cell r="AB624" t="str">
            <v>  </v>
          </cell>
          <cell r="AC624" t="str">
            <v>  </v>
          </cell>
          <cell r="AD624" t="str">
            <v>62</v>
          </cell>
          <cell r="AE624" t="str">
            <v>58</v>
          </cell>
          <cell r="AF624" t="str">
            <v>四川省南宝山服饰有限公司</v>
          </cell>
          <cell r="AG624" t="str">
            <v>四分厂</v>
          </cell>
          <cell r="AH624" t="str">
            <v>ZJ2842-5-BD-D3</v>
          </cell>
        </row>
        <row r="624">
          <cell r="AJ624" t="str">
            <v>120</v>
          </cell>
          <cell r="AK624" t="str">
            <v>  </v>
          </cell>
          <cell r="AL624" t="str">
            <v>  </v>
          </cell>
          <cell r="AM624" t="str">
            <v>  </v>
          </cell>
        </row>
        <row r="624">
          <cell r="AP624" t="str">
            <v>四川省南宝山服饰有限公司</v>
          </cell>
        </row>
        <row r="624">
          <cell r="AV624" t="str">
            <v>否</v>
          </cell>
          <cell r="AW624" t="str">
            <v>20191121</v>
          </cell>
          <cell r="AX624" t="str">
            <v>否</v>
          </cell>
          <cell r="AY624" t="str">
            <v>20191129</v>
          </cell>
          <cell r="AZ624" t="str">
            <v>63.00</v>
          </cell>
          <cell r="BA624" t="str">
            <v>  </v>
          </cell>
          <cell r="BB624" t="str">
            <v>四分厂</v>
          </cell>
        </row>
        <row r="624">
          <cell r="BJ624" t="str">
            <v>  </v>
          </cell>
          <cell r="BK624" t="str">
            <v>  </v>
          </cell>
        </row>
        <row r="624">
          <cell r="BS624" t="str">
            <v>  </v>
          </cell>
        </row>
        <row r="625">
          <cell r="A625" t="str">
            <v>10833800000668</v>
          </cell>
          <cell r="B625" t="str">
            <v>电脑直接驱动式自动切线平缝双针机</v>
          </cell>
          <cell r="C625" t="str">
            <v>1204</v>
          </cell>
          <cell r="D625" t="str">
            <v>机械设备</v>
          </cell>
          <cell r="E625" t="str">
            <v>新购</v>
          </cell>
          <cell r="F625" t="str">
            <v>在使用</v>
          </cell>
          <cell r="G625" t="str">
            <v>生产经营用</v>
          </cell>
          <cell r="H625" t="str">
            <v>20191129</v>
          </cell>
          <cell r="I625" t="str">
            <v>8,849.56</v>
          </cell>
          <cell r="J625" t="str">
            <v>4,434.86</v>
          </cell>
          <cell r="K625" t="str">
            <v>平均年限法</v>
          </cell>
          <cell r="L625" t="str">
            <v>1</v>
          </cell>
          <cell r="M625" t="str">
            <v>10.00</v>
          </cell>
          <cell r="N625" t="str">
            <v>3.0000</v>
          </cell>
          <cell r="O625" t="str">
            <v>265.49</v>
          </cell>
          <cell r="P625" t="str">
            <v>4,414.70</v>
          </cell>
          <cell r="Q625" t="str">
            <v>0.8100</v>
          </cell>
          <cell r="R625" t="str">
            <v>71.53</v>
          </cell>
          <cell r="S625" t="str">
            <v>9.7200</v>
          </cell>
          <cell r="T625" t="str">
            <v>858.36</v>
          </cell>
          <cell r="U625" t="str">
            <v>  </v>
          </cell>
          <cell r="V625" t="str">
            <v>文雯</v>
          </cell>
          <cell r="W625" t="str">
            <v>201911  </v>
          </cell>
          <cell r="X625" t="str">
            <v> </v>
          </cell>
          <cell r="Y625" t="str">
            <v>0008</v>
          </cell>
          <cell r="Z625" t="str">
            <v>四分厂</v>
          </cell>
          <cell r="AA625" t="str">
            <v> </v>
          </cell>
          <cell r="AB625" t="str">
            <v>  </v>
          </cell>
          <cell r="AC625" t="str">
            <v>  </v>
          </cell>
          <cell r="AD625" t="str">
            <v>62</v>
          </cell>
          <cell r="AE625" t="str">
            <v>58</v>
          </cell>
          <cell r="AF625" t="str">
            <v>四川省南宝山服饰有限公司</v>
          </cell>
          <cell r="AG625" t="str">
            <v>四分厂</v>
          </cell>
          <cell r="AH625" t="str">
            <v>ZJ2842-5-BD-D3</v>
          </cell>
          <cell r="AI625" t="str">
            <v> </v>
          </cell>
          <cell r="AJ625" t="str">
            <v>120</v>
          </cell>
          <cell r="AK625" t="str">
            <v>  </v>
          </cell>
          <cell r="AL625" t="str">
            <v>  </v>
          </cell>
          <cell r="AM625" t="str">
            <v>  </v>
          </cell>
          <cell r="AN625" t="str">
            <v> </v>
          </cell>
          <cell r="AO625" t="str">
            <v> </v>
          </cell>
          <cell r="AP625" t="str">
            <v>四川省南宝山服饰有限公司</v>
          </cell>
        </row>
        <row r="625">
          <cell r="AR625" t="str">
            <v> </v>
          </cell>
          <cell r="AS625" t="str">
            <v> </v>
          </cell>
          <cell r="AT625" t="str">
            <v> </v>
          </cell>
          <cell r="AU625" t="str">
            <v> </v>
          </cell>
          <cell r="AV625" t="str">
            <v>否</v>
          </cell>
          <cell r="AW625" t="str">
            <v>20191121</v>
          </cell>
          <cell r="AX625" t="str">
            <v>否</v>
          </cell>
          <cell r="AY625" t="str">
            <v>20191129</v>
          </cell>
          <cell r="AZ625" t="str">
            <v>63.00</v>
          </cell>
          <cell r="BA625" t="str">
            <v>  </v>
          </cell>
          <cell r="BB625" t="str">
            <v>四分厂</v>
          </cell>
          <cell r="BC625" t="str">
            <v> </v>
          </cell>
          <cell r="BD625" t="str">
            <v> </v>
          </cell>
        </row>
        <row r="625">
          <cell r="BJ625" t="str">
            <v>  </v>
          </cell>
          <cell r="BK625" t="str">
            <v>  </v>
          </cell>
        </row>
        <row r="625">
          <cell r="BS625" t="str">
            <v>  </v>
          </cell>
        </row>
        <row r="626">
          <cell r="A626" t="str">
            <v>10833800000669</v>
          </cell>
          <cell r="B626" t="str">
            <v>电脑直接驱动式自动切线平缝双针机</v>
          </cell>
          <cell r="C626" t="str">
            <v>1204</v>
          </cell>
          <cell r="D626" t="str">
            <v>机械设备</v>
          </cell>
          <cell r="E626" t="str">
            <v>新购</v>
          </cell>
          <cell r="F626" t="str">
            <v>在使用</v>
          </cell>
          <cell r="G626" t="str">
            <v>生产经营用</v>
          </cell>
          <cell r="H626" t="str">
            <v>20191129</v>
          </cell>
          <cell r="I626" t="str">
            <v>8,849.56</v>
          </cell>
          <cell r="J626" t="str">
            <v>4,434.86</v>
          </cell>
          <cell r="K626" t="str">
            <v>平均年限法</v>
          </cell>
          <cell r="L626" t="str">
            <v>1</v>
          </cell>
          <cell r="M626" t="str">
            <v>10.00</v>
          </cell>
          <cell r="N626" t="str">
            <v>3.0000</v>
          </cell>
          <cell r="O626" t="str">
            <v>265.49</v>
          </cell>
          <cell r="P626" t="str">
            <v>4,414.70</v>
          </cell>
          <cell r="Q626" t="str">
            <v>0.8100</v>
          </cell>
          <cell r="R626" t="str">
            <v>71.53</v>
          </cell>
          <cell r="S626" t="str">
            <v>9.7200</v>
          </cell>
          <cell r="T626" t="str">
            <v>858.36</v>
          </cell>
          <cell r="U626" t="str">
            <v>  </v>
          </cell>
          <cell r="V626" t="str">
            <v>文雯</v>
          </cell>
          <cell r="W626" t="str">
            <v>201911  </v>
          </cell>
          <cell r="X626" t="str">
            <v> </v>
          </cell>
          <cell r="Y626" t="str">
            <v>0008</v>
          </cell>
          <cell r="Z626" t="str">
            <v>四分厂</v>
          </cell>
          <cell r="AA626" t="str">
            <v> </v>
          </cell>
          <cell r="AB626" t="str">
            <v>  </v>
          </cell>
          <cell r="AC626" t="str">
            <v>  </v>
          </cell>
          <cell r="AD626" t="str">
            <v>62</v>
          </cell>
          <cell r="AE626" t="str">
            <v>58</v>
          </cell>
          <cell r="AF626" t="str">
            <v>四川省南宝山服饰有限公司</v>
          </cell>
          <cell r="AG626" t="str">
            <v>四分厂</v>
          </cell>
          <cell r="AH626" t="str">
            <v>ZJ2842-5-BD-D3</v>
          </cell>
          <cell r="AI626" t="str">
            <v> </v>
          </cell>
          <cell r="AJ626" t="str">
            <v>120</v>
          </cell>
          <cell r="AK626" t="str">
            <v>  </v>
          </cell>
          <cell r="AL626" t="str">
            <v>  </v>
          </cell>
          <cell r="AM626" t="str">
            <v>  </v>
          </cell>
          <cell r="AN626" t="str">
            <v> </v>
          </cell>
          <cell r="AO626" t="str">
            <v> </v>
          </cell>
          <cell r="AP626" t="str">
            <v>四川省南宝山服饰有限公司</v>
          </cell>
        </row>
        <row r="626">
          <cell r="AR626" t="str">
            <v> </v>
          </cell>
          <cell r="AS626" t="str">
            <v> </v>
          </cell>
          <cell r="AT626" t="str">
            <v> </v>
          </cell>
          <cell r="AU626" t="str">
            <v> </v>
          </cell>
          <cell r="AV626" t="str">
            <v>否</v>
          </cell>
          <cell r="AW626" t="str">
            <v>20191121</v>
          </cell>
          <cell r="AX626" t="str">
            <v>否</v>
          </cell>
          <cell r="AY626" t="str">
            <v>20191129</v>
          </cell>
          <cell r="AZ626" t="str">
            <v>63.00</v>
          </cell>
          <cell r="BA626" t="str">
            <v>  </v>
          </cell>
          <cell r="BB626" t="str">
            <v>四分厂</v>
          </cell>
          <cell r="BC626" t="str">
            <v> </v>
          </cell>
          <cell r="BD626" t="str">
            <v> </v>
          </cell>
        </row>
        <row r="626">
          <cell r="BJ626" t="str">
            <v>  </v>
          </cell>
          <cell r="BK626" t="str">
            <v>  </v>
          </cell>
        </row>
        <row r="626">
          <cell r="BS626" t="str">
            <v>  </v>
          </cell>
        </row>
        <row r="627">
          <cell r="A627" t="str">
            <v>10833800000670</v>
          </cell>
          <cell r="B627" t="str">
            <v>电脑直接驱动式自动切线平缝双针机</v>
          </cell>
          <cell r="C627" t="str">
            <v>1204</v>
          </cell>
          <cell r="D627" t="str">
            <v>机械设备</v>
          </cell>
          <cell r="E627" t="str">
            <v>新购</v>
          </cell>
          <cell r="F627" t="str">
            <v>在使用</v>
          </cell>
          <cell r="G627" t="str">
            <v>生产经营用</v>
          </cell>
          <cell r="H627" t="str">
            <v>20191129</v>
          </cell>
          <cell r="I627" t="str">
            <v>8,849.56</v>
          </cell>
          <cell r="J627" t="str">
            <v>4,434.86</v>
          </cell>
          <cell r="K627" t="str">
            <v>平均年限法</v>
          </cell>
          <cell r="L627" t="str">
            <v>1</v>
          </cell>
          <cell r="M627" t="str">
            <v>10.00</v>
          </cell>
          <cell r="N627" t="str">
            <v>3.0000</v>
          </cell>
          <cell r="O627" t="str">
            <v>265.49</v>
          </cell>
          <cell r="P627" t="str">
            <v>4,414.70</v>
          </cell>
          <cell r="Q627" t="str">
            <v>0.8100</v>
          </cell>
          <cell r="R627" t="str">
            <v>71.53</v>
          </cell>
          <cell r="S627" t="str">
            <v>9.7200</v>
          </cell>
          <cell r="T627" t="str">
            <v>858.36</v>
          </cell>
          <cell r="U627" t="str">
            <v>  </v>
          </cell>
          <cell r="V627" t="str">
            <v>文雯</v>
          </cell>
          <cell r="W627" t="str">
            <v>201911  </v>
          </cell>
          <cell r="X627" t="str">
            <v> </v>
          </cell>
          <cell r="Y627" t="str">
            <v>0008</v>
          </cell>
          <cell r="Z627" t="str">
            <v>四分厂</v>
          </cell>
          <cell r="AA627" t="str">
            <v> </v>
          </cell>
          <cell r="AB627" t="str">
            <v>  </v>
          </cell>
          <cell r="AC627" t="str">
            <v>  </v>
          </cell>
          <cell r="AD627" t="str">
            <v>62</v>
          </cell>
          <cell r="AE627" t="str">
            <v>58</v>
          </cell>
          <cell r="AF627" t="str">
            <v>四川省南宝山服饰有限公司</v>
          </cell>
          <cell r="AG627" t="str">
            <v>四分厂</v>
          </cell>
          <cell r="AH627" t="str">
            <v>ZJ2842-5-BD-D3</v>
          </cell>
          <cell r="AI627" t="str">
            <v> </v>
          </cell>
          <cell r="AJ627" t="str">
            <v>120</v>
          </cell>
          <cell r="AK627" t="str">
            <v>  </v>
          </cell>
          <cell r="AL627" t="str">
            <v>  </v>
          </cell>
          <cell r="AM627" t="str">
            <v>  </v>
          </cell>
          <cell r="AN627" t="str">
            <v> </v>
          </cell>
          <cell r="AO627" t="str">
            <v> </v>
          </cell>
          <cell r="AP627" t="str">
            <v>四川省南宝山服饰有限公司</v>
          </cell>
        </row>
        <row r="627">
          <cell r="AR627" t="str">
            <v> </v>
          </cell>
          <cell r="AS627" t="str">
            <v> </v>
          </cell>
          <cell r="AT627" t="str">
            <v> </v>
          </cell>
          <cell r="AU627" t="str">
            <v> </v>
          </cell>
          <cell r="AV627" t="str">
            <v>否</v>
          </cell>
          <cell r="AW627" t="str">
            <v>20191121</v>
          </cell>
          <cell r="AX627" t="str">
            <v>否</v>
          </cell>
          <cell r="AY627" t="str">
            <v>20191129</v>
          </cell>
          <cell r="AZ627" t="str">
            <v>63.00</v>
          </cell>
          <cell r="BA627" t="str">
            <v>  </v>
          </cell>
          <cell r="BB627" t="str">
            <v>四分厂</v>
          </cell>
          <cell r="BC627" t="str">
            <v> </v>
          </cell>
          <cell r="BD627" t="str">
            <v> </v>
          </cell>
        </row>
        <row r="627">
          <cell r="BJ627" t="str">
            <v>  </v>
          </cell>
          <cell r="BK627" t="str">
            <v>  </v>
          </cell>
        </row>
        <row r="627">
          <cell r="BS627" t="str">
            <v>  </v>
          </cell>
        </row>
        <row r="628">
          <cell r="A628" t="str">
            <v>10833800000671</v>
          </cell>
          <cell r="B628" t="str">
            <v>电脑直接驱动式自动切线平缝双针机</v>
          </cell>
          <cell r="C628" t="str">
            <v>1204</v>
          </cell>
          <cell r="D628" t="str">
            <v>机械设备</v>
          </cell>
          <cell r="E628" t="str">
            <v>新购</v>
          </cell>
          <cell r="F628" t="str">
            <v>在使用</v>
          </cell>
          <cell r="G628" t="str">
            <v>生产经营用</v>
          </cell>
          <cell r="H628" t="str">
            <v>20191129</v>
          </cell>
          <cell r="I628" t="str">
            <v>8,849.56</v>
          </cell>
          <cell r="J628" t="str">
            <v>4,434.86</v>
          </cell>
          <cell r="K628" t="str">
            <v>平均年限法</v>
          </cell>
          <cell r="L628" t="str">
            <v>1</v>
          </cell>
          <cell r="M628" t="str">
            <v>10.00</v>
          </cell>
          <cell r="N628" t="str">
            <v>3.0000</v>
          </cell>
          <cell r="O628" t="str">
            <v>265.49</v>
          </cell>
          <cell r="P628" t="str">
            <v>4,414.70</v>
          </cell>
          <cell r="Q628" t="str">
            <v>0.8100</v>
          </cell>
          <cell r="R628" t="str">
            <v>71.53</v>
          </cell>
          <cell r="S628" t="str">
            <v>9.7200</v>
          </cell>
          <cell r="T628" t="str">
            <v>858.36</v>
          </cell>
          <cell r="U628" t="str">
            <v>  </v>
          </cell>
          <cell r="V628" t="str">
            <v>文雯</v>
          </cell>
          <cell r="W628" t="str">
            <v>201911  </v>
          </cell>
          <cell r="X628" t="str">
            <v> </v>
          </cell>
          <cell r="Y628" t="str">
            <v>0008</v>
          </cell>
          <cell r="Z628" t="str">
            <v>四分厂</v>
          </cell>
          <cell r="AA628" t="str">
            <v> </v>
          </cell>
          <cell r="AB628" t="str">
            <v>  </v>
          </cell>
          <cell r="AC628" t="str">
            <v>  </v>
          </cell>
          <cell r="AD628" t="str">
            <v>62</v>
          </cell>
          <cell r="AE628" t="str">
            <v>58</v>
          </cell>
          <cell r="AF628" t="str">
            <v>四川省南宝山服饰有限公司</v>
          </cell>
          <cell r="AG628" t="str">
            <v>四分厂</v>
          </cell>
          <cell r="AH628" t="str">
            <v>ZJ2842-5-BD-D3</v>
          </cell>
          <cell r="AI628" t="str">
            <v> </v>
          </cell>
          <cell r="AJ628" t="str">
            <v>120</v>
          </cell>
          <cell r="AK628" t="str">
            <v>  </v>
          </cell>
          <cell r="AL628" t="str">
            <v>  </v>
          </cell>
          <cell r="AM628" t="str">
            <v>  </v>
          </cell>
          <cell r="AN628" t="str">
            <v> </v>
          </cell>
          <cell r="AO628" t="str">
            <v> </v>
          </cell>
          <cell r="AP628" t="str">
            <v>四川省南宝山服饰有限公司</v>
          </cell>
        </row>
        <row r="628">
          <cell r="AR628" t="str">
            <v> </v>
          </cell>
          <cell r="AS628" t="str">
            <v> </v>
          </cell>
          <cell r="AT628" t="str">
            <v> </v>
          </cell>
          <cell r="AU628" t="str">
            <v> </v>
          </cell>
          <cell r="AV628" t="str">
            <v>否</v>
          </cell>
          <cell r="AW628" t="str">
            <v>20191121</v>
          </cell>
          <cell r="AX628" t="str">
            <v>否</v>
          </cell>
          <cell r="AY628" t="str">
            <v>20191129</v>
          </cell>
          <cell r="AZ628" t="str">
            <v>63.00</v>
          </cell>
          <cell r="BA628" t="str">
            <v>  </v>
          </cell>
          <cell r="BB628" t="str">
            <v>四分厂</v>
          </cell>
          <cell r="BC628" t="str">
            <v> </v>
          </cell>
          <cell r="BD628" t="str">
            <v> </v>
          </cell>
        </row>
        <row r="628">
          <cell r="BJ628" t="str">
            <v>  </v>
          </cell>
          <cell r="BK628" t="str">
            <v>  </v>
          </cell>
        </row>
        <row r="628">
          <cell r="BS628" t="str">
            <v>  </v>
          </cell>
        </row>
        <row r="629">
          <cell r="A629" t="str">
            <v>10833800000672</v>
          </cell>
          <cell r="B629" t="str">
            <v>电脑直接驱动式自动切线平缝双针机</v>
          </cell>
          <cell r="C629" t="str">
            <v>1204</v>
          </cell>
          <cell r="D629" t="str">
            <v>机械设备</v>
          </cell>
          <cell r="E629" t="str">
            <v>新购</v>
          </cell>
          <cell r="F629" t="str">
            <v>在使用</v>
          </cell>
          <cell r="G629" t="str">
            <v>生产经营用</v>
          </cell>
          <cell r="H629" t="str">
            <v>20191129</v>
          </cell>
          <cell r="I629" t="str">
            <v>8,849.56</v>
          </cell>
          <cell r="J629" t="str">
            <v>4,434.86</v>
          </cell>
          <cell r="K629" t="str">
            <v>平均年限法</v>
          </cell>
          <cell r="L629" t="str">
            <v>1</v>
          </cell>
          <cell r="M629" t="str">
            <v>10.00</v>
          </cell>
          <cell r="N629" t="str">
            <v>3.0000</v>
          </cell>
          <cell r="O629" t="str">
            <v>265.49</v>
          </cell>
          <cell r="P629" t="str">
            <v>4,414.70</v>
          </cell>
          <cell r="Q629" t="str">
            <v>0.8100</v>
          </cell>
          <cell r="R629" t="str">
            <v>71.53</v>
          </cell>
          <cell r="S629" t="str">
            <v>9.7200</v>
          </cell>
          <cell r="T629" t="str">
            <v>858.36</v>
          </cell>
          <cell r="U629" t="str">
            <v>  </v>
          </cell>
          <cell r="V629" t="str">
            <v>文雯</v>
          </cell>
          <cell r="W629" t="str">
            <v>201911  </v>
          </cell>
          <cell r="X629" t="str">
            <v> </v>
          </cell>
          <cell r="Y629" t="str">
            <v>0008</v>
          </cell>
          <cell r="Z629" t="str">
            <v>四分厂</v>
          </cell>
          <cell r="AA629" t="str">
            <v> </v>
          </cell>
          <cell r="AB629" t="str">
            <v>  </v>
          </cell>
          <cell r="AC629" t="str">
            <v>  </v>
          </cell>
          <cell r="AD629" t="str">
            <v>62</v>
          </cell>
          <cell r="AE629" t="str">
            <v>58</v>
          </cell>
          <cell r="AF629" t="str">
            <v>四川省南宝山服饰有限公司</v>
          </cell>
          <cell r="AG629" t="str">
            <v>四分厂</v>
          </cell>
          <cell r="AH629" t="str">
            <v>ZJ2842-5-BD-D3</v>
          </cell>
          <cell r="AI629" t="str">
            <v> </v>
          </cell>
          <cell r="AJ629" t="str">
            <v>120</v>
          </cell>
          <cell r="AK629" t="str">
            <v>  </v>
          </cell>
          <cell r="AL629" t="str">
            <v>  </v>
          </cell>
          <cell r="AM629" t="str">
            <v>  </v>
          </cell>
          <cell r="AN629" t="str">
            <v> </v>
          </cell>
          <cell r="AO629" t="str">
            <v> </v>
          </cell>
          <cell r="AP629" t="str">
            <v>四川省南宝山服饰有限公司</v>
          </cell>
        </row>
        <row r="629">
          <cell r="AR629" t="str">
            <v> </v>
          </cell>
          <cell r="AS629" t="str">
            <v> </v>
          </cell>
          <cell r="AT629" t="str">
            <v> </v>
          </cell>
          <cell r="AU629" t="str">
            <v> </v>
          </cell>
          <cell r="AV629" t="str">
            <v>否</v>
          </cell>
          <cell r="AW629" t="str">
            <v>20191121</v>
          </cell>
          <cell r="AX629" t="str">
            <v>否</v>
          </cell>
          <cell r="AY629" t="str">
            <v>20191129</v>
          </cell>
          <cell r="AZ629" t="str">
            <v>63.00</v>
          </cell>
          <cell r="BA629" t="str">
            <v>  </v>
          </cell>
          <cell r="BB629" t="str">
            <v>四分厂</v>
          </cell>
          <cell r="BC629" t="str">
            <v> </v>
          </cell>
          <cell r="BD629" t="str">
            <v> </v>
          </cell>
        </row>
        <row r="629">
          <cell r="BJ629" t="str">
            <v>  </v>
          </cell>
          <cell r="BK629" t="str">
            <v>  </v>
          </cell>
        </row>
        <row r="629">
          <cell r="BS629" t="str">
            <v>  </v>
          </cell>
        </row>
        <row r="630">
          <cell r="A630" t="str">
            <v>10833800000673</v>
          </cell>
          <cell r="B630" t="str">
            <v>电脑直接驱动式自动切线平缝双针机</v>
          </cell>
          <cell r="C630" t="str">
            <v>1204</v>
          </cell>
          <cell r="D630" t="str">
            <v>机械设备</v>
          </cell>
          <cell r="E630" t="str">
            <v>新购</v>
          </cell>
          <cell r="F630" t="str">
            <v>在使用</v>
          </cell>
          <cell r="G630" t="str">
            <v>生产经营用</v>
          </cell>
          <cell r="H630" t="str">
            <v>20191129</v>
          </cell>
          <cell r="I630" t="str">
            <v>8,849.56</v>
          </cell>
          <cell r="J630" t="str">
            <v>4,434.86</v>
          </cell>
          <cell r="K630" t="str">
            <v>平均年限法</v>
          </cell>
          <cell r="L630" t="str">
            <v>1</v>
          </cell>
          <cell r="M630" t="str">
            <v>10.00</v>
          </cell>
          <cell r="N630" t="str">
            <v>3.0000</v>
          </cell>
          <cell r="O630" t="str">
            <v>265.49</v>
          </cell>
          <cell r="P630" t="str">
            <v>4,414.70</v>
          </cell>
          <cell r="Q630" t="str">
            <v>0.8100</v>
          </cell>
          <cell r="R630" t="str">
            <v>71.53</v>
          </cell>
          <cell r="S630" t="str">
            <v>9.7200</v>
          </cell>
          <cell r="T630" t="str">
            <v>858.36</v>
          </cell>
          <cell r="U630" t="str">
            <v>  </v>
          </cell>
          <cell r="V630" t="str">
            <v>文雯</v>
          </cell>
          <cell r="W630" t="str">
            <v>201911  </v>
          </cell>
          <cell r="X630" t="str">
            <v> </v>
          </cell>
          <cell r="Y630" t="str">
            <v>0008</v>
          </cell>
          <cell r="Z630" t="str">
            <v>四分厂</v>
          </cell>
          <cell r="AA630" t="str">
            <v> </v>
          </cell>
          <cell r="AB630" t="str">
            <v>  </v>
          </cell>
          <cell r="AC630" t="str">
            <v>  </v>
          </cell>
          <cell r="AD630" t="str">
            <v>62</v>
          </cell>
          <cell r="AE630" t="str">
            <v>58</v>
          </cell>
          <cell r="AF630" t="str">
            <v>四川省南宝山服饰有限公司</v>
          </cell>
          <cell r="AG630" t="str">
            <v>四分厂</v>
          </cell>
          <cell r="AH630" t="str">
            <v>ZJ2842-5-BD-D3</v>
          </cell>
          <cell r="AI630" t="str">
            <v> </v>
          </cell>
          <cell r="AJ630" t="str">
            <v>120</v>
          </cell>
          <cell r="AK630" t="str">
            <v>  </v>
          </cell>
          <cell r="AL630" t="str">
            <v>  </v>
          </cell>
          <cell r="AM630" t="str">
            <v>  </v>
          </cell>
          <cell r="AN630" t="str">
            <v> </v>
          </cell>
          <cell r="AO630" t="str">
            <v> </v>
          </cell>
          <cell r="AP630" t="str">
            <v>四川省南宝山服饰有限公司</v>
          </cell>
        </row>
        <row r="630">
          <cell r="AR630" t="str">
            <v> </v>
          </cell>
          <cell r="AS630" t="str">
            <v> </v>
          </cell>
          <cell r="AT630" t="str">
            <v> </v>
          </cell>
          <cell r="AU630" t="str">
            <v> </v>
          </cell>
          <cell r="AV630" t="str">
            <v>否</v>
          </cell>
          <cell r="AW630" t="str">
            <v>20191121</v>
          </cell>
          <cell r="AX630" t="str">
            <v>否</v>
          </cell>
          <cell r="AY630" t="str">
            <v>20191129</v>
          </cell>
          <cell r="AZ630" t="str">
            <v>63.00</v>
          </cell>
          <cell r="BA630" t="str">
            <v>  </v>
          </cell>
          <cell r="BB630" t="str">
            <v>四分厂</v>
          </cell>
          <cell r="BC630" t="str">
            <v> </v>
          </cell>
          <cell r="BD630" t="str">
            <v> </v>
          </cell>
        </row>
        <row r="630">
          <cell r="BJ630" t="str">
            <v>  </v>
          </cell>
          <cell r="BK630" t="str">
            <v>  </v>
          </cell>
        </row>
        <row r="630">
          <cell r="BS630" t="str">
            <v>  </v>
          </cell>
        </row>
        <row r="631">
          <cell r="A631" t="str">
            <v>10833800000674</v>
          </cell>
          <cell r="B631" t="str">
            <v>电脑直接驱动式自动切线平缝双针机</v>
          </cell>
          <cell r="C631" t="str">
            <v>1204</v>
          </cell>
          <cell r="D631" t="str">
            <v>机械设备</v>
          </cell>
          <cell r="E631" t="str">
            <v>新购</v>
          </cell>
          <cell r="F631" t="str">
            <v>在使用</v>
          </cell>
          <cell r="G631" t="str">
            <v>生产经营用</v>
          </cell>
          <cell r="H631" t="str">
            <v>20191129</v>
          </cell>
          <cell r="I631" t="str">
            <v>8,849.56</v>
          </cell>
          <cell r="J631" t="str">
            <v>4,434.86</v>
          </cell>
          <cell r="K631" t="str">
            <v>平均年限法</v>
          </cell>
          <cell r="L631" t="str">
            <v>1</v>
          </cell>
          <cell r="M631" t="str">
            <v>10.00</v>
          </cell>
          <cell r="N631" t="str">
            <v>3.0000</v>
          </cell>
          <cell r="O631" t="str">
            <v>265.49</v>
          </cell>
          <cell r="P631" t="str">
            <v>4,414.70</v>
          </cell>
          <cell r="Q631" t="str">
            <v>0.8100</v>
          </cell>
          <cell r="R631" t="str">
            <v>71.53</v>
          </cell>
          <cell r="S631" t="str">
            <v>9.7200</v>
          </cell>
          <cell r="T631" t="str">
            <v>858.36</v>
          </cell>
          <cell r="U631" t="str">
            <v>  </v>
          </cell>
          <cell r="V631" t="str">
            <v>文雯</v>
          </cell>
          <cell r="W631" t="str">
            <v>201911  </v>
          </cell>
          <cell r="X631" t="str">
            <v> </v>
          </cell>
          <cell r="Y631" t="str">
            <v>0008</v>
          </cell>
          <cell r="Z631" t="str">
            <v>四分厂</v>
          </cell>
          <cell r="AA631" t="str">
            <v> </v>
          </cell>
          <cell r="AB631" t="str">
            <v>  </v>
          </cell>
          <cell r="AC631" t="str">
            <v>  </v>
          </cell>
          <cell r="AD631" t="str">
            <v>62</v>
          </cell>
          <cell r="AE631" t="str">
            <v>58</v>
          </cell>
          <cell r="AF631" t="str">
            <v>四川省南宝山服饰有限公司</v>
          </cell>
          <cell r="AG631" t="str">
            <v>四分厂</v>
          </cell>
          <cell r="AH631" t="str">
            <v>ZJ2842-5-BD-D3</v>
          </cell>
          <cell r="AI631" t="str">
            <v> </v>
          </cell>
          <cell r="AJ631" t="str">
            <v>120</v>
          </cell>
          <cell r="AK631" t="str">
            <v>  </v>
          </cell>
          <cell r="AL631" t="str">
            <v>  </v>
          </cell>
          <cell r="AM631" t="str">
            <v>  </v>
          </cell>
          <cell r="AN631" t="str">
            <v> </v>
          </cell>
          <cell r="AO631" t="str">
            <v> </v>
          </cell>
          <cell r="AP631" t="str">
            <v>四川省南宝山服饰有限公司</v>
          </cell>
        </row>
        <row r="631">
          <cell r="AR631" t="str">
            <v> </v>
          </cell>
          <cell r="AS631" t="str">
            <v> </v>
          </cell>
          <cell r="AT631" t="str">
            <v> </v>
          </cell>
          <cell r="AU631" t="str">
            <v> </v>
          </cell>
          <cell r="AV631" t="str">
            <v>否</v>
          </cell>
          <cell r="AW631" t="str">
            <v>20191121</v>
          </cell>
          <cell r="AX631" t="str">
            <v>否</v>
          </cell>
          <cell r="AY631" t="str">
            <v>20191129</v>
          </cell>
          <cell r="AZ631" t="str">
            <v>63.00</v>
          </cell>
          <cell r="BA631" t="str">
            <v>  </v>
          </cell>
          <cell r="BB631" t="str">
            <v>四分厂</v>
          </cell>
          <cell r="BC631" t="str">
            <v> </v>
          </cell>
          <cell r="BD631" t="str">
            <v> </v>
          </cell>
        </row>
        <row r="631">
          <cell r="BJ631" t="str">
            <v>  </v>
          </cell>
          <cell r="BK631" t="str">
            <v>  </v>
          </cell>
        </row>
        <row r="631">
          <cell r="BS631" t="str">
            <v>  </v>
          </cell>
        </row>
        <row r="632">
          <cell r="A632" t="str">
            <v>10833800000675</v>
          </cell>
          <cell r="B632" t="str">
            <v>电脑直接驱动式自动切线平缝双针机</v>
          </cell>
          <cell r="C632" t="str">
            <v>1204</v>
          </cell>
          <cell r="D632" t="str">
            <v>机械设备</v>
          </cell>
          <cell r="E632" t="str">
            <v>新购</v>
          </cell>
          <cell r="F632" t="str">
            <v>在使用</v>
          </cell>
          <cell r="G632" t="str">
            <v>生产经营用</v>
          </cell>
          <cell r="H632" t="str">
            <v>20191129</v>
          </cell>
          <cell r="I632" t="str">
            <v>8,849.56</v>
          </cell>
          <cell r="J632" t="str">
            <v>4,434.86</v>
          </cell>
          <cell r="K632" t="str">
            <v>平均年限法</v>
          </cell>
          <cell r="L632" t="str">
            <v>1</v>
          </cell>
          <cell r="M632" t="str">
            <v>10.00</v>
          </cell>
          <cell r="N632" t="str">
            <v>3.0000</v>
          </cell>
          <cell r="O632" t="str">
            <v>265.49</v>
          </cell>
          <cell r="P632" t="str">
            <v>4,414.70</v>
          </cell>
          <cell r="Q632" t="str">
            <v>0.8100</v>
          </cell>
          <cell r="R632" t="str">
            <v>71.53</v>
          </cell>
          <cell r="S632" t="str">
            <v>9.7200</v>
          </cell>
          <cell r="T632" t="str">
            <v>858.36</v>
          </cell>
          <cell r="U632" t="str">
            <v>  </v>
          </cell>
          <cell r="V632" t="str">
            <v>文雯</v>
          </cell>
          <cell r="W632" t="str">
            <v>201911  </v>
          </cell>
          <cell r="X632" t="str">
            <v> </v>
          </cell>
          <cell r="Y632" t="str">
            <v>0008</v>
          </cell>
          <cell r="Z632" t="str">
            <v>四分厂</v>
          </cell>
          <cell r="AA632" t="str">
            <v> </v>
          </cell>
          <cell r="AB632" t="str">
            <v>  </v>
          </cell>
          <cell r="AC632" t="str">
            <v>  </v>
          </cell>
          <cell r="AD632" t="str">
            <v>62</v>
          </cell>
          <cell r="AE632" t="str">
            <v>58</v>
          </cell>
          <cell r="AF632" t="str">
            <v>四川省南宝山服饰有限公司</v>
          </cell>
          <cell r="AG632" t="str">
            <v>四分厂</v>
          </cell>
          <cell r="AH632" t="str">
            <v>ZJ2842-5-BD-D3</v>
          </cell>
          <cell r="AI632" t="str">
            <v> </v>
          </cell>
          <cell r="AJ632" t="str">
            <v>120</v>
          </cell>
          <cell r="AK632" t="str">
            <v>  </v>
          </cell>
          <cell r="AL632" t="str">
            <v>  </v>
          </cell>
          <cell r="AM632" t="str">
            <v>  </v>
          </cell>
          <cell r="AN632" t="str">
            <v> </v>
          </cell>
          <cell r="AO632" t="str">
            <v> </v>
          </cell>
          <cell r="AP632" t="str">
            <v>四川省南宝山服饰有限公司</v>
          </cell>
        </row>
        <row r="632">
          <cell r="AR632" t="str">
            <v> </v>
          </cell>
          <cell r="AS632" t="str">
            <v> </v>
          </cell>
          <cell r="AT632" t="str">
            <v> </v>
          </cell>
          <cell r="AU632" t="str">
            <v> </v>
          </cell>
          <cell r="AV632" t="str">
            <v>否</v>
          </cell>
          <cell r="AW632" t="str">
            <v>20191121</v>
          </cell>
          <cell r="AX632" t="str">
            <v>否</v>
          </cell>
          <cell r="AY632" t="str">
            <v>20191129</v>
          </cell>
          <cell r="AZ632" t="str">
            <v>63.00</v>
          </cell>
          <cell r="BA632" t="str">
            <v>  </v>
          </cell>
          <cell r="BB632" t="str">
            <v>四分厂</v>
          </cell>
          <cell r="BC632" t="str">
            <v> </v>
          </cell>
          <cell r="BD632" t="str">
            <v> </v>
          </cell>
        </row>
        <row r="632">
          <cell r="BJ632" t="str">
            <v>  </v>
          </cell>
          <cell r="BK632" t="str">
            <v>  </v>
          </cell>
        </row>
        <row r="632">
          <cell r="BS632" t="str">
            <v>  </v>
          </cell>
        </row>
        <row r="633">
          <cell r="A633" t="str">
            <v>10833800000676</v>
          </cell>
          <cell r="B633" t="str">
            <v>电脑直接驱动式自动切线平缝双针机</v>
          </cell>
          <cell r="C633" t="str">
            <v>1204</v>
          </cell>
          <cell r="D633" t="str">
            <v>机械设备</v>
          </cell>
          <cell r="E633" t="str">
            <v>新购</v>
          </cell>
          <cell r="F633" t="str">
            <v>在使用</v>
          </cell>
          <cell r="G633" t="str">
            <v>生产经营用</v>
          </cell>
          <cell r="H633" t="str">
            <v>20191129</v>
          </cell>
          <cell r="I633" t="str">
            <v>8,849.56</v>
          </cell>
          <cell r="J633" t="str">
            <v>4,434.86</v>
          </cell>
          <cell r="K633" t="str">
            <v>平均年限法</v>
          </cell>
          <cell r="L633" t="str">
            <v>1</v>
          </cell>
          <cell r="M633" t="str">
            <v>10.00</v>
          </cell>
          <cell r="N633" t="str">
            <v>3.0000</v>
          </cell>
          <cell r="O633" t="str">
            <v>265.49</v>
          </cell>
          <cell r="P633" t="str">
            <v>4,414.70</v>
          </cell>
          <cell r="Q633" t="str">
            <v>0.8100</v>
          </cell>
          <cell r="R633" t="str">
            <v>71.53</v>
          </cell>
          <cell r="S633" t="str">
            <v>9.7200</v>
          </cell>
          <cell r="T633" t="str">
            <v>858.36</v>
          </cell>
          <cell r="U633" t="str">
            <v>  </v>
          </cell>
          <cell r="V633" t="str">
            <v>文雯</v>
          </cell>
          <cell r="W633" t="str">
            <v>201911  </v>
          </cell>
        </row>
        <row r="633">
          <cell r="Y633" t="str">
            <v>0010</v>
          </cell>
          <cell r="Z633" t="str">
            <v>六分厂</v>
          </cell>
        </row>
        <row r="633">
          <cell r="AB633" t="str">
            <v>  </v>
          </cell>
          <cell r="AC633" t="str">
            <v>  </v>
          </cell>
          <cell r="AD633" t="str">
            <v>62</v>
          </cell>
          <cell r="AE633" t="str">
            <v>58</v>
          </cell>
          <cell r="AF633" t="str">
            <v>四川省南宝山服饰有限公司</v>
          </cell>
          <cell r="AG633" t="str">
            <v>六分厂</v>
          </cell>
          <cell r="AH633" t="str">
            <v>ZJ2842-5-BD-D3</v>
          </cell>
        </row>
        <row r="633">
          <cell r="AJ633" t="str">
            <v>120</v>
          </cell>
          <cell r="AK633" t="str">
            <v>  </v>
          </cell>
          <cell r="AL633" t="str">
            <v>  </v>
          </cell>
          <cell r="AM633" t="str">
            <v>  </v>
          </cell>
        </row>
        <row r="633">
          <cell r="AP633" t="str">
            <v>四川省南宝山服饰有限公司</v>
          </cell>
        </row>
        <row r="633">
          <cell r="AV633" t="str">
            <v>否</v>
          </cell>
          <cell r="AW633" t="str">
            <v>20191121</v>
          </cell>
          <cell r="AX633" t="str">
            <v>否</v>
          </cell>
          <cell r="AY633" t="str">
            <v>20191129</v>
          </cell>
          <cell r="AZ633" t="str">
            <v>63.00</v>
          </cell>
          <cell r="BA633" t="str">
            <v>  </v>
          </cell>
          <cell r="BB633" t="str">
            <v>六分厂</v>
          </cell>
        </row>
        <row r="633">
          <cell r="BJ633" t="str">
            <v>  </v>
          </cell>
          <cell r="BK633" t="str">
            <v>  </v>
          </cell>
        </row>
        <row r="633">
          <cell r="BS633" t="str">
            <v>  </v>
          </cell>
        </row>
        <row r="634">
          <cell r="A634" t="str">
            <v>10833800000677</v>
          </cell>
          <cell r="B634" t="str">
            <v>电脑直接驱动式自动切线平缝双针机</v>
          </cell>
          <cell r="C634" t="str">
            <v>1204</v>
          </cell>
          <cell r="D634" t="str">
            <v>机械设备</v>
          </cell>
          <cell r="E634" t="str">
            <v>新购</v>
          </cell>
          <cell r="F634" t="str">
            <v>在使用</v>
          </cell>
          <cell r="G634" t="str">
            <v>生产经营用</v>
          </cell>
          <cell r="H634" t="str">
            <v>20191129</v>
          </cell>
          <cell r="I634" t="str">
            <v>8,849.56</v>
          </cell>
          <cell r="J634" t="str">
            <v>4,434.86</v>
          </cell>
          <cell r="K634" t="str">
            <v>平均年限法</v>
          </cell>
          <cell r="L634" t="str">
            <v>1</v>
          </cell>
          <cell r="M634" t="str">
            <v>10.00</v>
          </cell>
          <cell r="N634" t="str">
            <v>3.0000</v>
          </cell>
          <cell r="O634" t="str">
            <v>265.49</v>
          </cell>
          <cell r="P634" t="str">
            <v>4,414.70</v>
          </cell>
          <cell r="Q634" t="str">
            <v>0.8100</v>
          </cell>
          <cell r="R634" t="str">
            <v>71.53</v>
          </cell>
          <cell r="S634" t="str">
            <v>9.7200</v>
          </cell>
          <cell r="T634" t="str">
            <v>858.36</v>
          </cell>
          <cell r="U634" t="str">
            <v>  </v>
          </cell>
          <cell r="V634" t="str">
            <v>文雯</v>
          </cell>
          <cell r="W634" t="str">
            <v>201911  </v>
          </cell>
          <cell r="X634" t="str">
            <v> </v>
          </cell>
          <cell r="Y634" t="str">
            <v>0010</v>
          </cell>
          <cell r="Z634" t="str">
            <v>六分厂</v>
          </cell>
          <cell r="AA634" t="str">
            <v> </v>
          </cell>
          <cell r="AB634" t="str">
            <v>  </v>
          </cell>
          <cell r="AC634" t="str">
            <v>  </v>
          </cell>
          <cell r="AD634" t="str">
            <v>62</v>
          </cell>
          <cell r="AE634" t="str">
            <v>58</v>
          </cell>
          <cell r="AF634" t="str">
            <v>四川省南宝山服饰有限公司</v>
          </cell>
          <cell r="AG634" t="str">
            <v>六分厂</v>
          </cell>
          <cell r="AH634" t="str">
            <v>ZJ2842-5-BD-D3</v>
          </cell>
          <cell r="AI634" t="str">
            <v> </v>
          </cell>
          <cell r="AJ634" t="str">
            <v>120</v>
          </cell>
          <cell r="AK634" t="str">
            <v>  </v>
          </cell>
          <cell r="AL634" t="str">
            <v>  </v>
          </cell>
          <cell r="AM634" t="str">
            <v>  </v>
          </cell>
          <cell r="AN634" t="str">
            <v> </v>
          </cell>
          <cell r="AO634" t="str">
            <v> </v>
          </cell>
          <cell r="AP634" t="str">
            <v>四川省南宝山服饰有限公司</v>
          </cell>
        </row>
        <row r="634">
          <cell r="AR634" t="str">
            <v> </v>
          </cell>
          <cell r="AS634" t="str">
            <v> </v>
          </cell>
          <cell r="AT634" t="str">
            <v> </v>
          </cell>
          <cell r="AU634" t="str">
            <v> </v>
          </cell>
          <cell r="AV634" t="str">
            <v>否</v>
          </cell>
          <cell r="AW634" t="str">
            <v>20191121</v>
          </cell>
          <cell r="AX634" t="str">
            <v>否</v>
          </cell>
          <cell r="AY634" t="str">
            <v>20191129</v>
          </cell>
          <cell r="AZ634" t="str">
            <v>63.00</v>
          </cell>
          <cell r="BA634" t="str">
            <v>  </v>
          </cell>
          <cell r="BB634" t="str">
            <v>六分厂</v>
          </cell>
          <cell r="BC634" t="str">
            <v> </v>
          </cell>
          <cell r="BD634" t="str">
            <v> </v>
          </cell>
        </row>
        <row r="634">
          <cell r="BJ634" t="str">
            <v>  </v>
          </cell>
          <cell r="BK634" t="str">
            <v>  </v>
          </cell>
        </row>
        <row r="634">
          <cell r="BS634" t="str">
            <v>  </v>
          </cell>
        </row>
        <row r="635">
          <cell r="A635" t="str">
            <v>10833800000678</v>
          </cell>
          <cell r="B635" t="str">
            <v>电脑直接驱动式自动切线平缝双针机</v>
          </cell>
          <cell r="C635" t="str">
            <v>1204</v>
          </cell>
          <cell r="D635" t="str">
            <v>机械设备</v>
          </cell>
          <cell r="E635" t="str">
            <v>新购</v>
          </cell>
          <cell r="F635" t="str">
            <v>在使用</v>
          </cell>
          <cell r="G635" t="str">
            <v>生产经营用</v>
          </cell>
          <cell r="H635" t="str">
            <v>20191129</v>
          </cell>
          <cell r="I635" t="str">
            <v>8,849.56</v>
          </cell>
          <cell r="J635" t="str">
            <v>4,434.86</v>
          </cell>
          <cell r="K635" t="str">
            <v>平均年限法</v>
          </cell>
          <cell r="L635" t="str">
            <v>1</v>
          </cell>
          <cell r="M635" t="str">
            <v>10.00</v>
          </cell>
          <cell r="N635" t="str">
            <v>3.0000</v>
          </cell>
          <cell r="O635" t="str">
            <v>265.49</v>
          </cell>
          <cell r="P635" t="str">
            <v>4,414.70</v>
          </cell>
          <cell r="Q635" t="str">
            <v>0.8100</v>
          </cell>
          <cell r="R635" t="str">
            <v>71.53</v>
          </cell>
          <cell r="S635" t="str">
            <v>9.7200</v>
          </cell>
          <cell r="T635" t="str">
            <v>858.36</v>
          </cell>
          <cell r="U635" t="str">
            <v>  </v>
          </cell>
          <cell r="V635" t="str">
            <v>文雯</v>
          </cell>
          <cell r="W635" t="str">
            <v>201911  </v>
          </cell>
          <cell r="X635" t="str">
            <v> </v>
          </cell>
          <cell r="Y635" t="str">
            <v>0010</v>
          </cell>
          <cell r="Z635" t="str">
            <v>六分厂</v>
          </cell>
          <cell r="AA635" t="str">
            <v> </v>
          </cell>
          <cell r="AB635" t="str">
            <v>  </v>
          </cell>
          <cell r="AC635" t="str">
            <v>  </v>
          </cell>
          <cell r="AD635" t="str">
            <v>62</v>
          </cell>
          <cell r="AE635" t="str">
            <v>58</v>
          </cell>
          <cell r="AF635" t="str">
            <v>四川省南宝山服饰有限公司</v>
          </cell>
          <cell r="AG635" t="str">
            <v>六分厂</v>
          </cell>
          <cell r="AH635" t="str">
            <v>ZJ2842-5-BD-D3</v>
          </cell>
          <cell r="AI635" t="str">
            <v> </v>
          </cell>
          <cell r="AJ635" t="str">
            <v>120</v>
          </cell>
          <cell r="AK635" t="str">
            <v>  </v>
          </cell>
          <cell r="AL635" t="str">
            <v>  </v>
          </cell>
          <cell r="AM635" t="str">
            <v>  </v>
          </cell>
          <cell r="AN635" t="str">
            <v> </v>
          </cell>
          <cell r="AO635" t="str">
            <v> </v>
          </cell>
          <cell r="AP635" t="str">
            <v>四川省南宝山服饰有限公司</v>
          </cell>
        </row>
        <row r="635">
          <cell r="AR635" t="str">
            <v> </v>
          </cell>
          <cell r="AS635" t="str">
            <v> </v>
          </cell>
          <cell r="AT635" t="str">
            <v> </v>
          </cell>
          <cell r="AU635" t="str">
            <v> </v>
          </cell>
          <cell r="AV635" t="str">
            <v>否</v>
          </cell>
          <cell r="AW635" t="str">
            <v>20191121</v>
          </cell>
          <cell r="AX635" t="str">
            <v>否</v>
          </cell>
          <cell r="AY635" t="str">
            <v>20191129</v>
          </cell>
          <cell r="AZ635" t="str">
            <v>63.00</v>
          </cell>
          <cell r="BA635" t="str">
            <v>  </v>
          </cell>
          <cell r="BB635" t="str">
            <v>六分厂</v>
          </cell>
          <cell r="BC635" t="str">
            <v> </v>
          </cell>
          <cell r="BD635" t="str">
            <v> </v>
          </cell>
        </row>
        <row r="635">
          <cell r="BJ635" t="str">
            <v>  </v>
          </cell>
          <cell r="BK635" t="str">
            <v>  </v>
          </cell>
        </row>
        <row r="635">
          <cell r="BS635" t="str">
            <v>  </v>
          </cell>
        </row>
        <row r="636">
          <cell r="A636" t="str">
            <v>10833800000679</v>
          </cell>
          <cell r="B636" t="str">
            <v>电脑直接驱动式自动切线平缝双针机</v>
          </cell>
          <cell r="C636" t="str">
            <v>1204</v>
          </cell>
          <cell r="D636" t="str">
            <v>机械设备</v>
          </cell>
          <cell r="E636" t="str">
            <v>新购</v>
          </cell>
          <cell r="F636" t="str">
            <v>在使用</v>
          </cell>
          <cell r="G636" t="str">
            <v>生产经营用</v>
          </cell>
          <cell r="H636" t="str">
            <v>20191129</v>
          </cell>
          <cell r="I636" t="str">
            <v>8,849.56</v>
          </cell>
          <cell r="J636" t="str">
            <v>4,434.86</v>
          </cell>
          <cell r="K636" t="str">
            <v>平均年限法</v>
          </cell>
          <cell r="L636" t="str">
            <v>1</v>
          </cell>
          <cell r="M636" t="str">
            <v>10.00</v>
          </cell>
          <cell r="N636" t="str">
            <v>3.0000</v>
          </cell>
          <cell r="O636" t="str">
            <v>265.49</v>
          </cell>
          <cell r="P636" t="str">
            <v>4,414.70</v>
          </cell>
          <cell r="Q636" t="str">
            <v>0.8100</v>
          </cell>
          <cell r="R636" t="str">
            <v>71.53</v>
          </cell>
          <cell r="S636" t="str">
            <v>9.7200</v>
          </cell>
          <cell r="T636" t="str">
            <v>858.36</v>
          </cell>
          <cell r="U636" t="str">
            <v>  </v>
          </cell>
          <cell r="V636" t="str">
            <v>文雯</v>
          </cell>
          <cell r="W636" t="str">
            <v>201911  </v>
          </cell>
          <cell r="X636" t="str">
            <v> </v>
          </cell>
          <cell r="Y636" t="str">
            <v>0010</v>
          </cell>
          <cell r="Z636" t="str">
            <v>六分厂</v>
          </cell>
          <cell r="AA636" t="str">
            <v> </v>
          </cell>
          <cell r="AB636" t="str">
            <v>  </v>
          </cell>
          <cell r="AC636" t="str">
            <v>  </v>
          </cell>
          <cell r="AD636" t="str">
            <v>62</v>
          </cell>
          <cell r="AE636" t="str">
            <v>58</v>
          </cell>
          <cell r="AF636" t="str">
            <v>四川省南宝山服饰有限公司</v>
          </cell>
          <cell r="AG636" t="str">
            <v>六分厂</v>
          </cell>
          <cell r="AH636" t="str">
            <v>ZJ2842-5-BD-D3</v>
          </cell>
          <cell r="AI636" t="str">
            <v> </v>
          </cell>
          <cell r="AJ636" t="str">
            <v>120</v>
          </cell>
          <cell r="AK636" t="str">
            <v>  </v>
          </cell>
          <cell r="AL636" t="str">
            <v>  </v>
          </cell>
          <cell r="AM636" t="str">
            <v>  </v>
          </cell>
          <cell r="AN636" t="str">
            <v> </v>
          </cell>
          <cell r="AO636" t="str">
            <v> </v>
          </cell>
          <cell r="AP636" t="str">
            <v>四川省南宝山服饰有限公司</v>
          </cell>
        </row>
        <row r="636">
          <cell r="AR636" t="str">
            <v> </v>
          </cell>
          <cell r="AS636" t="str">
            <v> </v>
          </cell>
          <cell r="AT636" t="str">
            <v> </v>
          </cell>
          <cell r="AU636" t="str">
            <v> </v>
          </cell>
          <cell r="AV636" t="str">
            <v>否</v>
          </cell>
          <cell r="AW636" t="str">
            <v>20191121</v>
          </cell>
          <cell r="AX636" t="str">
            <v>否</v>
          </cell>
          <cell r="AY636" t="str">
            <v>20191129</v>
          </cell>
          <cell r="AZ636" t="str">
            <v>63.00</v>
          </cell>
          <cell r="BA636" t="str">
            <v>  </v>
          </cell>
          <cell r="BB636" t="str">
            <v>六分厂</v>
          </cell>
          <cell r="BC636" t="str">
            <v> </v>
          </cell>
          <cell r="BD636" t="str">
            <v> </v>
          </cell>
        </row>
        <row r="636">
          <cell r="BJ636" t="str">
            <v>  </v>
          </cell>
          <cell r="BK636" t="str">
            <v>  </v>
          </cell>
        </row>
        <row r="636">
          <cell r="BS636" t="str">
            <v>  </v>
          </cell>
        </row>
        <row r="637">
          <cell r="A637" t="str">
            <v>10833800000680</v>
          </cell>
          <cell r="B637" t="str">
            <v>电脑直接驱动式自动切线平缝双针机</v>
          </cell>
          <cell r="C637" t="str">
            <v>1204</v>
          </cell>
          <cell r="D637" t="str">
            <v>机械设备</v>
          </cell>
          <cell r="E637" t="str">
            <v>新购</v>
          </cell>
          <cell r="F637" t="str">
            <v>在使用</v>
          </cell>
          <cell r="G637" t="str">
            <v>生产经营用</v>
          </cell>
          <cell r="H637" t="str">
            <v>20191129</v>
          </cell>
          <cell r="I637" t="str">
            <v>8,849.56</v>
          </cell>
          <cell r="J637" t="str">
            <v>4,434.86</v>
          </cell>
          <cell r="K637" t="str">
            <v>平均年限法</v>
          </cell>
          <cell r="L637" t="str">
            <v>1</v>
          </cell>
          <cell r="M637" t="str">
            <v>10.00</v>
          </cell>
          <cell r="N637" t="str">
            <v>3.0000</v>
          </cell>
          <cell r="O637" t="str">
            <v>265.49</v>
          </cell>
          <cell r="P637" t="str">
            <v>4,414.70</v>
          </cell>
          <cell r="Q637" t="str">
            <v>0.8100</v>
          </cell>
          <cell r="R637" t="str">
            <v>71.53</v>
          </cell>
          <cell r="S637" t="str">
            <v>9.7200</v>
          </cell>
          <cell r="T637" t="str">
            <v>858.36</v>
          </cell>
          <cell r="U637" t="str">
            <v>  </v>
          </cell>
          <cell r="V637" t="str">
            <v>文雯</v>
          </cell>
          <cell r="W637" t="str">
            <v>201911  </v>
          </cell>
          <cell r="X637" t="str">
            <v> </v>
          </cell>
          <cell r="Y637" t="str">
            <v>0010</v>
          </cell>
          <cell r="Z637" t="str">
            <v>六分厂</v>
          </cell>
          <cell r="AA637" t="str">
            <v> </v>
          </cell>
          <cell r="AB637" t="str">
            <v>  </v>
          </cell>
          <cell r="AC637" t="str">
            <v>  </v>
          </cell>
          <cell r="AD637" t="str">
            <v>62</v>
          </cell>
          <cell r="AE637" t="str">
            <v>58</v>
          </cell>
          <cell r="AF637" t="str">
            <v>四川省南宝山服饰有限公司</v>
          </cell>
          <cell r="AG637" t="str">
            <v>六分厂</v>
          </cell>
          <cell r="AH637" t="str">
            <v>ZJ2842-5-BD-D3</v>
          </cell>
          <cell r="AI637" t="str">
            <v> </v>
          </cell>
          <cell r="AJ637" t="str">
            <v>120</v>
          </cell>
          <cell r="AK637" t="str">
            <v>  </v>
          </cell>
          <cell r="AL637" t="str">
            <v>  </v>
          </cell>
          <cell r="AM637" t="str">
            <v>  </v>
          </cell>
          <cell r="AN637" t="str">
            <v> </v>
          </cell>
          <cell r="AO637" t="str">
            <v> </v>
          </cell>
          <cell r="AP637" t="str">
            <v>四川省南宝山服饰有限公司</v>
          </cell>
        </row>
        <row r="637">
          <cell r="AR637" t="str">
            <v> </v>
          </cell>
          <cell r="AS637" t="str">
            <v> </v>
          </cell>
          <cell r="AT637" t="str">
            <v> </v>
          </cell>
          <cell r="AU637" t="str">
            <v> </v>
          </cell>
          <cell r="AV637" t="str">
            <v>否</v>
          </cell>
          <cell r="AW637" t="str">
            <v>20191121</v>
          </cell>
          <cell r="AX637" t="str">
            <v>否</v>
          </cell>
          <cell r="AY637" t="str">
            <v>20191129</v>
          </cell>
          <cell r="AZ637" t="str">
            <v>63.00</v>
          </cell>
          <cell r="BA637" t="str">
            <v>  </v>
          </cell>
          <cell r="BB637" t="str">
            <v>六分厂</v>
          </cell>
          <cell r="BC637" t="str">
            <v> </v>
          </cell>
          <cell r="BD637" t="str">
            <v> </v>
          </cell>
        </row>
        <row r="637">
          <cell r="BJ637" t="str">
            <v>  </v>
          </cell>
          <cell r="BK637" t="str">
            <v>  </v>
          </cell>
        </row>
        <row r="637">
          <cell r="BS637" t="str">
            <v>  </v>
          </cell>
        </row>
        <row r="638">
          <cell r="A638" t="str">
            <v>10833800000681</v>
          </cell>
          <cell r="B638" t="str">
            <v>电脑直接驱动式自动切线平缝双针机</v>
          </cell>
          <cell r="C638" t="str">
            <v>1204</v>
          </cell>
          <cell r="D638" t="str">
            <v>机械设备</v>
          </cell>
          <cell r="E638" t="str">
            <v>新购</v>
          </cell>
          <cell r="F638" t="str">
            <v>在使用</v>
          </cell>
          <cell r="G638" t="str">
            <v>生产经营用</v>
          </cell>
          <cell r="H638" t="str">
            <v>20191129</v>
          </cell>
          <cell r="I638" t="str">
            <v>8,849.56</v>
          </cell>
          <cell r="J638" t="str">
            <v>4,434.86</v>
          </cell>
          <cell r="K638" t="str">
            <v>平均年限法</v>
          </cell>
          <cell r="L638" t="str">
            <v>1</v>
          </cell>
          <cell r="M638" t="str">
            <v>10.00</v>
          </cell>
          <cell r="N638" t="str">
            <v>3.0000</v>
          </cell>
          <cell r="O638" t="str">
            <v>265.49</v>
          </cell>
          <cell r="P638" t="str">
            <v>4,414.70</v>
          </cell>
          <cell r="Q638" t="str">
            <v>0.8100</v>
          </cell>
          <cell r="R638" t="str">
            <v>71.53</v>
          </cell>
          <cell r="S638" t="str">
            <v>9.7200</v>
          </cell>
          <cell r="T638" t="str">
            <v>858.36</v>
          </cell>
          <cell r="U638" t="str">
            <v>  </v>
          </cell>
          <cell r="V638" t="str">
            <v>文雯</v>
          </cell>
          <cell r="W638" t="str">
            <v>201911  </v>
          </cell>
          <cell r="X638" t="str">
            <v> </v>
          </cell>
          <cell r="Y638" t="str">
            <v>0010</v>
          </cell>
          <cell r="Z638" t="str">
            <v>六分厂</v>
          </cell>
          <cell r="AA638" t="str">
            <v> </v>
          </cell>
          <cell r="AB638" t="str">
            <v>  </v>
          </cell>
          <cell r="AC638" t="str">
            <v>  </v>
          </cell>
          <cell r="AD638" t="str">
            <v>62</v>
          </cell>
          <cell r="AE638" t="str">
            <v>58</v>
          </cell>
          <cell r="AF638" t="str">
            <v>四川省南宝山服饰有限公司</v>
          </cell>
          <cell r="AG638" t="str">
            <v>六分厂</v>
          </cell>
          <cell r="AH638" t="str">
            <v>ZJ2842-5-BD-D3</v>
          </cell>
          <cell r="AI638" t="str">
            <v> </v>
          </cell>
          <cell r="AJ638" t="str">
            <v>120</v>
          </cell>
          <cell r="AK638" t="str">
            <v>  </v>
          </cell>
          <cell r="AL638" t="str">
            <v>  </v>
          </cell>
          <cell r="AM638" t="str">
            <v>  </v>
          </cell>
          <cell r="AN638" t="str">
            <v> </v>
          </cell>
          <cell r="AO638" t="str">
            <v> </v>
          </cell>
          <cell r="AP638" t="str">
            <v>四川省南宝山服饰有限公司</v>
          </cell>
        </row>
        <row r="638">
          <cell r="AR638" t="str">
            <v> </v>
          </cell>
          <cell r="AS638" t="str">
            <v> </v>
          </cell>
          <cell r="AT638" t="str">
            <v> </v>
          </cell>
          <cell r="AU638" t="str">
            <v> </v>
          </cell>
          <cell r="AV638" t="str">
            <v>否</v>
          </cell>
          <cell r="AW638" t="str">
            <v>20191121</v>
          </cell>
          <cell r="AX638" t="str">
            <v>否</v>
          </cell>
          <cell r="AY638" t="str">
            <v>20191129</v>
          </cell>
          <cell r="AZ638" t="str">
            <v>63.00</v>
          </cell>
          <cell r="BA638" t="str">
            <v>  </v>
          </cell>
          <cell r="BB638" t="str">
            <v>六分厂</v>
          </cell>
          <cell r="BC638" t="str">
            <v> </v>
          </cell>
          <cell r="BD638" t="str">
            <v> </v>
          </cell>
        </row>
        <row r="638">
          <cell r="BJ638" t="str">
            <v>  </v>
          </cell>
          <cell r="BK638" t="str">
            <v>  </v>
          </cell>
        </row>
        <row r="638">
          <cell r="BS638" t="str">
            <v>  </v>
          </cell>
        </row>
        <row r="639">
          <cell r="A639" t="str">
            <v>10833800000682</v>
          </cell>
          <cell r="B639" t="str">
            <v>电脑直接驱动式自动切线平缝双针机</v>
          </cell>
          <cell r="C639" t="str">
            <v>1204</v>
          </cell>
          <cell r="D639" t="str">
            <v>机械设备</v>
          </cell>
          <cell r="E639" t="str">
            <v>新购</v>
          </cell>
          <cell r="F639" t="str">
            <v>在使用</v>
          </cell>
          <cell r="G639" t="str">
            <v>生产经营用</v>
          </cell>
          <cell r="H639" t="str">
            <v>20191129</v>
          </cell>
          <cell r="I639" t="str">
            <v>8,849.56</v>
          </cell>
          <cell r="J639" t="str">
            <v>4,434.86</v>
          </cell>
          <cell r="K639" t="str">
            <v>平均年限法</v>
          </cell>
          <cell r="L639" t="str">
            <v>1</v>
          </cell>
          <cell r="M639" t="str">
            <v>10.00</v>
          </cell>
          <cell r="N639" t="str">
            <v>3.0000</v>
          </cell>
          <cell r="O639" t="str">
            <v>265.49</v>
          </cell>
          <cell r="P639" t="str">
            <v>4,414.70</v>
          </cell>
          <cell r="Q639" t="str">
            <v>0.8100</v>
          </cell>
          <cell r="R639" t="str">
            <v>71.53</v>
          </cell>
          <cell r="S639" t="str">
            <v>9.7200</v>
          </cell>
          <cell r="T639" t="str">
            <v>858.36</v>
          </cell>
          <cell r="U639" t="str">
            <v>  </v>
          </cell>
          <cell r="V639" t="str">
            <v>文雯</v>
          </cell>
          <cell r="W639" t="str">
            <v>201911  </v>
          </cell>
          <cell r="X639" t="str">
            <v> </v>
          </cell>
          <cell r="Y639" t="str">
            <v>0010</v>
          </cell>
          <cell r="Z639" t="str">
            <v>六分厂</v>
          </cell>
          <cell r="AA639" t="str">
            <v> </v>
          </cell>
          <cell r="AB639" t="str">
            <v>  </v>
          </cell>
          <cell r="AC639" t="str">
            <v>  </v>
          </cell>
          <cell r="AD639" t="str">
            <v>62</v>
          </cell>
          <cell r="AE639" t="str">
            <v>58</v>
          </cell>
          <cell r="AF639" t="str">
            <v>四川省南宝山服饰有限公司</v>
          </cell>
          <cell r="AG639" t="str">
            <v>六分厂</v>
          </cell>
          <cell r="AH639" t="str">
            <v>ZJ2842-5-BD-D3</v>
          </cell>
          <cell r="AI639" t="str">
            <v> </v>
          </cell>
          <cell r="AJ639" t="str">
            <v>120</v>
          </cell>
          <cell r="AK639" t="str">
            <v>  </v>
          </cell>
          <cell r="AL639" t="str">
            <v>  </v>
          </cell>
          <cell r="AM639" t="str">
            <v>  </v>
          </cell>
          <cell r="AN639" t="str">
            <v> </v>
          </cell>
          <cell r="AO639" t="str">
            <v> </v>
          </cell>
          <cell r="AP639" t="str">
            <v>四川省南宝山服饰有限公司</v>
          </cell>
        </row>
        <row r="639">
          <cell r="AR639" t="str">
            <v> </v>
          </cell>
          <cell r="AS639" t="str">
            <v> </v>
          </cell>
          <cell r="AT639" t="str">
            <v> </v>
          </cell>
          <cell r="AU639" t="str">
            <v> </v>
          </cell>
          <cell r="AV639" t="str">
            <v>否</v>
          </cell>
          <cell r="AW639" t="str">
            <v>20191121</v>
          </cell>
          <cell r="AX639" t="str">
            <v>否</v>
          </cell>
          <cell r="AY639" t="str">
            <v>20191129</v>
          </cell>
          <cell r="AZ639" t="str">
            <v>63.00</v>
          </cell>
          <cell r="BA639" t="str">
            <v>  </v>
          </cell>
          <cell r="BB639" t="str">
            <v>六分厂</v>
          </cell>
          <cell r="BC639" t="str">
            <v> </v>
          </cell>
          <cell r="BD639" t="str">
            <v> </v>
          </cell>
        </row>
        <row r="639">
          <cell r="BJ639" t="str">
            <v>  </v>
          </cell>
          <cell r="BK639" t="str">
            <v>  </v>
          </cell>
        </row>
        <row r="639">
          <cell r="BS639" t="str">
            <v>  </v>
          </cell>
        </row>
        <row r="640">
          <cell r="A640" t="str">
            <v>10833800000683</v>
          </cell>
          <cell r="B640" t="str">
            <v>电脑直接驱动式自动切线平缝双针机</v>
          </cell>
          <cell r="C640" t="str">
            <v>1204</v>
          </cell>
          <cell r="D640" t="str">
            <v>机械设备</v>
          </cell>
          <cell r="E640" t="str">
            <v>新购</v>
          </cell>
          <cell r="F640" t="str">
            <v>在使用</v>
          </cell>
          <cell r="G640" t="str">
            <v>生产经营用</v>
          </cell>
          <cell r="H640" t="str">
            <v>20191129</v>
          </cell>
          <cell r="I640" t="str">
            <v>8,849.56</v>
          </cell>
          <cell r="J640" t="str">
            <v>4,434.86</v>
          </cell>
          <cell r="K640" t="str">
            <v>平均年限法</v>
          </cell>
          <cell r="L640" t="str">
            <v>1</v>
          </cell>
          <cell r="M640" t="str">
            <v>10.00</v>
          </cell>
          <cell r="N640" t="str">
            <v>3.0000</v>
          </cell>
          <cell r="O640" t="str">
            <v>265.49</v>
          </cell>
          <cell r="P640" t="str">
            <v>4,414.70</v>
          </cell>
          <cell r="Q640" t="str">
            <v>0.8100</v>
          </cell>
          <cell r="R640" t="str">
            <v>71.53</v>
          </cell>
          <cell r="S640" t="str">
            <v>9.7200</v>
          </cell>
          <cell r="T640" t="str">
            <v>858.36</v>
          </cell>
          <cell r="U640" t="str">
            <v>  </v>
          </cell>
          <cell r="V640" t="str">
            <v>文雯</v>
          </cell>
          <cell r="W640" t="str">
            <v>201911  </v>
          </cell>
          <cell r="X640" t="str">
            <v> </v>
          </cell>
          <cell r="Y640" t="str">
            <v>0010</v>
          </cell>
          <cell r="Z640" t="str">
            <v>六分厂</v>
          </cell>
          <cell r="AA640" t="str">
            <v> </v>
          </cell>
          <cell r="AB640" t="str">
            <v>  </v>
          </cell>
          <cell r="AC640" t="str">
            <v>  </v>
          </cell>
          <cell r="AD640" t="str">
            <v>62</v>
          </cell>
          <cell r="AE640" t="str">
            <v>58</v>
          </cell>
          <cell r="AF640" t="str">
            <v>四川省南宝山服饰有限公司</v>
          </cell>
          <cell r="AG640" t="str">
            <v>六分厂</v>
          </cell>
          <cell r="AH640" t="str">
            <v>ZJ2842-5-BD-D3</v>
          </cell>
          <cell r="AI640" t="str">
            <v> </v>
          </cell>
          <cell r="AJ640" t="str">
            <v>120</v>
          </cell>
          <cell r="AK640" t="str">
            <v>  </v>
          </cell>
          <cell r="AL640" t="str">
            <v>  </v>
          </cell>
          <cell r="AM640" t="str">
            <v>  </v>
          </cell>
          <cell r="AN640" t="str">
            <v> </v>
          </cell>
          <cell r="AO640" t="str">
            <v> </v>
          </cell>
          <cell r="AP640" t="str">
            <v>四川省南宝山服饰有限公司</v>
          </cell>
        </row>
        <row r="640">
          <cell r="AR640" t="str">
            <v> </v>
          </cell>
          <cell r="AS640" t="str">
            <v> </v>
          </cell>
          <cell r="AT640" t="str">
            <v> </v>
          </cell>
          <cell r="AU640" t="str">
            <v> </v>
          </cell>
          <cell r="AV640" t="str">
            <v>否</v>
          </cell>
          <cell r="AW640" t="str">
            <v>20191121</v>
          </cell>
          <cell r="AX640" t="str">
            <v>否</v>
          </cell>
          <cell r="AY640" t="str">
            <v>20191129</v>
          </cell>
          <cell r="AZ640" t="str">
            <v>63.00</v>
          </cell>
          <cell r="BA640" t="str">
            <v>  </v>
          </cell>
          <cell r="BB640" t="str">
            <v>六分厂</v>
          </cell>
          <cell r="BC640" t="str">
            <v> </v>
          </cell>
          <cell r="BD640" t="str">
            <v> </v>
          </cell>
        </row>
        <row r="640">
          <cell r="BJ640" t="str">
            <v>  </v>
          </cell>
          <cell r="BK640" t="str">
            <v>  </v>
          </cell>
        </row>
        <row r="640">
          <cell r="BS640" t="str">
            <v>  </v>
          </cell>
        </row>
        <row r="641">
          <cell r="A641" t="str">
            <v>10833800000684</v>
          </cell>
          <cell r="B641" t="str">
            <v>电脑直接驱动式自动切线平缝双针机</v>
          </cell>
          <cell r="C641" t="str">
            <v>1204</v>
          </cell>
          <cell r="D641" t="str">
            <v>机械设备</v>
          </cell>
          <cell r="E641" t="str">
            <v>新购</v>
          </cell>
          <cell r="F641" t="str">
            <v>在使用</v>
          </cell>
          <cell r="G641" t="str">
            <v>生产经营用</v>
          </cell>
          <cell r="H641" t="str">
            <v>20191129</v>
          </cell>
          <cell r="I641" t="str">
            <v>8,849.49</v>
          </cell>
          <cell r="J641" t="str">
            <v>4,434.86</v>
          </cell>
          <cell r="K641" t="str">
            <v>平均年限法</v>
          </cell>
          <cell r="L641" t="str">
            <v>1</v>
          </cell>
          <cell r="M641" t="str">
            <v>10.00</v>
          </cell>
          <cell r="N641" t="str">
            <v>3.0000</v>
          </cell>
          <cell r="O641" t="str">
            <v>265.48</v>
          </cell>
          <cell r="P641" t="str">
            <v>4,414.63</v>
          </cell>
          <cell r="Q641" t="str">
            <v>0.8100</v>
          </cell>
          <cell r="R641" t="str">
            <v>71.53</v>
          </cell>
          <cell r="S641" t="str">
            <v>9.7200</v>
          </cell>
          <cell r="T641" t="str">
            <v>858.36</v>
          </cell>
          <cell r="U641" t="str">
            <v>  </v>
          </cell>
          <cell r="V641" t="str">
            <v>文雯</v>
          </cell>
          <cell r="W641" t="str">
            <v>201911  </v>
          </cell>
        </row>
        <row r="641">
          <cell r="Y641" t="str">
            <v>0010</v>
          </cell>
          <cell r="Z641" t="str">
            <v>六分厂</v>
          </cell>
        </row>
        <row r="641">
          <cell r="AB641" t="str">
            <v>  </v>
          </cell>
          <cell r="AC641" t="str">
            <v>  </v>
          </cell>
          <cell r="AD641" t="str">
            <v>62</v>
          </cell>
          <cell r="AE641" t="str">
            <v>58</v>
          </cell>
          <cell r="AF641" t="str">
            <v>四川省南宝山服饰有限公司</v>
          </cell>
          <cell r="AG641" t="str">
            <v>六分厂</v>
          </cell>
          <cell r="AH641" t="str">
            <v>ZJ2842-5-BD-D3</v>
          </cell>
        </row>
        <row r="641">
          <cell r="AJ641" t="str">
            <v>120</v>
          </cell>
          <cell r="AK641" t="str">
            <v>  </v>
          </cell>
          <cell r="AL641" t="str">
            <v>  </v>
          </cell>
          <cell r="AM641" t="str">
            <v>  </v>
          </cell>
        </row>
        <row r="641">
          <cell r="AP641" t="str">
            <v>四川省南宝山服饰有限公司</v>
          </cell>
        </row>
        <row r="641">
          <cell r="AV641" t="str">
            <v>否</v>
          </cell>
          <cell r="AW641" t="str">
            <v>20191121</v>
          </cell>
          <cell r="AX641" t="str">
            <v>否</v>
          </cell>
          <cell r="AY641" t="str">
            <v>20191129</v>
          </cell>
          <cell r="AZ641" t="str">
            <v>63.00</v>
          </cell>
          <cell r="BA641" t="str">
            <v>  </v>
          </cell>
          <cell r="BB641" t="str">
            <v>六分厂</v>
          </cell>
        </row>
        <row r="641">
          <cell r="BJ641" t="str">
            <v>  </v>
          </cell>
          <cell r="BK641" t="str">
            <v>  </v>
          </cell>
        </row>
        <row r="641">
          <cell r="BS641" t="str">
            <v>  </v>
          </cell>
        </row>
        <row r="642">
          <cell r="A642" t="str">
            <v>10833800000685</v>
          </cell>
          <cell r="B642" t="str">
            <v>电脑平缝机</v>
          </cell>
          <cell r="C642" t="str">
            <v>1204</v>
          </cell>
          <cell r="D642" t="str">
            <v>机械设备</v>
          </cell>
          <cell r="E642" t="str">
            <v>新购</v>
          </cell>
          <cell r="F642" t="str">
            <v>在使用</v>
          </cell>
          <cell r="G642" t="str">
            <v>生产经营用</v>
          </cell>
          <cell r="H642" t="str">
            <v>20191129</v>
          </cell>
          <cell r="I642" t="str">
            <v>2,920.35</v>
          </cell>
          <cell r="J642" t="str">
            <v>1,463.82</v>
          </cell>
          <cell r="K642" t="str">
            <v>平均年限法</v>
          </cell>
          <cell r="L642" t="str">
            <v>1</v>
          </cell>
          <cell r="M642" t="str">
            <v>10.00</v>
          </cell>
          <cell r="N642" t="str">
            <v>3.0000</v>
          </cell>
          <cell r="O642" t="str">
            <v>87.61</v>
          </cell>
          <cell r="P642" t="str">
            <v>1,456.53</v>
          </cell>
          <cell r="Q642" t="str">
            <v>0.8100</v>
          </cell>
          <cell r="R642" t="str">
            <v>23.61</v>
          </cell>
          <cell r="S642" t="str">
            <v>9.7200</v>
          </cell>
          <cell r="T642" t="str">
            <v>283.32</v>
          </cell>
          <cell r="U642" t="str">
            <v>  </v>
          </cell>
          <cell r="V642" t="str">
            <v>文雯</v>
          </cell>
          <cell r="W642" t="str">
            <v>201911  </v>
          </cell>
        </row>
        <row r="642">
          <cell r="Y642" t="str">
            <v>0010</v>
          </cell>
          <cell r="Z642" t="str">
            <v>六分厂</v>
          </cell>
        </row>
        <row r="642">
          <cell r="AB642" t="str">
            <v>  </v>
          </cell>
          <cell r="AC642" t="str">
            <v>  </v>
          </cell>
          <cell r="AD642" t="str">
            <v>62</v>
          </cell>
          <cell r="AE642" t="str">
            <v>58</v>
          </cell>
          <cell r="AF642" t="str">
            <v>四川省南宝山服饰有限公司</v>
          </cell>
          <cell r="AG642" t="str">
            <v>六分厂</v>
          </cell>
          <cell r="AH642" t="str">
            <v>ZJ9000DA-D5S</v>
          </cell>
        </row>
        <row r="642">
          <cell r="AJ642" t="str">
            <v>120</v>
          </cell>
          <cell r="AK642" t="str">
            <v>  </v>
          </cell>
          <cell r="AL642" t="str">
            <v>  </v>
          </cell>
          <cell r="AM642" t="str">
            <v>  </v>
          </cell>
        </row>
        <row r="642">
          <cell r="AP642" t="str">
            <v>四川省南宝山服饰有限公司</v>
          </cell>
        </row>
        <row r="642">
          <cell r="AV642" t="str">
            <v>否</v>
          </cell>
          <cell r="AW642" t="str">
            <v>20191121</v>
          </cell>
          <cell r="AX642" t="str">
            <v>否</v>
          </cell>
          <cell r="AY642" t="str">
            <v>20191129</v>
          </cell>
          <cell r="AZ642" t="str">
            <v>63.00</v>
          </cell>
          <cell r="BA642" t="str">
            <v>  </v>
          </cell>
          <cell r="BB642" t="str">
            <v>六分厂</v>
          </cell>
        </row>
        <row r="642">
          <cell r="BJ642" t="str">
            <v>  </v>
          </cell>
          <cell r="BK642" t="str">
            <v>  </v>
          </cell>
        </row>
        <row r="642">
          <cell r="BS642" t="str">
            <v>  </v>
          </cell>
        </row>
        <row r="643">
          <cell r="A643" t="str">
            <v>10833800000686</v>
          </cell>
          <cell r="B643" t="str">
            <v>电脑平缝机</v>
          </cell>
          <cell r="C643" t="str">
            <v>1204</v>
          </cell>
          <cell r="D643" t="str">
            <v>机械设备</v>
          </cell>
          <cell r="E643" t="str">
            <v>新购</v>
          </cell>
          <cell r="F643" t="str">
            <v>在使用</v>
          </cell>
          <cell r="G643" t="str">
            <v>生产经营用</v>
          </cell>
          <cell r="H643" t="str">
            <v>20191129</v>
          </cell>
          <cell r="I643" t="str">
            <v>2,920.35</v>
          </cell>
          <cell r="J643" t="str">
            <v>1,463.82</v>
          </cell>
          <cell r="K643" t="str">
            <v>平均年限法</v>
          </cell>
          <cell r="L643" t="str">
            <v>1</v>
          </cell>
          <cell r="M643" t="str">
            <v>10.00</v>
          </cell>
          <cell r="N643" t="str">
            <v>3.0000</v>
          </cell>
          <cell r="O643" t="str">
            <v>87.61</v>
          </cell>
          <cell r="P643" t="str">
            <v>1,456.53</v>
          </cell>
          <cell r="Q643" t="str">
            <v>0.8100</v>
          </cell>
          <cell r="R643" t="str">
            <v>23.61</v>
          </cell>
          <cell r="S643" t="str">
            <v>9.7200</v>
          </cell>
          <cell r="T643" t="str">
            <v>283.32</v>
          </cell>
          <cell r="U643" t="str">
            <v>  </v>
          </cell>
          <cell r="V643" t="str">
            <v>文雯</v>
          </cell>
          <cell r="W643" t="str">
            <v>201911  </v>
          </cell>
          <cell r="X643" t="str">
            <v> </v>
          </cell>
          <cell r="Y643" t="str">
            <v>0010</v>
          </cell>
          <cell r="Z643" t="str">
            <v>六分厂</v>
          </cell>
          <cell r="AA643" t="str">
            <v> </v>
          </cell>
          <cell r="AB643" t="str">
            <v>  </v>
          </cell>
          <cell r="AC643" t="str">
            <v>  </v>
          </cell>
          <cell r="AD643" t="str">
            <v>62</v>
          </cell>
          <cell r="AE643" t="str">
            <v>58</v>
          </cell>
          <cell r="AF643" t="str">
            <v>四川省南宝山服饰有限公司</v>
          </cell>
          <cell r="AG643" t="str">
            <v>六分厂</v>
          </cell>
          <cell r="AH643" t="str">
            <v>ZJ9000DA-D5S</v>
          </cell>
          <cell r="AI643" t="str">
            <v> </v>
          </cell>
          <cell r="AJ643" t="str">
            <v>120</v>
          </cell>
          <cell r="AK643" t="str">
            <v>  </v>
          </cell>
          <cell r="AL643" t="str">
            <v>  </v>
          </cell>
          <cell r="AM643" t="str">
            <v>  </v>
          </cell>
          <cell r="AN643" t="str">
            <v> </v>
          </cell>
          <cell r="AO643" t="str">
            <v> </v>
          </cell>
          <cell r="AP643" t="str">
            <v>四川省南宝山服饰有限公司</v>
          </cell>
        </row>
        <row r="643">
          <cell r="AR643" t="str">
            <v> </v>
          </cell>
          <cell r="AS643" t="str">
            <v> </v>
          </cell>
          <cell r="AT643" t="str">
            <v> </v>
          </cell>
          <cell r="AU643" t="str">
            <v> </v>
          </cell>
          <cell r="AV643" t="str">
            <v>否</v>
          </cell>
          <cell r="AW643" t="str">
            <v>20191121</v>
          </cell>
          <cell r="AX643" t="str">
            <v>否</v>
          </cell>
          <cell r="AY643" t="str">
            <v>20191129</v>
          </cell>
          <cell r="AZ643" t="str">
            <v>63.00</v>
          </cell>
          <cell r="BA643" t="str">
            <v>  </v>
          </cell>
          <cell r="BB643" t="str">
            <v>六分厂</v>
          </cell>
          <cell r="BC643" t="str">
            <v> </v>
          </cell>
          <cell r="BD643" t="str">
            <v> </v>
          </cell>
        </row>
        <row r="643">
          <cell r="BJ643" t="str">
            <v>  </v>
          </cell>
          <cell r="BK643" t="str">
            <v>  </v>
          </cell>
        </row>
        <row r="643">
          <cell r="BS643" t="str">
            <v>  </v>
          </cell>
        </row>
        <row r="644">
          <cell r="A644" t="str">
            <v>10833800000687</v>
          </cell>
          <cell r="B644" t="str">
            <v>电脑平缝机</v>
          </cell>
          <cell r="C644" t="str">
            <v>1204</v>
          </cell>
          <cell r="D644" t="str">
            <v>机械设备</v>
          </cell>
          <cell r="E644" t="str">
            <v>新购</v>
          </cell>
          <cell r="F644" t="str">
            <v>在使用</v>
          </cell>
          <cell r="G644" t="str">
            <v>生产经营用</v>
          </cell>
          <cell r="H644" t="str">
            <v>20191129</v>
          </cell>
          <cell r="I644" t="str">
            <v>2,920.35</v>
          </cell>
          <cell r="J644" t="str">
            <v>1,463.82</v>
          </cell>
          <cell r="K644" t="str">
            <v>平均年限法</v>
          </cell>
          <cell r="L644" t="str">
            <v>1</v>
          </cell>
          <cell r="M644" t="str">
            <v>10.00</v>
          </cell>
          <cell r="N644" t="str">
            <v>3.0000</v>
          </cell>
          <cell r="O644" t="str">
            <v>87.61</v>
          </cell>
          <cell r="P644" t="str">
            <v>1,456.53</v>
          </cell>
          <cell r="Q644" t="str">
            <v>0.8100</v>
          </cell>
          <cell r="R644" t="str">
            <v>23.61</v>
          </cell>
          <cell r="S644" t="str">
            <v>9.7200</v>
          </cell>
          <cell r="T644" t="str">
            <v>283.32</v>
          </cell>
          <cell r="U644" t="str">
            <v>  </v>
          </cell>
          <cell r="V644" t="str">
            <v>文雯</v>
          </cell>
          <cell r="W644" t="str">
            <v>201911  </v>
          </cell>
          <cell r="X644" t="str">
            <v> </v>
          </cell>
          <cell r="Y644" t="str">
            <v>0010</v>
          </cell>
          <cell r="Z644" t="str">
            <v>六分厂</v>
          </cell>
          <cell r="AA644" t="str">
            <v> </v>
          </cell>
          <cell r="AB644" t="str">
            <v>  </v>
          </cell>
          <cell r="AC644" t="str">
            <v>  </v>
          </cell>
          <cell r="AD644" t="str">
            <v>62</v>
          </cell>
          <cell r="AE644" t="str">
            <v>58</v>
          </cell>
          <cell r="AF644" t="str">
            <v>四川省南宝山服饰有限公司</v>
          </cell>
          <cell r="AG644" t="str">
            <v>六分厂</v>
          </cell>
          <cell r="AH644" t="str">
            <v>ZJ9000DA-D5S</v>
          </cell>
          <cell r="AI644" t="str">
            <v> </v>
          </cell>
          <cell r="AJ644" t="str">
            <v>120</v>
          </cell>
          <cell r="AK644" t="str">
            <v>  </v>
          </cell>
          <cell r="AL644" t="str">
            <v>  </v>
          </cell>
          <cell r="AM644" t="str">
            <v>  </v>
          </cell>
          <cell r="AN644" t="str">
            <v> </v>
          </cell>
          <cell r="AO644" t="str">
            <v> </v>
          </cell>
          <cell r="AP644" t="str">
            <v>四川省南宝山服饰有限公司</v>
          </cell>
        </row>
        <row r="644">
          <cell r="AR644" t="str">
            <v> </v>
          </cell>
          <cell r="AS644" t="str">
            <v> </v>
          </cell>
          <cell r="AT644" t="str">
            <v> </v>
          </cell>
          <cell r="AU644" t="str">
            <v> </v>
          </cell>
          <cell r="AV644" t="str">
            <v>否</v>
          </cell>
          <cell r="AW644" t="str">
            <v>20191121</v>
          </cell>
          <cell r="AX644" t="str">
            <v>否</v>
          </cell>
          <cell r="AY644" t="str">
            <v>20191129</v>
          </cell>
          <cell r="AZ644" t="str">
            <v>63.00</v>
          </cell>
          <cell r="BA644" t="str">
            <v>  </v>
          </cell>
          <cell r="BB644" t="str">
            <v>六分厂</v>
          </cell>
          <cell r="BC644" t="str">
            <v> </v>
          </cell>
          <cell r="BD644" t="str">
            <v> </v>
          </cell>
        </row>
        <row r="644">
          <cell r="BJ644" t="str">
            <v>  </v>
          </cell>
          <cell r="BK644" t="str">
            <v>  </v>
          </cell>
        </row>
        <row r="644">
          <cell r="BS644" t="str">
            <v>  </v>
          </cell>
        </row>
        <row r="645">
          <cell r="A645" t="str">
            <v>10833800000688</v>
          </cell>
          <cell r="B645" t="str">
            <v>电脑平缝机</v>
          </cell>
          <cell r="C645" t="str">
            <v>1204</v>
          </cell>
          <cell r="D645" t="str">
            <v>机械设备</v>
          </cell>
          <cell r="E645" t="str">
            <v>新购</v>
          </cell>
          <cell r="F645" t="str">
            <v>在使用</v>
          </cell>
          <cell r="G645" t="str">
            <v>生产经营用</v>
          </cell>
          <cell r="H645" t="str">
            <v>20191129</v>
          </cell>
          <cell r="I645" t="str">
            <v>2,920.35</v>
          </cell>
          <cell r="J645" t="str">
            <v>1,463.82</v>
          </cell>
          <cell r="K645" t="str">
            <v>平均年限法</v>
          </cell>
          <cell r="L645" t="str">
            <v>1</v>
          </cell>
          <cell r="M645" t="str">
            <v>10.00</v>
          </cell>
          <cell r="N645" t="str">
            <v>3.0000</v>
          </cell>
          <cell r="O645" t="str">
            <v>87.61</v>
          </cell>
          <cell r="P645" t="str">
            <v>1,456.53</v>
          </cell>
          <cell r="Q645" t="str">
            <v>0.8100</v>
          </cell>
          <cell r="R645" t="str">
            <v>23.61</v>
          </cell>
          <cell r="S645" t="str">
            <v>9.7200</v>
          </cell>
          <cell r="T645" t="str">
            <v>283.32</v>
          </cell>
          <cell r="U645" t="str">
            <v>  </v>
          </cell>
          <cell r="V645" t="str">
            <v>文雯</v>
          </cell>
          <cell r="W645" t="str">
            <v>201911  </v>
          </cell>
          <cell r="X645" t="str">
            <v> </v>
          </cell>
          <cell r="Y645" t="str">
            <v>0010</v>
          </cell>
          <cell r="Z645" t="str">
            <v>六分厂</v>
          </cell>
          <cell r="AA645" t="str">
            <v> </v>
          </cell>
          <cell r="AB645" t="str">
            <v>  </v>
          </cell>
          <cell r="AC645" t="str">
            <v>  </v>
          </cell>
          <cell r="AD645" t="str">
            <v>62</v>
          </cell>
          <cell r="AE645" t="str">
            <v>58</v>
          </cell>
          <cell r="AF645" t="str">
            <v>四川省南宝山服饰有限公司</v>
          </cell>
          <cell r="AG645" t="str">
            <v>六分厂</v>
          </cell>
          <cell r="AH645" t="str">
            <v>ZJ9000DA-D5S</v>
          </cell>
          <cell r="AI645" t="str">
            <v> </v>
          </cell>
          <cell r="AJ645" t="str">
            <v>120</v>
          </cell>
          <cell r="AK645" t="str">
            <v>  </v>
          </cell>
          <cell r="AL645" t="str">
            <v>  </v>
          </cell>
          <cell r="AM645" t="str">
            <v>  </v>
          </cell>
          <cell r="AN645" t="str">
            <v> </v>
          </cell>
          <cell r="AO645" t="str">
            <v> </v>
          </cell>
          <cell r="AP645" t="str">
            <v>四川省南宝山服饰有限公司</v>
          </cell>
        </row>
        <row r="645">
          <cell r="AR645" t="str">
            <v> </v>
          </cell>
          <cell r="AS645" t="str">
            <v> </v>
          </cell>
          <cell r="AT645" t="str">
            <v> </v>
          </cell>
          <cell r="AU645" t="str">
            <v> </v>
          </cell>
          <cell r="AV645" t="str">
            <v>否</v>
          </cell>
          <cell r="AW645" t="str">
            <v>20191121</v>
          </cell>
          <cell r="AX645" t="str">
            <v>否</v>
          </cell>
          <cell r="AY645" t="str">
            <v>20191129</v>
          </cell>
          <cell r="AZ645" t="str">
            <v>63.00</v>
          </cell>
          <cell r="BA645" t="str">
            <v>  </v>
          </cell>
          <cell r="BB645" t="str">
            <v>六分厂</v>
          </cell>
          <cell r="BC645" t="str">
            <v> </v>
          </cell>
          <cell r="BD645" t="str">
            <v> </v>
          </cell>
        </row>
        <row r="645">
          <cell r="BJ645" t="str">
            <v>  </v>
          </cell>
          <cell r="BK645" t="str">
            <v>  </v>
          </cell>
        </row>
        <row r="645">
          <cell r="BS645" t="str">
            <v>  </v>
          </cell>
        </row>
        <row r="646">
          <cell r="A646" t="str">
            <v>10833800000689</v>
          </cell>
          <cell r="B646" t="str">
            <v>电脑平缝机</v>
          </cell>
          <cell r="C646" t="str">
            <v>1204</v>
          </cell>
          <cell r="D646" t="str">
            <v>机械设备</v>
          </cell>
          <cell r="E646" t="str">
            <v>新购</v>
          </cell>
          <cell r="F646" t="str">
            <v>在使用</v>
          </cell>
          <cell r="G646" t="str">
            <v>生产经营用</v>
          </cell>
          <cell r="H646" t="str">
            <v>20191129</v>
          </cell>
          <cell r="I646" t="str">
            <v>2,920.35</v>
          </cell>
          <cell r="J646" t="str">
            <v>1,463.82</v>
          </cell>
          <cell r="K646" t="str">
            <v>平均年限法</v>
          </cell>
          <cell r="L646" t="str">
            <v>1</v>
          </cell>
          <cell r="M646" t="str">
            <v>10.00</v>
          </cell>
          <cell r="N646" t="str">
            <v>3.0000</v>
          </cell>
          <cell r="O646" t="str">
            <v>87.61</v>
          </cell>
          <cell r="P646" t="str">
            <v>1,456.53</v>
          </cell>
          <cell r="Q646" t="str">
            <v>0.8100</v>
          </cell>
          <cell r="R646" t="str">
            <v>23.61</v>
          </cell>
          <cell r="S646" t="str">
            <v>9.7200</v>
          </cell>
          <cell r="T646" t="str">
            <v>283.32</v>
          </cell>
          <cell r="U646" t="str">
            <v>  </v>
          </cell>
          <cell r="V646" t="str">
            <v>文雯</v>
          </cell>
          <cell r="W646" t="str">
            <v>201911  </v>
          </cell>
          <cell r="X646" t="str">
            <v> </v>
          </cell>
          <cell r="Y646" t="str">
            <v>0010</v>
          </cell>
          <cell r="Z646" t="str">
            <v>六分厂</v>
          </cell>
          <cell r="AA646" t="str">
            <v> </v>
          </cell>
          <cell r="AB646" t="str">
            <v>  </v>
          </cell>
          <cell r="AC646" t="str">
            <v>  </v>
          </cell>
          <cell r="AD646" t="str">
            <v>62</v>
          </cell>
          <cell r="AE646" t="str">
            <v>58</v>
          </cell>
          <cell r="AF646" t="str">
            <v>四川省南宝山服饰有限公司</v>
          </cell>
          <cell r="AG646" t="str">
            <v>六分厂</v>
          </cell>
          <cell r="AH646" t="str">
            <v>ZJ9000DA-D5S</v>
          </cell>
          <cell r="AI646" t="str">
            <v> </v>
          </cell>
          <cell r="AJ646" t="str">
            <v>120</v>
          </cell>
          <cell r="AK646" t="str">
            <v>  </v>
          </cell>
          <cell r="AL646" t="str">
            <v>  </v>
          </cell>
          <cell r="AM646" t="str">
            <v>  </v>
          </cell>
          <cell r="AN646" t="str">
            <v> </v>
          </cell>
          <cell r="AO646" t="str">
            <v> </v>
          </cell>
          <cell r="AP646" t="str">
            <v>四川省南宝山服饰有限公司</v>
          </cell>
        </row>
        <row r="646">
          <cell r="AR646" t="str">
            <v> </v>
          </cell>
          <cell r="AS646" t="str">
            <v> </v>
          </cell>
          <cell r="AT646" t="str">
            <v> </v>
          </cell>
          <cell r="AU646" t="str">
            <v> </v>
          </cell>
          <cell r="AV646" t="str">
            <v>否</v>
          </cell>
          <cell r="AW646" t="str">
            <v>20191121</v>
          </cell>
          <cell r="AX646" t="str">
            <v>否</v>
          </cell>
          <cell r="AY646" t="str">
            <v>20191129</v>
          </cell>
          <cell r="AZ646" t="str">
            <v>63.00</v>
          </cell>
          <cell r="BA646" t="str">
            <v>  </v>
          </cell>
          <cell r="BB646" t="str">
            <v>六分厂</v>
          </cell>
          <cell r="BC646" t="str">
            <v> </v>
          </cell>
          <cell r="BD646" t="str">
            <v> </v>
          </cell>
        </row>
        <row r="646">
          <cell r="BJ646" t="str">
            <v>  </v>
          </cell>
          <cell r="BK646" t="str">
            <v>  </v>
          </cell>
        </row>
        <row r="646">
          <cell r="BS646" t="str">
            <v>  </v>
          </cell>
        </row>
        <row r="647">
          <cell r="A647" t="str">
            <v>10833800000690</v>
          </cell>
          <cell r="B647" t="str">
            <v>电脑平缝机</v>
          </cell>
          <cell r="C647" t="str">
            <v>1204</v>
          </cell>
          <cell r="D647" t="str">
            <v>机械设备</v>
          </cell>
          <cell r="E647" t="str">
            <v>新购</v>
          </cell>
          <cell r="F647" t="str">
            <v>在使用</v>
          </cell>
          <cell r="G647" t="str">
            <v>生产经营用</v>
          </cell>
          <cell r="H647" t="str">
            <v>20191129</v>
          </cell>
          <cell r="I647" t="str">
            <v>2,920.35</v>
          </cell>
          <cell r="J647" t="str">
            <v>1,463.82</v>
          </cell>
          <cell r="K647" t="str">
            <v>平均年限法</v>
          </cell>
          <cell r="L647" t="str">
            <v>1</v>
          </cell>
          <cell r="M647" t="str">
            <v>10.00</v>
          </cell>
          <cell r="N647" t="str">
            <v>3.0000</v>
          </cell>
          <cell r="O647" t="str">
            <v>87.61</v>
          </cell>
          <cell r="P647" t="str">
            <v>1,456.53</v>
          </cell>
          <cell r="Q647" t="str">
            <v>0.8100</v>
          </cell>
          <cell r="R647" t="str">
            <v>23.61</v>
          </cell>
          <cell r="S647" t="str">
            <v>9.7200</v>
          </cell>
          <cell r="T647" t="str">
            <v>283.32</v>
          </cell>
          <cell r="U647" t="str">
            <v>  </v>
          </cell>
          <cell r="V647" t="str">
            <v>文雯</v>
          </cell>
          <cell r="W647" t="str">
            <v>201911  </v>
          </cell>
          <cell r="X647" t="str">
            <v> </v>
          </cell>
          <cell r="Y647" t="str">
            <v>0010</v>
          </cell>
          <cell r="Z647" t="str">
            <v>六分厂</v>
          </cell>
          <cell r="AA647" t="str">
            <v> </v>
          </cell>
          <cell r="AB647" t="str">
            <v>  </v>
          </cell>
          <cell r="AC647" t="str">
            <v>  </v>
          </cell>
          <cell r="AD647" t="str">
            <v>62</v>
          </cell>
          <cell r="AE647" t="str">
            <v>58</v>
          </cell>
          <cell r="AF647" t="str">
            <v>四川省南宝山服饰有限公司</v>
          </cell>
          <cell r="AG647" t="str">
            <v>六分厂</v>
          </cell>
          <cell r="AH647" t="str">
            <v>ZJ9000DA-D5S</v>
          </cell>
          <cell r="AI647" t="str">
            <v> </v>
          </cell>
          <cell r="AJ647" t="str">
            <v>120</v>
          </cell>
          <cell r="AK647" t="str">
            <v>  </v>
          </cell>
          <cell r="AL647" t="str">
            <v>  </v>
          </cell>
          <cell r="AM647" t="str">
            <v>  </v>
          </cell>
          <cell r="AN647" t="str">
            <v> </v>
          </cell>
          <cell r="AO647" t="str">
            <v> </v>
          </cell>
          <cell r="AP647" t="str">
            <v>四川省南宝山服饰有限公司</v>
          </cell>
        </row>
        <row r="647">
          <cell r="AR647" t="str">
            <v> </v>
          </cell>
          <cell r="AS647" t="str">
            <v> </v>
          </cell>
          <cell r="AT647" t="str">
            <v> </v>
          </cell>
          <cell r="AU647" t="str">
            <v> </v>
          </cell>
          <cell r="AV647" t="str">
            <v>否</v>
          </cell>
          <cell r="AW647" t="str">
            <v>20191121</v>
          </cell>
          <cell r="AX647" t="str">
            <v>否</v>
          </cell>
          <cell r="AY647" t="str">
            <v>20191129</v>
          </cell>
          <cell r="AZ647" t="str">
            <v>63.00</v>
          </cell>
          <cell r="BA647" t="str">
            <v>  </v>
          </cell>
          <cell r="BB647" t="str">
            <v>六分厂</v>
          </cell>
          <cell r="BC647" t="str">
            <v> </v>
          </cell>
          <cell r="BD647" t="str">
            <v> </v>
          </cell>
        </row>
        <row r="647">
          <cell r="BJ647" t="str">
            <v>  </v>
          </cell>
          <cell r="BK647" t="str">
            <v>  </v>
          </cell>
        </row>
        <row r="647">
          <cell r="BS647" t="str">
            <v>  </v>
          </cell>
        </row>
        <row r="648">
          <cell r="A648" t="str">
            <v>10833800000691</v>
          </cell>
          <cell r="B648" t="str">
            <v>电脑平缝机</v>
          </cell>
          <cell r="C648" t="str">
            <v>1204</v>
          </cell>
          <cell r="D648" t="str">
            <v>机械设备</v>
          </cell>
          <cell r="E648" t="str">
            <v>新购</v>
          </cell>
          <cell r="F648" t="str">
            <v>在使用</v>
          </cell>
          <cell r="G648" t="str">
            <v>生产经营用</v>
          </cell>
          <cell r="H648" t="str">
            <v>20191129</v>
          </cell>
          <cell r="I648" t="str">
            <v>2,920.35</v>
          </cell>
          <cell r="J648" t="str">
            <v>1,463.82</v>
          </cell>
          <cell r="K648" t="str">
            <v>平均年限法</v>
          </cell>
          <cell r="L648" t="str">
            <v>1</v>
          </cell>
          <cell r="M648" t="str">
            <v>10.00</v>
          </cell>
          <cell r="N648" t="str">
            <v>3.0000</v>
          </cell>
          <cell r="O648" t="str">
            <v>87.61</v>
          </cell>
          <cell r="P648" t="str">
            <v>1,456.53</v>
          </cell>
          <cell r="Q648" t="str">
            <v>0.8100</v>
          </cell>
          <cell r="R648" t="str">
            <v>23.61</v>
          </cell>
          <cell r="S648" t="str">
            <v>9.7200</v>
          </cell>
          <cell r="T648" t="str">
            <v>283.32</v>
          </cell>
          <cell r="U648" t="str">
            <v>  </v>
          </cell>
          <cell r="V648" t="str">
            <v>文雯</v>
          </cell>
          <cell r="W648" t="str">
            <v>201911  </v>
          </cell>
          <cell r="X648" t="str">
            <v> </v>
          </cell>
          <cell r="Y648" t="str">
            <v>0010</v>
          </cell>
          <cell r="Z648" t="str">
            <v>六分厂</v>
          </cell>
          <cell r="AA648" t="str">
            <v> </v>
          </cell>
          <cell r="AB648" t="str">
            <v>  </v>
          </cell>
          <cell r="AC648" t="str">
            <v>  </v>
          </cell>
          <cell r="AD648" t="str">
            <v>62</v>
          </cell>
          <cell r="AE648" t="str">
            <v>58</v>
          </cell>
          <cell r="AF648" t="str">
            <v>四川省南宝山服饰有限公司</v>
          </cell>
          <cell r="AG648" t="str">
            <v>六分厂</v>
          </cell>
          <cell r="AH648" t="str">
            <v>ZJ9000DA-D5S</v>
          </cell>
          <cell r="AI648" t="str">
            <v> </v>
          </cell>
          <cell r="AJ648" t="str">
            <v>120</v>
          </cell>
          <cell r="AK648" t="str">
            <v>  </v>
          </cell>
          <cell r="AL648" t="str">
            <v>  </v>
          </cell>
          <cell r="AM648" t="str">
            <v>  </v>
          </cell>
          <cell r="AN648" t="str">
            <v> </v>
          </cell>
          <cell r="AO648" t="str">
            <v> </v>
          </cell>
          <cell r="AP648" t="str">
            <v>四川省南宝山服饰有限公司</v>
          </cell>
        </row>
        <row r="648">
          <cell r="AR648" t="str">
            <v> </v>
          </cell>
          <cell r="AS648" t="str">
            <v> </v>
          </cell>
          <cell r="AT648" t="str">
            <v> </v>
          </cell>
          <cell r="AU648" t="str">
            <v> </v>
          </cell>
          <cell r="AV648" t="str">
            <v>否</v>
          </cell>
          <cell r="AW648" t="str">
            <v>20191121</v>
          </cell>
          <cell r="AX648" t="str">
            <v>否</v>
          </cell>
          <cell r="AY648" t="str">
            <v>20191129</v>
          </cell>
          <cell r="AZ648" t="str">
            <v>63.00</v>
          </cell>
          <cell r="BA648" t="str">
            <v>  </v>
          </cell>
          <cell r="BB648" t="str">
            <v>六分厂</v>
          </cell>
          <cell r="BC648" t="str">
            <v> </v>
          </cell>
          <cell r="BD648" t="str">
            <v> </v>
          </cell>
        </row>
        <row r="648">
          <cell r="BJ648" t="str">
            <v>  </v>
          </cell>
          <cell r="BK648" t="str">
            <v>  </v>
          </cell>
        </row>
        <row r="648">
          <cell r="BS648" t="str">
            <v>  </v>
          </cell>
        </row>
        <row r="649">
          <cell r="A649" t="str">
            <v>10833800000692</v>
          </cell>
          <cell r="B649" t="str">
            <v>电脑平缝机</v>
          </cell>
          <cell r="C649" t="str">
            <v>1204</v>
          </cell>
          <cell r="D649" t="str">
            <v>机械设备</v>
          </cell>
          <cell r="E649" t="str">
            <v>新购</v>
          </cell>
          <cell r="F649" t="str">
            <v>在使用</v>
          </cell>
          <cell r="G649" t="str">
            <v>生产经营用</v>
          </cell>
          <cell r="H649" t="str">
            <v>20191129</v>
          </cell>
          <cell r="I649" t="str">
            <v>2,920.35</v>
          </cell>
          <cell r="J649" t="str">
            <v>1,463.82</v>
          </cell>
          <cell r="K649" t="str">
            <v>平均年限法</v>
          </cell>
          <cell r="L649" t="str">
            <v>1</v>
          </cell>
          <cell r="M649" t="str">
            <v>10.00</v>
          </cell>
          <cell r="N649" t="str">
            <v>3.0000</v>
          </cell>
          <cell r="O649" t="str">
            <v>87.61</v>
          </cell>
          <cell r="P649" t="str">
            <v>1,456.53</v>
          </cell>
          <cell r="Q649" t="str">
            <v>0.8100</v>
          </cell>
          <cell r="R649" t="str">
            <v>23.61</v>
          </cell>
          <cell r="S649" t="str">
            <v>9.7200</v>
          </cell>
          <cell r="T649" t="str">
            <v>283.32</v>
          </cell>
          <cell r="U649" t="str">
            <v>  </v>
          </cell>
          <cell r="V649" t="str">
            <v>文雯</v>
          </cell>
          <cell r="W649" t="str">
            <v>201911  </v>
          </cell>
          <cell r="X649" t="str">
            <v> </v>
          </cell>
          <cell r="Y649" t="str">
            <v>0010</v>
          </cell>
          <cell r="Z649" t="str">
            <v>六分厂</v>
          </cell>
          <cell r="AA649" t="str">
            <v> </v>
          </cell>
          <cell r="AB649" t="str">
            <v>  </v>
          </cell>
          <cell r="AC649" t="str">
            <v>  </v>
          </cell>
          <cell r="AD649" t="str">
            <v>62</v>
          </cell>
          <cell r="AE649" t="str">
            <v>58</v>
          </cell>
          <cell r="AF649" t="str">
            <v>四川省南宝山服饰有限公司</v>
          </cell>
          <cell r="AG649" t="str">
            <v>六分厂</v>
          </cell>
          <cell r="AH649" t="str">
            <v>ZJ9000DA-D5S</v>
          </cell>
          <cell r="AI649" t="str">
            <v> </v>
          </cell>
          <cell r="AJ649" t="str">
            <v>120</v>
          </cell>
          <cell r="AK649" t="str">
            <v>  </v>
          </cell>
          <cell r="AL649" t="str">
            <v>  </v>
          </cell>
          <cell r="AM649" t="str">
            <v>  </v>
          </cell>
          <cell r="AN649" t="str">
            <v> </v>
          </cell>
          <cell r="AO649" t="str">
            <v> </v>
          </cell>
          <cell r="AP649" t="str">
            <v>四川省南宝山服饰有限公司</v>
          </cell>
        </row>
        <row r="649">
          <cell r="AR649" t="str">
            <v> </v>
          </cell>
          <cell r="AS649" t="str">
            <v> </v>
          </cell>
          <cell r="AT649" t="str">
            <v> </v>
          </cell>
          <cell r="AU649" t="str">
            <v> </v>
          </cell>
          <cell r="AV649" t="str">
            <v>否</v>
          </cell>
          <cell r="AW649" t="str">
            <v>20191121</v>
          </cell>
          <cell r="AX649" t="str">
            <v>否</v>
          </cell>
          <cell r="AY649" t="str">
            <v>20191129</v>
          </cell>
          <cell r="AZ649" t="str">
            <v>63.00</v>
          </cell>
          <cell r="BA649" t="str">
            <v>  </v>
          </cell>
          <cell r="BB649" t="str">
            <v>六分厂</v>
          </cell>
          <cell r="BC649" t="str">
            <v> </v>
          </cell>
          <cell r="BD649" t="str">
            <v> </v>
          </cell>
        </row>
        <row r="649">
          <cell r="BJ649" t="str">
            <v>  </v>
          </cell>
          <cell r="BK649" t="str">
            <v>  </v>
          </cell>
        </row>
        <row r="649">
          <cell r="BS649" t="str">
            <v>  </v>
          </cell>
        </row>
        <row r="650">
          <cell r="A650" t="str">
            <v>10833800000693</v>
          </cell>
          <cell r="B650" t="str">
            <v>电脑平缝机</v>
          </cell>
          <cell r="C650" t="str">
            <v>1204</v>
          </cell>
          <cell r="D650" t="str">
            <v>机械设备</v>
          </cell>
          <cell r="E650" t="str">
            <v>新购</v>
          </cell>
          <cell r="F650" t="str">
            <v>在使用</v>
          </cell>
          <cell r="G650" t="str">
            <v>生产经营用</v>
          </cell>
          <cell r="H650" t="str">
            <v>20191129</v>
          </cell>
          <cell r="I650" t="str">
            <v>2,920.35</v>
          </cell>
          <cell r="J650" t="str">
            <v>1,463.82</v>
          </cell>
          <cell r="K650" t="str">
            <v>平均年限法</v>
          </cell>
          <cell r="L650" t="str">
            <v>1</v>
          </cell>
          <cell r="M650" t="str">
            <v>10.00</v>
          </cell>
          <cell r="N650" t="str">
            <v>3.0000</v>
          </cell>
          <cell r="O650" t="str">
            <v>87.61</v>
          </cell>
          <cell r="P650" t="str">
            <v>1,456.53</v>
          </cell>
          <cell r="Q650" t="str">
            <v>0.8100</v>
          </cell>
          <cell r="R650" t="str">
            <v>23.61</v>
          </cell>
          <cell r="S650" t="str">
            <v>9.7200</v>
          </cell>
          <cell r="T650" t="str">
            <v>283.32</v>
          </cell>
          <cell r="U650" t="str">
            <v>  </v>
          </cell>
          <cell r="V650" t="str">
            <v>文雯</v>
          </cell>
          <cell r="W650" t="str">
            <v>201911  </v>
          </cell>
          <cell r="X650" t="str">
            <v> </v>
          </cell>
          <cell r="Y650" t="str">
            <v>0010</v>
          </cell>
          <cell r="Z650" t="str">
            <v>六分厂</v>
          </cell>
          <cell r="AA650" t="str">
            <v> </v>
          </cell>
          <cell r="AB650" t="str">
            <v>  </v>
          </cell>
          <cell r="AC650" t="str">
            <v>  </v>
          </cell>
          <cell r="AD650" t="str">
            <v>62</v>
          </cell>
          <cell r="AE650" t="str">
            <v>58</v>
          </cell>
          <cell r="AF650" t="str">
            <v>四川省南宝山服饰有限公司</v>
          </cell>
          <cell r="AG650" t="str">
            <v>六分厂</v>
          </cell>
          <cell r="AH650" t="str">
            <v>ZJ9000DA-D5S</v>
          </cell>
          <cell r="AI650" t="str">
            <v> </v>
          </cell>
          <cell r="AJ650" t="str">
            <v>120</v>
          </cell>
          <cell r="AK650" t="str">
            <v>  </v>
          </cell>
          <cell r="AL650" t="str">
            <v>  </v>
          </cell>
          <cell r="AM650" t="str">
            <v>  </v>
          </cell>
          <cell r="AN650" t="str">
            <v> </v>
          </cell>
          <cell r="AO650" t="str">
            <v> </v>
          </cell>
          <cell r="AP650" t="str">
            <v>四川省南宝山服饰有限公司</v>
          </cell>
        </row>
        <row r="650">
          <cell r="AR650" t="str">
            <v> </v>
          </cell>
          <cell r="AS650" t="str">
            <v> </v>
          </cell>
          <cell r="AT650" t="str">
            <v> </v>
          </cell>
          <cell r="AU650" t="str">
            <v> </v>
          </cell>
          <cell r="AV650" t="str">
            <v>否</v>
          </cell>
          <cell r="AW650" t="str">
            <v>20191121</v>
          </cell>
          <cell r="AX650" t="str">
            <v>否</v>
          </cell>
          <cell r="AY650" t="str">
            <v>20191129</v>
          </cell>
          <cell r="AZ650" t="str">
            <v>63.00</v>
          </cell>
          <cell r="BA650" t="str">
            <v>  </v>
          </cell>
          <cell r="BB650" t="str">
            <v>六分厂</v>
          </cell>
          <cell r="BC650" t="str">
            <v> </v>
          </cell>
          <cell r="BD650" t="str">
            <v> </v>
          </cell>
        </row>
        <row r="650">
          <cell r="BJ650" t="str">
            <v>  </v>
          </cell>
          <cell r="BK650" t="str">
            <v>  </v>
          </cell>
        </row>
        <row r="650">
          <cell r="BS650" t="str">
            <v>  </v>
          </cell>
        </row>
        <row r="651">
          <cell r="A651" t="str">
            <v>10833800000694</v>
          </cell>
          <cell r="B651" t="str">
            <v>电脑平缝机</v>
          </cell>
          <cell r="C651" t="str">
            <v>1204</v>
          </cell>
          <cell r="D651" t="str">
            <v>机械设备</v>
          </cell>
          <cell r="E651" t="str">
            <v>新购</v>
          </cell>
          <cell r="F651" t="str">
            <v>在使用</v>
          </cell>
          <cell r="G651" t="str">
            <v>生产经营用</v>
          </cell>
          <cell r="H651" t="str">
            <v>20191129</v>
          </cell>
          <cell r="I651" t="str">
            <v>2,920.35</v>
          </cell>
          <cell r="J651" t="str">
            <v>1,463.82</v>
          </cell>
          <cell r="K651" t="str">
            <v>平均年限法</v>
          </cell>
          <cell r="L651" t="str">
            <v>1</v>
          </cell>
          <cell r="M651" t="str">
            <v>10.00</v>
          </cell>
          <cell r="N651" t="str">
            <v>3.0000</v>
          </cell>
          <cell r="O651" t="str">
            <v>87.61</v>
          </cell>
          <cell r="P651" t="str">
            <v>1,456.53</v>
          </cell>
          <cell r="Q651" t="str">
            <v>0.8100</v>
          </cell>
          <cell r="R651" t="str">
            <v>23.61</v>
          </cell>
          <cell r="S651" t="str">
            <v>9.7200</v>
          </cell>
          <cell r="T651" t="str">
            <v>283.32</v>
          </cell>
          <cell r="U651" t="str">
            <v>  </v>
          </cell>
          <cell r="V651" t="str">
            <v>文雯</v>
          </cell>
          <cell r="W651" t="str">
            <v>201911  </v>
          </cell>
          <cell r="X651" t="str">
            <v> </v>
          </cell>
          <cell r="Y651" t="str">
            <v>0010</v>
          </cell>
          <cell r="Z651" t="str">
            <v>六分厂</v>
          </cell>
          <cell r="AA651" t="str">
            <v> </v>
          </cell>
          <cell r="AB651" t="str">
            <v>  </v>
          </cell>
          <cell r="AC651" t="str">
            <v>  </v>
          </cell>
          <cell r="AD651" t="str">
            <v>62</v>
          </cell>
          <cell r="AE651" t="str">
            <v>58</v>
          </cell>
          <cell r="AF651" t="str">
            <v>四川省南宝山服饰有限公司</v>
          </cell>
          <cell r="AG651" t="str">
            <v>六分厂</v>
          </cell>
          <cell r="AH651" t="str">
            <v>ZJ9000DA-D5S</v>
          </cell>
          <cell r="AI651" t="str">
            <v> </v>
          </cell>
          <cell r="AJ651" t="str">
            <v>120</v>
          </cell>
          <cell r="AK651" t="str">
            <v>  </v>
          </cell>
          <cell r="AL651" t="str">
            <v>  </v>
          </cell>
          <cell r="AM651" t="str">
            <v>  </v>
          </cell>
          <cell r="AN651" t="str">
            <v> </v>
          </cell>
          <cell r="AO651" t="str">
            <v> </v>
          </cell>
          <cell r="AP651" t="str">
            <v>四川省南宝山服饰有限公司</v>
          </cell>
        </row>
        <row r="651">
          <cell r="AR651" t="str">
            <v> </v>
          </cell>
          <cell r="AS651" t="str">
            <v> </v>
          </cell>
          <cell r="AT651" t="str">
            <v> </v>
          </cell>
          <cell r="AU651" t="str">
            <v> </v>
          </cell>
          <cell r="AV651" t="str">
            <v>否</v>
          </cell>
          <cell r="AW651" t="str">
            <v>20191121</v>
          </cell>
          <cell r="AX651" t="str">
            <v>否</v>
          </cell>
          <cell r="AY651" t="str">
            <v>20191129</v>
          </cell>
          <cell r="AZ651" t="str">
            <v>63.00</v>
          </cell>
          <cell r="BA651" t="str">
            <v>  </v>
          </cell>
          <cell r="BB651" t="str">
            <v>六分厂</v>
          </cell>
          <cell r="BC651" t="str">
            <v> </v>
          </cell>
          <cell r="BD651" t="str">
            <v> </v>
          </cell>
        </row>
        <row r="651">
          <cell r="BJ651" t="str">
            <v>  </v>
          </cell>
          <cell r="BK651" t="str">
            <v>  </v>
          </cell>
        </row>
        <row r="651">
          <cell r="BS651" t="str">
            <v>  </v>
          </cell>
        </row>
        <row r="652">
          <cell r="A652" t="str">
            <v>10833800000695</v>
          </cell>
          <cell r="B652" t="str">
            <v>电脑平缝机</v>
          </cell>
          <cell r="C652" t="str">
            <v>1204</v>
          </cell>
          <cell r="D652" t="str">
            <v>机械设备</v>
          </cell>
          <cell r="E652" t="str">
            <v>新购</v>
          </cell>
          <cell r="F652" t="str">
            <v>在使用</v>
          </cell>
          <cell r="G652" t="str">
            <v>生产经营用</v>
          </cell>
          <cell r="H652" t="str">
            <v>20191129</v>
          </cell>
          <cell r="I652" t="str">
            <v>2,920.35</v>
          </cell>
          <cell r="J652" t="str">
            <v>1,463.82</v>
          </cell>
          <cell r="K652" t="str">
            <v>平均年限法</v>
          </cell>
          <cell r="L652" t="str">
            <v>1</v>
          </cell>
          <cell r="M652" t="str">
            <v>10.00</v>
          </cell>
          <cell r="N652" t="str">
            <v>3.0000</v>
          </cell>
          <cell r="O652" t="str">
            <v>87.61</v>
          </cell>
          <cell r="P652" t="str">
            <v>1,456.53</v>
          </cell>
          <cell r="Q652" t="str">
            <v>0.8100</v>
          </cell>
          <cell r="R652" t="str">
            <v>23.61</v>
          </cell>
          <cell r="S652" t="str">
            <v>9.7200</v>
          </cell>
          <cell r="T652" t="str">
            <v>283.32</v>
          </cell>
          <cell r="U652" t="str">
            <v>  </v>
          </cell>
          <cell r="V652" t="str">
            <v>文雯</v>
          </cell>
          <cell r="W652" t="str">
            <v>201911  </v>
          </cell>
          <cell r="X652" t="str">
            <v> </v>
          </cell>
          <cell r="Y652" t="str">
            <v>0010</v>
          </cell>
          <cell r="Z652" t="str">
            <v>六分厂</v>
          </cell>
          <cell r="AA652" t="str">
            <v> </v>
          </cell>
          <cell r="AB652" t="str">
            <v>  </v>
          </cell>
          <cell r="AC652" t="str">
            <v>  </v>
          </cell>
          <cell r="AD652" t="str">
            <v>62</v>
          </cell>
          <cell r="AE652" t="str">
            <v>58</v>
          </cell>
          <cell r="AF652" t="str">
            <v>四川省南宝山服饰有限公司</v>
          </cell>
          <cell r="AG652" t="str">
            <v>六分厂</v>
          </cell>
          <cell r="AH652" t="str">
            <v>ZJ9000DA-D5S</v>
          </cell>
          <cell r="AI652" t="str">
            <v> </v>
          </cell>
          <cell r="AJ652" t="str">
            <v>120</v>
          </cell>
          <cell r="AK652" t="str">
            <v>  </v>
          </cell>
          <cell r="AL652" t="str">
            <v>  </v>
          </cell>
          <cell r="AM652" t="str">
            <v>  </v>
          </cell>
          <cell r="AN652" t="str">
            <v> </v>
          </cell>
          <cell r="AO652" t="str">
            <v> </v>
          </cell>
          <cell r="AP652" t="str">
            <v>四川省南宝山服饰有限公司</v>
          </cell>
        </row>
        <row r="652">
          <cell r="AR652" t="str">
            <v> </v>
          </cell>
          <cell r="AS652" t="str">
            <v> </v>
          </cell>
          <cell r="AT652" t="str">
            <v> </v>
          </cell>
          <cell r="AU652" t="str">
            <v> </v>
          </cell>
          <cell r="AV652" t="str">
            <v>否</v>
          </cell>
          <cell r="AW652" t="str">
            <v>20191121</v>
          </cell>
          <cell r="AX652" t="str">
            <v>否</v>
          </cell>
          <cell r="AY652" t="str">
            <v>20191129</v>
          </cell>
          <cell r="AZ652" t="str">
            <v>63.00</v>
          </cell>
          <cell r="BA652" t="str">
            <v>  </v>
          </cell>
          <cell r="BB652" t="str">
            <v>六分厂</v>
          </cell>
          <cell r="BC652" t="str">
            <v> </v>
          </cell>
          <cell r="BD652" t="str">
            <v> </v>
          </cell>
        </row>
        <row r="652">
          <cell r="BJ652" t="str">
            <v>  </v>
          </cell>
          <cell r="BK652" t="str">
            <v>  </v>
          </cell>
        </row>
        <row r="652">
          <cell r="BS652" t="str">
            <v>  </v>
          </cell>
        </row>
        <row r="653">
          <cell r="A653" t="str">
            <v>10833800000696</v>
          </cell>
          <cell r="B653" t="str">
            <v>电脑平缝机</v>
          </cell>
          <cell r="C653" t="str">
            <v>1204</v>
          </cell>
          <cell r="D653" t="str">
            <v>机械设备</v>
          </cell>
          <cell r="E653" t="str">
            <v>新购</v>
          </cell>
          <cell r="F653" t="str">
            <v>在使用</v>
          </cell>
          <cell r="G653" t="str">
            <v>生产经营用</v>
          </cell>
          <cell r="H653" t="str">
            <v>20191129</v>
          </cell>
          <cell r="I653" t="str">
            <v>2,920.35</v>
          </cell>
          <cell r="J653" t="str">
            <v>1,463.82</v>
          </cell>
          <cell r="K653" t="str">
            <v>平均年限法</v>
          </cell>
          <cell r="L653" t="str">
            <v>1</v>
          </cell>
          <cell r="M653" t="str">
            <v>10.00</v>
          </cell>
          <cell r="N653" t="str">
            <v>3.0000</v>
          </cell>
          <cell r="O653" t="str">
            <v>87.61</v>
          </cell>
          <cell r="P653" t="str">
            <v>1,456.53</v>
          </cell>
          <cell r="Q653" t="str">
            <v>0.8100</v>
          </cell>
          <cell r="R653" t="str">
            <v>23.61</v>
          </cell>
          <cell r="S653" t="str">
            <v>9.7200</v>
          </cell>
          <cell r="T653" t="str">
            <v>283.32</v>
          </cell>
          <cell r="U653" t="str">
            <v>  </v>
          </cell>
          <cell r="V653" t="str">
            <v>文雯</v>
          </cell>
          <cell r="W653" t="str">
            <v>201911  </v>
          </cell>
          <cell r="X653" t="str">
            <v> </v>
          </cell>
          <cell r="Y653" t="str">
            <v>0010</v>
          </cell>
          <cell r="Z653" t="str">
            <v>六分厂</v>
          </cell>
          <cell r="AA653" t="str">
            <v> </v>
          </cell>
          <cell r="AB653" t="str">
            <v>  </v>
          </cell>
          <cell r="AC653" t="str">
            <v>  </v>
          </cell>
          <cell r="AD653" t="str">
            <v>62</v>
          </cell>
          <cell r="AE653" t="str">
            <v>58</v>
          </cell>
          <cell r="AF653" t="str">
            <v>四川省南宝山服饰有限公司</v>
          </cell>
          <cell r="AG653" t="str">
            <v>六分厂</v>
          </cell>
          <cell r="AH653" t="str">
            <v>ZJ9000DA-D5S</v>
          </cell>
          <cell r="AI653" t="str">
            <v> </v>
          </cell>
          <cell r="AJ653" t="str">
            <v>120</v>
          </cell>
          <cell r="AK653" t="str">
            <v>  </v>
          </cell>
          <cell r="AL653" t="str">
            <v>  </v>
          </cell>
          <cell r="AM653" t="str">
            <v>  </v>
          </cell>
          <cell r="AN653" t="str">
            <v> </v>
          </cell>
          <cell r="AO653" t="str">
            <v> </v>
          </cell>
          <cell r="AP653" t="str">
            <v>四川省南宝山服饰有限公司</v>
          </cell>
        </row>
        <row r="653">
          <cell r="AR653" t="str">
            <v> </v>
          </cell>
          <cell r="AS653" t="str">
            <v> </v>
          </cell>
          <cell r="AT653" t="str">
            <v> </v>
          </cell>
          <cell r="AU653" t="str">
            <v> </v>
          </cell>
          <cell r="AV653" t="str">
            <v>否</v>
          </cell>
          <cell r="AW653" t="str">
            <v>20191121</v>
          </cell>
          <cell r="AX653" t="str">
            <v>否</v>
          </cell>
          <cell r="AY653" t="str">
            <v>20191129</v>
          </cell>
          <cell r="AZ653" t="str">
            <v>63.00</v>
          </cell>
          <cell r="BA653" t="str">
            <v>  </v>
          </cell>
          <cell r="BB653" t="str">
            <v>六分厂</v>
          </cell>
          <cell r="BC653" t="str">
            <v> </v>
          </cell>
          <cell r="BD653" t="str">
            <v> </v>
          </cell>
        </row>
        <row r="653">
          <cell r="BJ653" t="str">
            <v>  </v>
          </cell>
          <cell r="BK653" t="str">
            <v>  </v>
          </cell>
        </row>
        <row r="653">
          <cell r="BS653" t="str">
            <v>  </v>
          </cell>
        </row>
        <row r="654">
          <cell r="A654" t="str">
            <v>10833800000697</v>
          </cell>
          <cell r="B654" t="str">
            <v>电脑平缝机</v>
          </cell>
          <cell r="C654" t="str">
            <v>1204</v>
          </cell>
          <cell r="D654" t="str">
            <v>机械设备</v>
          </cell>
          <cell r="E654" t="str">
            <v>新购</v>
          </cell>
          <cell r="F654" t="str">
            <v>在使用</v>
          </cell>
          <cell r="G654" t="str">
            <v>生产经营用</v>
          </cell>
          <cell r="H654" t="str">
            <v>20191129</v>
          </cell>
          <cell r="I654" t="str">
            <v>2,920.35</v>
          </cell>
          <cell r="J654" t="str">
            <v>1,463.82</v>
          </cell>
          <cell r="K654" t="str">
            <v>平均年限法</v>
          </cell>
          <cell r="L654" t="str">
            <v>1</v>
          </cell>
          <cell r="M654" t="str">
            <v>10.00</v>
          </cell>
          <cell r="N654" t="str">
            <v>3.0000</v>
          </cell>
          <cell r="O654" t="str">
            <v>87.61</v>
          </cell>
          <cell r="P654" t="str">
            <v>1,456.53</v>
          </cell>
          <cell r="Q654" t="str">
            <v>0.8100</v>
          </cell>
          <cell r="R654" t="str">
            <v>23.61</v>
          </cell>
          <cell r="S654" t="str">
            <v>9.7200</v>
          </cell>
          <cell r="T654" t="str">
            <v>283.32</v>
          </cell>
          <cell r="U654" t="str">
            <v>  </v>
          </cell>
          <cell r="V654" t="str">
            <v>文雯</v>
          </cell>
          <cell r="W654" t="str">
            <v>201911  </v>
          </cell>
          <cell r="X654" t="str">
            <v> </v>
          </cell>
          <cell r="Y654" t="str">
            <v>0010</v>
          </cell>
          <cell r="Z654" t="str">
            <v>六分厂</v>
          </cell>
          <cell r="AA654" t="str">
            <v> </v>
          </cell>
          <cell r="AB654" t="str">
            <v>  </v>
          </cell>
          <cell r="AC654" t="str">
            <v>  </v>
          </cell>
          <cell r="AD654" t="str">
            <v>62</v>
          </cell>
          <cell r="AE654" t="str">
            <v>58</v>
          </cell>
          <cell r="AF654" t="str">
            <v>四川省南宝山服饰有限公司</v>
          </cell>
          <cell r="AG654" t="str">
            <v>六分厂</v>
          </cell>
          <cell r="AH654" t="str">
            <v>ZJ9000DA-D5S</v>
          </cell>
          <cell r="AI654" t="str">
            <v> </v>
          </cell>
          <cell r="AJ654" t="str">
            <v>120</v>
          </cell>
          <cell r="AK654" t="str">
            <v>  </v>
          </cell>
          <cell r="AL654" t="str">
            <v>  </v>
          </cell>
          <cell r="AM654" t="str">
            <v>  </v>
          </cell>
          <cell r="AN654" t="str">
            <v> </v>
          </cell>
          <cell r="AO654" t="str">
            <v> </v>
          </cell>
          <cell r="AP654" t="str">
            <v>四川省南宝山服饰有限公司</v>
          </cell>
        </row>
        <row r="654">
          <cell r="AR654" t="str">
            <v> </v>
          </cell>
          <cell r="AS654" t="str">
            <v> </v>
          </cell>
          <cell r="AT654" t="str">
            <v> </v>
          </cell>
          <cell r="AU654" t="str">
            <v> </v>
          </cell>
          <cell r="AV654" t="str">
            <v>否</v>
          </cell>
          <cell r="AW654" t="str">
            <v>20191121</v>
          </cell>
          <cell r="AX654" t="str">
            <v>否</v>
          </cell>
          <cell r="AY654" t="str">
            <v>20191129</v>
          </cell>
          <cell r="AZ654" t="str">
            <v>63.00</v>
          </cell>
          <cell r="BA654" t="str">
            <v>  </v>
          </cell>
          <cell r="BB654" t="str">
            <v>六分厂</v>
          </cell>
          <cell r="BC654" t="str">
            <v> </v>
          </cell>
          <cell r="BD654" t="str">
            <v> </v>
          </cell>
        </row>
        <row r="654">
          <cell r="BJ654" t="str">
            <v>  </v>
          </cell>
          <cell r="BK654" t="str">
            <v>  </v>
          </cell>
        </row>
        <row r="654">
          <cell r="BS654" t="str">
            <v>  </v>
          </cell>
        </row>
        <row r="655">
          <cell r="A655" t="str">
            <v>10833800000698</v>
          </cell>
          <cell r="B655" t="str">
            <v>电脑平缝机</v>
          </cell>
          <cell r="C655" t="str">
            <v>1204</v>
          </cell>
          <cell r="D655" t="str">
            <v>机械设备</v>
          </cell>
          <cell r="E655" t="str">
            <v>新购</v>
          </cell>
          <cell r="F655" t="str">
            <v>在使用</v>
          </cell>
          <cell r="G655" t="str">
            <v>生产经营用</v>
          </cell>
          <cell r="H655" t="str">
            <v>20191129</v>
          </cell>
          <cell r="I655" t="str">
            <v>2,920.35</v>
          </cell>
          <cell r="J655" t="str">
            <v>1,463.82</v>
          </cell>
          <cell r="K655" t="str">
            <v>平均年限法</v>
          </cell>
          <cell r="L655" t="str">
            <v>1</v>
          </cell>
          <cell r="M655" t="str">
            <v>10.00</v>
          </cell>
          <cell r="N655" t="str">
            <v>3.0000</v>
          </cell>
          <cell r="O655" t="str">
            <v>87.61</v>
          </cell>
          <cell r="P655" t="str">
            <v>1,456.53</v>
          </cell>
          <cell r="Q655" t="str">
            <v>0.8100</v>
          </cell>
          <cell r="R655" t="str">
            <v>23.61</v>
          </cell>
          <cell r="S655" t="str">
            <v>9.7200</v>
          </cell>
          <cell r="T655" t="str">
            <v>283.32</v>
          </cell>
          <cell r="U655" t="str">
            <v>  </v>
          </cell>
          <cell r="V655" t="str">
            <v>文雯</v>
          </cell>
          <cell r="W655" t="str">
            <v>201911  </v>
          </cell>
          <cell r="X655" t="str">
            <v> </v>
          </cell>
          <cell r="Y655" t="str">
            <v>0010</v>
          </cell>
          <cell r="Z655" t="str">
            <v>六分厂</v>
          </cell>
          <cell r="AA655" t="str">
            <v> </v>
          </cell>
          <cell r="AB655" t="str">
            <v>  </v>
          </cell>
          <cell r="AC655" t="str">
            <v>  </v>
          </cell>
          <cell r="AD655" t="str">
            <v>62</v>
          </cell>
          <cell r="AE655" t="str">
            <v>58</v>
          </cell>
          <cell r="AF655" t="str">
            <v>四川省南宝山服饰有限公司</v>
          </cell>
          <cell r="AG655" t="str">
            <v>六分厂</v>
          </cell>
          <cell r="AH655" t="str">
            <v>ZJ9000DA-D5S</v>
          </cell>
          <cell r="AI655" t="str">
            <v> </v>
          </cell>
          <cell r="AJ655" t="str">
            <v>120</v>
          </cell>
          <cell r="AK655" t="str">
            <v>  </v>
          </cell>
          <cell r="AL655" t="str">
            <v>  </v>
          </cell>
          <cell r="AM655" t="str">
            <v>  </v>
          </cell>
          <cell r="AN655" t="str">
            <v> </v>
          </cell>
          <cell r="AO655" t="str">
            <v> </v>
          </cell>
          <cell r="AP655" t="str">
            <v>四川省南宝山服饰有限公司</v>
          </cell>
        </row>
        <row r="655">
          <cell r="AR655" t="str">
            <v> </v>
          </cell>
          <cell r="AS655" t="str">
            <v> </v>
          </cell>
          <cell r="AT655" t="str">
            <v> </v>
          </cell>
          <cell r="AU655" t="str">
            <v> </v>
          </cell>
          <cell r="AV655" t="str">
            <v>否</v>
          </cell>
          <cell r="AW655" t="str">
            <v>20191121</v>
          </cell>
          <cell r="AX655" t="str">
            <v>否</v>
          </cell>
          <cell r="AY655" t="str">
            <v>20191129</v>
          </cell>
          <cell r="AZ655" t="str">
            <v>63.00</v>
          </cell>
          <cell r="BA655" t="str">
            <v>  </v>
          </cell>
          <cell r="BB655" t="str">
            <v>六分厂</v>
          </cell>
          <cell r="BC655" t="str">
            <v> </v>
          </cell>
          <cell r="BD655" t="str">
            <v> </v>
          </cell>
        </row>
        <row r="655">
          <cell r="BJ655" t="str">
            <v>  </v>
          </cell>
          <cell r="BK655" t="str">
            <v>  </v>
          </cell>
        </row>
        <row r="655">
          <cell r="BS655" t="str">
            <v>  </v>
          </cell>
        </row>
        <row r="656">
          <cell r="A656" t="str">
            <v>10833800000699</v>
          </cell>
          <cell r="B656" t="str">
            <v>电脑平缝机</v>
          </cell>
          <cell r="C656" t="str">
            <v>1204</v>
          </cell>
          <cell r="D656" t="str">
            <v>机械设备</v>
          </cell>
          <cell r="E656" t="str">
            <v>新购</v>
          </cell>
          <cell r="F656" t="str">
            <v>在使用</v>
          </cell>
          <cell r="G656" t="str">
            <v>生产经营用</v>
          </cell>
          <cell r="H656" t="str">
            <v>20191129</v>
          </cell>
          <cell r="I656" t="str">
            <v>2,920.35</v>
          </cell>
          <cell r="J656" t="str">
            <v>1,463.82</v>
          </cell>
          <cell r="K656" t="str">
            <v>平均年限法</v>
          </cell>
          <cell r="L656" t="str">
            <v>1</v>
          </cell>
          <cell r="M656" t="str">
            <v>10.00</v>
          </cell>
          <cell r="N656" t="str">
            <v>3.0000</v>
          </cell>
          <cell r="O656" t="str">
            <v>87.61</v>
          </cell>
          <cell r="P656" t="str">
            <v>1,456.53</v>
          </cell>
          <cell r="Q656" t="str">
            <v>0.8100</v>
          </cell>
          <cell r="R656" t="str">
            <v>23.61</v>
          </cell>
          <cell r="S656" t="str">
            <v>9.7200</v>
          </cell>
          <cell r="T656" t="str">
            <v>283.32</v>
          </cell>
          <cell r="U656" t="str">
            <v>  </v>
          </cell>
          <cell r="V656" t="str">
            <v>文雯</v>
          </cell>
          <cell r="W656" t="str">
            <v>201911  </v>
          </cell>
          <cell r="X656" t="str">
            <v> </v>
          </cell>
          <cell r="Y656" t="str">
            <v>0010</v>
          </cell>
          <cell r="Z656" t="str">
            <v>六分厂</v>
          </cell>
          <cell r="AA656" t="str">
            <v> </v>
          </cell>
          <cell r="AB656" t="str">
            <v>  </v>
          </cell>
          <cell r="AC656" t="str">
            <v>  </v>
          </cell>
          <cell r="AD656" t="str">
            <v>62</v>
          </cell>
          <cell r="AE656" t="str">
            <v>58</v>
          </cell>
          <cell r="AF656" t="str">
            <v>四川省南宝山服饰有限公司</v>
          </cell>
          <cell r="AG656" t="str">
            <v>六分厂</v>
          </cell>
          <cell r="AH656" t="str">
            <v>ZJ9000DA-D5S</v>
          </cell>
          <cell r="AI656" t="str">
            <v> </v>
          </cell>
          <cell r="AJ656" t="str">
            <v>120</v>
          </cell>
          <cell r="AK656" t="str">
            <v>  </v>
          </cell>
          <cell r="AL656" t="str">
            <v>  </v>
          </cell>
          <cell r="AM656" t="str">
            <v>  </v>
          </cell>
          <cell r="AN656" t="str">
            <v> </v>
          </cell>
          <cell r="AO656" t="str">
            <v> </v>
          </cell>
          <cell r="AP656" t="str">
            <v>四川省南宝山服饰有限公司</v>
          </cell>
        </row>
        <row r="656">
          <cell r="AR656" t="str">
            <v> </v>
          </cell>
          <cell r="AS656" t="str">
            <v> </v>
          </cell>
          <cell r="AT656" t="str">
            <v> </v>
          </cell>
          <cell r="AU656" t="str">
            <v> </v>
          </cell>
          <cell r="AV656" t="str">
            <v>否</v>
          </cell>
          <cell r="AW656" t="str">
            <v>20191121</v>
          </cell>
          <cell r="AX656" t="str">
            <v>否</v>
          </cell>
          <cell r="AY656" t="str">
            <v>20191129</v>
          </cell>
          <cell r="AZ656" t="str">
            <v>63.00</v>
          </cell>
          <cell r="BA656" t="str">
            <v>  </v>
          </cell>
          <cell r="BB656" t="str">
            <v>六分厂</v>
          </cell>
          <cell r="BC656" t="str">
            <v> </v>
          </cell>
          <cell r="BD656" t="str">
            <v> </v>
          </cell>
        </row>
        <row r="656">
          <cell r="BJ656" t="str">
            <v>  </v>
          </cell>
          <cell r="BK656" t="str">
            <v>  </v>
          </cell>
        </row>
        <row r="656">
          <cell r="BS656" t="str">
            <v>  </v>
          </cell>
        </row>
        <row r="657">
          <cell r="A657" t="str">
            <v>10833800000700</v>
          </cell>
          <cell r="B657" t="str">
            <v>电脑平缝机</v>
          </cell>
          <cell r="C657" t="str">
            <v>1204</v>
          </cell>
          <cell r="D657" t="str">
            <v>机械设备</v>
          </cell>
          <cell r="E657" t="str">
            <v>新购</v>
          </cell>
          <cell r="F657" t="str">
            <v>在使用</v>
          </cell>
          <cell r="G657" t="str">
            <v>生产经营用</v>
          </cell>
          <cell r="H657" t="str">
            <v>20191129</v>
          </cell>
          <cell r="I657" t="str">
            <v>2,920.35</v>
          </cell>
          <cell r="J657" t="str">
            <v>1,463.82</v>
          </cell>
          <cell r="K657" t="str">
            <v>平均年限法</v>
          </cell>
          <cell r="L657" t="str">
            <v>1</v>
          </cell>
          <cell r="M657" t="str">
            <v>10.00</v>
          </cell>
          <cell r="N657" t="str">
            <v>3.0000</v>
          </cell>
          <cell r="O657" t="str">
            <v>87.61</v>
          </cell>
          <cell r="P657" t="str">
            <v>1,456.53</v>
          </cell>
          <cell r="Q657" t="str">
            <v>0.8100</v>
          </cell>
          <cell r="R657" t="str">
            <v>23.61</v>
          </cell>
          <cell r="S657" t="str">
            <v>9.7200</v>
          </cell>
          <cell r="T657" t="str">
            <v>283.32</v>
          </cell>
          <cell r="U657" t="str">
            <v>  </v>
          </cell>
          <cell r="V657" t="str">
            <v>文雯</v>
          </cell>
          <cell r="W657" t="str">
            <v>201911  </v>
          </cell>
          <cell r="X657" t="str">
            <v> </v>
          </cell>
          <cell r="Y657" t="str">
            <v>0010</v>
          </cell>
          <cell r="Z657" t="str">
            <v>六分厂</v>
          </cell>
          <cell r="AA657" t="str">
            <v> </v>
          </cell>
          <cell r="AB657" t="str">
            <v>  </v>
          </cell>
          <cell r="AC657" t="str">
            <v>  </v>
          </cell>
          <cell r="AD657" t="str">
            <v>62</v>
          </cell>
          <cell r="AE657" t="str">
            <v>58</v>
          </cell>
          <cell r="AF657" t="str">
            <v>四川省南宝山服饰有限公司</v>
          </cell>
          <cell r="AG657" t="str">
            <v>六分厂</v>
          </cell>
          <cell r="AH657" t="str">
            <v>ZJ9000DA-D5S</v>
          </cell>
          <cell r="AI657" t="str">
            <v> </v>
          </cell>
          <cell r="AJ657" t="str">
            <v>120</v>
          </cell>
          <cell r="AK657" t="str">
            <v>  </v>
          </cell>
          <cell r="AL657" t="str">
            <v>  </v>
          </cell>
          <cell r="AM657" t="str">
            <v>  </v>
          </cell>
          <cell r="AN657" t="str">
            <v> </v>
          </cell>
          <cell r="AO657" t="str">
            <v> </v>
          </cell>
          <cell r="AP657" t="str">
            <v>四川省南宝山服饰有限公司</v>
          </cell>
        </row>
        <row r="657">
          <cell r="AR657" t="str">
            <v> </v>
          </cell>
          <cell r="AS657" t="str">
            <v> </v>
          </cell>
          <cell r="AT657" t="str">
            <v> </v>
          </cell>
          <cell r="AU657" t="str">
            <v> </v>
          </cell>
          <cell r="AV657" t="str">
            <v>否</v>
          </cell>
          <cell r="AW657" t="str">
            <v>20191121</v>
          </cell>
          <cell r="AX657" t="str">
            <v>否</v>
          </cell>
          <cell r="AY657" t="str">
            <v>20191129</v>
          </cell>
          <cell r="AZ657" t="str">
            <v>63.00</v>
          </cell>
          <cell r="BA657" t="str">
            <v>  </v>
          </cell>
          <cell r="BB657" t="str">
            <v>六分厂</v>
          </cell>
          <cell r="BC657" t="str">
            <v> </v>
          </cell>
          <cell r="BD657" t="str">
            <v> </v>
          </cell>
        </row>
        <row r="657">
          <cell r="BJ657" t="str">
            <v>  </v>
          </cell>
          <cell r="BK657" t="str">
            <v>  </v>
          </cell>
        </row>
        <row r="657">
          <cell r="BS657" t="str">
            <v>  </v>
          </cell>
        </row>
        <row r="658">
          <cell r="A658" t="str">
            <v>10833800000701</v>
          </cell>
          <cell r="B658" t="str">
            <v>电脑平缝机</v>
          </cell>
          <cell r="C658" t="str">
            <v>1204</v>
          </cell>
          <cell r="D658" t="str">
            <v>机械设备</v>
          </cell>
          <cell r="E658" t="str">
            <v>新购</v>
          </cell>
          <cell r="F658" t="str">
            <v>在使用</v>
          </cell>
          <cell r="G658" t="str">
            <v>生产经营用</v>
          </cell>
          <cell r="H658" t="str">
            <v>20191129</v>
          </cell>
          <cell r="I658" t="str">
            <v>2,920.35</v>
          </cell>
          <cell r="J658" t="str">
            <v>1,463.82</v>
          </cell>
          <cell r="K658" t="str">
            <v>平均年限法</v>
          </cell>
          <cell r="L658" t="str">
            <v>1</v>
          </cell>
          <cell r="M658" t="str">
            <v>10.00</v>
          </cell>
          <cell r="N658" t="str">
            <v>3.0000</v>
          </cell>
          <cell r="O658" t="str">
            <v>87.61</v>
          </cell>
          <cell r="P658" t="str">
            <v>1,456.53</v>
          </cell>
          <cell r="Q658" t="str">
            <v>0.8100</v>
          </cell>
          <cell r="R658" t="str">
            <v>23.61</v>
          </cell>
          <cell r="S658" t="str">
            <v>9.7200</v>
          </cell>
          <cell r="T658" t="str">
            <v>283.32</v>
          </cell>
          <cell r="U658" t="str">
            <v>  </v>
          </cell>
          <cell r="V658" t="str">
            <v>文雯</v>
          </cell>
          <cell r="W658" t="str">
            <v>201911  </v>
          </cell>
          <cell r="X658" t="str">
            <v> </v>
          </cell>
          <cell r="Y658" t="str">
            <v>0010</v>
          </cell>
          <cell r="Z658" t="str">
            <v>六分厂</v>
          </cell>
          <cell r="AA658" t="str">
            <v> </v>
          </cell>
          <cell r="AB658" t="str">
            <v>  </v>
          </cell>
          <cell r="AC658" t="str">
            <v>  </v>
          </cell>
          <cell r="AD658" t="str">
            <v>62</v>
          </cell>
          <cell r="AE658" t="str">
            <v>58</v>
          </cell>
          <cell r="AF658" t="str">
            <v>四川省南宝山服饰有限公司</v>
          </cell>
          <cell r="AG658" t="str">
            <v>六分厂</v>
          </cell>
          <cell r="AH658" t="str">
            <v>ZJ9000DA-D5S</v>
          </cell>
          <cell r="AI658" t="str">
            <v> </v>
          </cell>
          <cell r="AJ658" t="str">
            <v>120</v>
          </cell>
          <cell r="AK658" t="str">
            <v>  </v>
          </cell>
          <cell r="AL658" t="str">
            <v>  </v>
          </cell>
          <cell r="AM658" t="str">
            <v>  </v>
          </cell>
          <cell r="AN658" t="str">
            <v> </v>
          </cell>
          <cell r="AO658" t="str">
            <v> </v>
          </cell>
          <cell r="AP658" t="str">
            <v>四川省南宝山服饰有限公司</v>
          </cell>
        </row>
        <row r="658">
          <cell r="AR658" t="str">
            <v> </v>
          </cell>
          <cell r="AS658" t="str">
            <v> </v>
          </cell>
          <cell r="AT658" t="str">
            <v> </v>
          </cell>
          <cell r="AU658" t="str">
            <v> </v>
          </cell>
          <cell r="AV658" t="str">
            <v>否</v>
          </cell>
          <cell r="AW658" t="str">
            <v>20191121</v>
          </cell>
          <cell r="AX658" t="str">
            <v>否</v>
          </cell>
          <cell r="AY658" t="str">
            <v>20191129</v>
          </cell>
          <cell r="AZ658" t="str">
            <v>63.00</v>
          </cell>
          <cell r="BA658" t="str">
            <v>  </v>
          </cell>
          <cell r="BB658" t="str">
            <v>六分厂</v>
          </cell>
          <cell r="BC658" t="str">
            <v> </v>
          </cell>
          <cell r="BD658" t="str">
            <v> </v>
          </cell>
        </row>
        <row r="658">
          <cell r="BJ658" t="str">
            <v>  </v>
          </cell>
          <cell r="BK658" t="str">
            <v>  </v>
          </cell>
        </row>
        <row r="658">
          <cell r="BS658" t="str">
            <v>  </v>
          </cell>
        </row>
        <row r="659">
          <cell r="A659" t="str">
            <v>10833800000702</v>
          </cell>
          <cell r="B659" t="str">
            <v>电脑平缝机</v>
          </cell>
          <cell r="C659" t="str">
            <v>1204</v>
          </cell>
          <cell r="D659" t="str">
            <v>机械设备</v>
          </cell>
          <cell r="E659" t="str">
            <v>新购</v>
          </cell>
          <cell r="F659" t="str">
            <v>在使用</v>
          </cell>
          <cell r="G659" t="str">
            <v>生产经营用</v>
          </cell>
          <cell r="H659" t="str">
            <v>20191129</v>
          </cell>
          <cell r="I659" t="str">
            <v>2,920.35</v>
          </cell>
          <cell r="J659" t="str">
            <v>1,463.82</v>
          </cell>
          <cell r="K659" t="str">
            <v>平均年限法</v>
          </cell>
          <cell r="L659" t="str">
            <v>1</v>
          </cell>
          <cell r="M659" t="str">
            <v>10.00</v>
          </cell>
          <cell r="N659" t="str">
            <v>3.0000</v>
          </cell>
          <cell r="O659" t="str">
            <v>87.61</v>
          </cell>
          <cell r="P659" t="str">
            <v>1,456.53</v>
          </cell>
          <cell r="Q659" t="str">
            <v>0.8100</v>
          </cell>
          <cell r="R659" t="str">
            <v>23.61</v>
          </cell>
          <cell r="S659" t="str">
            <v>9.7200</v>
          </cell>
          <cell r="T659" t="str">
            <v>283.32</v>
          </cell>
          <cell r="U659" t="str">
            <v>  </v>
          </cell>
          <cell r="V659" t="str">
            <v>文雯</v>
          </cell>
          <cell r="W659" t="str">
            <v>201911  </v>
          </cell>
          <cell r="X659" t="str">
            <v> </v>
          </cell>
          <cell r="Y659" t="str">
            <v>0010</v>
          </cell>
          <cell r="Z659" t="str">
            <v>六分厂</v>
          </cell>
          <cell r="AA659" t="str">
            <v> </v>
          </cell>
          <cell r="AB659" t="str">
            <v>  </v>
          </cell>
          <cell r="AC659" t="str">
            <v>  </v>
          </cell>
          <cell r="AD659" t="str">
            <v>62</v>
          </cell>
          <cell r="AE659" t="str">
            <v>58</v>
          </cell>
          <cell r="AF659" t="str">
            <v>四川省南宝山服饰有限公司</v>
          </cell>
          <cell r="AG659" t="str">
            <v>六分厂</v>
          </cell>
          <cell r="AH659" t="str">
            <v>ZJ9000DA-D5S</v>
          </cell>
          <cell r="AI659" t="str">
            <v> </v>
          </cell>
          <cell r="AJ659" t="str">
            <v>120</v>
          </cell>
          <cell r="AK659" t="str">
            <v>  </v>
          </cell>
          <cell r="AL659" t="str">
            <v>  </v>
          </cell>
          <cell r="AM659" t="str">
            <v>  </v>
          </cell>
          <cell r="AN659" t="str">
            <v> </v>
          </cell>
          <cell r="AO659" t="str">
            <v> </v>
          </cell>
          <cell r="AP659" t="str">
            <v>四川省南宝山服饰有限公司</v>
          </cell>
        </row>
        <row r="659">
          <cell r="AR659" t="str">
            <v> </v>
          </cell>
          <cell r="AS659" t="str">
            <v> </v>
          </cell>
          <cell r="AT659" t="str">
            <v> </v>
          </cell>
          <cell r="AU659" t="str">
            <v> </v>
          </cell>
          <cell r="AV659" t="str">
            <v>否</v>
          </cell>
          <cell r="AW659" t="str">
            <v>20191121</v>
          </cell>
          <cell r="AX659" t="str">
            <v>否</v>
          </cell>
          <cell r="AY659" t="str">
            <v>20191129</v>
          </cell>
          <cell r="AZ659" t="str">
            <v>63.00</v>
          </cell>
          <cell r="BA659" t="str">
            <v>  </v>
          </cell>
          <cell r="BB659" t="str">
            <v>六分厂</v>
          </cell>
          <cell r="BC659" t="str">
            <v> </v>
          </cell>
          <cell r="BD659" t="str">
            <v> </v>
          </cell>
        </row>
        <row r="659">
          <cell r="BJ659" t="str">
            <v>  </v>
          </cell>
          <cell r="BK659" t="str">
            <v>  </v>
          </cell>
        </row>
        <row r="659">
          <cell r="BS659" t="str">
            <v>  </v>
          </cell>
        </row>
        <row r="660">
          <cell r="A660" t="str">
            <v>10833800000703</v>
          </cell>
          <cell r="B660" t="str">
            <v>电脑平缝机</v>
          </cell>
          <cell r="C660" t="str">
            <v>1204</v>
          </cell>
          <cell r="D660" t="str">
            <v>机械设备</v>
          </cell>
          <cell r="E660" t="str">
            <v>新购</v>
          </cell>
          <cell r="F660" t="str">
            <v>在使用</v>
          </cell>
          <cell r="G660" t="str">
            <v>生产经营用</v>
          </cell>
          <cell r="H660" t="str">
            <v>20191129</v>
          </cell>
          <cell r="I660" t="str">
            <v>2,920.35</v>
          </cell>
          <cell r="J660" t="str">
            <v>1,463.82</v>
          </cell>
          <cell r="K660" t="str">
            <v>平均年限法</v>
          </cell>
          <cell r="L660" t="str">
            <v>1</v>
          </cell>
          <cell r="M660" t="str">
            <v>10.00</v>
          </cell>
          <cell r="N660" t="str">
            <v>3.0000</v>
          </cell>
          <cell r="O660" t="str">
            <v>87.61</v>
          </cell>
          <cell r="P660" t="str">
            <v>1,456.53</v>
          </cell>
          <cell r="Q660" t="str">
            <v>0.8100</v>
          </cell>
          <cell r="R660" t="str">
            <v>23.61</v>
          </cell>
          <cell r="S660" t="str">
            <v>9.7200</v>
          </cell>
          <cell r="T660" t="str">
            <v>283.32</v>
          </cell>
          <cell r="U660" t="str">
            <v>  </v>
          </cell>
          <cell r="V660" t="str">
            <v>文雯</v>
          </cell>
          <cell r="W660" t="str">
            <v>201911  </v>
          </cell>
          <cell r="X660" t="str">
            <v> </v>
          </cell>
          <cell r="Y660" t="str">
            <v>0010</v>
          </cell>
          <cell r="Z660" t="str">
            <v>六分厂</v>
          </cell>
          <cell r="AA660" t="str">
            <v> </v>
          </cell>
          <cell r="AB660" t="str">
            <v>  </v>
          </cell>
          <cell r="AC660" t="str">
            <v>  </v>
          </cell>
          <cell r="AD660" t="str">
            <v>62</v>
          </cell>
          <cell r="AE660" t="str">
            <v>58</v>
          </cell>
          <cell r="AF660" t="str">
            <v>四川省南宝山服饰有限公司</v>
          </cell>
          <cell r="AG660" t="str">
            <v>六分厂</v>
          </cell>
          <cell r="AH660" t="str">
            <v>ZJ9000DA-D5S</v>
          </cell>
          <cell r="AI660" t="str">
            <v> </v>
          </cell>
          <cell r="AJ660" t="str">
            <v>120</v>
          </cell>
          <cell r="AK660" t="str">
            <v>  </v>
          </cell>
          <cell r="AL660" t="str">
            <v>  </v>
          </cell>
          <cell r="AM660" t="str">
            <v>  </v>
          </cell>
          <cell r="AN660" t="str">
            <v> </v>
          </cell>
          <cell r="AO660" t="str">
            <v> </v>
          </cell>
          <cell r="AP660" t="str">
            <v>四川省南宝山服饰有限公司</v>
          </cell>
        </row>
        <row r="660">
          <cell r="AR660" t="str">
            <v> </v>
          </cell>
          <cell r="AS660" t="str">
            <v> </v>
          </cell>
          <cell r="AT660" t="str">
            <v> </v>
          </cell>
          <cell r="AU660" t="str">
            <v> </v>
          </cell>
          <cell r="AV660" t="str">
            <v>否</v>
          </cell>
          <cell r="AW660" t="str">
            <v>20191121</v>
          </cell>
          <cell r="AX660" t="str">
            <v>否</v>
          </cell>
          <cell r="AY660" t="str">
            <v>20191129</v>
          </cell>
          <cell r="AZ660" t="str">
            <v>63.00</v>
          </cell>
          <cell r="BA660" t="str">
            <v>  </v>
          </cell>
          <cell r="BB660" t="str">
            <v>六分厂</v>
          </cell>
          <cell r="BC660" t="str">
            <v> </v>
          </cell>
          <cell r="BD660" t="str">
            <v> </v>
          </cell>
        </row>
        <row r="660">
          <cell r="BJ660" t="str">
            <v>  </v>
          </cell>
          <cell r="BK660" t="str">
            <v>  </v>
          </cell>
        </row>
        <row r="660">
          <cell r="BS660" t="str">
            <v>  </v>
          </cell>
        </row>
        <row r="661">
          <cell r="A661" t="str">
            <v>10833800000704</v>
          </cell>
          <cell r="B661" t="str">
            <v>电脑平缝机</v>
          </cell>
          <cell r="C661" t="str">
            <v>1204</v>
          </cell>
          <cell r="D661" t="str">
            <v>机械设备</v>
          </cell>
          <cell r="E661" t="str">
            <v>新购</v>
          </cell>
          <cell r="F661" t="str">
            <v>在使用</v>
          </cell>
          <cell r="G661" t="str">
            <v>生产经营用</v>
          </cell>
          <cell r="H661" t="str">
            <v>20191129</v>
          </cell>
          <cell r="I661" t="str">
            <v>2,920.35</v>
          </cell>
          <cell r="J661" t="str">
            <v>1,463.82</v>
          </cell>
          <cell r="K661" t="str">
            <v>平均年限法</v>
          </cell>
          <cell r="L661" t="str">
            <v>1</v>
          </cell>
          <cell r="M661" t="str">
            <v>10.00</v>
          </cell>
          <cell r="N661" t="str">
            <v>3.0000</v>
          </cell>
          <cell r="O661" t="str">
            <v>87.61</v>
          </cell>
          <cell r="P661" t="str">
            <v>1,456.53</v>
          </cell>
          <cell r="Q661" t="str">
            <v>0.8100</v>
          </cell>
          <cell r="R661" t="str">
            <v>23.61</v>
          </cell>
          <cell r="S661" t="str">
            <v>9.7200</v>
          </cell>
          <cell r="T661" t="str">
            <v>283.32</v>
          </cell>
          <cell r="U661" t="str">
            <v>  </v>
          </cell>
          <cell r="V661" t="str">
            <v>文雯</v>
          </cell>
          <cell r="W661" t="str">
            <v>201911  </v>
          </cell>
          <cell r="X661" t="str">
            <v> </v>
          </cell>
          <cell r="Y661" t="str">
            <v>0010</v>
          </cell>
          <cell r="Z661" t="str">
            <v>六分厂</v>
          </cell>
          <cell r="AA661" t="str">
            <v> </v>
          </cell>
          <cell r="AB661" t="str">
            <v>  </v>
          </cell>
          <cell r="AC661" t="str">
            <v>  </v>
          </cell>
          <cell r="AD661" t="str">
            <v>62</v>
          </cell>
          <cell r="AE661" t="str">
            <v>58</v>
          </cell>
          <cell r="AF661" t="str">
            <v>四川省南宝山服饰有限公司</v>
          </cell>
          <cell r="AG661" t="str">
            <v>六分厂</v>
          </cell>
          <cell r="AH661" t="str">
            <v>ZJ9000DA-D5S</v>
          </cell>
          <cell r="AI661" t="str">
            <v> </v>
          </cell>
          <cell r="AJ661" t="str">
            <v>120</v>
          </cell>
          <cell r="AK661" t="str">
            <v>  </v>
          </cell>
          <cell r="AL661" t="str">
            <v>  </v>
          </cell>
          <cell r="AM661" t="str">
            <v>  </v>
          </cell>
          <cell r="AN661" t="str">
            <v> </v>
          </cell>
          <cell r="AO661" t="str">
            <v> </v>
          </cell>
          <cell r="AP661" t="str">
            <v>四川省南宝山服饰有限公司</v>
          </cell>
        </row>
        <row r="661">
          <cell r="AR661" t="str">
            <v> </v>
          </cell>
          <cell r="AS661" t="str">
            <v> </v>
          </cell>
          <cell r="AT661" t="str">
            <v> </v>
          </cell>
          <cell r="AU661" t="str">
            <v> </v>
          </cell>
          <cell r="AV661" t="str">
            <v>否</v>
          </cell>
          <cell r="AW661" t="str">
            <v>20191121</v>
          </cell>
          <cell r="AX661" t="str">
            <v>否</v>
          </cell>
          <cell r="AY661" t="str">
            <v>20191129</v>
          </cell>
          <cell r="AZ661" t="str">
            <v>63.00</v>
          </cell>
          <cell r="BA661" t="str">
            <v>  </v>
          </cell>
          <cell r="BB661" t="str">
            <v>六分厂</v>
          </cell>
          <cell r="BC661" t="str">
            <v> </v>
          </cell>
          <cell r="BD661" t="str">
            <v> </v>
          </cell>
        </row>
        <row r="661">
          <cell r="BJ661" t="str">
            <v>  </v>
          </cell>
          <cell r="BK661" t="str">
            <v>  </v>
          </cell>
        </row>
        <row r="661">
          <cell r="BS661" t="str">
            <v>  </v>
          </cell>
        </row>
        <row r="662">
          <cell r="A662" t="str">
            <v>10833800000705</v>
          </cell>
          <cell r="B662" t="str">
            <v>电脑平缝机</v>
          </cell>
          <cell r="C662" t="str">
            <v>1204</v>
          </cell>
          <cell r="D662" t="str">
            <v>机械设备</v>
          </cell>
          <cell r="E662" t="str">
            <v>新购</v>
          </cell>
          <cell r="F662" t="str">
            <v>在使用</v>
          </cell>
          <cell r="G662" t="str">
            <v>生产经营用</v>
          </cell>
          <cell r="H662" t="str">
            <v>20191129</v>
          </cell>
          <cell r="I662" t="str">
            <v>2,920.35</v>
          </cell>
          <cell r="J662" t="str">
            <v>1,463.82</v>
          </cell>
          <cell r="K662" t="str">
            <v>平均年限法</v>
          </cell>
          <cell r="L662" t="str">
            <v>1</v>
          </cell>
          <cell r="M662" t="str">
            <v>10.00</v>
          </cell>
          <cell r="N662" t="str">
            <v>3.0000</v>
          </cell>
          <cell r="O662" t="str">
            <v>87.61</v>
          </cell>
          <cell r="P662" t="str">
            <v>1,456.53</v>
          </cell>
          <cell r="Q662" t="str">
            <v>0.8100</v>
          </cell>
          <cell r="R662" t="str">
            <v>23.61</v>
          </cell>
          <cell r="S662" t="str">
            <v>9.7200</v>
          </cell>
          <cell r="T662" t="str">
            <v>283.32</v>
          </cell>
          <cell r="U662" t="str">
            <v>  </v>
          </cell>
          <cell r="V662" t="str">
            <v>文雯</v>
          </cell>
          <cell r="W662" t="str">
            <v>201911  </v>
          </cell>
          <cell r="X662" t="str">
            <v> </v>
          </cell>
          <cell r="Y662" t="str">
            <v>0010</v>
          </cell>
          <cell r="Z662" t="str">
            <v>六分厂</v>
          </cell>
          <cell r="AA662" t="str">
            <v> </v>
          </cell>
          <cell r="AB662" t="str">
            <v>  </v>
          </cell>
          <cell r="AC662" t="str">
            <v>  </v>
          </cell>
          <cell r="AD662" t="str">
            <v>62</v>
          </cell>
          <cell r="AE662" t="str">
            <v>58</v>
          </cell>
          <cell r="AF662" t="str">
            <v>四川省南宝山服饰有限公司</v>
          </cell>
          <cell r="AG662" t="str">
            <v>六分厂</v>
          </cell>
          <cell r="AH662" t="str">
            <v>ZJ9000DA-D5S</v>
          </cell>
          <cell r="AI662" t="str">
            <v> </v>
          </cell>
          <cell r="AJ662" t="str">
            <v>120</v>
          </cell>
          <cell r="AK662" t="str">
            <v>  </v>
          </cell>
          <cell r="AL662" t="str">
            <v>  </v>
          </cell>
          <cell r="AM662" t="str">
            <v>  </v>
          </cell>
          <cell r="AN662" t="str">
            <v> </v>
          </cell>
          <cell r="AO662" t="str">
            <v> </v>
          </cell>
          <cell r="AP662" t="str">
            <v>四川省南宝山服饰有限公司</v>
          </cell>
        </row>
        <row r="662">
          <cell r="AR662" t="str">
            <v> </v>
          </cell>
          <cell r="AS662" t="str">
            <v> </v>
          </cell>
          <cell r="AT662" t="str">
            <v> </v>
          </cell>
          <cell r="AU662" t="str">
            <v> </v>
          </cell>
          <cell r="AV662" t="str">
            <v>否</v>
          </cell>
          <cell r="AW662" t="str">
            <v>20191121</v>
          </cell>
          <cell r="AX662" t="str">
            <v>否</v>
          </cell>
          <cell r="AY662" t="str">
            <v>20191129</v>
          </cell>
          <cell r="AZ662" t="str">
            <v>63.00</v>
          </cell>
          <cell r="BA662" t="str">
            <v>  </v>
          </cell>
          <cell r="BB662" t="str">
            <v>六分厂</v>
          </cell>
          <cell r="BC662" t="str">
            <v> </v>
          </cell>
          <cell r="BD662" t="str">
            <v> </v>
          </cell>
        </row>
        <row r="662">
          <cell r="BJ662" t="str">
            <v>  </v>
          </cell>
          <cell r="BK662" t="str">
            <v>  </v>
          </cell>
        </row>
        <row r="662">
          <cell r="BS662" t="str">
            <v>  </v>
          </cell>
        </row>
        <row r="663">
          <cell r="A663" t="str">
            <v>10833800000706</v>
          </cell>
          <cell r="B663" t="str">
            <v>电脑平缝机</v>
          </cell>
          <cell r="C663" t="str">
            <v>1204</v>
          </cell>
          <cell r="D663" t="str">
            <v>机械设备</v>
          </cell>
          <cell r="E663" t="str">
            <v>新购</v>
          </cell>
          <cell r="F663" t="str">
            <v>在使用</v>
          </cell>
          <cell r="G663" t="str">
            <v>生产经营用</v>
          </cell>
          <cell r="H663" t="str">
            <v>20191129</v>
          </cell>
          <cell r="I663" t="str">
            <v>2,920.35</v>
          </cell>
          <cell r="J663" t="str">
            <v>1,463.82</v>
          </cell>
          <cell r="K663" t="str">
            <v>平均年限法</v>
          </cell>
          <cell r="L663" t="str">
            <v>1</v>
          </cell>
          <cell r="M663" t="str">
            <v>10.00</v>
          </cell>
          <cell r="N663" t="str">
            <v>3.0000</v>
          </cell>
          <cell r="O663" t="str">
            <v>87.61</v>
          </cell>
          <cell r="P663" t="str">
            <v>1,456.53</v>
          </cell>
          <cell r="Q663" t="str">
            <v>0.8100</v>
          </cell>
          <cell r="R663" t="str">
            <v>23.61</v>
          </cell>
          <cell r="S663" t="str">
            <v>9.7200</v>
          </cell>
          <cell r="T663" t="str">
            <v>283.32</v>
          </cell>
          <cell r="U663" t="str">
            <v>  </v>
          </cell>
          <cell r="V663" t="str">
            <v>文雯</v>
          </cell>
          <cell r="W663" t="str">
            <v>201911  </v>
          </cell>
          <cell r="X663" t="str">
            <v> </v>
          </cell>
          <cell r="Y663" t="str">
            <v>0010</v>
          </cell>
          <cell r="Z663" t="str">
            <v>六分厂</v>
          </cell>
          <cell r="AA663" t="str">
            <v> </v>
          </cell>
          <cell r="AB663" t="str">
            <v>  </v>
          </cell>
          <cell r="AC663" t="str">
            <v>  </v>
          </cell>
          <cell r="AD663" t="str">
            <v>62</v>
          </cell>
          <cell r="AE663" t="str">
            <v>58</v>
          </cell>
          <cell r="AF663" t="str">
            <v>四川省南宝山服饰有限公司</v>
          </cell>
          <cell r="AG663" t="str">
            <v>六分厂</v>
          </cell>
          <cell r="AH663" t="str">
            <v>ZJ9000DA-D5S</v>
          </cell>
          <cell r="AI663" t="str">
            <v> </v>
          </cell>
          <cell r="AJ663" t="str">
            <v>120</v>
          </cell>
          <cell r="AK663" t="str">
            <v>  </v>
          </cell>
          <cell r="AL663" t="str">
            <v>  </v>
          </cell>
          <cell r="AM663" t="str">
            <v>  </v>
          </cell>
          <cell r="AN663" t="str">
            <v> </v>
          </cell>
          <cell r="AO663" t="str">
            <v> </v>
          </cell>
          <cell r="AP663" t="str">
            <v>四川省南宝山服饰有限公司</v>
          </cell>
        </row>
        <row r="663">
          <cell r="AR663" t="str">
            <v> </v>
          </cell>
          <cell r="AS663" t="str">
            <v> </v>
          </cell>
          <cell r="AT663" t="str">
            <v> </v>
          </cell>
          <cell r="AU663" t="str">
            <v> </v>
          </cell>
          <cell r="AV663" t="str">
            <v>否</v>
          </cell>
          <cell r="AW663" t="str">
            <v>20191121</v>
          </cell>
          <cell r="AX663" t="str">
            <v>否</v>
          </cell>
          <cell r="AY663" t="str">
            <v>20191129</v>
          </cell>
          <cell r="AZ663" t="str">
            <v>63.00</v>
          </cell>
          <cell r="BA663" t="str">
            <v>  </v>
          </cell>
          <cell r="BB663" t="str">
            <v>六分厂</v>
          </cell>
          <cell r="BC663" t="str">
            <v> </v>
          </cell>
          <cell r="BD663" t="str">
            <v> </v>
          </cell>
        </row>
        <row r="663">
          <cell r="BJ663" t="str">
            <v>  </v>
          </cell>
          <cell r="BK663" t="str">
            <v>  </v>
          </cell>
        </row>
        <row r="663">
          <cell r="BS663" t="str">
            <v>  </v>
          </cell>
        </row>
        <row r="664">
          <cell r="A664" t="str">
            <v>10833800000707</v>
          </cell>
          <cell r="B664" t="str">
            <v>电脑平缝机</v>
          </cell>
          <cell r="C664" t="str">
            <v>1204</v>
          </cell>
          <cell r="D664" t="str">
            <v>机械设备</v>
          </cell>
          <cell r="E664" t="str">
            <v>新购</v>
          </cell>
          <cell r="F664" t="str">
            <v>在使用</v>
          </cell>
          <cell r="G664" t="str">
            <v>生产经营用</v>
          </cell>
          <cell r="H664" t="str">
            <v>20191129</v>
          </cell>
          <cell r="I664" t="str">
            <v>2,920.35</v>
          </cell>
          <cell r="J664" t="str">
            <v>1,463.82</v>
          </cell>
          <cell r="K664" t="str">
            <v>平均年限法</v>
          </cell>
          <cell r="L664" t="str">
            <v>1</v>
          </cell>
          <cell r="M664" t="str">
            <v>10.00</v>
          </cell>
          <cell r="N664" t="str">
            <v>3.0000</v>
          </cell>
          <cell r="O664" t="str">
            <v>87.61</v>
          </cell>
          <cell r="P664" t="str">
            <v>1,456.53</v>
          </cell>
          <cell r="Q664" t="str">
            <v>0.8100</v>
          </cell>
          <cell r="R664" t="str">
            <v>23.61</v>
          </cell>
          <cell r="S664" t="str">
            <v>9.7200</v>
          </cell>
          <cell r="T664" t="str">
            <v>283.32</v>
          </cell>
          <cell r="U664" t="str">
            <v>  </v>
          </cell>
          <cell r="V664" t="str">
            <v>文雯</v>
          </cell>
          <cell r="W664" t="str">
            <v>201911  </v>
          </cell>
          <cell r="X664" t="str">
            <v> </v>
          </cell>
          <cell r="Y664" t="str">
            <v>0010</v>
          </cell>
          <cell r="Z664" t="str">
            <v>六分厂</v>
          </cell>
          <cell r="AA664" t="str">
            <v> </v>
          </cell>
          <cell r="AB664" t="str">
            <v>  </v>
          </cell>
          <cell r="AC664" t="str">
            <v>  </v>
          </cell>
          <cell r="AD664" t="str">
            <v>62</v>
          </cell>
          <cell r="AE664" t="str">
            <v>58</v>
          </cell>
          <cell r="AF664" t="str">
            <v>四川省南宝山服饰有限公司</v>
          </cell>
          <cell r="AG664" t="str">
            <v>六分厂</v>
          </cell>
          <cell r="AH664" t="str">
            <v>ZJ9000DA-D5S</v>
          </cell>
          <cell r="AI664" t="str">
            <v> </v>
          </cell>
          <cell r="AJ664" t="str">
            <v>120</v>
          </cell>
          <cell r="AK664" t="str">
            <v>  </v>
          </cell>
          <cell r="AL664" t="str">
            <v>  </v>
          </cell>
          <cell r="AM664" t="str">
            <v>  </v>
          </cell>
          <cell r="AN664" t="str">
            <v> </v>
          </cell>
          <cell r="AO664" t="str">
            <v> </v>
          </cell>
          <cell r="AP664" t="str">
            <v>四川省南宝山服饰有限公司</v>
          </cell>
        </row>
        <row r="664">
          <cell r="AR664" t="str">
            <v> </v>
          </cell>
          <cell r="AS664" t="str">
            <v> </v>
          </cell>
          <cell r="AT664" t="str">
            <v> </v>
          </cell>
          <cell r="AU664" t="str">
            <v> </v>
          </cell>
          <cell r="AV664" t="str">
            <v>否</v>
          </cell>
          <cell r="AW664" t="str">
            <v>20191121</v>
          </cell>
          <cell r="AX664" t="str">
            <v>否</v>
          </cell>
          <cell r="AY664" t="str">
            <v>20191129</v>
          </cell>
          <cell r="AZ664" t="str">
            <v>63.00</v>
          </cell>
          <cell r="BA664" t="str">
            <v>  </v>
          </cell>
          <cell r="BB664" t="str">
            <v>六分厂</v>
          </cell>
          <cell r="BC664" t="str">
            <v> </v>
          </cell>
          <cell r="BD664" t="str">
            <v> </v>
          </cell>
        </row>
        <row r="664">
          <cell r="BJ664" t="str">
            <v>  </v>
          </cell>
          <cell r="BK664" t="str">
            <v>  </v>
          </cell>
        </row>
        <row r="664">
          <cell r="BS664" t="str">
            <v>  </v>
          </cell>
        </row>
        <row r="665">
          <cell r="A665" t="str">
            <v>10833800000708</v>
          </cell>
          <cell r="B665" t="str">
            <v>电脑平缝机</v>
          </cell>
          <cell r="C665" t="str">
            <v>1204</v>
          </cell>
          <cell r="D665" t="str">
            <v>机械设备</v>
          </cell>
          <cell r="E665" t="str">
            <v>新购</v>
          </cell>
          <cell r="F665" t="str">
            <v>在使用</v>
          </cell>
          <cell r="G665" t="str">
            <v>生产经营用</v>
          </cell>
          <cell r="H665" t="str">
            <v>20191129</v>
          </cell>
          <cell r="I665" t="str">
            <v>2,920.35</v>
          </cell>
          <cell r="J665" t="str">
            <v>1,463.82</v>
          </cell>
          <cell r="K665" t="str">
            <v>平均年限法</v>
          </cell>
          <cell r="L665" t="str">
            <v>1</v>
          </cell>
          <cell r="M665" t="str">
            <v>10.00</v>
          </cell>
          <cell r="N665" t="str">
            <v>3.0000</v>
          </cell>
          <cell r="O665" t="str">
            <v>87.61</v>
          </cell>
          <cell r="P665" t="str">
            <v>1,456.53</v>
          </cell>
          <cell r="Q665" t="str">
            <v>0.8100</v>
          </cell>
          <cell r="R665" t="str">
            <v>23.61</v>
          </cell>
          <cell r="S665" t="str">
            <v>9.7200</v>
          </cell>
          <cell r="T665" t="str">
            <v>283.32</v>
          </cell>
          <cell r="U665" t="str">
            <v>  </v>
          </cell>
          <cell r="V665" t="str">
            <v>文雯</v>
          </cell>
          <cell r="W665" t="str">
            <v>201911  </v>
          </cell>
          <cell r="X665" t="str">
            <v> </v>
          </cell>
          <cell r="Y665" t="str">
            <v>0010</v>
          </cell>
          <cell r="Z665" t="str">
            <v>六分厂</v>
          </cell>
          <cell r="AA665" t="str">
            <v> </v>
          </cell>
          <cell r="AB665" t="str">
            <v>  </v>
          </cell>
          <cell r="AC665" t="str">
            <v>  </v>
          </cell>
          <cell r="AD665" t="str">
            <v>62</v>
          </cell>
          <cell r="AE665" t="str">
            <v>58</v>
          </cell>
          <cell r="AF665" t="str">
            <v>四川省南宝山服饰有限公司</v>
          </cell>
          <cell r="AG665" t="str">
            <v>六分厂</v>
          </cell>
          <cell r="AH665" t="str">
            <v>ZJ9000DA-D5S</v>
          </cell>
          <cell r="AI665" t="str">
            <v> </v>
          </cell>
          <cell r="AJ665" t="str">
            <v>120</v>
          </cell>
          <cell r="AK665" t="str">
            <v>  </v>
          </cell>
          <cell r="AL665" t="str">
            <v>  </v>
          </cell>
          <cell r="AM665" t="str">
            <v>  </v>
          </cell>
          <cell r="AN665" t="str">
            <v> </v>
          </cell>
          <cell r="AO665" t="str">
            <v> </v>
          </cell>
          <cell r="AP665" t="str">
            <v>四川省南宝山服饰有限公司</v>
          </cell>
        </row>
        <row r="665">
          <cell r="AR665" t="str">
            <v> </v>
          </cell>
          <cell r="AS665" t="str">
            <v> </v>
          </cell>
          <cell r="AT665" t="str">
            <v> </v>
          </cell>
          <cell r="AU665" t="str">
            <v> </v>
          </cell>
          <cell r="AV665" t="str">
            <v>否</v>
          </cell>
          <cell r="AW665" t="str">
            <v>20191121</v>
          </cell>
          <cell r="AX665" t="str">
            <v>否</v>
          </cell>
          <cell r="AY665" t="str">
            <v>20191129</v>
          </cell>
          <cell r="AZ665" t="str">
            <v>63.00</v>
          </cell>
          <cell r="BA665" t="str">
            <v>  </v>
          </cell>
          <cell r="BB665" t="str">
            <v>六分厂</v>
          </cell>
          <cell r="BC665" t="str">
            <v> </v>
          </cell>
          <cell r="BD665" t="str">
            <v> </v>
          </cell>
        </row>
        <row r="665">
          <cell r="BJ665" t="str">
            <v>  </v>
          </cell>
          <cell r="BK665" t="str">
            <v>  </v>
          </cell>
        </row>
        <row r="665">
          <cell r="BS665" t="str">
            <v>  </v>
          </cell>
        </row>
        <row r="666">
          <cell r="A666" t="str">
            <v>10833800000709</v>
          </cell>
          <cell r="B666" t="str">
            <v>电脑平缝机</v>
          </cell>
          <cell r="C666" t="str">
            <v>1204</v>
          </cell>
          <cell r="D666" t="str">
            <v>机械设备</v>
          </cell>
          <cell r="E666" t="str">
            <v>新购</v>
          </cell>
          <cell r="F666" t="str">
            <v>在使用</v>
          </cell>
          <cell r="G666" t="str">
            <v>生产经营用</v>
          </cell>
          <cell r="H666" t="str">
            <v>20191129</v>
          </cell>
          <cell r="I666" t="str">
            <v>2,920.35</v>
          </cell>
          <cell r="J666" t="str">
            <v>1,463.82</v>
          </cell>
          <cell r="K666" t="str">
            <v>平均年限法</v>
          </cell>
          <cell r="L666" t="str">
            <v>1</v>
          </cell>
          <cell r="M666" t="str">
            <v>10.00</v>
          </cell>
          <cell r="N666" t="str">
            <v>3.0000</v>
          </cell>
          <cell r="O666" t="str">
            <v>87.61</v>
          </cell>
          <cell r="P666" t="str">
            <v>1,456.53</v>
          </cell>
          <cell r="Q666" t="str">
            <v>0.8100</v>
          </cell>
          <cell r="R666" t="str">
            <v>23.61</v>
          </cell>
          <cell r="S666" t="str">
            <v>9.7200</v>
          </cell>
          <cell r="T666" t="str">
            <v>283.32</v>
          </cell>
          <cell r="U666" t="str">
            <v>  </v>
          </cell>
          <cell r="V666" t="str">
            <v>文雯</v>
          </cell>
          <cell r="W666" t="str">
            <v>201911  </v>
          </cell>
          <cell r="X666" t="str">
            <v> </v>
          </cell>
          <cell r="Y666" t="str">
            <v>0010</v>
          </cell>
          <cell r="Z666" t="str">
            <v>六分厂</v>
          </cell>
          <cell r="AA666" t="str">
            <v> </v>
          </cell>
          <cell r="AB666" t="str">
            <v>  </v>
          </cell>
          <cell r="AC666" t="str">
            <v>  </v>
          </cell>
          <cell r="AD666" t="str">
            <v>62</v>
          </cell>
          <cell r="AE666" t="str">
            <v>58</v>
          </cell>
          <cell r="AF666" t="str">
            <v>四川省南宝山服饰有限公司</v>
          </cell>
          <cell r="AG666" t="str">
            <v>六分厂</v>
          </cell>
          <cell r="AH666" t="str">
            <v>ZJ9000DA-D5S</v>
          </cell>
          <cell r="AI666" t="str">
            <v> </v>
          </cell>
          <cell r="AJ666" t="str">
            <v>120</v>
          </cell>
          <cell r="AK666" t="str">
            <v>  </v>
          </cell>
          <cell r="AL666" t="str">
            <v>  </v>
          </cell>
          <cell r="AM666" t="str">
            <v>  </v>
          </cell>
          <cell r="AN666" t="str">
            <v> </v>
          </cell>
          <cell r="AO666" t="str">
            <v> </v>
          </cell>
          <cell r="AP666" t="str">
            <v>四川省南宝山服饰有限公司</v>
          </cell>
        </row>
        <row r="666">
          <cell r="AR666" t="str">
            <v> </v>
          </cell>
          <cell r="AS666" t="str">
            <v> </v>
          </cell>
          <cell r="AT666" t="str">
            <v> </v>
          </cell>
          <cell r="AU666" t="str">
            <v> </v>
          </cell>
          <cell r="AV666" t="str">
            <v>否</v>
          </cell>
          <cell r="AW666" t="str">
            <v>20191121</v>
          </cell>
          <cell r="AX666" t="str">
            <v>否</v>
          </cell>
          <cell r="AY666" t="str">
            <v>20191129</v>
          </cell>
          <cell r="AZ666" t="str">
            <v>63.00</v>
          </cell>
          <cell r="BA666" t="str">
            <v>  </v>
          </cell>
          <cell r="BB666" t="str">
            <v>六分厂</v>
          </cell>
          <cell r="BC666" t="str">
            <v> </v>
          </cell>
          <cell r="BD666" t="str">
            <v> </v>
          </cell>
        </row>
        <row r="666">
          <cell r="BJ666" t="str">
            <v>  </v>
          </cell>
          <cell r="BK666" t="str">
            <v>  </v>
          </cell>
        </row>
        <row r="666">
          <cell r="BS666" t="str">
            <v>  </v>
          </cell>
        </row>
        <row r="667">
          <cell r="A667" t="str">
            <v>10833800000710</v>
          </cell>
          <cell r="B667" t="str">
            <v>电脑平缝机</v>
          </cell>
          <cell r="C667" t="str">
            <v>1204</v>
          </cell>
          <cell r="D667" t="str">
            <v>机械设备</v>
          </cell>
          <cell r="E667" t="str">
            <v>新购</v>
          </cell>
          <cell r="F667" t="str">
            <v>在使用</v>
          </cell>
          <cell r="G667" t="str">
            <v>生产经营用</v>
          </cell>
          <cell r="H667" t="str">
            <v>20191129</v>
          </cell>
          <cell r="I667" t="str">
            <v>2,920.35</v>
          </cell>
          <cell r="J667" t="str">
            <v>1,463.82</v>
          </cell>
          <cell r="K667" t="str">
            <v>平均年限法</v>
          </cell>
          <cell r="L667" t="str">
            <v>1</v>
          </cell>
          <cell r="M667" t="str">
            <v>10.00</v>
          </cell>
          <cell r="N667" t="str">
            <v>3.0000</v>
          </cell>
          <cell r="O667" t="str">
            <v>87.61</v>
          </cell>
          <cell r="P667" t="str">
            <v>1,456.53</v>
          </cell>
          <cell r="Q667" t="str">
            <v>0.8100</v>
          </cell>
          <cell r="R667" t="str">
            <v>23.61</v>
          </cell>
          <cell r="S667" t="str">
            <v>9.7200</v>
          </cell>
          <cell r="T667" t="str">
            <v>283.32</v>
          </cell>
          <cell r="U667" t="str">
            <v>  </v>
          </cell>
          <cell r="V667" t="str">
            <v>文雯</v>
          </cell>
          <cell r="W667" t="str">
            <v>201911  </v>
          </cell>
          <cell r="X667" t="str">
            <v> </v>
          </cell>
          <cell r="Y667" t="str">
            <v>0010</v>
          </cell>
          <cell r="Z667" t="str">
            <v>六分厂</v>
          </cell>
          <cell r="AA667" t="str">
            <v> </v>
          </cell>
          <cell r="AB667" t="str">
            <v>  </v>
          </cell>
          <cell r="AC667" t="str">
            <v>  </v>
          </cell>
          <cell r="AD667" t="str">
            <v>62</v>
          </cell>
          <cell r="AE667" t="str">
            <v>58</v>
          </cell>
          <cell r="AF667" t="str">
            <v>四川省南宝山服饰有限公司</v>
          </cell>
          <cell r="AG667" t="str">
            <v>六分厂</v>
          </cell>
          <cell r="AH667" t="str">
            <v>ZJ9000DA-D5S</v>
          </cell>
          <cell r="AI667" t="str">
            <v> </v>
          </cell>
          <cell r="AJ667" t="str">
            <v>120</v>
          </cell>
          <cell r="AK667" t="str">
            <v>  </v>
          </cell>
          <cell r="AL667" t="str">
            <v>  </v>
          </cell>
          <cell r="AM667" t="str">
            <v>  </v>
          </cell>
          <cell r="AN667" t="str">
            <v> </v>
          </cell>
          <cell r="AO667" t="str">
            <v> </v>
          </cell>
          <cell r="AP667" t="str">
            <v>四川省南宝山服饰有限公司</v>
          </cell>
        </row>
        <row r="667">
          <cell r="AR667" t="str">
            <v> </v>
          </cell>
          <cell r="AS667" t="str">
            <v> </v>
          </cell>
          <cell r="AT667" t="str">
            <v> </v>
          </cell>
          <cell r="AU667" t="str">
            <v> </v>
          </cell>
          <cell r="AV667" t="str">
            <v>否</v>
          </cell>
          <cell r="AW667" t="str">
            <v>20191121</v>
          </cell>
          <cell r="AX667" t="str">
            <v>否</v>
          </cell>
          <cell r="AY667" t="str">
            <v>20191129</v>
          </cell>
          <cell r="AZ667" t="str">
            <v>63.00</v>
          </cell>
          <cell r="BA667" t="str">
            <v>  </v>
          </cell>
          <cell r="BB667" t="str">
            <v>六分厂</v>
          </cell>
          <cell r="BC667" t="str">
            <v> </v>
          </cell>
          <cell r="BD667" t="str">
            <v> </v>
          </cell>
        </row>
        <row r="667">
          <cell r="BJ667" t="str">
            <v>  </v>
          </cell>
          <cell r="BK667" t="str">
            <v>  </v>
          </cell>
        </row>
        <row r="667">
          <cell r="BS667" t="str">
            <v>  </v>
          </cell>
        </row>
        <row r="668">
          <cell r="A668" t="str">
            <v>10833800000711</v>
          </cell>
          <cell r="B668" t="str">
            <v>电脑平缝机</v>
          </cell>
          <cell r="C668" t="str">
            <v>1204</v>
          </cell>
          <cell r="D668" t="str">
            <v>机械设备</v>
          </cell>
          <cell r="E668" t="str">
            <v>新购</v>
          </cell>
          <cell r="F668" t="str">
            <v>在使用</v>
          </cell>
          <cell r="G668" t="str">
            <v>生产经营用</v>
          </cell>
          <cell r="H668" t="str">
            <v>20191129</v>
          </cell>
          <cell r="I668" t="str">
            <v>2,920.35</v>
          </cell>
          <cell r="J668" t="str">
            <v>1,463.82</v>
          </cell>
          <cell r="K668" t="str">
            <v>平均年限法</v>
          </cell>
          <cell r="L668" t="str">
            <v>1</v>
          </cell>
          <cell r="M668" t="str">
            <v>10.00</v>
          </cell>
          <cell r="N668" t="str">
            <v>3.0000</v>
          </cell>
          <cell r="O668" t="str">
            <v>87.61</v>
          </cell>
          <cell r="P668" t="str">
            <v>1,456.53</v>
          </cell>
          <cell r="Q668" t="str">
            <v>0.8100</v>
          </cell>
          <cell r="R668" t="str">
            <v>23.61</v>
          </cell>
          <cell r="S668" t="str">
            <v>9.7200</v>
          </cell>
          <cell r="T668" t="str">
            <v>283.32</v>
          </cell>
          <cell r="U668" t="str">
            <v>  </v>
          </cell>
          <cell r="V668" t="str">
            <v>文雯</v>
          </cell>
          <cell r="W668" t="str">
            <v>201911  </v>
          </cell>
          <cell r="X668" t="str">
            <v> </v>
          </cell>
          <cell r="Y668" t="str">
            <v>0010</v>
          </cell>
          <cell r="Z668" t="str">
            <v>六分厂</v>
          </cell>
          <cell r="AA668" t="str">
            <v> </v>
          </cell>
          <cell r="AB668" t="str">
            <v>  </v>
          </cell>
          <cell r="AC668" t="str">
            <v>  </v>
          </cell>
          <cell r="AD668" t="str">
            <v>62</v>
          </cell>
          <cell r="AE668" t="str">
            <v>58</v>
          </cell>
          <cell r="AF668" t="str">
            <v>四川省南宝山服饰有限公司</v>
          </cell>
          <cell r="AG668" t="str">
            <v>六分厂</v>
          </cell>
          <cell r="AH668" t="str">
            <v>ZJ9000DA-D5S</v>
          </cell>
          <cell r="AI668" t="str">
            <v> </v>
          </cell>
          <cell r="AJ668" t="str">
            <v>120</v>
          </cell>
          <cell r="AK668" t="str">
            <v>  </v>
          </cell>
          <cell r="AL668" t="str">
            <v>  </v>
          </cell>
          <cell r="AM668" t="str">
            <v>  </v>
          </cell>
          <cell r="AN668" t="str">
            <v> </v>
          </cell>
          <cell r="AO668" t="str">
            <v> </v>
          </cell>
          <cell r="AP668" t="str">
            <v>四川省南宝山服饰有限公司</v>
          </cell>
        </row>
        <row r="668">
          <cell r="AR668" t="str">
            <v> </v>
          </cell>
          <cell r="AS668" t="str">
            <v> </v>
          </cell>
          <cell r="AT668" t="str">
            <v> </v>
          </cell>
          <cell r="AU668" t="str">
            <v> </v>
          </cell>
          <cell r="AV668" t="str">
            <v>否</v>
          </cell>
          <cell r="AW668" t="str">
            <v>20191121</v>
          </cell>
          <cell r="AX668" t="str">
            <v>否</v>
          </cell>
          <cell r="AY668" t="str">
            <v>20191129</v>
          </cell>
          <cell r="AZ668" t="str">
            <v>63.00</v>
          </cell>
          <cell r="BA668" t="str">
            <v>  </v>
          </cell>
          <cell r="BB668" t="str">
            <v>六分厂</v>
          </cell>
          <cell r="BC668" t="str">
            <v> </v>
          </cell>
          <cell r="BD668" t="str">
            <v> </v>
          </cell>
        </row>
        <row r="668">
          <cell r="BJ668" t="str">
            <v>  </v>
          </cell>
          <cell r="BK668" t="str">
            <v>  </v>
          </cell>
        </row>
        <row r="668">
          <cell r="BS668" t="str">
            <v>  </v>
          </cell>
        </row>
        <row r="669">
          <cell r="A669" t="str">
            <v>10833800000712</v>
          </cell>
          <cell r="B669" t="str">
            <v>电脑平缝机</v>
          </cell>
          <cell r="C669" t="str">
            <v>1204</v>
          </cell>
          <cell r="D669" t="str">
            <v>机械设备</v>
          </cell>
          <cell r="E669" t="str">
            <v>新购</v>
          </cell>
          <cell r="F669" t="str">
            <v>在使用</v>
          </cell>
          <cell r="G669" t="str">
            <v>生产经营用</v>
          </cell>
          <cell r="H669" t="str">
            <v>20191129</v>
          </cell>
          <cell r="I669" t="str">
            <v>2,920.35</v>
          </cell>
          <cell r="J669" t="str">
            <v>1,463.82</v>
          </cell>
          <cell r="K669" t="str">
            <v>平均年限法</v>
          </cell>
          <cell r="L669" t="str">
            <v>1</v>
          </cell>
          <cell r="M669" t="str">
            <v>10.00</v>
          </cell>
          <cell r="N669" t="str">
            <v>3.0000</v>
          </cell>
          <cell r="O669" t="str">
            <v>87.61</v>
          </cell>
          <cell r="P669" t="str">
            <v>1,456.53</v>
          </cell>
          <cell r="Q669" t="str">
            <v>0.8100</v>
          </cell>
          <cell r="R669" t="str">
            <v>23.61</v>
          </cell>
          <cell r="S669" t="str">
            <v>9.7200</v>
          </cell>
          <cell r="T669" t="str">
            <v>283.32</v>
          </cell>
          <cell r="U669" t="str">
            <v>  </v>
          </cell>
          <cell r="V669" t="str">
            <v>文雯</v>
          </cell>
          <cell r="W669" t="str">
            <v>201911  </v>
          </cell>
          <cell r="X669" t="str">
            <v> </v>
          </cell>
          <cell r="Y669" t="str">
            <v>0010</v>
          </cell>
          <cell r="Z669" t="str">
            <v>六分厂</v>
          </cell>
          <cell r="AA669" t="str">
            <v> </v>
          </cell>
          <cell r="AB669" t="str">
            <v>  </v>
          </cell>
          <cell r="AC669" t="str">
            <v>  </v>
          </cell>
          <cell r="AD669" t="str">
            <v>62</v>
          </cell>
          <cell r="AE669" t="str">
            <v>58</v>
          </cell>
          <cell r="AF669" t="str">
            <v>四川省南宝山服饰有限公司</v>
          </cell>
          <cell r="AG669" t="str">
            <v>六分厂</v>
          </cell>
          <cell r="AH669" t="str">
            <v>ZJ9000DA-D5S</v>
          </cell>
          <cell r="AI669" t="str">
            <v> </v>
          </cell>
          <cell r="AJ669" t="str">
            <v>120</v>
          </cell>
          <cell r="AK669" t="str">
            <v>  </v>
          </cell>
          <cell r="AL669" t="str">
            <v>  </v>
          </cell>
          <cell r="AM669" t="str">
            <v>  </v>
          </cell>
          <cell r="AN669" t="str">
            <v> </v>
          </cell>
          <cell r="AO669" t="str">
            <v> </v>
          </cell>
          <cell r="AP669" t="str">
            <v>四川省南宝山服饰有限公司</v>
          </cell>
        </row>
        <row r="669">
          <cell r="AR669" t="str">
            <v> </v>
          </cell>
          <cell r="AS669" t="str">
            <v> </v>
          </cell>
          <cell r="AT669" t="str">
            <v> </v>
          </cell>
          <cell r="AU669" t="str">
            <v> </v>
          </cell>
          <cell r="AV669" t="str">
            <v>否</v>
          </cell>
          <cell r="AW669" t="str">
            <v>20191121</v>
          </cell>
          <cell r="AX669" t="str">
            <v>否</v>
          </cell>
          <cell r="AY669" t="str">
            <v>20191129</v>
          </cell>
          <cell r="AZ669" t="str">
            <v>63.00</v>
          </cell>
          <cell r="BA669" t="str">
            <v>  </v>
          </cell>
          <cell r="BB669" t="str">
            <v>六分厂</v>
          </cell>
          <cell r="BC669" t="str">
            <v> </v>
          </cell>
          <cell r="BD669" t="str">
            <v> </v>
          </cell>
        </row>
        <row r="669">
          <cell r="BJ669" t="str">
            <v>  </v>
          </cell>
          <cell r="BK669" t="str">
            <v>  </v>
          </cell>
        </row>
        <row r="669">
          <cell r="BS669" t="str">
            <v>  </v>
          </cell>
        </row>
        <row r="670">
          <cell r="A670" t="str">
            <v>10833800000713</v>
          </cell>
          <cell r="B670" t="str">
            <v>电脑平缝机</v>
          </cell>
          <cell r="C670" t="str">
            <v>1204</v>
          </cell>
          <cell r="D670" t="str">
            <v>机械设备</v>
          </cell>
          <cell r="E670" t="str">
            <v>新购</v>
          </cell>
          <cell r="F670" t="str">
            <v>在使用</v>
          </cell>
          <cell r="G670" t="str">
            <v>生产经营用</v>
          </cell>
          <cell r="H670" t="str">
            <v>20191129</v>
          </cell>
          <cell r="I670" t="str">
            <v>2,920.35</v>
          </cell>
          <cell r="J670" t="str">
            <v>1,463.82</v>
          </cell>
          <cell r="K670" t="str">
            <v>平均年限法</v>
          </cell>
          <cell r="L670" t="str">
            <v>1</v>
          </cell>
          <cell r="M670" t="str">
            <v>10.00</v>
          </cell>
          <cell r="N670" t="str">
            <v>3.0000</v>
          </cell>
          <cell r="O670" t="str">
            <v>87.61</v>
          </cell>
          <cell r="P670" t="str">
            <v>1,456.53</v>
          </cell>
          <cell r="Q670" t="str">
            <v>0.8100</v>
          </cell>
          <cell r="R670" t="str">
            <v>23.61</v>
          </cell>
          <cell r="S670" t="str">
            <v>9.7200</v>
          </cell>
          <cell r="T670" t="str">
            <v>283.32</v>
          </cell>
          <cell r="U670" t="str">
            <v>  </v>
          </cell>
          <cell r="V670" t="str">
            <v>文雯</v>
          </cell>
          <cell r="W670" t="str">
            <v>201911  </v>
          </cell>
          <cell r="X670" t="str">
            <v> </v>
          </cell>
          <cell r="Y670" t="str">
            <v>0010</v>
          </cell>
          <cell r="Z670" t="str">
            <v>六分厂</v>
          </cell>
          <cell r="AA670" t="str">
            <v> </v>
          </cell>
          <cell r="AB670" t="str">
            <v>  </v>
          </cell>
          <cell r="AC670" t="str">
            <v>  </v>
          </cell>
          <cell r="AD670" t="str">
            <v>62</v>
          </cell>
          <cell r="AE670" t="str">
            <v>58</v>
          </cell>
          <cell r="AF670" t="str">
            <v>四川省南宝山服饰有限公司</v>
          </cell>
          <cell r="AG670" t="str">
            <v>六分厂</v>
          </cell>
          <cell r="AH670" t="str">
            <v>ZJ9000DA-D5S</v>
          </cell>
          <cell r="AI670" t="str">
            <v> </v>
          </cell>
          <cell r="AJ670" t="str">
            <v>120</v>
          </cell>
          <cell r="AK670" t="str">
            <v>  </v>
          </cell>
          <cell r="AL670" t="str">
            <v>  </v>
          </cell>
          <cell r="AM670" t="str">
            <v>  </v>
          </cell>
          <cell r="AN670" t="str">
            <v> </v>
          </cell>
          <cell r="AO670" t="str">
            <v> </v>
          </cell>
          <cell r="AP670" t="str">
            <v>四川省南宝山服饰有限公司</v>
          </cell>
        </row>
        <row r="670">
          <cell r="AR670" t="str">
            <v> </v>
          </cell>
          <cell r="AS670" t="str">
            <v> </v>
          </cell>
          <cell r="AT670" t="str">
            <v> </v>
          </cell>
          <cell r="AU670" t="str">
            <v> </v>
          </cell>
          <cell r="AV670" t="str">
            <v>否</v>
          </cell>
          <cell r="AW670" t="str">
            <v>20191121</v>
          </cell>
          <cell r="AX670" t="str">
            <v>否</v>
          </cell>
          <cell r="AY670" t="str">
            <v>20191129</v>
          </cell>
          <cell r="AZ670" t="str">
            <v>63.00</v>
          </cell>
          <cell r="BA670" t="str">
            <v>  </v>
          </cell>
          <cell r="BB670" t="str">
            <v>六分厂</v>
          </cell>
          <cell r="BC670" t="str">
            <v> </v>
          </cell>
          <cell r="BD670" t="str">
            <v> </v>
          </cell>
        </row>
        <row r="670">
          <cell r="BJ670" t="str">
            <v>  </v>
          </cell>
          <cell r="BK670" t="str">
            <v>  </v>
          </cell>
        </row>
        <row r="670">
          <cell r="BS670" t="str">
            <v>  </v>
          </cell>
        </row>
        <row r="671">
          <cell r="A671" t="str">
            <v>10833800000714</v>
          </cell>
          <cell r="B671" t="str">
            <v>电脑平缝机</v>
          </cell>
          <cell r="C671" t="str">
            <v>1204</v>
          </cell>
          <cell r="D671" t="str">
            <v>机械设备</v>
          </cell>
          <cell r="E671" t="str">
            <v>新购</v>
          </cell>
          <cell r="F671" t="str">
            <v>在使用</v>
          </cell>
          <cell r="G671" t="str">
            <v>生产经营用</v>
          </cell>
          <cell r="H671" t="str">
            <v>20191129</v>
          </cell>
          <cell r="I671" t="str">
            <v>2,920.35</v>
          </cell>
          <cell r="J671" t="str">
            <v>1,463.82</v>
          </cell>
          <cell r="K671" t="str">
            <v>平均年限法</v>
          </cell>
          <cell r="L671" t="str">
            <v>1</v>
          </cell>
          <cell r="M671" t="str">
            <v>10.00</v>
          </cell>
          <cell r="N671" t="str">
            <v>3.0000</v>
          </cell>
          <cell r="O671" t="str">
            <v>87.61</v>
          </cell>
          <cell r="P671" t="str">
            <v>1,456.53</v>
          </cell>
          <cell r="Q671" t="str">
            <v>0.8100</v>
          </cell>
          <cell r="R671" t="str">
            <v>23.61</v>
          </cell>
          <cell r="S671" t="str">
            <v>9.7200</v>
          </cell>
          <cell r="T671" t="str">
            <v>283.32</v>
          </cell>
          <cell r="U671" t="str">
            <v>  </v>
          </cell>
          <cell r="V671" t="str">
            <v>文雯</v>
          </cell>
          <cell r="W671" t="str">
            <v>201911  </v>
          </cell>
          <cell r="X671" t="str">
            <v> </v>
          </cell>
          <cell r="Y671" t="str">
            <v>0010</v>
          </cell>
          <cell r="Z671" t="str">
            <v>六分厂</v>
          </cell>
          <cell r="AA671" t="str">
            <v> </v>
          </cell>
          <cell r="AB671" t="str">
            <v>  </v>
          </cell>
          <cell r="AC671" t="str">
            <v>  </v>
          </cell>
          <cell r="AD671" t="str">
            <v>62</v>
          </cell>
          <cell r="AE671" t="str">
            <v>58</v>
          </cell>
          <cell r="AF671" t="str">
            <v>四川省南宝山服饰有限公司</v>
          </cell>
          <cell r="AG671" t="str">
            <v>六分厂</v>
          </cell>
          <cell r="AH671" t="str">
            <v>ZJ9000DA-D5S</v>
          </cell>
          <cell r="AI671" t="str">
            <v> </v>
          </cell>
          <cell r="AJ671" t="str">
            <v>120</v>
          </cell>
          <cell r="AK671" t="str">
            <v>  </v>
          </cell>
          <cell r="AL671" t="str">
            <v>  </v>
          </cell>
          <cell r="AM671" t="str">
            <v>  </v>
          </cell>
          <cell r="AN671" t="str">
            <v> </v>
          </cell>
          <cell r="AO671" t="str">
            <v> </v>
          </cell>
          <cell r="AP671" t="str">
            <v>四川省南宝山服饰有限公司</v>
          </cell>
        </row>
        <row r="671">
          <cell r="AR671" t="str">
            <v> </v>
          </cell>
          <cell r="AS671" t="str">
            <v> </v>
          </cell>
          <cell r="AT671" t="str">
            <v> </v>
          </cell>
          <cell r="AU671" t="str">
            <v> </v>
          </cell>
          <cell r="AV671" t="str">
            <v>否</v>
          </cell>
          <cell r="AW671" t="str">
            <v>20191121</v>
          </cell>
          <cell r="AX671" t="str">
            <v>否</v>
          </cell>
          <cell r="AY671" t="str">
            <v>20191129</v>
          </cell>
          <cell r="AZ671" t="str">
            <v>63.00</v>
          </cell>
          <cell r="BA671" t="str">
            <v>  </v>
          </cell>
          <cell r="BB671" t="str">
            <v>六分厂</v>
          </cell>
          <cell r="BC671" t="str">
            <v> </v>
          </cell>
          <cell r="BD671" t="str">
            <v> </v>
          </cell>
        </row>
        <row r="671">
          <cell r="BJ671" t="str">
            <v>  </v>
          </cell>
          <cell r="BK671" t="str">
            <v>  </v>
          </cell>
        </row>
        <row r="671">
          <cell r="BS671" t="str">
            <v>  </v>
          </cell>
        </row>
        <row r="672">
          <cell r="A672" t="str">
            <v>10833800000715</v>
          </cell>
          <cell r="B672" t="str">
            <v>电脑平缝机</v>
          </cell>
          <cell r="C672" t="str">
            <v>1204</v>
          </cell>
          <cell r="D672" t="str">
            <v>机械设备</v>
          </cell>
          <cell r="E672" t="str">
            <v>新购</v>
          </cell>
          <cell r="F672" t="str">
            <v>在使用</v>
          </cell>
          <cell r="G672" t="str">
            <v>生产经营用</v>
          </cell>
          <cell r="H672" t="str">
            <v>20191129</v>
          </cell>
          <cell r="I672" t="str">
            <v>2,920.35</v>
          </cell>
          <cell r="J672" t="str">
            <v>1,463.82</v>
          </cell>
          <cell r="K672" t="str">
            <v>平均年限法</v>
          </cell>
          <cell r="L672" t="str">
            <v>1</v>
          </cell>
          <cell r="M672" t="str">
            <v>10.00</v>
          </cell>
          <cell r="N672" t="str">
            <v>3.0000</v>
          </cell>
          <cell r="O672" t="str">
            <v>87.61</v>
          </cell>
          <cell r="P672" t="str">
            <v>1,456.53</v>
          </cell>
          <cell r="Q672" t="str">
            <v>0.8100</v>
          </cell>
          <cell r="R672" t="str">
            <v>23.61</v>
          </cell>
          <cell r="S672" t="str">
            <v>9.7200</v>
          </cell>
          <cell r="T672" t="str">
            <v>283.32</v>
          </cell>
          <cell r="U672" t="str">
            <v>  </v>
          </cell>
          <cell r="V672" t="str">
            <v>文雯</v>
          </cell>
          <cell r="W672" t="str">
            <v>201911  </v>
          </cell>
          <cell r="X672" t="str">
            <v> </v>
          </cell>
          <cell r="Y672" t="str">
            <v>0010</v>
          </cell>
          <cell r="Z672" t="str">
            <v>六分厂</v>
          </cell>
          <cell r="AA672" t="str">
            <v> </v>
          </cell>
          <cell r="AB672" t="str">
            <v>  </v>
          </cell>
          <cell r="AC672" t="str">
            <v>  </v>
          </cell>
          <cell r="AD672" t="str">
            <v>62</v>
          </cell>
          <cell r="AE672" t="str">
            <v>58</v>
          </cell>
          <cell r="AF672" t="str">
            <v>四川省南宝山服饰有限公司</v>
          </cell>
          <cell r="AG672" t="str">
            <v>六分厂</v>
          </cell>
          <cell r="AH672" t="str">
            <v>ZJ9000DA-D5S</v>
          </cell>
          <cell r="AI672" t="str">
            <v> </v>
          </cell>
          <cell r="AJ672" t="str">
            <v>120</v>
          </cell>
          <cell r="AK672" t="str">
            <v>  </v>
          </cell>
          <cell r="AL672" t="str">
            <v>  </v>
          </cell>
          <cell r="AM672" t="str">
            <v>  </v>
          </cell>
          <cell r="AN672" t="str">
            <v> </v>
          </cell>
          <cell r="AO672" t="str">
            <v> </v>
          </cell>
          <cell r="AP672" t="str">
            <v>四川省南宝山服饰有限公司</v>
          </cell>
        </row>
        <row r="672">
          <cell r="AR672" t="str">
            <v> </v>
          </cell>
          <cell r="AS672" t="str">
            <v> </v>
          </cell>
          <cell r="AT672" t="str">
            <v> </v>
          </cell>
          <cell r="AU672" t="str">
            <v> </v>
          </cell>
          <cell r="AV672" t="str">
            <v>否</v>
          </cell>
          <cell r="AW672" t="str">
            <v>20191121</v>
          </cell>
          <cell r="AX672" t="str">
            <v>否</v>
          </cell>
          <cell r="AY672" t="str">
            <v>20191129</v>
          </cell>
          <cell r="AZ672" t="str">
            <v>63.00</v>
          </cell>
          <cell r="BA672" t="str">
            <v>  </v>
          </cell>
          <cell r="BB672" t="str">
            <v>六分厂</v>
          </cell>
          <cell r="BC672" t="str">
            <v> </v>
          </cell>
          <cell r="BD672" t="str">
            <v> </v>
          </cell>
        </row>
        <row r="672">
          <cell r="BJ672" t="str">
            <v>  </v>
          </cell>
          <cell r="BK672" t="str">
            <v>  </v>
          </cell>
        </row>
        <row r="672">
          <cell r="BS672" t="str">
            <v>  </v>
          </cell>
        </row>
        <row r="673">
          <cell r="A673" t="str">
            <v>10833800000716</v>
          </cell>
          <cell r="B673" t="str">
            <v>电脑平缝机</v>
          </cell>
          <cell r="C673" t="str">
            <v>1204</v>
          </cell>
          <cell r="D673" t="str">
            <v>机械设备</v>
          </cell>
          <cell r="E673" t="str">
            <v>新购</v>
          </cell>
          <cell r="F673" t="str">
            <v>在使用</v>
          </cell>
          <cell r="G673" t="str">
            <v>生产经营用</v>
          </cell>
          <cell r="H673" t="str">
            <v>20191129</v>
          </cell>
          <cell r="I673" t="str">
            <v>2,920.35</v>
          </cell>
          <cell r="J673" t="str">
            <v>1,463.82</v>
          </cell>
          <cell r="K673" t="str">
            <v>平均年限法</v>
          </cell>
          <cell r="L673" t="str">
            <v>1</v>
          </cell>
          <cell r="M673" t="str">
            <v>10.00</v>
          </cell>
          <cell r="N673" t="str">
            <v>3.0000</v>
          </cell>
          <cell r="O673" t="str">
            <v>87.61</v>
          </cell>
          <cell r="P673" t="str">
            <v>1,456.53</v>
          </cell>
          <cell r="Q673" t="str">
            <v>0.8100</v>
          </cell>
          <cell r="R673" t="str">
            <v>23.61</v>
          </cell>
          <cell r="S673" t="str">
            <v>9.7200</v>
          </cell>
          <cell r="T673" t="str">
            <v>283.32</v>
          </cell>
          <cell r="U673" t="str">
            <v>  </v>
          </cell>
          <cell r="V673" t="str">
            <v>文雯</v>
          </cell>
          <cell r="W673" t="str">
            <v>201911  </v>
          </cell>
          <cell r="X673" t="str">
            <v> </v>
          </cell>
          <cell r="Y673" t="str">
            <v>0010</v>
          </cell>
          <cell r="Z673" t="str">
            <v>六分厂</v>
          </cell>
          <cell r="AA673" t="str">
            <v> </v>
          </cell>
          <cell r="AB673" t="str">
            <v>  </v>
          </cell>
          <cell r="AC673" t="str">
            <v>  </v>
          </cell>
          <cell r="AD673" t="str">
            <v>62</v>
          </cell>
          <cell r="AE673" t="str">
            <v>58</v>
          </cell>
          <cell r="AF673" t="str">
            <v>四川省南宝山服饰有限公司</v>
          </cell>
          <cell r="AG673" t="str">
            <v>六分厂</v>
          </cell>
          <cell r="AH673" t="str">
            <v>ZJ9000DA-D5S</v>
          </cell>
          <cell r="AI673" t="str">
            <v> </v>
          </cell>
          <cell r="AJ673" t="str">
            <v>120</v>
          </cell>
          <cell r="AK673" t="str">
            <v>  </v>
          </cell>
          <cell r="AL673" t="str">
            <v>  </v>
          </cell>
          <cell r="AM673" t="str">
            <v>  </v>
          </cell>
          <cell r="AN673" t="str">
            <v> </v>
          </cell>
          <cell r="AO673" t="str">
            <v> </v>
          </cell>
          <cell r="AP673" t="str">
            <v>四川省南宝山服饰有限公司</v>
          </cell>
        </row>
        <row r="673">
          <cell r="AR673" t="str">
            <v> </v>
          </cell>
          <cell r="AS673" t="str">
            <v> </v>
          </cell>
          <cell r="AT673" t="str">
            <v> </v>
          </cell>
          <cell r="AU673" t="str">
            <v> </v>
          </cell>
          <cell r="AV673" t="str">
            <v>否</v>
          </cell>
          <cell r="AW673" t="str">
            <v>20191121</v>
          </cell>
          <cell r="AX673" t="str">
            <v>否</v>
          </cell>
          <cell r="AY673" t="str">
            <v>20191129</v>
          </cell>
          <cell r="AZ673" t="str">
            <v>63.00</v>
          </cell>
          <cell r="BA673" t="str">
            <v>  </v>
          </cell>
          <cell r="BB673" t="str">
            <v>六分厂</v>
          </cell>
          <cell r="BC673" t="str">
            <v> </v>
          </cell>
          <cell r="BD673" t="str">
            <v> </v>
          </cell>
        </row>
        <row r="673">
          <cell r="BJ673" t="str">
            <v>  </v>
          </cell>
          <cell r="BK673" t="str">
            <v>  </v>
          </cell>
        </row>
        <row r="673">
          <cell r="BS673" t="str">
            <v>  </v>
          </cell>
        </row>
        <row r="674">
          <cell r="A674" t="str">
            <v>10833800000717</v>
          </cell>
          <cell r="B674" t="str">
            <v>电脑平缝机</v>
          </cell>
          <cell r="C674" t="str">
            <v>1204</v>
          </cell>
          <cell r="D674" t="str">
            <v>机械设备</v>
          </cell>
          <cell r="E674" t="str">
            <v>新购</v>
          </cell>
          <cell r="F674" t="str">
            <v>在使用</v>
          </cell>
          <cell r="G674" t="str">
            <v>生产经营用</v>
          </cell>
          <cell r="H674" t="str">
            <v>20191129</v>
          </cell>
          <cell r="I674" t="str">
            <v>2,920.35</v>
          </cell>
          <cell r="J674" t="str">
            <v>1,463.82</v>
          </cell>
          <cell r="K674" t="str">
            <v>平均年限法</v>
          </cell>
          <cell r="L674" t="str">
            <v>1</v>
          </cell>
          <cell r="M674" t="str">
            <v>10.00</v>
          </cell>
          <cell r="N674" t="str">
            <v>3.0000</v>
          </cell>
          <cell r="O674" t="str">
            <v>87.61</v>
          </cell>
          <cell r="P674" t="str">
            <v>1,456.53</v>
          </cell>
          <cell r="Q674" t="str">
            <v>0.8100</v>
          </cell>
          <cell r="R674" t="str">
            <v>23.61</v>
          </cell>
          <cell r="S674" t="str">
            <v>9.7200</v>
          </cell>
          <cell r="T674" t="str">
            <v>283.32</v>
          </cell>
          <cell r="U674" t="str">
            <v>  </v>
          </cell>
          <cell r="V674" t="str">
            <v>文雯</v>
          </cell>
          <cell r="W674" t="str">
            <v>201911  </v>
          </cell>
          <cell r="X674" t="str">
            <v> </v>
          </cell>
          <cell r="Y674" t="str">
            <v>0010</v>
          </cell>
          <cell r="Z674" t="str">
            <v>六分厂</v>
          </cell>
          <cell r="AA674" t="str">
            <v> </v>
          </cell>
          <cell r="AB674" t="str">
            <v>  </v>
          </cell>
          <cell r="AC674" t="str">
            <v>  </v>
          </cell>
          <cell r="AD674" t="str">
            <v>62</v>
          </cell>
          <cell r="AE674" t="str">
            <v>58</v>
          </cell>
          <cell r="AF674" t="str">
            <v>四川省南宝山服饰有限公司</v>
          </cell>
          <cell r="AG674" t="str">
            <v>六分厂</v>
          </cell>
          <cell r="AH674" t="str">
            <v>ZJ9000DA-D5S</v>
          </cell>
          <cell r="AI674" t="str">
            <v> </v>
          </cell>
          <cell r="AJ674" t="str">
            <v>120</v>
          </cell>
          <cell r="AK674" t="str">
            <v>  </v>
          </cell>
          <cell r="AL674" t="str">
            <v>  </v>
          </cell>
          <cell r="AM674" t="str">
            <v>  </v>
          </cell>
          <cell r="AN674" t="str">
            <v> </v>
          </cell>
          <cell r="AO674" t="str">
            <v> </v>
          </cell>
          <cell r="AP674" t="str">
            <v>四川省南宝山服饰有限公司</v>
          </cell>
        </row>
        <row r="674">
          <cell r="AR674" t="str">
            <v> </v>
          </cell>
          <cell r="AS674" t="str">
            <v> </v>
          </cell>
          <cell r="AT674" t="str">
            <v> </v>
          </cell>
          <cell r="AU674" t="str">
            <v> </v>
          </cell>
          <cell r="AV674" t="str">
            <v>否</v>
          </cell>
          <cell r="AW674" t="str">
            <v>20191121</v>
          </cell>
          <cell r="AX674" t="str">
            <v>否</v>
          </cell>
          <cell r="AY674" t="str">
            <v>20191129</v>
          </cell>
          <cell r="AZ674" t="str">
            <v>63.00</v>
          </cell>
          <cell r="BA674" t="str">
            <v>  </v>
          </cell>
          <cell r="BB674" t="str">
            <v>六分厂</v>
          </cell>
          <cell r="BC674" t="str">
            <v> </v>
          </cell>
          <cell r="BD674" t="str">
            <v> </v>
          </cell>
        </row>
        <row r="674">
          <cell r="BJ674" t="str">
            <v>  </v>
          </cell>
          <cell r="BK674" t="str">
            <v>  </v>
          </cell>
        </row>
        <row r="674">
          <cell r="BS674" t="str">
            <v>  </v>
          </cell>
        </row>
        <row r="675">
          <cell r="A675" t="str">
            <v>10833800000718</v>
          </cell>
          <cell r="B675" t="str">
            <v>电脑平缝机</v>
          </cell>
          <cell r="C675" t="str">
            <v>1204</v>
          </cell>
          <cell r="D675" t="str">
            <v>机械设备</v>
          </cell>
          <cell r="E675" t="str">
            <v>新购</v>
          </cell>
          <cell r="F675" t="str">
            <v>在使用</v>
          </cell>
          <cell r="G675" t="str">
            <v>生产经营用</v>
          </cell>
          <cell r="H675" t="str">
            <v>20191129</v>
          </cell>
          <cell r="I675" t="str">
            <v>2,920.35</v>
          </cell>
          <cell r="J675" t="str">
            <v>1,463.82</v>
          </cell>
          <cell r="K675" t="str">
            <v>平均年限法</v>
          </cell>
          <cell r="L675" t="str">
            <v>1</v>
          </cell>
          <cell r="M675" t="str">
            <v>10.00</v>
          </cell>
          <cell r="N675" t="str">
            <v>3.0000</v>
          </cell>
          <cell r="O675" t="str">
            <v>87.61</v>
          </cell>
          <cell r="P675" t="str">
            <v>1,456.53</v>
          </cell>
          <cell r="Q675" t="str">
            <v>0.8100</v>
          </cell>
          <cell r="R675" t="str">
            <v>23.61</v>
          </cell>
          <cell r="S675" t="str">
            <v>9.7200</v>
          </cell>
          <cell r="T675" t="str">
            <v>283.32</v>
          </cell>
          <cell r="U675" t="str">
            <v>  </v>
          </cell>
          <cell r="V675" t="str">
            <v>文雯</v>
          </cell>
          <cell r="W675" t="str">
            <v>201911  </v>
          </cell>
          <cell r="X675" t="str">
            <v> </v>
          </cell>
          <cell r="Y675" t="str">
            <v>0010</v>
          </cell>
          <cell r="Z675" t="str">
            <v>六分厂</v>
          </cell>
          <cell r="AA675" t="str">
            <v> </v>
          </cell>
          <cell r="AB675" t="str">
            <v>  </v>
          </cell>
          <cell r="AC675" t="str">
            <v>  </v>
          </cell>
          <cell r="AD675" t="str">
            <v>62</v>
          </cell>
          <cell r="AE675" t="str">
            <v>58</v>
          </cell>
          <cell r="AF675" t="str">
            <v>四川省南宝山服饰有限公司</v>
          </cell>
          <cell r="AG675" t="str">
            <v>六分厂</v>
          </cell>
          <cell r="AH675" t="str">
            <v>ZJ9000DA-D5S</v>
          </cell>
          <cell r="AI675" t="str">
            <v> </v>
          </cell>
          <cell r="AJ675" t="str">
            <v>120</v>
          </cell>
          <cell r="AK675" t="str">
            <v>  </v>
          </cell>
          <cell r="AL675" t="str">
            <v>  </v>
          </cell>
          <cell r="AM675" t="str">
            <v>  </v>
          </cell>
          <cell r="AN675" t="str">
            <v> </v>
          </cell>
          <cell r="AO675" t="str">
            <v> </v>
          </cell>
          <cell r="AP675" t="str">
            <v>四川省南宝山服饰有限公司</v>
          </cell>
        </row>
        <row r="675">
          <cell r="AR675" t="str">
            <v> </v>
          </cell>
          <cell r="AS675" t="str">
            <v> </v>
          </cell>
          <cell r="AT675" t="str">
            <v> </v>
          </cell>
          <cell r="AU675" t="str">
            <v> </v>
          </cell>
          <cell r="AV675" t="str">
            <v>否</v>
          </cell>
          <cell r="AW675" t="str">
            <v>20191121</v>
          </cell>
          <cell r="AX675" t="str">
            <v>否</v>
          </cell>
          <cell r="AY675" t="str">
            <v>20191129</v>
          </cell>
          <cell r="AZ675" t="str">
            <v>63.00</v>
          </cell>
          <cell r="BA675" t="str">
            <v>  </v>
          </cell>
          <cell r="BB675" t="str">
            <v>六分厂</v>
          </cell>
          <cell r="BC675" t="str">
            <v> </v>
          </cell>
          <cell r="BD675" t="str">
            <v> </v>
          </cell>
        </row>
        <row r="675">
          <cell r="BJ675" t="str">
            <v>  </v>
          </cell>
          <cell r="BK675" t="str">
            <v>  </v>
          </cell>
        </row>
        <row r="675">
          <cell r="BS675" t="str">
            <v>  </v>
          </cell>
        </row>
        <row r="676">
          <cell r="A676" t="str">
            <v>10833800000719</v>
          </cell>
          <cell r="B676" t="str">
            <v>电脑平缝机</v>
          </cell>
          <cell r="C676" t="str">
            <v>1204</v>
          </cell>
          <cell r="D676" t="str">
            <v>机械设备</v>
          </cell>
          <cell r="E676" t="str">
            <v>新购</v>
          </cell>
          <cell r="F676" t="str">
            <v>在使用</v>
          </cell>
          <cell r="G676" t="str">
            <v>生产经营用</v>
          </cell>
          <cell r="H676" t="str">
            <v>20191129</v>
          </cell>
          <cell r="I676" t="str">
            <v>2,920.35</v>
          </cell>
          <cell r="J676" t="str">
            <v>1,463.82</v>
          </cell>
          <cell r="K676" t="str">
            <v>平均年限法</v>
          </cell>
          <cell r="L676" t="str">
            <v>1</v>
          </cell>
          <cell r="M676" t="str">
            <v>10.00</v>
          </cell>
          <cell r="N676" t="str">
            <v>3.0000</v>
          </cell>
          <cell r="O676" t="str">
            <v>87.61</v>
          </cell>
          <cell r="P676" t="str">
            <v>1,456.53</v>
          </cell>
          <cell r="Q676" t="str">
            <v>0.8100</v>
          </cell>
          <cell r="R676" t="str">
            <v>23.61</v>
          </cell>
          <cell r="S676" t="str">
            <v>9.7200</v>
          </cell>
          <cell r="T676" t="str">
            <v>283.32</v>
          </cell>
          <cell r="U676" t="str">
            <v>  </v>
          </cell>
          <cell r="V676" t="str">
            <v>文雯</v>
          </cell>
          <cell r="W676" t="str">
            <v>201911  </v>
          </cell>
          <cell r="X676" t="str">
            <v> </v>
          </cell>
          <cell r="Y676" t="str">
            <v>0010</v>
          </cell>
          <cell r="Z676" t="str">
            <v>六分厂</v>
          </cell>
          <cell r="AA676" t="str">
            <v> </v>
          </cell>
          <cell r="AB676" t="str">
            <v>  </v>
          </cell>
          <cell r="AC676" t="str">
            <v>  </v>
          </cell>
          <cell r="AD676" t="str">
            <v>62</v>
          </cell>
          <cell r="AE676" t="str">
            <v>58</v>
          </cell>
          <cell r="AF676" t="str">
            <v>四川省南宝山服饰有限公司</v>
          </cell>
          <cell r="AG676" t="str">
            <v>六分厂</v>
          </cell>
          <cell r="AH676" t="str">
            <v>ZJ9000DA-D5S</v>
          </cell>
          <cell r="AI676" t="str">
            <v> </v>
          </cell>
          <cell r="AJ676" t="str">
            <v>120</v>
          </cell>
          <cell r="AK676" t="str">
            <v>  </v>
          </cell>
          <cell r="AL676" t="str">
            <v>  </v>
          </cell>
          <cell r="AM676" t="str">
            <v>  </v>
          </cell>
          <cell r="AN676" t="str">
            <v> </v>
          </cell>
          <cell r="AO676" t="str">
            <v> </v>
          </cell>
          <cell r="AP676" t="str">
            <v>四川省南宝山服饰有限公司</v>
          </cell>
        </row>
        <row r="676">
          <cell r="AR676" t="str">
            <v> </v>
          </cell>
          <cell r="AS676" t="str">
            <v> </v>
          </cell>
          <cell r="AT676" t="str">
            <v> </v>
          </cell>
          <cell r="AU676" t="str">
            <v> </v>
          </cell>
          <cell r="AV676" t="str">
            <v>否</v>
          </cell>
          <cell r="AW676" t="str">
            <v>20191121</v>
          </cell>
          <cell r="AX676" t="str">
            <v>否</v>
          </cell>
          <cell r="AY676" t="str">
            <v>20191129</v>
          </cell>
          <cell r="AZ676" t="str">
            <v>63.00</v>
          </cell>
          <cell r="BA676" t="str">
            <v>  </v>
          </cell>
          <cell r="BB676" t="str">
            <v>六分厂</v>
          </cell>
          <cell r="BC676" t="str">
            <v> </v>
          </cell>
          <cell r="BD676" t="str">
            <v> </v>
          </cell>
        </row>
        <row r="676">
          <cell r="BJ676" t="str">
            <v>  </v>
          </cell>
          <cell r="BK676" t="str">
            <v>  </v>
          </cell>
        </row>
        <row r="676">
          <cell r="BS676" t="str">
            <v>  </v>
          </cell>
        </row>
        <row r="677">
          <cell r="A677" t="str">
            <v>10833800000720</v>
          </cell>
          <cell r="B677" t="str">
            <v>电脑平缝机</v>
          </cell>
          <cell r="C677" t="str">
            <v>1204</v>
          </cell>
          <cell r="D677" t="str">
            <v>机械设备</v>
          </cell>
          <cell r="E677" t="str">
            <v>新购</v>
          </cell>
          <cell r="F677" t="str">
            <v>在使用</v>
          </cell>
          <cell r="G677" t="str">
            <v>生产经营用</v>
          </cell>
          <cell r="H677" t="str">
            <v>20191129</v>
          </cell>
          <cell r="I677" t="str">
            <v>2,920.35</v>
          </cell>
          <cell r="J677" t="str">
            <v>1,463.82</v>
          </cell>
          <cell r="K677" t="str">
            <v>平均年限法</v>
          </cell>
          <cell r="L677" t="str">
            <v>1</v>
          </cell>
          <cell r="M677" t="str">
            <v>10.00</v>
          </cell>
          <cell r="N677" t="str">
            <v>3.0000</v>
          </cell>
          <cell r="O677" t="str">
            <v>87.61</v>
          </cell>
          <cell r="P677" t="str">
            <v>1,456.53</v>
          </cell>
          <cell r="Q677" t="str">
            <v>0.8100</v>
          </cell>
          <cell r="R677" t="str">
            <v>23.61</v>
          </cell>
          <cell r="S677" t="str">
            <v>9.7200</v>
          </cell>
          <cell r="T677" t="str">
            <v>283.32</v>
          </cell>
          <cell r="U677" t="str">
            <v>  </v>
          </cell>
          <cell r="V677" t="str">
            <v>文雯</v>
          </cell>
          <cell r="W677" t="str">
            <v>201911  </v>
          </cell>
          <cell r="X677" t="str">
            <v> </v>
          </cell>
          <cell r="Y677" t="str">
            <v>0010</v>
          </cell>
          <cell r="Z677" t="str">
            <v>六分厂</v>
          </cell>
          <cell r="AA677" t="str">
            <v> </v>
          </cell>
          <cell r="AB677" t="str">
            <v>  </v>
          </cell>
          <cell r="AC677" t="str">
            <v>  </v>
          </cell>
          <cell r="AD677" t="str">
            <v>62</v>
          </cell>
          <cell r="AE677" t="str">
            <v>58</v>
          </cell>
          <cell r="AF677" t="str">
            <v>四川省南宝山服饰有限公司</v>
          </cell>
          <cell r="AG677" t="str">
            <v>六分厂</v>
          </cell>
          <cell r="AH677" t="str">
            <v>ZJ9000DA-D5S</v>
          </cell>
          <cell r="AI677" t="str">
            <v> </v>
          </cell>
          <cell r="AJ677" t="str">
            <v>120</v>
          </cell>
          <cell r="AK677" t="str">
            <v>  </v>
          </cell>
          <cell r="AL677" t="str">
            <v>  </v>
          </cell>
          <cell r="AM677" t="str">
            <v>  </v>
          </cell>
          <cell r="AN677" t="str">
            <v> </v>
          </cell>
          <cell r="AO677" t="str">
            <v> </v>
          </cell>
          <cell r="AP677" t="str">
            <v>四川省南宝山服饰有限公司</v>
          </cell>
        </row>
        <row r="677">
          <cell r="AR677" t="str">
            <v> </v>
          </cell>
          <cell r="AS677" t="str">
            <v> </v>
          </cell>
          <cell r="AT677" t="str">
            <v> </v>
          </cell>
          <cell r="AU677" t="str">
            <v> </v>
          </cell>
          <cell r="AV677" t="str">
            <v>否</v>
          </cell>
          <cell r="AW677" t="str">
            <v>20191121</v>
          </cell>
          <cell r="AX677" t="str">
            <v>否</v>
          </cell>
          <cell r="AY677" t="str">
            <v>20191129</v>
          </cell>
          <cell r="AZ677" t="str">
            <v>63.00</v>
          </cell>
          <cell r="BA677" t="str">
            <v>  </v>
          </cell>
          <cell r="BB677" t="str">
            <v>六分厂</v>
          </cell>
          <cell r="BC677" t="str">
            <v> </v>
          </cell>
          <cell r="BD677" t="str">
            <v> </v>
          </cell>
        </row>
        <row r="677">
          <cell r="BJ677" t="str">
            <v>  </v>
          </cell>
          <cell r="BK677" t="str">
            <v>  </v>
          </cell>
        </row>
        <row r="677">
          <cell r="BS677" t="str">
            <v>  </v>
          </cell>
        </row>
        <row r="678">
          <cell r="A678" t="str">
            <v>10833800000721</v>
          </cell>
          <cell r="B678" t="str">
            <v>电脑平缝机</v>
          </cell>
          <cell r="C678" t="str">
            <v>1204</v>
          </cell>
          <cell r="D678" t="str">
            <v>机械设备</v>
          </cell>
          <cell r="E678" t="str">
            <v>新购</v>
          </cell>
          <cell r="F678" t="str">
            <v>在使用</v>
          </cell>
          <cell r="G678" t="str">
            <v>生产经营用</v>
          </cell>
          <cell r="H678" t="str">
            <v>20191129</v>
          </cell>
          <cell r="I678" t="str">
            <v>2,920.35</v>
          </cell>
          <cell r="J678" t="str">
            <v>1,463.82</v>
          </cell>
          <cell r="K678" t="str">
            <v>平均年限法</v>
          </cell>
          <cell r="L678" t="str">
            <v>1</v>
          </cell>
          <cell r="M678" t="str">
            <v>10.00</v>
          </cell>
          <cell r="N678" t="str">
            <v>3.0000</v>
          </cell>
          <cell r="O678" t="str">
            <v>87.61</v>
          </cell>
          <cell r="P678" t="str">
            <v>1,456.53</v>
          </cell>
          <cell r="Q678" t="str">
            <v>0.8100</v>
          </cell>
          <cell r="R678" t="str">
            <v>23.61</v>
          </cell>
          <cell r="S678" t="str">
            <v>9.7200</v>
          </cell>
          <cell r="T678" t="str">
            <v>283.32</v>
          </cell>
          <cell r="U678" t="str">
            <v>  </v>
          </cell>
          <cell r="V678" t="str">
            <v>文雯</v>
          </cell>
          <cell r="W678" t="str">
            <v>201911  </v>
          </cell>
          <cell r="X678" t="str">
            <v> </v>
          </cell>
          <cell r="Y678" t="str">
            <v>0010</v>
          </cell>
          <cell r="Z678" t="str">
            <v>六分厂</v>
          </cell>
          <cell r="AA678" t="str">
            <v> </v>
          </cell>
          <cell r="AB678" t="str">
            <v>  </v>
          </cell>
          <cell r="AC678" t="str">
            <v>  </v>
          </cell>
          <cell r="AD678" t="str">
            <v>62</v>
          </cell>
          <cell r="AE678" t="str">
            <v>58</v>
          </cell>
          <cell r="AF678" t="str">
            <v>四川省南宝山服饰有限公司</v>
          </cell>
          <cell r="AG678" t="str">
            <v>六分厂</v>
          </cell>
          <cell r="AH678" t="str">
            <v>ZJ9000DA-D5S</v>
          </cell>
          <cell r="AI678" t="str">
            <v> </v>
          </cell>
          <cell r="AJ678" t="str">
            <v>120</v>
          </cell>
          <cell r="AK678" t="str">
            <v>  </v>
          </cell>
          <cell r="AL678" t="str">
            <v>  </v>
          </cell>
          <cell r="AM678" t="str">
            <v>  </v>
          </cell>
          <cell r="AN678" t="str">
            <v> </v>
          </cell>
          <cell r="AO678" t="str">
            <v> </v>
          </cell>
          <cell r="AP678" t="str">
            <v>四川省南宝山服饰有限公司</v>
          </cell>
        </row>
        <row r="678">
          <cell r="AR678" t="str">
            <v> </v>
          </cell>
          <cell r="AS678" t="str">
            <v> </v>
          </cell>
          <cell r="AT678" t="str">
            <v> </v>
          </cell>
          <cell r="AU678" t="str">
            <v> </v>
          </cell>
          <cell r="AV678" t="str">
            <v>否</v>
          </cell>
          <cell r="AW678" t="str">
            <v>20191121</v>
          </cell>
          <cell r="AX678" t="str">
            <v>否</v>
          </cell>
          <cell r="AY678" t="str">
            <v>20191129</v>
          </cell>
          <cell r="AZ678" t="str">
            <v>63.00</v>
          </cell>
          <cell r="BA678" t="str">
            <v>  </v>
          </cell>
          <cell r="BB678" t="str">
            <v>六分厂</v>
          </cell>
          <cell r="BC678" t="str">
            <v> </v>
          </cell>
          <cell r="BD678" t="str">
            <v> </v>
          </cell>
        </row>
        <row r="678">
          <cell r="BJ678" t="str">
            <v>  </v>
          </cell>
          <cell r="BK678" t="str">
            <v>  </v>
          </cell>
        </row>
        <row r="678">
          <cell r="BS678" t="str">
            <v>  </v>
          </cell>
        </row>
        <row r="679">
          <cell r="A679" t="str">
            <v>10833800000722</v>
          </cell>
          <cell r="B679" t="str">
            <v>电脑平缝机</v>
          </cell>
          <cell r="C679" t="str">
            <v>1204</v>
          </cell>
          <cell r="D679" t="str">
            <v>机械设备</v>
          </cell>
          <cell r="E679" t="str">
            <v>新购</v>
          </cell>
          <cell r="F679" t="str">
            <v>在使用</v>
          </cell>
          <cell r="G679" t="str">
            <v>生产经营用</v>
          </cell>
          <cell r="H679" t="str">
            <v>20191129</v>
          </cell>
          <cell r="I679" t="str">
            <v>2,920.35</v>
          </cell>
          <cell r="J679" t="str">
            <v>1,463.82</v>
          </cell>
          <cell r="K679" t="str">
            <v>平均年限法</v>
          </cell>
          <cell r="L679" t="str">
            <v>1</v>
          </cell>
          <cell r="M679" t="str">
            <v>10.00</v>
          </cell>
          <cell r="N679" t="str">
            <v>3.0000</v>
          </cell>
          <cell r="O679" t="str">
            <v>87.61</v>
          </cell>
          <cell r="P679" t="str">
            <v>1,456.53</v>
          </cell>
          <cell r="Q679" t="str">
            <v>0.8100</v>
          </cell>
          <cell r="R679" t="str">
            <v>23.61</v>
          </cell>
          <cell r="S679" t="str">
            <v>9.7200</v>
          </cell>
          <cell r="T679" t="str">
            <v>283.32</v>
          </cell>
          <cell r="U679" t="str">
            <v>  </v>
          </cell>
          <cell r="V679" t="str">
            <v>文雯</v>
          </cell>
          <cell r="W679" t="str">
            <v>201911  </v>
          </cell>
          <cell r="X679" t="str">
            <v> </v>
          </cell>
          <cell r="Y679" t="str">
            <v>0010</v>
          </cell>
          <cell r="Z679" t="str">
            <v>六分厂</v>
          </cell>
          <cell r="AA679" t="str">
            <v> </v>
          </cell>
          <cell r="AB679" t="str">
            <v>  </v>
          </cell>
          <cell r="AC679" t="str">
            <v>  </v>
          </cell>
          <cell r="AD679" t="str">
            <v>62</v>
          </cell>
          <cell r="AE679" t="str">
            <v>58</v>
          </cell>
          <cell r="AF679" t="str">
            <v>四川省南宝山服饰有限公司</v>
          </cell>
          <cell r="AG679" t="str">
            <v>六分厂</v>
          </cell>
          <cell r="AH679" t="str">
            <v>ZJ9000DA-D5S</v>
          </cell>
          <cell r="AI679" t="str">
            <v> </v>
          </cell>
          <cell r="AJ679" t="str">
            <v>120</v>
          </cell>
          <cell r="AK679" t="str">
            <v>  </v>
          </cell>
          <cell r="AL679" t="str">
            <v>  </v>
          </cell>
          <cell r="AM679" t="str">
            <v>  </v>
          </cell>
          <cell r="AN679" t="str">
            <v> </v>
          </cell>
          <cell r="AO679" t="str">
            <v> </v>
          </cell>
          <cell r="AP679" t="str">
            <v>四川省南宝山服饰有限公司</v>
          </cell>
        </row>
        <row r="679">
          <cell r="AR679" t="str">
            <v> </v>
          </cell>
          <cell r="AS679" t="str">
            <v> </v>
          </cell>
          <cell r="AT679" t="str">
            <v> </v>
          </cell>
          <cell r="AU679" t="str">
            <v> </v>
          </cell>
          <cell r="AV679" t="str">
            <v>否</v>
          </cell>
          <cell r="AW679" t="str">
            <v>20191121</v>
          </cell>
          <cell r="AX679" t="str">
            <v>否</v>
          </cell>
          <cell r="AY679" t="str">
            <v>20191129</v>
          </cell>
          <cell r="AZ679" t="str">
            <v>63.00</v>
          </cell>
          <cell r="BA679" t="str">
            <v>  </v>
          </cell>
          <cell r="BB679" t="str">
            <v>六分厂</v>
          </cell>
          <cell r="BC679" t="str">
            <v> </v>
          </cell>
          <cell r="BD679" t="str">
            <v> </v>
          </cell>
        </row>
        <row r="679">
          <cell r="BJ679" t="str">
            <v>  </v>
          </cell>
          <cell r="BK679" t="str">
            <v>  </v>
          </cell>
        </row>
        <row r="679">
          <cell r="BS679" t="str">
            <v>  </v>
          </cell>
        </row>
        <row r="680">
          <cell r="A680" t="str">
            <v>10833800000723</v>
          </cell>
          <cell r="B680" t="str">
            <v>电脑平缝机</v>
          </cell>
          <cell r="C680" t="str">
            <v>1204</v>
          </cell>
          <cell r="D680" t="str">
            <v>机械设备</v>
          </cell>
          <cell r="E680" t="str">
            <v>新购</v>
          </cell>
          <cell r="F680" t="str">
            <v>在使用</v>
          </cell>
          <cell r="G680" t="str">
            <v>生产经营用</v>
          </cell>
          <cell r="H680" t="str">
            <v>20191129</v>
          </cell>
          <cell r="I680" t="str">
            <v>2,920.35</v>
          </cell>
          <cell r="J680" t="str">
            <v>1,463.82</v>
          </cell>
          <cell r="K680" t="str">
            <v>平均年限法</v>
          </cell>
          <cell r="L680" t="str">
            <v>1</v>
          </cell>
          <cell r="M680" t="str">
            <v>10.00</v>
          </cell>
          <cell r="N680" t="str">
            <v>3.0000</v>
          </cell>
          <cell r="O680" t="str">
            <v>87.61</v>
          </cell>
          <cell r="P680" t="str">
            <v>1,456.53</v>
          </cell>
          <cell r="Q680" t="str">
            <v>0.8100</v>
          </cell>
          <cell r="R680" t="str">
            <v>23.61</v>
          </cell>
          <cell r="S680" t="str">
            <v>9.7200</v>
          </cell>
          <cell r="T680" t="str">
            <v>283.32</v>
          </cell>
          <cell r="U680" t="str">
            <v>  </v>
          </cell>
          <cell r="V680" t="str">
            <v>文雯</v>
          </cell>
          <cell r="W680" t="str">
            <v>201911  </v>
          </cell>
          <cell r="X680" t="str">
            <v> </v>
          </cell>
          <cell r="Y680" t="str">
            <v>0010</v>
          </cell>
          <cell r="Z680" t="str">
            <v>六分厂</v>
          </cell>
          <cell r="AA680" t="str">
            <v> </v>
          </cell>
          <cell r="AB680" t="str">
            <v>  </v>
          </cell>
          <cell r="AC680" t="str">
            <v>  </v>
          </cell>
          <cell r="AD680" t="str">
            <v>62</v>
          </cell>
          <cell r="AE680" t="str">
            <v>58</v>
          </cell>
          <cell r="AF680" t="str">
            <v>四川省南宝山服饰有限公司</v>
          </cell>
          <cell r="AG680" t="str">
            <v>六分厂</v>
          </cell>
          <cell r="AH680" t="str">
            <v>ZJ9000DA-D5S</v>
          </cell>
          <cell r="AI680" t="str">
            <v> </v>
          </cell>
          <cell r="AJ680" t="str">
            <v>120</v>
          </cell>
          <cell r="AK680" t="str">
            <v>  </v>
          </cell>
          <cell r="AL680" t="str">
            <v>  </v>
          </cell>
          <cell r="AM680" t="str">
            <v>  </v>
          </cell>
          <cell r="AN680" t="str">
            <v> </v>
          </cell>
          <cell r="AO680" t="str">
            <v> </v>
          </cell>
          <cell r="AP680" t="str">
            <v>四川省南宝山服饰有限公司</v>
          </cell>
        </row>
        <row r="680">
          <cell r="AR680" t="str">
            <v> </v>
          </cell>
          <cell r="AS680" t="str">
            <v> </v>
          </cell>
          <cell r="AT680" t="str">
            <v> </v>
          </cell>
          <cell r="AU680" t="str">
            <v> </v>
          </cell>
          <cell r="AV680" t="str">
            <v>否</v>
          </cell>
          <cell r="AW680" t="str">
            <v>20191121</v>
          </cell>
          <cell r="AX680" t="str">
            <v>否</v>
          </cell>
          <cell r="AY680" t="str">
            <v>20191129</v>
          </cell>
          <cell r="AZ680" t="str">
            <v>63.00</v>
          </cell>
          <cell r="BA680" t="str">
            <v>  </v>
          </cell>
          <cell r="BB680" t="str">
            <v>六分厂</v>
          </cell>
          <cell r="BC680" t="str">
            <v> </v>
          </cell>
          <cell r="BD680" t="str">
            <v> </v>
          </cell>
        </row>
        <row r="680">
          <cell r="BJ680" t="str">
            <v>  </v>
          </cell>
          <cell r="BK680" t="str">
            <v>  </v>
          </cell>
        </row>
        <row r="680">
          <cell r="BS680" t="str">
            <v>  </v>
          </cell>
        </row>
        <row r="681">
          <cell r="A681" t="str">
            <v>10833800000724</v>
          </cell>
          <cell r="B681" t="str">
            <v>电脑平缝机</v>
          </cell>
          <cell r="C681" t="str">
            <v>1204</v>
          </cell>
          <cell r="D681" t="str">
            <v>机械设备</v>
          </cell>
          <cell r="E681" t="str">
            <v>新购</v>
          </cell>
          <cell r="F681" t="str">
            <v>在使用</v>
          </cell>
          <cell r="G681" t="str">
            <v>生产经营用</v>
          </cell>
          <cell r="H681" t="str">
            <v>20191129</v>
          </cell>
          <cell r="I681" t="str">
            <v>2,920.35</v>
          </cell>
          <cell r="J681" t="str">
            <v>1,463.82</v>
          </cell>
          <cell r="K681" t="str">
            <v>平均年限法</v>
          </cell>
          <cell r="L681" t="str">
            <v>1</v>
          </cell>
          <cell r="M681" t="str">
            <v>10.00</v>
          </cell>
          <cell r="N681" t="str">
            <v>3.0000</v>
          </cell>
          <cell r="O681" t="str">
            <v>87.61</v>
          </cell>
          <cell r="P681" t="str">
            <v>1,456.53</v>
          </cell>
          <cell r="Q681" t="str">
            <v>0.8100</v>
          </cell>
          <cell r="R681" t="str">
            <v>23.61</v>
          </cell>
          <cell r="S681" t="str">
            <v>9.7200</v>
          </cell>
          <cell r="T681" t="str">
            <v>283.32</v>
          </cell>
          <cell r="U681" t="str">
            <v>  </v>
          </cell>
          <cell r="V681" t="str">
            <v>文雯</v>
          </cell>
          <cell r="W681" t="str">
            <v>201911  </v>
          </cell>
          <cell r="X681" t="str">
            <v> </v>
          </cell>
          <cell r="Y681" t="str">
            <v>0010</v>
          </cell>
          <cell r="Z681" t="str">
            <v>六分厂</v>
          </cell>
          <cell r="AA681" t="str">
            <v> </v>
          </cell>
          <cell r="AB681" t="str">
            <v>  </v>
          </cell>
          <cell r="AC681" t="str">
            <v>  </v>
          </cell>
          <cell r="AD681" t="str">
            <v>62</v>
          </cell>
          <cell r="AE681" t="str">
            <v>58</v>
          </cell>
          <cell r="AF681" t="str">
            <v>四川省南宝山服饰有限公司</v>
          </cell>
          <cell r="AG681" t="str">
            <v>六分厂</v>
          </cell>
          <cell r="AH681" t="str">
            <v>ZJ9000DA-D5S</v>
          </cell>
          <cell r="AI681" t="str">
            <v> </v>
          </cell>
          <cell r="AJ681" t="str">
            <v>120</v>
          </cell>
          <cell r="AK681" t="str">
            <v>  </v>
          </cell>
          <cell r="AL681" t="str">
            <v>  </v>
          </cell>
          <cell r="AM681" t="str">
            <v>  </v>
          </cell>
          <cell r="AN681" t="str">
            <v> </v>
          </cell>
          <cell r="AO681" t="str">
            <v> </v>
          </cell>
          <cell r="AP681" t="str">
            <v>四川省南宝山服饰有限公司</v>
          </cell>
        </row>
        <row r="681">
          <cell r="AR681" t="str">
            <v> </v>
          </cell>
          <cell r="AS681" t="str">
            <v> </v>
          </cell>
          <cell r="AT681" t="str">
            <v> </v>
          </cell>
          <cell r="AU681" t="str">
            <v> </v>
          </cell>
          <cell r="AV681" t="str">
            <v>否</v>
          </cell>
          <cell r="AW681" t="str">
            <v>20191121</v>
          </cell>
          <cell r="AX681" t="str">
            <v>否</v>
          </cell>
          <cell r="AY681" t="str">
            <v>20191129</v>
          </cell>
          <cell r="AZ681" t="str">
            <v>63.00</v>
          </cell>
          <cell r="BA681" t="str">
            <v>  </v>
          </cell>
          <cell r="BB681" t="str">
            <v>六分厂</v>
          </cell>
          <cell r="BC681" t="str">
            <v> </v>
          </cell>
          <cell r="BD681" t="str">
            <v> </v>
          </cell>
        </row>
        <row r="681">
          <cell r="BJ681" t="str">
            <v>  </v>
          </cell>
          <cell r="BK681" t="str">
            <v>  </v>
          </cell>
        </row>
        <row r="681">
          <cell r="BS681" t="str">
            <v>  </v>
          </cell>
        </row>
        <row r="682">
          <cell r="A682" t="str">
            <v>10833800000725</v>
          </cell>
          <cell r="B682" t="str">
            <v>电脑平缝机</v>
          </cell>
          <cell r="C682" t="str">
            <v>1204</v>
          </cell>
          <cell r="D682" t="str">
            <v>机械设备</v>
          </cell>
          <cell r="E682" t="str">
            <v>新购</v>
          </cell>
          <cell r="F682" t="str">
            <v>在使用</v>
          </cell>
          <cell r="G682" t="str">
            <v>生产经营用</v>
          </cell>
          <cell r="H682" t="str">
            <v>20191129</v>
          </cell>
          <cell r="I682" t="str">
            <v>2,920.35</v>
          </cell>
          <cell r="J682" t="str">
            <v>1,463.82</v>
          </cell>
          <cell r="K682" t="str">
            <v>平均年限法</v>
          </cell>
          <cell r="L682" t="str">
            <v>1</v>
          </cell>
          <cell r="M682" t="str">
            <v>10.00</v>
          </cell>
          <cell r="N682" t="str">
            <v>3.0000</v>
          </cell>
          <cell r="O682" t="str">
            <v>87.61</v>
          </cell>
          <cell r="P682" t="str">
            <v>1,456.53</v>
          </cell>
          <cell r="Q682" t="str">
            <v>0.8100</v>
          </cell>
          <cell r="R682" t="str">
            <v>23.61</v>
          </cell>
          <cell r="S682" t="str">
            <v>9.7200</v>
          </cell>
          <cell r="T682" t="str">
            <v>283.32</v>
          </cell>
          <cell r="U682" t="str">
            <v>  </v>
          </cell>
          <cell r="V682" t="str">
            <v>文雯</v>
          </cell>
          <cell r="W682" t="str">
            <v>201911  </v>
          </cell>
          <cell r="X682" t="str">
            <v> </v>
          </cell>
          <cell r="Y682" t="str">
            <v>0010</v>
          </cell>
          <cell r="Z682" t="str">
            <v>六分厂</v>
          </cell>
          <cell r="AA682" t="str">
            <v> </v>
          </cell>
          <cell r="AB682" t="str">
            <v>  </v>
          </cell>
          <cell r="AC682" t="str">
            <v>  </v>
          </cell>
          <cell r="AD682" t="str">
            <v>62</v>
          </cell>
          <cell r="AE682" t="str">
            <v>58</v>
          </cell>
          <cell r="AF682" t="str">
            <v>四川省南宝山服饰有限公司</v>
          </cell>
          <cell r="AG682" t="str">
            <v>六分厂</v>
          </cell>
          <cell r="AH682" t="str">
            <v>ZJ9000DA-D5S</v>
          </cell>
          <cell r="AI682" t="str">
            <v> </v>
          </cell>
          <cell r="AJ682" t="str">
            <v>120</v>
          </cell>
          <cell r="AK682" t="str">
            <v>  </v>
          </cell>
          <cell r="AL682" t="str">
            <v>  </v>
          </cell>
          <cell r="AM682" t="str">
            <v>  </v>
          </cell>
          <cell r="AN682" t="str">
            <v> </v>
          </cell>
          <cell r="AO682" t="str">
            <v> </v>
          </cell>
          <cell r="AP682" t="str">
            <v>四川省南宝山服饰有限公司</v>
          </cell>
        </row>
        <row r="682">
          <cell r="AR682" t="str">
            <v> </v>
          </cell>
          <cell r="AS682" t="str">
            <v> </v>
          </cell>
          <cell r="AT682" t="str">
            <v> </v>
          </cell>
          <cell r="AU682" t="str">
            <v> </v>
          </cell>
          <cell r="AV682" t="str">
            <v>否</v>
          </cell>
          <cell r="AW682" t="str">
            <v>20191121</v>
          </cell>
          <cell r="AX682" t="str">
            <v>否</v>
          </cell>
          <cell r="AY682" t="str">
            <v>20191129</v>
          </cell>
          <cell r="AZ682" t="str">
            <v>63.00</v>
          </cell>
          <cell r="BA682" t="str">
            <v>  </v>
          </cell>
          <cell r="BB682" t="str">
            <v>六分厂</v>
          </cell>
          <cell r="BC682" t="str">
            <v> </v>
          </cell>
          <cell r="BD682" t="str">
            <v> </v>
          </cell>
        </row>
        <row r="682">
          <cell r="BJ682" t="str">
            <v>  </v>
          </cell>
          <cell r="BK682" t="str">
            <v>  </v>
          </cell>
        </row>
        <row r="682">
          <cell r="BS682" t="str">
            <v>  </v>
          </cell>
        </row>
        <row r="683">
          <cell r="A683" t="str">
            <v>10833800000726</v>
          </cell>
          <cell r="B683" t="str">
            <v>电脑平缝机</v>
          </cell>
          <cell r="C683" t="str">
            <v>1204</v>
          </cell>
          <cell r="D683" t="str">
            <v>机械设备</v>
          </cell>
          <cell r="E683" t="str">
            <v>新购</v>
          </cell>
          <cell r="F683" t="str">
            <v>在使用</v>
          </cell>
          <cell r="G683" t="str">
            <v>生产经营用</v>
          </cell>
          <cell r="H683" t="str">
            <v>20191129</v>
          </cell>
          <cell r="I683" t="str">
            <v>2,920.35</v>
          </cell>
          <cell r="J683" t="str">
            <v>1,463.82</v>
          </cell>
          <cell r="K683" t="str">
            <v>平均年限法</v>
          </cell>
          <cell r="L683" t="str">
            <v>1</v>
          </cell>
          <cell r="M683" t="str">
            <v>10.00</v>
          </cell>
          <cell r="N683" t="str">
            <v>3.0000</v>
          </cell>
          <cell r="O683" t="str">
            <v>87.61</v>
          </cell>
          <cell r="P683" t="str">
            <v>1,456.53</v>
          </cell>
          <cell r="Q683" t="str">
            <v>0.8100</v>
          </cell>
          <cell r="R683" t="str">
            <v>23.61</v>
          </cell>
          <cell r="S683" t="str">
            <v>9.7200</v>
          </cell>
          <cell r="T683" t="str">
            <v>283.32</v>
          </cell>
          <cell r="U683" t="str">
            <v>  </v>
          </cell>
          <cell r="V683" t="str">
            <v>文雯</v>
          </cell>
          <cell r="W683" t="str">
            <v>201911  </v>
          </cell>
          <cell r="X683" t="str">
            <v> </v>
          </cell>
          <cell r="Y683" t="str">
            <v>0010</v>
          </cell>
          <cell r="Z683" t="str">
            <v>六分厂</v>
          </cell>
          <cell r="AA683" t="str">
            <v> </v>
          </cell>
          <cell r="AB683" t="str">
            <v>  </v>
          </cell>
          <cell r="AC683" t="str">
            <v>  </v>
          </cell>
          <cell r="AD683" t="str">
            <v>62</v>
          </cell>
          <cell r="AE683" t="str">
            <v>58</v>
          </cell>
          <cell r="AF683" t="str">
            <v>四川省南宝山服饰有限公司</v>
          </cell>
          <cell r="AG683" t="str">
            <v>六分厂</v>
          </cell>
          <cell r="AH683" t="str">
            <v>ZJ9000DA-D5S</v>
          </cell>
          <cell r="AI683" t="str">
            <v> </v>
          </cell>
          <cell r="AJ683" t="str">
            <v>120</v>
          </cell>
          <cell r="AK683" t="str">
            <v>  </v>
          </cell>
          <cell r="AL683" t="str">
            <v>  </v>
          </cell>
          <cell r="AM683" t="str">
            <v>  </v>
          </cell>
          <cell r="AN683" t="str">
            <v> </v>
          </cell>
          <cell r="AO683" t="str">
            <v> </v>
          </cell>
          <cell r="AP683" t="str">
            <v>四川省南宝山服饰有限公司</v>
          </cell>
        </row>
        <row r="683">
          <cell r="AR683" t="str">
            <v> </v>
          </cell>
          <cell r="AS683" t="str">
            <v> </v>
          </cell>
          <cell r="AT683" t="str">
            <v> </v>
          </cell>
          <cell r="AU683" t="str">
            <v> </v>
          </cell>
          <cell r="AV683" t="str">
            <v>否</v>
          </cell>
          <cell r="AW683" t="str">
            <v>20191121</v>
          </cell>
          <cell r="AX683" t="str">
            <v>否</v>
          </cell>
          <cell r="AY683" t="str">
            <v>20191129</v>
          </cell>
          <cell r="AZ683" t="str">
            <v>63.00</v>
          </cell>
          <cell r="BA683" t="str">
            <v>  </v>
          </cell>
          <cell r="BB683" t="str">
            <v>六分厂</v>
          </cell>
          <cell r="BC683" t="str">
            <v> </v>
          </cell>
          <cell r="BD683" t="str">
            <v> </v>
          </cell>
        </row>
        <row r="683">
          <cell r="BJ683" t="str">
            <v>  </v>
          </cell>
          <cell r="BK683" t="str">
            <v>  </v>
          </cell>
        </row>
        <row r="683">
          <cell r="BS683" t="str">
            <v>  </v>
          </cell>
        </row>
        <row r="684">
          <cell r="A684" t="str">
            <v>10833800000727</v>
          </cell>
          <cell r="B684" t="str">
            <v>电脑平缝机</v>
          </cell>
          <cell r="C684" t="str">
            <v>1204</v>
          </cell>
          <cell r="D684" t="str">
            <v>机械设备</v>
          </cell>
          <cell r="E684" t="str">
            <v>新购</v>
          </cell>
          <cell r="F684" t="str">
            <v>在使用</v>
          </cell>
          <cell r="G684" t="str">
            <v>生产经营用</v>
          </cell>
          <cell r="H684" t="str">
            <v>20191129</v>
          </cell>
          <cell r="I684" t="str">
            <v>2,920.35</v>
          </cell>
          <cell r="J684" t="str">
            <v>1,463.82</v>
          </cell>
          <cell r="K684" t="str">
            <v>平均年限法</v>
          </cell>
          <cell r="L684" t="str">
            <v>1</v>
          </cell>
          <cell r="M684" t="str">
            <v>10.00</v>
          </cell>
          <cell r="N684" t="str">
            <v>3.0000</v>
          </cell>
          <cell r="O684" t="str">
            <v>87.61</v>
          </cell>
          <cell r="P684" t="str">
            <v>1,456.53</v>
          </cell>
          <cell r="Q684" t="str">
            <v>0.8100</v>
          </cell>
          <cell r="R684" t="str">
            <v>23.61</v>
          </cell>
          <cell r="S684" t="str">
            <v>9.7200</v>
          </cell>
          <cell r="T684" t="str">
            <v>283.32</v>
          </cell>
          <cell r="U684" t="str">
            <v>  </v>
          </cell>
          <cell r="V684" t="str">
            <v>文雯</v>
          </cell>
          <cell r="W684" t="str">
            <v>201911  </v>
          </cell>
          <cell r="X684" t="str">
            <v> </v>
          </cell>
          <cell r="Y684" t="str">
            <v>0010</v>
          </cell>
          <cell r="Z684" t="str">
            <v>六分厂</v>
          </cell>
          <cell r="AA684" t="str">
            <v> </v>
          </cell>
          <cell r="AB684" t="str">
            <v>  </v>
          </cell>
          <cell r="AC684" t="str">
            <v>  </v>
          </cell>
          <cell r="AD684" t="str">
            <v>62</v>
          </cell>
          <cell r="AE684" t="str">
            <v>58</v>
          </cell>
          <cell r="AF684" t="str">
            <v>四川省南宝山服饰有限公司</v>
          </cell>
          <cell r="AG684" t="str">
            <v>六分厂</v>
          </cell>
          <cell r="AH684" t="str">
            <v>ZJ9000DA-D5S</v>
          </cell>
          <cell r="AI684" t="str">
            <v> </v>
          </cell>
          <cell r="AJ684" t="str">
            <v>120</v>
          </cell>
          <cell r="AK684" t="str">
            <v>  </v>
          </cell>
          <cell r="AL684" t="str">
            <v>  </v>
          </cell>
          <cell r="AM684" t="str">
            <v>  </v>
          </cell>
          <cell r="AN684" t="str">
            <v> </v>
          </cell>
          <cell r="AO684" t="str">
            <v> </v>
          </cell>
          <cell r="AP684" t="str">
            <v>四川省南宝山服饰有限公司</v>
          </cell>
        </row>
        <row r="684">
          <cell r="AR684" t="str">
            <v> </v>
          </cell>
          <cell r="AS684" t="str">
            <v> </v>
          </cell>
          <cell r="AT684" t="str">
            <v> </v>
          </cell>
          <cell r="AU684" t="str">
            <v> </v>
          </cell>
          <cell r="AV684" t="str">
            <v>否</v>
          </cell>
          <cell r="AW684" t="str">
            <v>20191121</v>
          </cell>
          <cell r="AX684" t="str">
            <v>否</v>
          </cell>
          <cell r="AY684" t="str">
            <v>20191129</v>
          </cell>
          <cell r="AZ684" t="str">
            <v>63.00</v>
          </cell>
          <cell r="BA684" t="str">
            <v>  </v>
          </cell>
          <cell r="BB684" t="str">
            <v>六分厂</v>
          </cell>
          <cell r="BC684" t="str">
            <v> </v>
          </cell>
          <cell r="BD684" t="str">
            <v> </v>
          </cell>
        </row>
        <row r="684">
          <cell r="BJ684" t="str">
            <v>  </v>
          </cell>
          <cell r="BK684" t="str">
            <v>  </v>
          </cell>
        </row>
        <row r="684">
          <cell r="BS684" t="str">
            <v>  </v>
          </cell>
        </row>
        <row r="685">
          <cell r="A685" t="str">
            <v>10833800000728</v>
          </cell>
          <cell r="B685" t="str">
            <v>电脑平缝机</v>
          </cell>
          <cell r="C685" t="str">
            <v>1204</v>
          </cell>
          <cell r="D685" t="str">
            <v>机械设备</v>
          </cell>
          <cell r="E685" t="str">
            <v>新购</v>
          </cell>
          <cell r="F685" t="str">
            <v>在使用</v>
          </cell>
          <cell r="G685" t="str">
            <v>生产经营用</v>
          </cell>
          <cell r="H685" t="str">
            <v>20191129</v>
          </cell>
          <cell r="I685" t="str">
            <v>2,920.35</v>
          </cell>
          <cell r="J685" t="str">
            <v>1,463.82</v>
          </cell>
          <cell r="K685" t="str">
            <v>平均年限法</v>
          </cell>
          <cell r="L685" t="str">
            <v>1</v>
          </cell>
          <cell r="M685" t="str">
            <v>10.00</v>
          </cell>
          <cell r="N685" t="str">
            <v>3.0000</v>
          </cell>
          <cell r="O685" t="str">
            <v>87.61</v>
          </cell>
          <cell r="P685" t="str">
            <v>1,456.53</v>
          </cell>
          <cell r="Q685" t="str">
            <v>0.8100</v>
          </cell>
          <cell r="R685" t="str">
            <v>23.61</v>
          </cell>
          <cell r="S685" t="str">
            <v>9.7200</v>
          </cell>
          <cell r="T685" t="str">
            <v>283.32</v>
          </cell>
          <cell r="U685" t="str">
            <v>  </v>
          </cell>
          <cell r="V685" t="str">
            <v>文雯</v>
          </cell>
          <cell r="W685" t="str">
            <v>201911  </v>
          </cell>
          <cell r="X685" t="str">
            <v> </v>
          </cell>
          <cell r="Y685" t="str">
            <v>0010</v>
          </cell>
          <cell r="Z685" t="str">
            <v>六分厂</v>
          </cell>
          <cell r="AA685" t="str">
            <v> </v>
          </cell>
          <cell r="AB685" t="str">
            <v>  </v>
          </cell>
          <cell r="AC685" t="str">
            <v>  </v>
          </cell>
          <cell r="AD685" t="str">
            <v>62</v>
          </cell>
          <cell r="AE685" t="str">
            <v>58</v>
          </cell>
          <cell r="AF685" t="str">
            <v>四川省南宝山服饰有限公司</v>
          </cell>
          <cell r="AG685" t="str">
            <v>六分厂</v>
          </cell>
          <cell r="AH685" t="str">
            <v>ZJ9000DA-D5S</v>
          </cell>
          <cell r="AI685" t="str">
            <v> </v>
          </cell>
          <cell r="AJ685" t="str">
            <v>120</v>
          </cell>
          <cell r="AK685" t="str">
            <v>  </v>
          </cell>
          <cell r="AL685" t="str">
            <v>  </v>
          </cell>
          <cell r="AM685" t="str">
            <v>  </v>
          </cell>
          <cell r="AN685" t="str">
            <v> </v>
          </cell>
          <cell r="AO685" t="str">
            <v> </v>
          </cell>
          <cell r="AP685" t="str">
            <v>四川省南宝山服饰有限公司</v>
          </cell>
        </row>
        <row r="685">
          <cell r="AR685" t="str">
            <v> </v>
          </cell>
          <cell r="AS685" t="str">
            <v> </v>
          </cell>
          <cell r="AT685" t="str">
            <v> </v>
          </cell>
          <cell r="AU685" t="str">
            <v> </v>
          </cell>
          <cell r="AV685" t="str">
            <v>否</v>
          </cell>
          <cell r="AW685" t="str">
            <v>20191121</v>
          </cell>
          <cell r="AX685" t="str">
            <v>否</v>
          </cell>
          <cell r="AY685" t="str">
            <v>20191129</v>
          </cell>
          <cell r="AZ685" t="str">
            <v>63.00</v>
          </cell>
          <cell r="BA685" t="str">
            <v>  </v>
          </cell>
          <cell r="BB685" t="str">
            <v>六分厂</v>
          </cell>
          <cell r="BC685" t="str">
            <v> </v>
          </cell>
          <cell r="BD685" t="str">
            <v> </v>
          </cell>
        </row>
        <row r="685">
          <cell r="BJ685" t="str">
            <v>  </v>
          </cell>
          <cell r="BK685" t="str">
            <v>  </v>
          </cell>
        </row>
        <row r="685">
          <cell r="BS685" t="str">
            <v>  </v>
          </cell>
        </row>
        <row r="686">
          <cell r="A686" t="str">
            <v>10833800000729</v>
          </cell>
          <cell r="B686" t="str">
            <v>电脑平缝机</v>
          </cell>
          <cell r="C686" t="str">
            <v>1204</v>
          </cell>
          <cell r="D686" t="str">
            <v>机械设备</v>
          </cell>
          <cell r="E686" t="str">
            <v>新购</v>
          </cell>
          <cell r="F686" t="str">
            <v>在使用</v>
          </cell>
          <cell r="G686" t="str">
            <v>生产经营用</v>
          </cell>
          <cell r="H686" t="str">
            <v>20191129</v>
          </cell>
          <cell r="I686" t="str">
            <v>2,920.35</v>
          </cell>
          <cell r="J686" t="str">
            <v>1,463.82</v>
          </cell>
          <cell r="K686" t="str">
            <v>平均年限法</v>
          </cell>
          <cell r="L686" t="str">
            <v>1</v>
          </cell>
          <cell r="M686" t="str">
            <v>10.00</v>
          </cell>
          <cell r="N686" t="str">
            <v>3.0000</v>
          </cell>
          <cell r="O686" t="str">
            <v>87.61</v>
          </cell>
          <cell r="P686" t="str">
            <v>1,456.53</v>
          </cell>
          <cell r="Q686" t="str">
            <v>0.8100</v>
          </cell>
          <cell r="R686" t="str">
            <v>23.61</v>
          </cell>
          <cell r="S686" t="str">
            <v>9.7200</v>
          </cell>
          <cell r="T686" t="str">
            <v>283.32</v>
          </cell>
          <cell r="U686" t="str">
            <v>  </v>
          </cell>
          <cell r="V686" t="str">
            <v>文雯</v>
          </cell>
          <cell r="W686" t="str">
            <v>201911  </v>
          </cell>
          <cell r="X686" t="str">
            <v> </v>
          </cell>
          <cell r="Y686" t="str">
            <v>0010</v>
          </cell>
          <cell r="Z686" t="str">
            <v>六分厂</v>
          </cell>
          <cell r="AA686" t="str">
            <v> </v>
          </cell>
          <cell r="AB686" t="str">
            <v>  </v>
          </cell>
          <cell r="AC686" t="str">
            <v>  </v>
          </cell>
          <cell r="AD686" t="str">
            <v>62</v>
          </cell>
          <cell r="AE686" t="str">
            <v>58</v>
          </cell>
          <cell r="AF686" t="str">
            <v>四川省南宝山服饰有限公司</v>
          </cell>
          <cell r="AG686" t="str">
            <v>六分厂</v>
          </cell>
          <cell r="AH686" t="str">
            <v>ZJ9000DA-D5S</v>
          </cell>
          <cell r="AI686" t="str">
            <v> </v>
          </cell>
          <cell r="AJ686" t="str">
            <v>120</v>
          </cell>
          <cell r="AK686" t="str">
            <v>  </v>
          </cell>
          <cell r="AL686" t="str">
            <v>  </v>
          </cell>
          <cell r="AM686" t="str">
            <v>  </v>
          </cell>
          <cell r="AN686" t="str">
            <v> </v>
          </cell>
          <cell r="AO686" t="str">
            <v> </v>
          </cell>
          <cell r="AP686" t="str">
            <v>四川省南宝山服饰有限公司</v>
          </cell>
        </row>
        <row r="686">
          <cell r="AR686" t="str">
            <v> </v>
          </cell>
          <cell r="AS686" t="str">
            <v> </v>
          </cell>
          <cell r="AT686" t="str">
            <v> </v>
          </cell>
          <cell r="AU686" t="str">
            <v> </v>
          </cell>
          <cell r="AV686" t="str">
            <v>否</v>
          </cell>
          <cell r="AW686" t="str">
            <v>20191121</v>
          </cell>
          <cell r="AX686" t="str">
            <v>否</v>
          </cell>
          <cell r="AY686" t="str">
            <v>20191129</v>
          </cell>
          <cell r="AZ686" t="str">
            <v>63.00</v>
          </cell>
          <cell r="BA686" t="str">
            <v>  </v>
          </cell>
          <cell r="BB686" t="str">
            <v>六分厂</v>
          </cell>
          <cell r="BC686" t="str">
            <v> </v>
          </cell>
          <cell r="BD686" t="str">
            <v> </v>
          </cell>
        </row>
        <row r="686">
          <cell r="BJ686" t="str">
            <v>  </v>
          </cell>
          <cell r="BK686" t="str">
            <v>  </v>
          </cell>
        </row>
        <row r="686">
          <cell r="BS686" t="str">
            <v>  </v>
          </cell>
        </row>
        <row r="687">
          <cell r="A687" t="str">
            <v>10833800000730</v>
          </cell>
          <cell r="B687" t="str">
            <v>电脑平缝机</v>
          </cell>
          <cell r="C687" t="str">
            <v>1204</v>
          </cell>
          <cell r="D687" t="str">
            <v>机械设备</v>
          </cell>
          <cell r="E687" t="str">
            <v>新购</v>
          </cell>
          <cell r="F687" t="str">
            <v>在使用</v>
          </cell>
          <cell r="G687" t="str">
            <v>生产经营用</v>
          </cell>
          <cell r="H687" t="str">
            <v>20191129</v>
          </cell>
          <cell r="I687" t="str">
            <v>2,920.35</v>
          </cell>
          <cell r="J687" t="str">
            <v>1,463.82</v>
          </cell>
          <cell r="K687" t="str">
            <v>平均年限法</v>
          </cell>
          <cell r="L687" t="str">
            <v>1</v>
          </cell>
          <cell r="M687" t="str">
            <v>10.00</v>
          </cell>
          <cell r="N687" t="str">
            <v>3.0000</v>
          </cell>
          <cell r="O687" t="str">
            <v>87.61</v>
          </cell>
          <cell r="P687" t="str">
            <v>1,456.53</v>
          </cell>
          <cell r="Q687" t="str">
            <v>0.8100</v>
          </cell>
          <cell r="R687" t="str">
            <v>23.61</v>
          </cell>
          <cell r="S687" t="str">
            <v>9.7200</v>
          </cell>
          <cell r="T687" t="str">
            <v>283.32</v>
          </cell>
          <cell r="U687" t="str">
            <v>  </v>
          </cell>
          <cell r="V687" t="str">
            <v>文雯</v>
          </cell>
          <cell r="W687" t="str">
            <v>201911  </v>
          </cell>
          <cell r="X687" t="str">
            <v> </v>
          </cell>
          <cell r="Y687" t="str">
            <v>0010</v>
          </cell>
          <cell r="Z687" t="str">
            <v>六分厂</v>
          </cell>
          <cell r="AA687" t="str">
            <v> </v>
          </cell>
          <cell r="AB687" t="str">
            <v>  </v>
          </cell>
          <cell r="AC687" t="str">
            <v>  </v>
          </cell>
          <cell r="AD687" t="str">
            <v>62</v>
          </cell>
          <cell r="AE687" t="str">
            <v>58</v>
          </cell>
          <cell r="AF687" t="str">
            <v>四川省南宝山服饰有限公司</v>
          </cell>
          <cell r="AG687" t="str">
            <v>六分厂</v>
          </cell>
          <cell r="AH687" t="str">
            <v>ZJ9000DA-D5S</v>
          </cell>
          <cell r="AI687" t="str">
            <v> </v>
          </cell>
          <cell r="AJ687" t="str">
            <v>120</v>
          </cell>
          <cell r="AK687" t="str">
            <v>  </v>
          </cell>
          <cell r="AL687" t="str">
            <v>  </v>
          </cell>
          <cell r="AM687" t="str">
            <v>  </v>
          </cell>
          <cell r="AN687" t="str">
            <v> </v>
          </cell>
          <cell r="AO687" t="str">
            <v> </v>
          </cell>
          <cell r="AP687" t="str">
            <v>四川省南宝山服饰有限公司</v>
          </cell>
        </row>
        <row r="687">
          <cell r="AR687" t="str">
            <v> </v>
          </cell>
          <cell r="AS687" t="str">
            <v> </v>
          </cell>
          <cell r="AT687" t="str">
            <v> </v>
          </cell>
          <cell r="AU687" t="str">
            <v> </v>
          </cell>
          <cell r="AV687" t="str">
            <v>否</v>
          </cell>
          <cell r="AW687" t="str">
            <v>20191121</v>
          </cell>
          <cell r="AX687" t="str">
            <v>否</v>
          </cell>
          <cell r="AY687" t="str">
            <v>20191129</v>
          </cell>
          <cell r="AZ687" t="str">
            <v>63.00</v>
          </cell>
          <cell r="BA687" t="str">
            <v>  </v>
          </cell>
          <cell r="BB687" t="str">
            <v>六分厂</v>
          </cell>
          <cell r="BC687" t="str">
            <v> </v>
          </cell>
          <cell r="BD687" t="str">
            <v> </v>
          </cell>
        </row>
        <row r="687">
          <cell r="BJ687" t="str">
            <v>  </v>
          </cell>
          <cell r="BK687" t="str">
            <v>  </v>
          </cell>
        </row>
        <row r="687">
          <cell r="BS687" t="str">
            <v>  </v>
          </cell>
        </row>
        <row r="688">
          <cell r="A688" t="str">
            <v>10833800000731</v>
          </cell>
          <cell r="B688" t="str">
            <v>电脑平缝机</v>
          </cell>
          <cell r="C688" t="str">
            <v>1204</v>
          </cell>
          <cell r="D688" t="str">
            <v>机械设备</v>
          </cell>
          <cell r="E688" t="str">
            <v>新购</v>
          </cell>
          <cell r="F688" t="str">
            <v>在使用</v>
          </cell>
          <cell r="G688" t="str">
            <v>生产经营用</v>
          </cell>
          <cell r="H688" t="str">
            <v>20191129</v>
          </cell>
          <cell r="I688" t="str">
            <v>2,920.35</v>
          </cell>
          <cell r="J688" t="str">
            <v>1,463.82</v>
          </cell>
          <cell r="K688" t="str">
            <v>平均年限法</v>
          </cell>
          <cell r="L688" t="str">
            <v>1</v>
          </cell>
          <cell r="M688" t="str">
            <v>10.00</v>
          </cell>
          <cell r="N688" t="str">
            <v>3.0000</v>
          </cell>
          <cell r="O688" t="str">
            <v>87.61</v>
          </cell>
          <cell r="P688" t="str">
            <v>1,456.53</v>
          </cell>
          <cell r="Q688" t="str">
            <v>0.8100</v>
          </cell>
          <cell r="R688" t="str">
            <v>23.61</v>
          </cell>
          <cell r="S688" t="str">
            <v>9.7200</v>
          </cell>
          <cell r="T688" t="str">
            <v>283.32</v>
          </cell>
          <cell r="U688" t="str">
            <v>  </v>
          </cell>
          <cell r="V688" t="str">
            <v>文雯</v>
          </cell>
          <cell r="W688" t="str">
            <v>201911  </v>
          </cell>
          <cell r="X688" t="str">
            <v> </v>
          </cell>
          <cell r="Y688" t="str">
            <v>0010</v>
          </cell>
          <cell r="Z688" t="str">
            <v>六分厂</v>
          </cell>
          <cell r="AA688" t="str">
            <v> </v>
          </cell>
          <cell r="AB688" t="str">
            <v>  </v>
          </cell>
          <cell r="AC688" t="str">
            <v>  </v>
          </cell>
          <cell r="AD688" t="str">
            <v>62</v>
          </cell>
          <cell r="AE688" t="str">
            <v>58</v>
          </cell>
          <cell r="AF688" t="str">
            <v>四川省南宝山服饰有限公司</v>
          </cell>
          <cell r="AG688" t="str">
            <v>六分厂</v>
          </cell>
          <cell r="AH688" t="str">
            <v>ZJ9000DA-D5S</v>
          </cell>
          <cell r="AI688" t="str">
            <v> </v>
          </cell>
          <cell r="AJ688" t="str">
            <v>120</v>
          </cell>
          <cell r="AK688" t="str">
            <v>  </v>
          </cell>
          <cell r="AL688" t="str">
            <v>  </v>
          </cell>
          <cell r="AM688" t="str">
            <v>  </v>
          </cell>
          <cell r="AN688" t="str">
            <v> </v>
          </cell>
          <cell r="AO688" t="str">
            <v> </v>
          </cell>
          <cell r="AP688" t="str">
            <v>四川省南宝山服饰有限公司</v>
          </cell>
        </row>
        <row r="688">
          <cell r="AR688" t="str">
            <v> </v>
          </cell>
          <cell r="AS688" t="str">
            <v> </v>
          </cell>
          <cell r="AT688" t="str">
            <v> </v>
          </cell>
          <cell r="AU688" t="str">
            <v> </v>
          </cell>
          <cell r="AV688" t="str">
            <v>否</v>
          </cell>
          <cell r="AW688" t="str">
            <v>20191121</v>
          </cell>
          <cell r="AX688" t="str">
            <v>否</v>
          </cell>
          <cell r="AY688" t="str">
            <v>20191129</v>
          </cell>
          <cell r="AZ688" t="str">
            <v>63.00</v>
          </cell>
          <cell r="BA688" t="str">
            <v>  </v>
          </cell>
          <cell r="BB688" t="str">
            <v>六分厂</v>
          </cell>
          <cell r="BC688" t="str">
            <v> </v>
          </cell>
          <cell r="BD688" t="str">
            <v> </v>
          </cell>
        </row>
        <row r="688">
          <cell r="BJ688" t="str">
            <v>  </v>
          </cell>
          <cell r="BK688" t="str">
            <v>  </v>
          </cell>
        </row>
        <row r="688">
          <cell r="BS688" t="str">
            <v>  </v>
          </cell>
        </row>
        <row r="689">
          <cell r="A689" t="str">
            <v>10833800000732</v>
          </cell>
          <cell r="B689" t="str">
            <v>电脑平缝机</v>
          </cell>
          <cell r="C689" t="str">
            <v>1204</v>
          </cell>
          <cell r="D689" t="str">
            <v>机械设备</v>
          </cell>
          <cell r="E689" t="str">
            <v>新购</v>
          </cell>
          <cell r="F689" t="str">
            <v>在使用</v>
          </cell>
          <cell r="G689" t="str">
            <v>生产经营用</v>
          </cell>
          <cell r="H689" t="str">
            <v>20191129</v>
          </cell>
          <cell r="I689" t="str">
            <v>2,920.35</v>
          </cell>
          <cell r="J689" t="str">
            <v>1,463.82</v>
          </cell>
          <cell r="K689" t="str">
            <v>平均年限法</v>
          </cell>
          <cell r="L689" t="str">
            <v>1</v>
          </cell>
          <cell r="M689" t="str">
            <v>10.00</v>
          </cell>
          <cell r="N689" t="str">
            <v>3.0000</v>
          </cell>
          <cell r="O689" t="str">
            <v>87.61</v>
          </cell>
          <cell r="P689" t="str">
            <v>1,456.53</v>
          </cell>
          <cell r="Q689" t="str">
            <v>0.8100</v>
          </cell>
          <cell r="R689" t="str">
            <v>23.61</v>
          </cell>
          <cell r="S689" t="str">
            <v>9.7200</v>
          </cell>
          <cell r="T689" t="str">
            <v>283.32</v>
          </cell>
          <cell r="U689" t="str">
            <v>  </v>
          </cell>
          <cell r="V689" t="str">
            <v>文雯</v>
          </cell>
          <cell r="W689" t="str">
            <v>201911  </v>
          </cell>
          <cell r="X689" t="str">
            <v> </v>
          </cell>
          <cell r="Y689" t="str">
            <v>0010</v>
          </cell>
          <cell r="Z689" t="str">
            <v>六分厂</v>
          </cell>
          <cell r="AA689" t="str">
            <v> </v>
          </cell>
          <cell r="AB689" t="str">
            <v>  </v>
          </cell>
          <cell r="AC689" t="str">
            <v>  </v>
          </cell>
          <cell r="AD689" t="str">
            <v>62</v>
          </cell>
          <cell r="AE689" t="str">
            <v>58</v>
          </cell>
          <cell r="AF689" t="str">
            <v>四川省南宝山服饰有限公司</v>
          </cell>
          <cell r="AG689" t="str">
            <v>六分厂</v>
          </cell>
          <cell r="AH689" t="str">
            <v>ZJ9000DA-D5S</v>
          </cell>
          <cell r="AI689" t="str">
            <v> </v>
          </cell>
          <cell r="AJ689" t="str">
            <v>120</v>
          </cell>
          <cell r="AK689" t="str">
            <v>  </v>
          </cell>
          <cell r="AL689" t="str">
            <v>  </v>
          </cell>
          <cell r="AM689" t="str">
            <v>  </v>
          </cell>
          <cell r="AN689" t="str">
            <v> </v>
          </cell>
          <cell r="AO689" t="str">
            <v> </v>
          </cell>
          <cell r="AP689" t="str">
            <v>四川省南宝山服饰有限公司</v>
          </cell>
        </row>
        <row r="689">
          <cell r="AR689" t="str">
            <v> </v>
          </cell>
          <cell r="AS689" t="str">
            <v> </v>
          </cell>
          <cell r="AT689" t="str">
            <v> </v>
          </cell>
          <cell r="AU689" t="str">
            <v> </v>
          </cell>
          <cell r="AV689" t="str">
            <v>否</v>
          </cell>
          <cell r="AW689" t="str">
            <v>20191121</v>
          </cell>
          <cell r="AX689" t="str">
            <v>否</v>
          </cell>
          <cell r="AY689" t="str">
            <v>20191129</v>
          </cell>
          <cell r="AZ689" t="str">
            <v>63.00</v>
          </cell>
          <cell r="BA689" t="str">
            <v>  </v>
          </cell>
          <cell r="BB689" t="str">
            <v>六分厂</v>
          </cell>
          <cell r="BC689" t="str">
            <v> </v>
          </cell>
          <cell r="BD689" t="str">
            <v> </v>
          </cell>
        </row>
        <row r="689">
          <cell r="BJ689" t="str">
            <v>  </v>
          </cell>
          <cell r="BK689" t="str">
            <v>  </v>
          </cell>
        </row>
        <row r="689">
          <cell r="BS689" t="str">
            <v>  </v>
          </cell>
        </row>
        <row r="690">
          <cell r="A690" t="str">
            <v>10833800000733</v>
          </cell>
          <cell r="B690" t="str">
            <v>电脑平缝机</v>
          </cell>
          <cell r="C690" t="str">
            <v>1204</v>
          </cell>
          <cell r="D690" t="str">
            <v>机械设备</v>
          </cell>
          <cell r="E690" t="str">
            <v>新购</v>
          </cell>
          <cell r="F690" t="str">
            <v>在使用</v>
          </cell>
          <cell r="G690" t="str">
            <v>生产经营用</v>
          </cell>
          <cell r="H690" t="str">
            <v>20191129</v>
          </cell>
          <cell r="I690" t="str">
            <v>2,920.35</v>
          </cell>
          <cell r="J690" t="str">
            <v>1,463.82</v>
          </cell>
          <cell r="K690" t="str">
            <v>平均年限法</v>
          </cell>
          <cell r="L690" t="str">
            <v>1</v>
          </cell>
          <cell r="M690" t="str">
            <v>10.00</v>
          </cell>
          <cell r="N690" t="str">
            <v>3.0000</v>
          </cell>
          <cell r="O690" t="str">
            <v>87.61</v>
          </cell>
          <cell r="P690" t="str">
            <v>1,456.53</v>
          </cell>
          <cell r="Q690" t="str">
            <v>0.8100</v>
          </cell>
          <cell r="R690" t="str">
            <v>23.61</v>
          </cell>
          <cell r="S690" t="str">
            <v>9.7200</v>
          </cell>
          <cell r="T690" t="str">
            <v>283.32</v>
          </cell>
          <cell r="U690" t="str">
            <v>  </v>
          </cell>
          <cell r="V690" t="str">
            <v>文雯</v>
          </cell>
          <cell r="W690" t="str">
            <v>201911  </v>
          </cell>
          <cell r="X690" t="str">
            <v> </v>
          </cell>
          <cell r="Y690" t="str">
            <v>0010</v>
          </cell>
          <cell r="Z690" t="str">
            <v>六分厂</v>
          </cell>
          <cell r="AA690" t="str">
            <v> </v>
          </cell>
          <cell r="AB690" t="str">
            <v>  </v>
          </cell>
          <cell r="AC690" t="str">
            <v>  </v>
          </cell>
          <cell r="AD690" t="str">
            <v>62</v>
          </cell>
          <cell r="AE690" t="str">
            <v>58</v>
          </cell>
          <cell r="AF690" t="str">
            <v>四川省南宝山服饰有限公司</v>
          </cell>
          <cell r="AG690" t="str">
            <v>六分厂</v>
          </cell>
          <cell r="AH690" t="str">
            <v>ZJ9000DA-D5S</v>
          </cell>
          <cell r="AI690" t="str">
            <v> </v>
          </cell>
          <cell r="AJ690" t="str">
            <v>120</v>
          </cell>
          <cell r="AK690" t="str">
            <v>  </v>
          </cell>
          <cell r="AL690" t="str">
            <v>  </v>
          </cell>
          <cell r="AM690" t="str">
            <v>  </v>
          </cell>
          <cell r="AN690" t="str">
            <v> </v>
          </cell>
          <cell r="AO690" t="str">
            <v> </v>
          </cell>
          <cell r="AP690" t="str">
            <v>四川省南宝山服饰有限公司</v>
          </cell>
        </row>
        <row r="690">
          <cell r="AR690" t="str">
            <v> </v>
          </cell>
          <cell r="AS690" t="str">
            <v> </v>
          </cell>
          <cell r="AT690" t="str">
            <v> </v>
          </cell>
          <cell r="AU690" t="str">
            <v> </v>
          </cell>
          <cell r="AV690" t="str">
            <v>否</v>
          </cell>
          <cell r="AW690" t="str">
            <v>20191121</v>
          </cell>
          <cell r="AX690" t="str">
            <v>否</v>
          </cell>
          <cell r="AY690" t="str">
            <v>20191129</v>
          </cell>
          <cell r="AZ690" t="str">
            <v>63.00</v>
          </cell>
          <cell r="BA690" t="str">
            <v>  </v>
          </cell>
          <cell r="BB690" t="str">
            <v>六分厂</v>
          </cell>
          <cell r="BC690" t="str">
            <v> </v>
          </cell>
          <cell r="BD690" t="str">
            <v> </v>
          </cell>
        </row>
        <row r="690">
          <cell r="BJ690" t="str">
            <v>  </v>
          </cell>
          <cell r="BK690" t="str">
            <v>  </v>
          </cell>
        </row>
        <row r="690">
          <cell r="BS690" t="str">
            <v>  </v>
          </cell>
        </row>
        <row r="691">
          <cell r="A691" t="str">
            <v>10833800000734</v>
          </cell>
          <cell r="B691" t="str">
            <v>电脑平缝机</v>
          </cell>
          <cell r="C691" t="str">
            <v>1204</v>
          </cell>
          <cell r="D691" t="str">
            <v>机械设备</v>
          </cell>
          <cell r="E691" t="str">
            <v>新购</v>
          </cell>
          <cell r="F691" t="str">
            <v>在使用</v>
          </cell>
          <cell r="G691" t="str">
            <v>生产经营用</v>
          </cell>
          <cell r="H691" t="str">
            <v>20191129</v>
          </cell>
          <cell r="I691" t="str">
            <v>2,920.35</v>
          </cell>
          <cell r="J691" t="str">
            <v>1,463.82</v>
          </cell>
          <cell r="K691" t="str">
            <v>平均年限法</v>
          </cell>
          <cell r="L691" t="str">
            <v>1</v>
          </cell>
          <cell r="M691" t="str">
            <v>10.00</v>
          </cell>
          <cell r="N691" t="str">
            <v>3.0000</v>
          </cell>
          <cell r="O691" t="str">
            <v>87.61</v>
          </cell>
          <cell r="P691" t="str">
            <v>1,456.53</v>
          </cell>
          <cell r="Q691" t="str">
            <v>0.8100</v>
          </cell>
          <cell r="R691" t="str">
            <v>23.61</v>
          </cell>
          <cell r="S691" t="str">
            <v>9.7200</v>
          </cell>
          <cell r="T691" t="str">
            <v>283.32</v>
          </cell>
          <cell r="U691" t="str">
            <v>  </v>
          </cell>
          <cell r="V691" t="str">
            <v>文雯</v>
          </cell>
          <cell r="W691" t="str">
            <v>201911  </v>
          </cell>
          <cell r="X691" t="str">
            <v> </v>
          </cell>
          <cell r="Y691" t="str">
            <v>0010</v>
          </cell>
          <cell r="Z691" t="str">
            <v>六分厂</v>
          </cell>
          <cell r="AA691" t="str">
            <v> </v>
          </cell>
          <cell r="AB691" t="str">
            <v>  </v>
          </cell>
          <cell r="AC691" t="str">
            <v>  </v>
          </cell>
          <cell r="AD691" t="str">
            <v>62</v>
          </cell>
          <cell r="AE691" t="str">
            <v>58</v>
          </cell>
          <cell r="AF691" t="str">
            <v>四川省南宝山服饰有限公司</v>
          </cell>
          <cell r="AG691" t="str">
            <v>六分厂</v>
          </cell>
          <cell r="AH691" t="str">
            <v>ZJ9000DA-D5S</v>
          </cell>
          <cell r="AI691" t="str">
            <v> </v>
          </cell>
          <cell r="AJ691" t="str">
            <v>120</v>
          </cell>
          <cell r="AK691" t="str">
            <v>  </v>
          </cell>
          <cell r="AL691" t="str">
            <v>  </v>
          </cell>
          <cell r="AM691" t="str">
            <v>  </v>
          </cell>
          <cell r="AN691" t="str">
            <v> </v>
          </cell>
          <cell r="AO691" t="str">
            <v> </v>
          </cell>
          <cell r="AP691" t="str">
            <v>四川省南宝山服饰有限公司</v>
          </cell>
        </row>
        <row r="691">
          <cell r="AR691" t="str">
            <v> </v>
          </cell>
          <cell r="AS691" t="str">
            <v> </v>
          </cell>
          <cell r="AT691" t="str">
            <v> </v>
          </cell>
          <cell r="AU691" t="str">
            <v> </v>
          </cell>
          <cell r="AV691" t="str">
            <v>否</v>
          </cell>
          <cell r="AW691" t="str">
            <v>20191121</v>
          </cell>
          <cell r="AX691" t="str">
            <v>否</v>
          </cell>
          <cell r="AY691" t="str">
            <v>20191129</v>
          </cell>
          <cell r="AZ691" t="str">
            <v>63.00</v>
          </cell>
          <cell r="BA691" t="str">
            <v>  </v>
          </cell>
          <cell r="BB691" t="str">
            <v>六分厂</v>
          </cell>
          <cell r="BC691" t="str">
            <v> </v>
          </cell>
          <cell r="BD691" t="str">
            <v> </v>
          </cell>
        </row>
        <row r="691">
          <cell r="BJ691" t="str">
            <v>  </v>
          </cell>
          <cell r="BK691" t="str">
            <v>  </v>
          </cell>
        </row>
        <row r="691">
          <cell r="BS691" t="str">
            <v>  </v>
          </cell>
        </row>
        <row r="692">
          <cell r="A692" t="str">
            <v>10833800000735</v>
          </cell>
          <cell r="B692" t="str">
            <v>电脑平缝机</v>
          </cell>
          <cell r="C692" t="str">
            <v>1204</v>
          </cell>
          <cell r="D692" t="str">
            <v>机械设备</v>
          </cell>
          <cell r="E692" t="str">
            <v>新购</v>
          </cell>
          <cell r="F692" t="str">
            <v>在使用</v>
          </cell>
          <cell r="G692" t="str">
            <v>生产经营用</v>
          </cell>
          <cell r="H692" t="str">
            <v>20191129</v>
          </cell>
          <cell r="I692" t="str">
            <v>2,920.35</v>
          </cell>
          <cell r="J692" t="str">
            <v>1,463.82</v>
          </cell>
          <cell r="K692" t="str">
            <v>平均年限法</v>
          </cell>
          <cell r="L692" t="str">
            <v>1</v>
          </cell>
          <cell r="M692" t="str">
            <v>10.00</v>
          </cell>
          <cell r="N692" t="str">
            <v>3.0000</v>
          </cell>
          <cell r="O692" t="str">
            <v>87.61</v>
          </cell>
          <cell r="P692" t="str">
            <v>1,456.53</v>
          </cell>
          <cell r="Q692" t="str">
            <v>0.8100</v>
          </cell>
          <cell r="R692" t="str">
            <v>23.61</v>
          </cell>
          <cell r="S692" t="str">
            <v>9.7200</v>
          </cell>
          <cell r="T692" t="str">
            <v>283.32</v>
          </cell>
          <cell r="U692" t="str">
            <v>  </v>
          </cell>
          <cell r="V692" t="str">
            <v>文雯</v>
          </cell>
          <cell r="W692" t="str">
            <v>201911  </v>
          </cell>
          <cell r="X692" t="str">
            <v> </v>
          </cell>
          <cell r="Y692" t="str">
            <v>0010</v>
          </cell>
          <cell r="Z692" t="str">
            <v>六分厂</v>
          </cell>
          <cell r="AA692" t="str">
            <v> </v>
          </cell>
          <cell r="AB692" t="str">
            <v>  </v>
          </cell>
          <cell r="AC692" t="str">
            <v>  </v>
          </cell>
          <cell r="AD692" t="str">
            <v>62</v>
          </cell>
          <cell r="AE692" t="str">
            <v>58</v>
          </cell>
          <cell r="AF692" t="str">
            <v>四川省南宝山服饰有限公司</v>
          </cell>
          <cell r="AG692" t="str">
            <v>六分厂</v>
          </cell>
          <cell r="AH692" t="str">
            <v>ZJ9000DA-D5S</v>
          </cell>
          <cell r="AI692" t="str">
            <v> </v>
          </cell>
          <cell r="AJ692" t="str">
            <v>120</v>
          </cell>
          <cell r="AK692" t="str">
            <v>  </v>
          </cell>
          <cell r="AL692" t="str">
            <v>  </v>
          </cell>
          <cell r="AM692" t="str">
            <v>  </v>
          </cell>
          <cell r="AN692" t="str">
            <v> </v>
          </cell>
          <cell r="AO692" t="str">
            <v> </v>
          </cell>
          <cell r="AP692" t="str">
            <v>四川省南宝山服饰有限公司</v>
          </cell>
        </row>
        <row r="692">
          <cell r="AR692" t="str">
            <v> </v>
          </cell>
          <cell r="AS692" t="str">
            <v> </v>
          </cell>
          <cell r="AT692" t="str">
            <v> </v>
          </cell>
          <cell r="AU692" t="str">
            <v> </v>
          </cell>
          <cell r="AV692" t="str">
            <v>否</v>
          </cell>
          <cell r="AW692" t="str">
            <v>20191121</v>
          </cell>
          <cell r="AX692" t="str">
            <v>否</v>
          </cell>
          <cell r="AY692" t="str">
            <v>20191129</v>
          </cell>
          <cell r="AZ692" t="str">
            <v>63.00</v>
          </cell>
          <cell r="BA692" t="str">
            <v>  </v>
          </cell>
          <cell r="BB692" t="str">
            <v>六分厂</v>
          </cell>
          <cell r="BC692" t="str">
            <v> </v>
          </cell>
          <cell r="BD692" t="str">
            <v> </v>
          </cell>
        </row>
        <row r="692">
          <cell r="BJ692" t="str">
            <v>  </v>
          </cell>
          <cell r="BK692" t="str">
            <v>  </v>
          </cell>
        </row>
        <row r="692">
          <cell r="BS692" t="str">
            <v>  </v>
          </cell>
        </row>
        <row r="693">
          <cell r="A693" t="str">
            <v>10833800000736</v>
          </cell>
          <cell r="B693" t="str">
            <v>电脑平缝机</v>
          </cell>
          <cell r="C693" t="str">
            <v>1204</v>
          </cell>
          <cell r="D693" t="str">
            <v>机械设备</v>
          </cell>
          <cell r="E693" t="str">
            <v>新购</v>
          </cell>
          <cell r="F693" t="str">
            <v>在使用</v>
          </cell>
          <cell r="G693" t="str">
            <v>生产经营用</v>
          </cell>
          <cell r="H693" t="str">
            <v>20191129</v>
          </cell>
          <cell r="I693" t="str">
            <v>2,920.35</v>
          </cell>
          <cell r="J693" t="str">
            <v>1,463.82</v>
          </cell>
          <cell r="K693" t="str">
            <v>平均年限法</v>
          </cell>
          <cell r="L693" t="str">
            <v>1</v>
          </cell>
          <cell r="M693" t="str">
            <v>10.00</v>
          </cell>
          <cell r="N693" t="str">
            <v>3.0000</v>
          </cell>
          <cell r="O693" t="str">
            <v>87.61</v>
          </cell>
          <cell r="P693" t="str">
            <v>1,456.53</v>
          </cell>
          <cell r="Q693" t="str">
            <v>0.8100</v>
          </cell>
          <cell r="R693" t="str">
            <v>23.61</v>
          </cell>
          <cell r="S693" t="str">
            <v>9.7200</v>
          </cell>
          <cell r="T693" t="str">
            <v>283.32</v>
          </cell>
          <cell r="U693" t="str">
            <v>  </v>
          </cell>
          <cell r="V693" t="str">
            <v>文雯</v>
          </cell>
          <cell r="W693" t="str">
            <v>201911  </v>
          </cell>
          <cell r="X693" t="str">
            <v> </v>
          </cell>
          <cell r="Y693" t="str">
            <v>0010</v>
          </cell>
          <cell r="Z693" t="str">
            <v>六分厂</v>
          </cell>
          <cell r="AA693" t="str">
            <v> </v>
          </cell>
          <cell r="AB693" t="str">
            <v>  </v>
          </cell>
          <cell r="AC693" t="str">
            <v>  </v>
          </cell>
          <cell r="AD693" t="str">
            <v>62</v>
          </cell>
          <cell r="AE693" t="str">
            <v>58</v>
          </cell>
          <cell r="AF693" t="str">
            <v>四川省南宝山服饰有限公司</v>
          </cell>
          <cell r="AG693" t="str">
            <v>六分厂</v>
          </cell>
          <cell r="AH693" t="str">
            <v>ZJ9000DA-D5S</v>
          </cell>
          <cell r="AI693" t="str">
            <v> </v>
          </cell>
          <cell r="AJ693" t="str">
            <v>120</v>
          </cell>
          <cell r="AK693" t="str">
            <v>  </v>
          </cell>
          <cell r="AL693" t="str">
            <v>  </v>
          </cell>
          <cell r="AM693" t="str">
            <v>  </v>
          </cell>
          <cell r="AN693" t="str">
            <v> </v>
          </cell>
          <cell r="AO693" t="str">
            <v> </v>
          </cell>
          <cell r="AP693" t="str">
            <v>四川省南宝山服饰有限公司</v>
          </cell>
        </row>
        <row r="693">
          <cell r="AR693" t="str">
            <v> </v>
          </cell>
          <cell r="AS693" t="str">
            <v> </v>
          </cell>
          <cell r="AT693" t="str">
            <v> </v>
          </cell>
          <cell r="AU693" t="str">
            <v> </v>
          </cell>
          <cell r="AV693" t="str">
            <v>否</v>
          </cell>
          <cell r="AW693" t="str">
            <v>20191121</v>
          </cell>
          <cell r="AX693" t="str">
            <v>否</v>
          </cell>
          <cell r="AY693" t="str">
            <v>20191129</v>
          </cell>
          <cell r="AZ693" t="str">
            <v>63.00</v>
          </cell>
          <cell r="BA693" t="str">
            <v>  </v>
          </cell>
          <cell r="BB693" t="str">
            <v>六分厂</v>
          </cell>
          <cell r="BC693" t="str">
            <v> </v>
          </cell>
          <cell r="BD693" t="str">
            <v> </v>
          </cell>
        </row>
        <row r="693">
          <cell r="BJ693" t="str">
            <v>  </v>
          </cell>
          <cell r="BK693" t="str">
            <v>  </v>
          </cell>
        </row>
        <row r="693">
          <cell r="BS693" t="str">
            <v>  </v>
          </cell>
        </row>
        <row r="694">
          <cell r="A694" t="str">
            <v>10833800000737</v>
          </cell>
          <cell r="B694" t="str">
            <v>电脑平缝机</v>
          </cell>
          <cell r="C694" t="str">
            <v>1204</v>
          </cell>
          <cell r="D694" t="str">
            <v>机械设备</v>
          </cell>
          <cell r="E694" t="str">
            <v>新购</v>
          </cell>
          <cell r="F694" t="str">
            <v>在使用</v>
          </cell>
          <cell r="G694" t="str">
            <v>生产经营用</v>
          </cell>
          <cell r="H694" t="str">
            <v>20191129</v>
          </cell>
          <cell r="I694" t="str">
            <v>2,920.35</v>
          </cell>
          <cell r="J694" t="str">
            <v>1,463.82</v>
          </cell>
          <cell r="K694" t="str">
            <v>平均年限法</v>
          </cell>
          <cell r="L694" t="str">
            <v>1</v>
          </cell>
          <cell r="M694" t="str">
            <v>10.00</v>
          </cell>
          <cell r="N694" t="str">
            <v>3.0000</v>
          </cell>
          <cell r="O694" t="str">
            <v>87.61</v>
          </cell>
          <cell r="P694" t="str">
            <v>1,456.53</v>
          </cell>
          <cell r="Q694" t="str">
            <v>0.8100</v>
          </cell>
          <cell r="R694" t="str">
            <v>23.61</v>
          </cell>
          <cell r="S694" t="str">
            <v>9.7200</v>
          </cell>
          <cell r="T694" t="str">
            <v>283.32</v>
          </cell>
          <cell r="U694" t="str">
            <v>  </v>
          </cell>
          <cell r="V694" t="str">
            <v>文雯</v>
          </cell>
          <cell r="W694" t="str">
            <v>201911  </v>
          </cell>
          <cell r="X694" t="str">
            <v> </v>
          </cell>
          <cell r="Y694" t="str">
            <v>0010</v>
          </cell>
          <cell r="Z694" t="str">
            <v>六分厂</v>
          </cell>
          <cell r="AA694" t="str">
            <v> </v>
          </cell>
          <cell r="AB694" t="str">
            <v>  </v>
          </cell>
          <cell r="AC694" t="str">
            <v>  </v>
          </cell>
          <cell r="AD694" t="str">
            <v>62</v>
          </cell>
          <cell r="AE694" t="str">
            <v>58</v>
          </cell>
          <cell r="AF694" t="str">
            <v>四川省南宝山服饰有限公司</v>
          </cell>
          <cell r="AG694" t="str">
            <v>六分厂</v>
          </cell>
          <cell r="AH694" t="str">
            <v>ZJ9000DA-D5S</v>
          </cell>
          <cell r="AI694" t="str">
            <v> </v>
          </cell>
          <cell r="AJ694" t="str">
            <v>120</v>
          </cell>
          <cell r="AK694" t="str">
            <v>  </v>
          </cell>
          <cell r="AL694" t="str">
            <v>  </v>
          </cell>
          <cell r="AM694" t="str">
            <v>  </v>
          </cell>
          <cell r="AN694" t="str">
            <v> </v>
          </cell>
          <cell r="AO694" t="str">
            <v> </v>
          </cell>
          <cell r="AP694" t="str">
            <v>四川省南宝山服饰有限公司</v>
          </cell>
        </row>
        <row r="694">
          <cell r="AR694" t="str">
            <v> </v>
          </cell>
          <cell r="AS694" t="str">
            <v> </v>
          </cell>
          <cell r="AT694" t="str">
            <v> </v>
          </cell>
          <cell r="AU694" t="str">
            <v> </v>
          </cell>
          <cell r="AV694" t="str">
            <v>否</v>
          </cell>
          <cell r="AW694" t="str">
            <v>20191121</v>
          </cell>
          <cell r="AX694" t="str">
            <v>否</v>
          </cell>
          <cell r="AY694" t="str">
            <v>20191129</v>
          </cell>
          <cell r="AZ694" t="str">
            <v>63.00</v>
          </cell>
          <cell r="BA694" t="str">
            <v>  </v>
          </cell>
          <cell r="BB694" t="str">
            <v>六分厂</v>
          </cell>
          <cell r="BC694" t="str">
            <v> </v>
          </cell>
          <cell r="BD694" t="str">
            <v> </v>
          </cell>
        </row>
        <row r="694">
          <cell r="BJ694" t="str">
            <v>  </v>
          </cell>
          <cell r="BK694" t="str">
            <v>  </v>
          </cell>
        </row>
        <row r="694">
          <cell r="BS694" t="str">
            <v>  </v>
          </cell>
        </row>
        <row r="695">
          <cell r="A695" t="str">
            <v>10833800000738</v>
          </cell>
          <cell r="B695" t="str">
            <v>电脑平缝机</v>
          </cell>
          <cell r="C695" t="str">
            <v>1204</v>
          </cell>
          <cell r="D695" t="str">
            <v>机械设备</v>
          </cell>
          <cell r="E695" t="str">
            <v>新购</v>
          </cell>
          <cell r="F695" t="str">
            <v>在使用</v>
          </cell>
          <cell r="G695" t="str">
            <v>生产经营用</v>
          </cell>
          <cell r="H695" t="str">
            <v>20191129</v>
          </cell>
          <cell r="I695" t="str">
            <v>2,920.35</v>
          </cell>
          <cell r="J695" t="str">
            <v>1,463.82</v>
          </cell>
          <cell r="K695" t="str">
            <v>平均年限法</v>
          </cell>
          <cell r="L695" t="str">
            <v>1</v>
          </cell>
          <cell r="M695" t="str">
            <v>10.00</v>
          </cell>
          <cell r="N695" t="str">
            <v>3.0000</v>
          </cell>
          <cell r="O695" t="str">
            <v>87.61</v>
          </cell>
          <cell r="P695" t="str">
            <v>1,456.53</v>
          </cell>
          <cell r="Q695" t="str">
            <v>0.8100</v>
          </cell>
          <cell r="R695" t="str">
            <v>23.61</v>
          </cell>
          <cell r="S695" t="str">
            <v>9.7200</v>
          </cell>
          <cell r="T695" t="str">
            <v>283.32</v>
          </cell>
          <cell r="U695" t="str">
            <v>  </v>
          </cell>
          <cell r="V695" t="str">
            <v>文雯</v>
          </cell>
          <cell r="W695" t="str">
            <v>201911  </v>
          </cell>
          <cell r="X695" t="str">
            <v> </v>
          </cell>
          <cell r="Y695" t="str">
            <v>0010</v>
          </cell>
          <cell r="Z695" t="str">
            <v>六分厂</v>
          </cell>
          <cell r="AA695" t="str">
            <v> </v>
          </cell>
          <cell r="AB695" t="str">
            <v>  </v>
          </cell>
          <cell r="AC695" t="str">
            <v>  </v>
          </cell>
          <cell r="AD695" t="str">
            <v>62</v>
          </cell>
          <cell r="AE695" t="str">
            <v>58</v>
          </cell>
          <cell r="AF695" t="str">
            <v>四川省南宝山服饰有限公司</v>
          </cell>
          <cell r="AG695" t="str">
            <v>六分厂</v>
          </cell>
          <cell r="AH695" t="str">
            <v>ZJ9000DA-D5S</v>
          </cell>
          <cell r="AI695" t="str">
            <v> </v>
          </cell>
          <cell r="AJ695" t="str">
            <v>120</v>
          </cell>
          <cell r="AK695" t="str">
            <v>  </v>
          </cell>
          <cell r="AL695" t="str">
            <v>  </v>
          </cell>
          <cell r="AM695" t="str">
            <v>  </v>
          </cell>
          <cell r="AN695" t="str">
            <v> </v>
          </cell>
          <cell r="AO695" t="str">
            <v> </v>
          </cell>
          <cell r="AP695" t="str">
            <v>四川省南宝山服饰有限公司</v>
          </cell>
        </row>
        <row r="695">
          <cell r="AR695" t="str">
            <v> </v>
          </cell>
          <cell r="AS695" t="str">
            <v> </v>
          </cell>
          <cell r="AT695" t="str">
            <v> </v>
          </cell>
          <cell r="AU695" t="str">
            <v> </v>
          </cell>
          <cell r="AV695" t="str">
            <v>否</v>
          </cell>
          <cell r="AW695" t="str">
            <v>20191121</v>
          </cell>
          <cell r="AX695" t="str">
            <v>否</v>
          </cell>
          <cell r="AY695" t="str">
            <v>20191129</v>
          </cell>
          <cell r="AZ695" t="str">
            <v>63.00</v>
          </cell>
          <cell r="BA695" t="str">
            <v>  </v>
          </cell>
          <cell r="BB695" t="str">
            <v>六分厂</v>
          </cell>
          <cell r="BC695" t="str">
            <v> </v>
          </cell>
          <cell r="BD695" t="str">
            <v> </v>
          </cell>
        </row>
        <row r="695">
          <cell r="BJ695" t="str">
            <v>  </v>
          </cell>
          <cell r="BK695" t="str">
            <v>  </v>
          </cell>
        </row>
        <row r="695">
          <cell r="BS695" t="str">
            <v>  </v>
          </cell>
        </row>
        <row r="696">
          <cell r="A696" t="str">
            <v>10833800000739</v>
          </cell>
          <cell r="B696" t="str">
            <v>电脑平缝机</v>
          </cell>
          <cell r="C696" t="str">
            <v>1204</v>
          </cell>
          <cell r="D696" t="str">
            <v>机械设备</v>
          </cell>
          <cell r="E696" t="str">
            <v>新购</v>
          </cell>
          <cell r="F696" t="str">
            <v>在使用</v>
          </cell>
          <cell r="G696" t="str">
            <v>生产经营用</v>
          </cell>
          <cell r="H696" t="str">
            <v>20191129</v>
          </cell>
          <cell r="I696" t="str">
            <v>2,920.35</v>
          </cell>
          <cell r="J696" t="str">
            <v>1,463.82</v>
          </cell>
          <cell r="K696" t="str">
            <v>平均年限法</v>
          </cell>
          <cell r="L696" t="str">
            <v>1</v>
          </cell>
          <cell r="M696" t="str">
            <v>10.00</v>
          </cell>
          <cell r="N696" t="str">
            <v>3.0000</v>
          </cell>
          <cell r="O696" t="str">
            <v>87.61</v>
          </cell>
          <cell r="P696" t="str">
            <v>1,456.53</v>
          </cell>
          <cell r="Q696" t="str">
            <v>0.8100</v>
          </cell>
          <cell r="R696" t="str">
            <v>23.61</v>
          </cell>
          <cell r="S696" t="str">
            <v>9.7200</v>
          </cell>
          <cell r="T696" t="str">
            <v>283.32</v>
          </cell>
          <cell r="U696" t="str">
            <v>  </v>
          </cell>
          <cell r="V696" t="str">
            <v>文雯</v>
          </cell>
          <cell r="W696" t="str">
            <v>201911  </v>
          </cell>
          <cell r="X696" t="str">
            <v> </v>
          </cell>
          <cell r="Y696" t="str">
            <v>0010</v>
          </cell>
          <cell r="Z696" t="str">
            <v>六分厂</v>
          </cell>
          <cell r="AA696" t="str">
            <v> </v>
          </cell>
          <cell r="AB696" t="str">
            <v>  </v>
          </cell>
          <cell r="AC696" t="str">
            <v>  </v>
          </cell>
          <cell r="AD696" t="str">
            <v>62</v>
          </cell>
          <cell r="AE696" t="str">
            <v>58</v>
          </cell>
          <cell r="AF696" t="str">
            <v>四川省南宝山服饰有限公司</v>
          </cell>
          <cell r="AG696" t="str">
            <v>六分厂</v>
          </cell>
          <cell r="AH696" t="str">
            <v>ZJ9000DA-D5S</v>
          </cell>
          <cell r="AI696" t="str">
            <v> </v>
          </cell>
          <cell r="AJ696" t="str">
            <v>120</v>
          </cell>
          <cell r="AK696" t="str">
            <v>  </v>
          </cell>
          <cell r="AL696" t="str">
            <v>  </v>
          </cell>
          <cell r="AM696" t="str">
            <v>  </v>
          </cell>
          <cell r="AN696" t="str">
            <v> </v>
          </cell>
          <cell r="AO696" t="str">
            <v> </v>
          </cell>
          <cell r="AP696" t="str">
            <v>四川省南宝山服饰有限公司</v>
          </cell>
        </row>
        <row r="696">
          <cell r="AR696" t="str">
            <v> </v>
          </cell>
          <cell r="AS696" t="str">
            <v> </v>
          </cell>
          <cell r="AT696" t="str">
            <v> </v>
          </cell>
          <cell r="AU696" t="str">
            <v> </v>
          </cell>
          <cell r="AV696" t="str">
            <v>否</v>
          </cell>
          <cell r="AW696" t="str">
            <v>20191121</v>
          </cell>
          <cell r="AX696" t="str">
            <v>否</v>
          </cell>
          <cell r="AY696" t="str">
            <v>20191129</v>
          </cell>
          <cell r="AZ696" t="str">
            <v>63.00</v>
          </cell>
          <cell r="BA696" t="str">
            <v>  </v>
          </cell>
          <cell r="BB696" t="str">
            <v>六分厂</v>
          </cell>
          <cell r="BC696" t="str">
            <v> </v>
          </cell>
          <cell r="BD696" t="str">
            <v> </v>
          </cell>
        </row>
        <row r="696">
          <cell r="BJ696" t="str">
            <v>  </v>
          </cell>
          <cell r="BK696" t="str">
            <v>  </v>
          </cell>
        </row>
        <row r="696">
          <cell r="BS696" t="str">
            <v>  </v>
          </cell>
        </row>
        <row r="697">
          <cell r="A697" t="str">
            <v>10833800000740</v>
          </cell>
          <cell r="B697" t="str">
            <v>电脑平缝机</v>
          </cell>
          <cell r="C697" t="str">
            <v>1204</v>
          </cell>
          <cell r="D697" t="str">
            <v>机械设备</v>
          </cell>
          <cell r="E697" t="str">
            <v>新购</v>
          </cell>
          <cell r="F697" t="str">
            <v>在使用</v>
          </cell>
          <cell r="G697" t="str">
            <v>生产经营用</v>
          </cell>
          <cell r="H697" t="str">
            <v>20191129</v>
          </cell>
          <cell r="I697" t="str">
            <v>2,920.35</v>
          </cell>
          <cell r="J697" t="str">
            <v>1,463.82</v>
          </cell>
          <cell r="K697" t="str">
            <v>平均年限法</v>
          </cell>
          <cell r="L697" t="str">
            <v>1</v>
          </cell>
          <cell r="M697" t="str">
            <v>10.00</v>
          </cell>
          <cell r="N697" t="str">
            <v>3.0000</v>
          </cell>
          <cell r="O697" t="str">
            <v>87.61</v>
          </cell>
          <cell r="P697" t="str">
            <v>1,456.53</v>
          </cell>
          <cell r="Q697" t="str">
            <v>0.8100</v>
          </cell>
          <cell r="R697" t="str">
            <v>23.61</v>
          </cell>
          <cell r="S697" t="str">
            <v>9.7200</v>
          </cell>
          <cell r="T697" t="str">
            <v>283.32</v>
          </cell>
          <cell r="U697" t="str">
            <v>  </v>
          </cell>
          <cell r="V697" t="str">
            <v>文雯</v>
          </cell>
          <cell r="W697" t="str">
            <v>201911  </v>
          </cell>
          <cell r="X697" t="str">
            <v> </v>
          </cell>
          <cell r="Y697" t="str">
            <v>0010</v>
          </cell>
          <cell r="Z697" t="str">
            <v>六分厂</v>
          </cell>
          <cell r="AA697" t="str">
            <v> </v>
          </cell>
          <cell r="AB697" t="str">
            <v>  </v>
          </cell>
          <cell r="AC697" t="str">
            <v>  </v>
          </cell>
          <cell r="AD697" t="str">
            <v>62</v>
          </cell>
          <cell r="AE697" t="str">
            <v>58</v>
          </cell>
          <cell r="AF697" t="str">
            <v>四川省南宝山服饰有限公司</v>
          </cell>
          <cell r="AG697" t="str">
            <v>六分厂</v>
          </cell>
          <cell r="AH697" t="str">
            <v>ZJ9000DA-D5S</v>
          </cell>
          <cell r="AI697" t="str">
            <v> </v>
          </cell>
          <cell r="AJ697" t="str">
            <v>120</v>
          </cell>
          <cell r="AK697" t="str">
            <v>  </v>
          </cell>
          <cell r="AL697" t="str">
            <v>  </v>
          </cell>
          <cell r="AM697" t="str">
            <v>  </v>
          </cell>
          <cell r="AN697" t="str">
            <v> </v>
          </cell>
          <cell r="AO697" t="str">
            <v> </v>
          </cell>
          <cell r="AP697" t="str">
            <v>四川省南宝山服饰有限公司</v>
          </cell>
        </row>
        <row r="697">
          <cell r="AR697" t="str">
            <v> </v>
          </cell>
          <cell r="AS697" t="str">
            <v> </v>
          </cell>
          <cell r="AT697" t="str">
            <v> </v>
          </cell>
          <cell r="AU697" t="str">
            <v> </v>
          </cell>
          <cell r="AV697" t="str">
            <v>否</v>
          </cell>
          <cell r="AW697" t="str">
            <v>20191121</v>
          </cell>
          <cell r="AX697" t="str">
            <v>否</v>
          </cell>
          <cell r="AY697" t="str">
            <v>20191129</v>
          </cell>
          <cell r="AZ697" t="str">
            <v>63.00</v>
          </cell>
          <cell r="BA697" t="str">
            <v>  </v>
          </cell>
          <cell r="BB697" t="str">
            <v>六分厂</v>
          </cell>
          <cell r="BC697" t="str">
            <v> </v>
          </cell>
          <cell r="BD697" t="str">
            <v> </v>
          </cell>
        </row>
        <row r="697">
          <cell r="BJ697" t="str">
            <v>  </v>
          </cell>
          <cell r="BK697" t="str">
            <v>  </v>
          </cell>
        </row>
        <row r="697">
          <cell r="BS697" t="str">
            <v>  </v>
          </cell>
        </row>
        <row r="698">
          <cell r="A698" t="str">
            <v>10833800000741</v>
          </cell>
          <cell r="B698" t="str">
            <v>电脑平缝机</v>
          </cell>
          <cell r="C698" t="str">
            <v>1204</v>
          </cell>
          <cell r="D698" t="str">
            <v>机械设备</v>
          </cell>
          <cell r="E698" t="str">
            <v>新购</v>
          </cell>
          <cell r="F698" t="str">
            <v>在使用</v>
          </cell>
          <cell r="G698" t="str">
            <v>生产经营用</v>
          </cell>
          <cell r="H698" t="str">
            <v>20191129</v>
          </cell>
          <cell r="I698" t="str">
            <v>2,920.35</v>
          </cell>
          <cell r="J698" t="str">
            <v>1,463.82</v>
          </cell>
          <cell r="K698" t="str">
            <v>平均年限法</v>
          </cell>
          <cell r="L698" t="str">
            <v>1</v>
          </cell>
          <cell r="M698" t="str">
            <v>10.00</v>
          </cell>
          <cell r="N698" t="str">
            <v>3.0000</v>
          </cell>
          <cell r="O698" t="str">
            <v>87.61</v>
          </cell>
          <cell r="P698" t="str">
            <v>1,456.53</v>
          </cell>
          <cell r="Q698" t="str">
            <v>0.8100</v>
          </cell>
          <cell r="R698" t="str">
            <v>23.61</v>
          </cell>
          <cell r="S698" t="str">
            <v>9.7200</v>
          </cell>
          <cell r="T698" t="str">
            <v>283.32</v>
          </cell>
          <cell r="U698" t="str">
            <v>  </v>
          </cell>
          <cell r="V698" t="str">
            <v>文雯</v>
          </cell>
          <cell r="W698" t="str">
            <v>201911  </v>
          </cell>
          <cell r="X698" t="str">
            <v> </v>
          </cell>
          <cell r="Y698" t="str">
            <v>0010</v>
          </cell>
          <cell r="Z698" t="str">
            <v>六分厂</v>
          </cell>
          <cell r="AA698" t="str">
            <v> </v>
          </cell>
          <cell r="AB698" t="str">
            <v>  </v>
          </cell>
          <cell r="AC698" t="str">
            <v>  </v>
          </cell>
          <cell r="AD698" t="str">
            <v>62</v>
          </cell>
          <cell r="AE698" t="str">
            <v>58</v>
          </cell>
          <cell r="AF698" t="str">
            <v>四川省南宝山服饰有限公司</v>
          </cell>
          <cell r="AG698" t="str">
            <v>六分厂</v>
          </cell>
          <cell r="AH698" t="str">
            <v>ZJ9000DA-D5S</v>
          </cell>
          <cell r="AI698" t="str">
            <v> </v>
          </cell>
          <cell r="AJ698" t="str">
            <v>120</v>
          </cell>
          <cell r="AK698" t="str">
            <v>  </v>
          </cell>
          <cell r="AL698" t="str">
            <v>  </v>
          </cell>
          <cell r="AM698" t="str">
            <v>  </v>
          </cell>
          <cell r="AN698" t="str">
            <v> </v>
          </cell>
          <cell r="AO698" t="str">
            <v> </v>
          </cell>
          <cell r="AP698" t="str">
            <v>四川省南宝山服饰有限公司</v>
          </cell>
        </row>
        <row r="698">
          <cell r="AR698" t="str">
            <v> </v>
          </cell>
          <cell r="AS698" t="str">
            <v> </v>
          </cell>
          <cell r="AT698" t="str">
            <v> </v>
          </cell>
          <cell r="AU698" t="str">
            <v> </v>
          </cell>
          <cell r="AV698" t="str">
            <v>否</v>
          </cell>
          <cell r="AW698" t="str">
            <v>20191121</v>
          </cell>
          <cell r="AX698" t="str">
            <v>否</v>
          </cell>
          <cell r="AY698" t="str">
            <v>20191129</v>
          </cell>
          <cell r="AZ698" t="str">
            <v>63.00</v>
          </cell>
          <cell r="BA698" t="str">
            <v>  </v>
          </cell>
          <cell r="BB698" t="str">
            <v>六分厂</v>
          </cell>
          <cell r="BC698" t="str">
            <v> </v>
          </cell>
          <cell r="BD698" t="str">
            <v> </v>
          </cell>
        </row>
        <row r="698">
          <cell r="BJ698" t="str">
            <v>  </v>
          </cell>
          <cell r="BK698" t="str">
            <v>  </v>
          </cell>
        </row>
        <row r="698">
          <cell r="BS698" t="str">
            <v>  </v>
          </cell>
        </row>
        <row r="699">
          <cell r="A699" t="str">
            <v>10833800000742</v>
          </cell>
          <cell r="B699" t="str">
            <v>电脑平缝机</v>
          </cell>
          <cell r="C699" t="str">
            <v>1204</v>
          </cell>
          <cell r="D699" t="str">
            <v>机械设备</v>
          </cell>
          <cell r="E699" t="str">
            <v>新购</v>
          </cell>
          <cell r="F699" t="str">
            <v>在使用</v>
          </cell>
          <cell r="G699" t="str">
            <v>生产经营用</v>
          </cell>
          <cell r="H699" t="str">
            <v>20191129</v>
          </cell>
          <cell r="I699" t="str">
            <v>2,920.35</v>
          </cell>
          <cell r="J699" t="str">
            <v>1,463.82</v>
          </cell>
          <cell r="K699" t="str">
            <v>平均年限法</v>
          </cell>
          <cell r="L699" t="str">
            <v>1</v>
          </cell>
          <cell r="M699" t="str">
            <v>10.00</v>
          </cell>
          <cell r="N699" t="str">
            <v>3.0000</v>
          </cell>
          <cell r="O699" t="str">
            <v>87.61</v>
          </cell>
          <cell r="P699" t="str">
            <v>1,456.53</v>
          </cell>
          <cell r="Q699" t="str">
            <v>0.8100</v>
          </cell>
          <cell r="R699" t="str">
            <v>23.61</v>
          </cell>
          <cell r="S699" t="str">
            <v>9.7200</v>
          </cell>
          <cell r="T699" t="str">
            <v>283.32</v>
          </cell>
          <cell r="U699" t="str">
            <v>  </v>
          </cell>
          <cell r="V699" t="str">
            <v>文雯</v>
          </cell>
          <cell r="W699" t="str">
            <v>201911  </v>
          </cell>
          <cell r="X699" t="str">
            <v> </v>
          </cell>
          <cell r="Y699" t="str">
            <v>0010</v>
          </cell>
          <cell r="Z699" t="str">
            <v>六分厂</v>
          </cell>
          <cell r="AA699" t="str">
            <v> </v>
          </cell>
          <cell r="AB699" t="str">
            <v>  </v>
          </cell>
          <cell r="AC699" t="str">
            <v>  </v>
          </cell>
          <cell r="AD699" t="str">
            <v>62</v>
          </cell>
          <cell r="AE699" t="str">
            <v>58</v>
          </cell>
          <cell r="AF699" t="str">
            <v>四川省南宝山服饰有限公司</v>
          </cell>
          <cell r="AG699" t="str">
            <v>六分厂</v>
          </cell>
          <cell r="AH699" t="str">
            <v>ZJ9000DA-D5S</v>
          </cell>
          <cell r="AI699" t="str">
            <v> </v>
          </cell>
          <cell r="AJ699" t="str">
            <v>120</v>
          </cell>
          <cell r="AK699" t="str">
            <v>  </v>
          </cell>
          <cell r="AL699" t="str">
            <v>  </v>
          </cell>
          <cell r="AM699" t="str">
            <v>  </v>
          </cell>
          <cell r="AN699" t="str">
            <v> </v>
          </cell>
          <cell r="AO699" t="str">
            <v> </v>
          </cell>
          <cell r="AP699" t="str">
            <v>四川省南宝山服饰有限公司</v>
          </cell>
        </row>
        <row r="699">
          <cell r="AR699" t="str">
            <v> </v>
          </cell>
          <cell r="AS699" t="str">
            <v> </v>
          </cell>
          <cell r="AT699" t="str">
            <v> </v>
          </cell>
          <cell r="AU699" t="str">
            <v> </v>
          </cell>
          <cell r="AV699" t="str">
            <v>否</v>
          </cell>
          <cell r="AW699" t="str">
            <v>20191121</v>
          </cell>
          <cell r="AX699" t="str">
            <v>否</v>
          </cell>
          <cell r="AY699" t="str">
            <v>20191129</v>
          </cell>
          <cell r="AZ699" t="str">
            <v>63.00</v>
          </cell>
          <cell r="BA699" t="str">
            <v>  </v>
          </cell>
          <cell r="BB699" t="str">
            <v>六分厂</v>
          </cell>
          <cell r="BC699" t="str">
            <v> </v>
          </cell>
          <cell r="BD699" t="str">
            <v> </v>
          </cell>
        </row>
        <row r="699">
          <cell r="BJ699" t="str">
            <v>  </v>
          </cell>
          <cell r="BK699" t="str">
            <v>  </v>
          </cell>
        </row>
        <row r="699">
          <cell r="BS699" t="str">
            <v>  </v>
          </cell>
        </row>
        <row r="700">
          <cell r="A700" t="str">
            <v>10833800000743</v>
          </cell>
          <cell r="B700" t="str">
            <v>电脑平缝机</v>
          </cell>
          <cell r="C700" t="str">
            <v>1204</v>
          </cell>
          <cell r="D700" t="str">
            <v>机械设备</v>
          </cell>
          <cell r="E700" t="str">
            <v>新购</v>
          </cell>
          <cell r="F700" t="str">
            <v>在使用</v>
          </cell>
          <cell r="G700" t="str">
            <v>生产经营用</v>
          </cell>
          <cell r="H700" t="str">
            <v>20191129</v>
          </cell>
          <cell r="I700" t="str">
            <v>2,920.35</v>
          </cell>
          <cell r="J700" t="str">
            <v>1,463.82</v>
          </cell>
          <cell r="K700" t="str">
            <v>平均年限法</v>
          </cell>
          <cell r="L700" t="str">
            <v>1</v>
          </cell>
          <cell r="M700" t="str">
            <v>10.00</v>
          </cell>
          <cell r="N700" t="str">
            <v>3.0000</v>
          </cell>
          <cell r="O700" t="str">
            <v>87.61</v>
          </cell>
          <cell r="P700" t="str">
            <v>1,456.53</v>
          </cell>
          <cell r="Q700" t="str">
            <v>0.8100</v>
          </cell>
          <cell r="R700" t="str">
            <v>23.61</v>
          </cell>
          <cell r="S700" t="str">
            <v>9.7200</v>
          </cell>
          <cell r="T700" t="str">
            <v>283.32</v>
          </cell>
          <cell r="U700" t="str">
            <v>  </v>
          </cell>
          <cell r="V700" t="str">
            <v>文雯</v>
          </cell>
          <cell r="W700" t="str">
            <v>201911  </v>
          </cell>
          <cell r="X700" t="str">
            <v> </v>
          </cell>
          <cell r="Y700" t="str">
            <v>0010</v>
          </cell>
          <cell r="Z700" t="str">
            <v>六分厂</v>
          </cell>
          <cell r="AA700" t="str">
            <v> </v>
          </cell>
          <cell r="AB700" t="str">
            <v>  </v>
          </cell>
          <cell r="AC700" t="str">
            <v>  </v>
          </cell>
          <cell r="AD700" t="str">
            <v>62</v>
          </cell>
          <cell r="AE700" t="str">
            <v>58</v>
          </cell>
          <cell r="AF700" t="str">
            <v>四川省南宝山服饰有限公司</v>
          </cell>
          <cell r="AG700" t="str">
            <v>六分厂</v>
          </cell>
          <cell r="AH700" t="str">
            <v>ZJ9000DA-D5S</v>
          </cell>
          <cell r="AI700" t="str">
            <v> </v>
          </cell>
          <cell r="AJ700" t="str">
            <v>120</v>
          </cell>
          <cell r="AK700" t="str">
            <v>  </v>
          </cell>
          <cell r="AL700" t="str">
            <v>  </v>
          </cell>
          <cell r="AM700" t="str">
            <v>  </v>
          </cell>
          <cell r="AN700" t="str">
            <v> </v>
          </cell>
          <cell r="AO700" t="str">
            <v> </v>
          </cell>
          <cell r="AP700" t="str">
            <v>四川省南宝山服饰有限公司</v>
          </cell>
        </row>
        <row r="700">
          <cell r="AR700" t="str">
            <v> </v>
          </cell>
          <cell r="AS700" t="str">
            <v> </v>
          </cell>
          <cell r="AT700" t="str">
            <v> </v>
          </cell>
          <cell r="AU700" t="str">
            <v> </v>
          </cell>
          <cell r="AV700" t="str">
            <v>否</v>
          </cell>
          <cell r="AW700" t="str">
            <v>20191121</v>
          </cell>
          <cell r="AX700" t="str">
            <v>否</v>
          </cell>
          <cell r="AY700" t="str">
            <v>20191129</v>
          </cell>
          <cell r="AZ700" t="str">
            <v>63.00</v>
          </cell>
          <cell r="BA700" t="str">
            <v>  </v>
          </cell>
          <cell r="BB700" t="str">
            <v>六分厂</v>
          </cell>
          <cell r="BC700" t="str">
            <v> </v>
          </cell>
          <cell r="BD700" t="str">
            <v> </v>
          </cell>
        </row>
        <row r="700">
          <cell r="BJ700" t="str">
            <v>  </v>
          </cell>
          <cell r="BK700" t="str">
            <v>  </v>
          </cell>
        </row>
        <row r="700">
          <cell r="BS700" t="str">
            <v>  </v>
          </cell>
        </row>
        <row r="701">
          <cell r="A701" t="str">
            <v>10833800000744</v>
          </cell>
          <cell r="B701" t="str">
            <v>电脑平缝机</v>
          </cell>
          <cell r="C701" t="str">
            <v>1204</v>
          </cell>
          <cell r="D701" t="str">
            <v>机械设备</v>
          </cell>
          <cell r="E701" t="str">
            <v>新购</v>
          </cell>
          <cell r="F701" t="str">
            <v>在使用</v>
          </cell>
          <cell r="G701" t="str">
            <v>生产经营用</v>
          </cell>
          <cell r="H701" t="str">
            <v>20191129</v>
          </cell>
          <cell r="I701" t="str">
            <v>2,920.35</v>
          </cell>
          <cell r="J701" t="str">
            <v>1,463.82</v>
          </cell>
          <cell r="K701" t="str">
            <v>平均年限法</v>
          </cell>
          <cell r="L701" t="str">
            <v>1</v>
          </cell>
          <cell r="M701" t="str">
            <v>10.00</v>
          </cell>
          <cell r="N701" t="str">
            <v>3.0000</v>
          </cell>
          <cell r="O701" t="str">
            <v>87.61</v>
          </cell>
          <cell r="P701" t="str">
            <v>1,456.53</v>
          </cell>
          <cell r="Q701" t="str">
            <v>0.8100</v>
          </cell>
          <cell r="R701" t="str">
            <v>23.61</v>
          </cell>
          <cell r="S701" t="str">
            <v>9.7200</v>
          </cell>
          <cell r="T701" t="str">
            <v>283.32</v>
          </cell>
          <cell r="U701" t="str">
            <v>  </v>
          </cell>
          <cell r="V701" t="str">
            <v>文雯</v>
          </cell>
          <cell r="W701" t="str">
            <v>201911  </v>
          </cell>
          <cell r="X701" t="str">
            <v> </v>
          </cell>
          <cell r="Y701" t="str">
            <v>0010</v>
          </cell>
          <cell r="Z701" t="str">
            <v>六分厂</v>
          </cell>
          <cell r="AA701" t="str">
            <v> </v>
          </cell>
          <cell r="AB701" t="str">
            <v>  </v>
          </cell>
          <cell r="AC701" t="str">
            <v>  </v>
          </cell>
          <cell r="AD701" t="str">
            <v>62</v>
          </cell>
          <cell r="AE701" t="str">
            <v>58</v>
          </cell>
          <cell r="AF701" t="str">
            <v>四川省南宝山服饰有限公司</v>
          </cell>
          <cell r="AG701" t="str">
            <v>六分厂</v>
          </cell>
          <cell r="AH701" t="str">
            <v>ZJ9000DA-D5S</v>
          </cell>
          <cell r="AI701" t="str">
            <v> </v>
          </cell>
          <cell r="AJ701" t="str">
            <v>120</v>
          </cell>
          <cell r="AK701" t="str">
            <v>  </v>
          </cell>
          <cell r="AL701" t="str">
            <v>  </v>
          </cell>
          <cell r="AM701" t="str">
            <v>  </v>
          </cell>
          <cell r="AN701" t="str">
            <v> </v>
          </cell>
          <cell r="AO701" t="str">
            <v> </v>
          </cell>
          <cell r="AP701" t="str">
            <v>四川省南宝山服饰有限公司</v>
          </cell>
        </row>
        <row r="701">
          <cell r="AR701" t="str">
            <v> </v>
          </cell>
          <cell r="AS701" t="str">
            <v> </v>
          </cell>
          <cell r="AT701" t="str">
            <v> </v>
          </cell>
          <cell r="AU701" t="str">
            <v> </v>
          </cell>
          <cell r="AV701" t="str">
            <v>否</v>
          </cell>
          <cell r="AW701" t="str">
            <v>20191121</v>
          </cell>
          <cell r="AX701" t="str">
            <v>否</v>
          </cell>
          <cell r="AY701" t="str">
            <v>20191129</v>
          </cell>
          <cell r="AZ701" t="str">
            <v>63.00</v>
          </cell>
          <cell r="BA701" t="str">
            <v>  </v>
          </cell>
          <cell r="BB701" t="str">
            <v>六分厂</v>
          </cell>
          <cell r="BC701" t="str">
            <v> </v>
          </cell>
          <cell r="BD701" t="str">
            <v> </v>
          </cell>
        </row>
        <row r="701">
          <cell r="BJ701" t="str">
            <v>  </v>
          </cell>
          <cell r="BK701" t="str">
            <v>  </v>
          </cell>
        </row>
        <row r="701">
          <cell r="BS701" t="str">
            <v>  </v>
          </cell>
        </row>
        <row r="702">
          <cell r="A702" t="str">
            <v>10833800000745</v>
          </cell>
          <cell r="B702" t="str">
            <v>电脑平缝机</v>
          </cell>
          <cell r="C702" t="str">
            <v>1204</v>
          </cell>
          <cell r="D702" t="str">
            <v>机械设备</v>
          </cell>
          <cell r="E702" t="str">
            <v>新购</v>
          </cell>
          <cell r="F702" t="str">
            <v>在使用</v>
          </cell>
          <cell r="G702" t="str">
            <v>生产经营用</v>
          </cell>
          <cell r="H702" t="str">
            <v>20191129</v>
          </cell>
          <cell r="I702" t="str">
            <v>2,920.35</v>
          </cell>
          <cell r="J702" t="str">
            <v>1,463.82</v>
          </cell>
          <cell r="K702" t="str">
            <v>平均年限法</v>
          </cell>
          <cell r="L702" t="str">
            <v>1</v>
          </cell>
          <cell r="M702" t="str">
            <v>10.00</v>
          </cell>
          <cell r="N702" t="str">
            <v>3.0000</v>
          </cell>
          <cell r="O702" t="str">
            <v>87.61</v>
          </cell>
          <cell r="P702" t="str">
            <v>1,456.53</v>
          </cell>
          <cell r="Q702" t="str">
            <v>0.8100</v>
          </cell>
          <cell r="R702" t="str">
            <v>23.61</v>
          </cell>
          <cell r="S702" t="str">
            <v>9.7200</v>
          </cell>
          <cell r="T702" t="str">
            <v>283.32</v>
          </cell>
          <cell r="U702" t="str">
            <v>  </v>
          </cell>
          <cell r="V702" t="str">
            <v>文雯</v>
          </cell>
          <cell r="W702" t="str">
            <v>201911  </v>
          </cell>
          <cell r="X702" t="str">
            <v> </v>
          </cell>
          <cell r="Y702" t="str">
            <v>0010</v>
          </cell>
          <cell r="Z702" t="str">
            <v>六分厂</v>
          </cell>
          <cell r="AA702" t="str">
            <v> </v>
          </cell>
          <cell r="AB702" t="str">
            <v>  </v>
          </cell>
          <cell r="AC702" t="str">
            <v>  </v>
          </cell>
          <cell r="AD702" t="str">
            <v>62</v>
          </cell>
          <cell r="AE702" t="str">
            <v>58</v>
          </cell>
          <cell r="AF702" t="str">
            <v>四川省南宝山服饰有限公司</v>
          </cell>
          <cell r="AG702" t="str">
            <v>六分厂</v>
          </cell>
          <cell r="AH702" t="str">
            <v>ZJ9000DA-D5S</v>
          </cell>
          <cell r="AI702" t="str">
            <v> </v>
          </cell>
          <cell r="AJ702" t="str">
            <v>120</v>
          </cell>
          <cell r="AK702" t="str">
            <v>  </v>
          </cell>
          <cell r="AL702" t="str">
            <v>  </v>
          </cell>
          <cell r="AM702" t="str">
            <v>  </v>
          </cell>
          <cell r="AN702" t="str">
            <v> </v>
          </cell>
          <cell r="AO702" t="str">
            <v> </v>
          </cell>
          <cell r="AP702" t="str">
            <v>四川省南宝山服饰有限公司</v>
          </cell>
        </row>
        <row r="702">
          <cell r="AR702" t="str">
            <v> </v>
          </cell>
          <cell r="AS702" t="str">
            <v> </v>
          </cell>
          <cell r="AT702" t="str">
            <v> </v>
          </cell>
          <cell r="AU702" t="str">
            <v> </v>
          </cell>
          <cell r="AV702" t="str">
            <v>否</v>
          </cell>
          <cell r="AW702" t="str">
            <v>20191121</v>
          </cell>
          <cell r="AX702" t="str">
            <v>否</v>
          </cell>
          <cell r="AY702" t="str">
            <v>20191129</v>
          </cell>
          <cell r="AZ702" t="str">
            <v>63.00</v>
          </cell>
          <cell r="BA702" t="str">
            <v>  </v>
          </cell>
          <cell r="BB702" t="str">
            <v>六分厂</v>
          </cell>
          <cell r="BC702" t="str">
            <v> </v>
          </cell>
          <cell r="BD702" t="str">
            <v> </v>
          </cell>
        </row>
        <row r="702">
          <cell r="BJ702" t="str">
            <v>  </v>
          </cell>
          <cell r="BK702" t="str">
            <v>  </v>
          </cell>
        </row>
        <row r="702">
          <cell r="BS702" t="str">
            <v>  </v>
          </cell>
        </row>
        <row r="703">
          <cell r="A703" t="str">
            <v>10833800000746</v>
          </cell>
          <cell r="B703" t="str">
            <v>电脑平缝机</v>
          </cell>
          <cell r="C703" t="str">
            <v>1204</v>
          </cell>
          <cell r="D703" t="str">
            <v>机械设备</v>
          </cell>
          <cell r="E703" t="str">
            <v>新购</v>
          </cell>
          <cell r="F703" t="str">
            <v>在使用</v>
          </cell>
          <cell r="G703" t="str">
            <v>生产经营用</v>
          </cell>
          <cell r="H703" t="str">
            <v>20191129</v>
          </cell>
          <cell r="I703" t="str">
            <v>2,920.35</v>
          </cell>
          <cell r="J703" t="str">
            <v>1,463.82</v>
          </cell>
          <cell r="K703" t="str">
            <v>平均年限法</v>
          </cell>
          <cell r="L703" t="str">
            <v>1</v>
          </cell>
          <cell r="M703" t="str">
            <v>10.00</v>
          </cell>
          <cell r="N703" t="str">
            <v>3.0000</v>
          </cell>
          <cell r="O703" t="str">
            <v>87.61</v>
          </cell>
          <cell r="P703" t="str">
            <v>1,456.53</v>
          </cell>
          <cell r="Q703" t="str">
            <v>0.8100</v>
          </cell>
          <cell r="R703" t="str">
            <v>23.61</v>
          </cell>
          <cell r="S703" t="str">
            <v>9.7200</v>
          </cell>
          <cell r="T703" t="str">
            <v>283.32</v>
          </cell>
          <cell r="U703" t="str">
            <v>  </v>
          </cell>
          <cell r="V703" t="str">
            <v>文雯</v>
          </cell>
          <cell r="W703" t="str">
            <v>201911  </v>
          </cell>
          <cell r="X703" t="str">
            <v> </v>
          </cell>
          <cell r="Y703" t="str">
            <v>0010</v>
          </cell>
          <cell r="Z703" t="str">
            <v>六分厂</v>
          </cell>
          <cell r="AA703" t="str">
            <v> </v>
          </cell>
          <cell r="AB703" t="str">
            <v>  </v>
          </cell>
          <cell r="AC703" t="str">
            <v>  </v>
          </cell>
          <cell r="AD703" t="str">
            <v>62</v>
          </cell>
          <cell r="AE703" t="str">
            <v>58</v>
          </cell>
          <cell r="AF703" t="str">
            <v>四川省南宝山服饰有限公司</v>
          </cell>
          <cell r="AG703" t="str">
            <v>六分厂</v>
          </cell>
          <cell r="AH703" t="str">
            <v>ZJ9000DA-D5S</v>
          </cell>
          <cell r="AI703" t="str">
            <v> </v>
          </cell>
          <cell r="AJ703" t="str">
            <v>120</v>
          </cell>
          <cell r="AK703" t="str">
            <v>  </v>
          </cell>
          <cell r="AL703" t="str">
            <v>  </v>
          </cell>
          <cell r="AM703" t="str">
            <v>  </v>
          </cell>
          <cell r="AN703" t="str">
            <v> </v>
          </cell>
          <cell r="AO703" t="str">
            <v> </v>
          </cell>
          <cell r="AP703" t="str">
            <v>四川省南宝山服饰有限公司</v>
          </cell>
        </row>
        <row r="703">
          <cell r="AR703" t="str">
            <v> </v>
          </cell>
          <cell r="AS703" t="str">
            <v> </v>
          </cell>
          <cell r="AT703" t="str">
            <v> </v>
          </cell>
          <cell r="AU703" t="str">
            <v> </v>
          </cell>
          <cell r="AV703" t="str">
            <v>否</v>
          </cell>
          <cell r="AW703" t="str">
            <v>20191121</v>
          </cell>
          <cell r="AX703" t="str">
            <v>否</v>
          </cell>
          <cell r="AY703" t="str">
            <v>20191129</v>
          </cell>
          <cell r="AZ703" t="str">
            <v>63.00</v>
          </cell>
          <cell r="BA703" t="str">
            <v>  </v>
          </cell>
          <cell r="BB703" t="str">
            <v>六分厂</v>
          </cell>
          <cell r="BC703" t="str">
            <v> </v>
          </cell>
          <cell r="BD703" t="str">
            <v> </v>
          </cell>
        </row>
        <row r="703">
          <cell r="BJ703" t="str">
            <v>  </v>
          </cell>
          <cell r="BK703" t="str">
            <v>  </v>
          </cell>
        </row>
        <row r="703">
          <cell r="BS703" t="str">
            <v>  </v>
          </cell>
        </row>
        <row r="704">
          <cell r="A704" t="str">
            <v>10833800000747</v>
          </cell>
          <cell r="B704" t="str">
            <v>电脑平缝机</v>
          </cell>
          <cell r="C704" t="str">
            <v>1204</v>
          </cell>
          <cell r="D704" t="str">
            <v>机械设备</v>
          </cell>
          <cell r="E704" t="str">
            <v>新购</v>
          </cell>
          <cell r="F704" t="str">
            <v>在使用</v>
          </cell>
          <cell r="G704" t="str">
            <v>生产经营用</v>
          </cell>
          <cell r="H704" t="str">
            <v>20191129</v>
          </cell>
          <cell r="I704" t="str">
            <v>2,920.35</v>
          </cell>
          <cell r="J704" t="str">
            <v>1,463.82</v>
          </cell>
          <cell r="K704" t="str">
            <v>平均年限法</v>
          </cell>
          <cell r="L704" t="str">
            <v>1</v>
          </cell>
          <cell r="M704" t="str">
            <v>10.00</v>
          </cell>
          <cell r="N704" t="str">
            <v>3.0000</v>
          </cell>
          <cell r="O704" t="str">
            <v>87.61</v>
          </cell>
          <cell r="P704" t="str">
            <v>1,456.53</v>
          </cell>
          <cell r="Q704" t="str">
            <v>0.8100</v>
          </cell>
          <cell r="R704" t="str">
            <v>23.61</v>
          </cell>
          <cell r="S704" t="str">
            <v>9.7200</v>
          </cell>
          <cell r="T704" t="str">
            <v>283.32</v>
          </cell>
          <cell r="U704" t="str">
            <v>  </v>
          </cell>
          <cell r="V704" t="str">
            <v>文雯</v>
          </cell>
          <cell r="W704" t="str">
            <v>201911  </v>
          </cell>
          <cell r="X704" t="str">
            <v> </v>
          </cell>
          <cell r="Y704" t="str">
            <v>0010</v>
          </cell>
          <cell r="Z704" t="str">
            <v>六分厂</v>
          </cell>
          <cell r="AA704" t="str">
            <v> </v>
          </cell>
          <cell r="AB704" t="str">
            <v>  </v>
          </cell>
          <cell r="AC704" t="str">
            <v>  </v>
          </cell>
          <cell r="AD704" t="str">
            <v>62</v>
          </cell>
          <cell r="AE704" t="str">
            <v>58</v>
          </cell>
          <cell r="AF704" t="str">
            <v>四川省南宝山服饰有限公司</v>
          </cell>
          <cell r="AG704" t="str">
            <v>六分厂</v>
          </cell>
          <cell r="AH704" t="str">
            <v>ZJ9000DA-D5S</v>
          </cell>
          <cell r="AI704" t="str">
            <v> </v>
          </cell>
          <cell r="AJ704" t="str">
            <v>120</v>
          </cell>
          <cell r="AK704" t="str">
            <v>  </v>
          </cell>
          <cell r="AL704" t="str">
            <v>  </v>
          </cell>
          <cell r="AM704" t="str">
            <v>  </v>
          </cell>
          <cell r="AN704" t="str">
            <v> </v>
          </cell>
          <cell r="AO704" t="str">
            <v> </v>
          </cell>
          <cell r="AP704" t="str">
            <v>四川省南宝山服饰有限公司</v>
          </cell>
        </row>
        <row r="704">
          <cell r="AR704" t="str">
            <v> </v>
          </cell>
          <cell r="AS704" t="str">
            <v> </v>
          </cell>
          <cell r="AT704" t="str">
            <v> </v>
          </cell>
          <cell r="AU704" t="str">
            <v> </v>
          </cell>
          <cell r="AV704" t="str">
            <v>否</v>
          </cell>
          <cell r="AW704" t="str">
            <v>20191121</v>
          </cell>
          <cell r="AX704" t="str">
            <v>否</v>
          </cell>
          <cell r="AY704" t="str">
            <v>20191129</v>
          </cell>
          <cell r="AZ704" t="str">
            <v>63.00</v>
          </cell>
          <cell r="BA704" t="str">
            <v>  </v>
          </cell>
          <cell r="BB704" t="str">
            <v>六分厂</v>
          </cell>
          <cell r="BC704" t="str">
            <v> </v>
          </cell>
          <cell r="BD704" t="str">
            <v> </v>
          </cell>
        </row>
        <row r="704">
          <cell r="BJ704" t="str">
            <v>  </v>
          </cell>
          <cell r="BK704" t="str">
            <v>  </v>
          </cell>
        </row>
        <row r="704">
          <cell r="BS704" t="str">
            <v>  </v>
          </cell>
        </row>
        <row r="705">
          <cell r="A705" t="str">
            <v>10833800000748</v>
          </cell>
          <cell r="B705" t="str">
            <v>电脑平缝机</v>
          </cell>
          <cell r="C705" t="str">
            <v>1204</v>
          </cell>
          <cell r="D705" t="str">
            <v>机械设备</v>
          </cell>
          <cell r="E705" t="str">
            <v>新购</v>
          </cell>
          <cell r="F705" t="str">
            <v>在使用</v>
          </cell>
          <cell r="G705" t="str">
            <v>生产经营用</v>
          </cell>
          <cell r="H705" t="str">
            <v>20191129</v>
          </cell>
          <cell r="I705" t="str">
            <v>2,920.35</v>
          </cell>
          <cell r="J705" t="str">
            <v>1,463.82</v>
          </cell>
          <cell r="K705" t="str">
            <v>平均年限法</v>
          </cell>
          <cell r="L705" t="str">
            <v>1</v>
          </cell>
          <cell r="M705" t="str">
            <v>10.00</v>
          </cell>
          <cell r="N705" t="str">
            <v>3.0000</v>
          </cell>
          <cell r="O705" t="str">
            <v>87.61</v>
          </cell>
          <cell r="P705" t="str">
            <v>1,456.53</v>
          </cell>
          <cell r="Q705" t="str">
            <v>0.8100</v>
          </cell>
          <cell r="R705" t="str">
            <v>23.61</v>
          </cell>
          <cell r="S705" t="str">
            <v>9.7200</v>
          </cell>
          <cell r="T705" t="str">
            <v>283.32</v>
          </cell>
          <cell r="U705" t="str">
            <v>  </v>
          </cell>
          <cell r="V705" t="str">
            <v>文雯</v>
          </cell>
          <cell r="W705" t="str">
            <v>201911  </v>
          </cell>
          <cell r="X705" t="str">
            <v> </v>
          </cell>
          <cell r="Y705" t="str">
            <v>0010</v>
          </cell>
          <cell r="Z705" t="str">
            <v>六分厂</v>
          </cell>
          <cell r="AA705" t="str">
            <v> </v>
          </cell>
          <cell r="AB705" t="str">
            <v>  </v>
          </cell>
          <cell r="AC705" t="str">
            <v>  </v>
          </cell>
          <cell r="AD705" t="str">
            <v>62</v>
          </cell>
          <cell r="AE705" t="str">
            <v>58</v>
          </cell>
          <cell r="AF705" t="str">
            <v>四川省南宝山服饰有限公司</v>
          </cell>
          <cell r="AG705" t="str">
            <v>六分厂</v>
          </cell>
          <cell r="AH705" t="str">
            <v>ZJ9000DA-D5S</v>
          </cell>
          <cell r="AI705" t="str">
            <v> </v>
          </cell>
          <cell r="AJ705" t="str">
            <v>120</v>
          </cell>
          <cell r="AK705" t="str">
            <v>  </v>
          </cell>
          <cell r="AL705" t="str">
            <v>  </v>
          </cell>
          <cell r="AM705" t="str">
            <v>  </v>
          </cell>
          <cell r="AN705" t="str">
            <v> </v>
          </cell>
          <cell r="AO705" t="str">
            <v> </v>
          </cell>
          <cell r="AP705" t="str">
            <v>四川省南宝山服饰有限公司</v>
          </cell>
        </row>
        <row r="705">
          <cell r="AR705" t="str">
            <v> </v>
          </cell>
          <cell r="AS705" t="str">
            <v> </v>
          </cell>
          <cell r="AT705" t="str">
            <v> </v>
          </cell>
          <cell r="AU705" t="str">
            <v> </v>
          </cell>
          <cell r="AV705" t="str">
            <v>否</v>
          </cell>
          <cell r="AW705" t="str">
            <v>20191121</v>
          </cell>
          <cell r="AX705" t="str">
            <v>否</v>
          </cell>
          <cell r="AY705" t="str">
            <v>20191129</v>
          </cell>
          <cell r="AZ705" t="str">
            <v>63.00</v>
          </cell>
          <cell r="BA705" t="str">
            <v>  </v>
          </cell>
          <cell r="BB705" t="str">
            <v>六分厂</v>
          </cell>
          <cell r="BC705" t="str">
            <v> </v>
          </cell>
          <cell r="BD705" t="str">
            <v> </v>
          </cell>
        </row>
        <row r="705">
          <cell r="BJ705" t="str">
            <v>  </v>
          </cell>
          <cell r="BK705" t="str">
            <v>  </v>
          </cell>
        </row>
        <row r="705">
          <cell r="BS705" t="str">
            <v>  </v>
          </cell>
        </row>
        <row r="706">
          <cell r="A706" t="str">
            <v>10833800000749</v>
          </cell>
          <cell r="B706" t="str">
            <v>电脑平缝机</v>
          </cell>
          <cell r="C706" t="str">
            <v>1204</v>
          </cell>
          <cell r="D706" t="str">
            <v>机械设备</v>
          </cell>
          <cell r="E706" t="str">
            <v>新购</v>
          </cell>
          <cell r="F706" t="str">
            <v>在使用</v>
          </cell>
          <cell r="G706" t="str">
            <v>生产经营用</v>
          </cell>
          <cell r="H706" t="str">
            <v>20191129</v>
          </cell>
          <cell r="I706" t="str">
            <v>2,920.35</v>
          </cell>
          <cell r="J706" t="str">
            <v>1,463.82</v>
          </cell>
          <cell r="K706" t="str">
            <v>平均年限法</v>
          </cell>
          <cell r="L706" t="str">
            <v>1</v>
          </cell>
          <cell r="M706" t="str">
            <v>10.00</v>
          </cell>
          <cell r="N706" t="str">
            <v>3.0000</v>
          </cell>
          <cell r="O706" t="str">
            <v>87.61</v>
          </cell>
          <cell r="P706" t="str">
            <v>1,456.53</v>
          </cell>
          <cell r="Q706" t="str">
            <v>0.8100</v>
          </cell>
          <cell r="R706" t="str">
            <v>23.61</v>
          </cell>
          <cell r="S706" t="str">
            <v>9.7200</v>
          </cell>
          <cell r="T706" t="str">
            <v>283.32</v>
          </cell>
          <cell r="U706" t="str">
            <v>  </v>
          </cell>
          <cell r="V706" t="str">
            <v>文雯</v>
          </cell>
          <cell r="W706" t="str">
            <v>201911  </v>
          </cell>
          <cell r="X706" t="str">
            <v> </v>
          </cell>
          <cell r="Y706" t="str">
            <v>0010</v>
          </cell>
          <cell r="Z706" t="str">
            <v>六分厂</v>
          </cell>
          <cell r="AA706" t="str">
            <v> </v>
          </cell>
          <cell r="AB706" t="str">
            <v>  </v>
          </cell>
          <cell r="AC706" t="str">
            <v>  </v>
          </cell>
          <cell r="AD706" t="str">
            <v>62</v>
          </cell>
          <cell r="AE706" t="str">
            <v>58</v>
          </cell>
          <cell r="AF706" t="str">
            <v>四川省南宝山服饰有限公司</v>
          </cell>
          <cell r="AG706" t="str">
            <v>六分厂</v>
          </cell>
          <cell r="AH706" t="str">
            <v>ZJ9000DA-D5S</v>
          </cell>
          <cell r="AI706" t="str">
            <v> </v>
          </cell>
          <cell r="AJ706" t="str">
            <v>120</v>
          </cell>
          <cell r="AK706" t="str">
            <v>  </v>
          </cell>
          <cell r="AL706" t="str">
            <v>  </v>
          </cell>
          <cell r="AM706" t="str">
            <v>  </v>
          </cell>
          <cell r="AN706" t="str">
            <v> </v>
          </cell>
          <cell r="AO706" t="str">
            <v> </v>
          </cell>
          <cell r="AP706" t="str">
            <v>四川省南宝山服饰有限公司</v>
          </cell>
        </row>
        <row r="706">
          <cell r="AR706" t="str">
            <v> </v>
          </cell>
          <cell r="AS706" t="str">
            <v> </v>
          </cell>
          <cell r="AT706" t="str">
            <v> </v>
          </cell>
          <cell r="AU706" t="str">
            <v> </v>
          </cell>
          <cell r="AV706" t="str">
            <v>否</v>
          </cell>
          <cell r="AW706" t="str">
            <v>20191121</v>
          </cell>
          <cell r="AX706" t="str">
            <v>否</v>
          </cell>
          <cell r="AY706" t="str">
            <v>20191129</v>
          </cell>
          <cell r="AZ706" t="str">
            <v>63.00</v>
          </cell>
          <cell r="BA706" t="str">
            <v>  </v>
          </cell>
          <cell r="BB706" t="str">
            <v>六分厂</v>
          </cell>
          <cell r="BC706" t="str">
            <v> </v>
          </cell>
          <cell r="BD706" t="str">
            <v> </v>
          </cell>
        </row>
        <row r="706">
          <cell r="BJ706" t="str">
            <v>  </v>
          </cell>
          <cell r="BK706" t="str">
            <v>  </v>
          </cell>
        </row>
        <row r="706">
          <cell r="BS706" t="str">
            <v>  </v>
          </cell>
        </row>
        <row r="707">
          <cell r="A707" t="str">
            <v>10833800000750</v>
          </cell>
          <cell r="B707" t="str">
            <v>电脑平缝机</v>
          </cell>
          <cell r="C707" t="str">
            <v>1204</v>
          </cell>
          <cell r="D707" t="str">
            <v>机械设备</v>
          </cell>
          <cell r="E707" t="str">
            <v>新购</v>
          </cell>
          <cell r="F707" t="str">
            <v>在使用</v>
          </cell>
          <cell r="G707" t="str">
            <v>生产经营用</v>
          </cell>
          <cell r="H707" t="str">
            <v>20191129</v>
          </cell>
          <cell r="I707" t="str">
            <v>2,920.35</v>
          </cell>
          <cell r="J707" t="str">
            <v>1,463.82</v>
          </cell>
          <cell r="K707" t="str">
            <v>平均年限法</v>
          </cell>
          <cell r="L707" t="str">
            <v>1</v>
          </cell>
          <cell r="M707" t="str">
            <v>10.00</v>
          </cell>
          <cell r="N707" t="str">
            <v>3.0000</v>
          </cell>
          <cell r="O707" t="str">
            <v>87.61</v>
          </cell>
          <cell r="P707" t="str">
            <v>1,456.53</v>
          </cell>
          <cell r="Q707" t="str">
            <v>0.8100</v>
          </cell>
          <cell r="R707" t="str">
            <v>23.61</v>
          </cell>
          <cell r="S707" t="str">
            <v>9.7200</v>
          </cell>
          <cell r="T707" t="str">
            <v>283.32</v>
          </cell>
          <cell r="U707" t="str">
            <v>  </v>
          </cell>
          <cell r="V707" t="str">
            <v>文雯</v>
          </cell>
          <cell r="W707" t="str">
            <v>201911  </v>
          </cell>
          <cell r="X707" t="str">
            <v> </v>
          </cell>
          <cell r="Y707" t="str">
            <v>0010</v>
          </cell>
          <cell r="Z707" t="str">
            <v>六分厂</v>
          </cell>
          <cell r="AA707" t="str">
            <v> </v>
          </cell>
          <cell r="AB707" t="str">
            <v>  </v>
          </cell>
          <cell r="AC707" t="str">
            <v>  </v>
          </cell>
          <cell r="AD707" t="str">
            <v>62</v>
          </cell>
          <cell r="AE707" t="str">
            <v>58</v>
          </cell>
          <cell r="AF707" t="str">
            <v>四川省南宝山服饰有限公司</v>
          </cell>
          <cell r="AG707" t="str">
            <v>六分厂</v>
          </cell>
          <cell r="AH707" t="str">
            <v>ZJ9000DA-D5S</v>
          </cell>
          <cell r="AI707" t="str">
            <v> </v>
          </cell>
          <cell r="AJ707" t="str">
            <v>120</v>
          </cell>
          <cell r="AK707" t="str">
            <v>  </v>
          </cell>
          <cell r="AL707" t="str">
            <v>  </v>
          </cell>
          <cell r="AM707" t="str">
            <v>  </v>
          </cell>
          <cell r="AN707" t="str">
            <v> </v>
          </cell>
          <cell r="AO707" t="str">
            <v> </v>
          </cell>
          <cell r="AP707" t="str">
            <v>四川省南宝山服饰有限公司</v>
          </cell>
        </row>
        <row r="707">
          <cell r="AR707" t="str">
            <v> </v>
          </cell>
          <cell r="AS707" t="str">
            <v> </v>
          </cell>
          <cell r="AT707" t="str">
            <v> </v>
          </cell>
          <cell r="AU707" t="str">
            <v> </v>
          </cell>
          <cell r="AV707" t="str">
            <v>否</v>
          </cell>
          <cell r="AW707" t="str">
            <v>20191121</v>
          </cell>
          <cell r="AX707" t="str">
            <v>否</v>
          </cell>
          <cell r="AY707" t="str">
            <v>20191129</v>
          </cell>
          <cell r="AZ707" t="str">
            <v>63.00</v>
          </cell>
          <cell r="BA707" t="str">
            <v>  </v>
          </cell>
          <cell r="BB707" t="str">
            <v>六分厂</v>
          </cell>
          <cell r="BC707" t="str">
            <v> </v>
          </cell>
          <cell r="BD707" t="str">
            <v> </v>
          </cell>
        </row>
        <row r="707">
          <cell r="BJ707" t="str">
            <v>  </v>
          </cell>
          <cell r="BK707" t="str">
            <v>  </v>
          </cell>
        </row>
        <row r="707">
          <cell r="BS707" t="str">
            <v>  </v>
          </cell>
        </row>
        <row r="708">
          <cell r="A708" t="str">
            <v>10833800000751</v>
          </cell>
          <cell r="B708" t="str">
            <v>电脑平缝机</v>
          </cell>
          <cell r="C708" t="str">
            <v>1204</v>
          </cell>
          <cell r="D708" t="str">
            <v>机械设备</v>
          </cell>
          <cell r="E708" t="str">
            <v>新购</v>
          </cell>
          <cell r="F708" t="str">
            <v>在使用</v>
          </cell>
          <cell r="G708" t="str">
            <v>生产经营用</v>
          </cell>
          <cell r="H708" t="str">
            <v>20191129</v>
          </cell>
          <cell r="I708" t="str">
            <v>2,920.35</v>
          </cell>
          <cell r="J708" t="str">
            <v>1,463.82</v>
          </cell>
          <cell r="K708" t="str">
            <v>平均年限法</v>
          </cell>
          <cell r="L708" t="str">
            <v>1</v>
          </cell>
          <cell r="M708" t="str">
            <v>10.00</v>
          </cell>
          <cell r="N708" t="str">
            <v>3.0000</v>
          </cell>
          <cell r="O708" t="str">
            <v>87.61</v>
          </cell>
          <cell r="P708" t="str">
            <v>1,456.53</v>
          </cell>
          <cell r="Q708" t="str">
            <v>0.8100</v>
          </cell>
          <cell r="R708" t="str">
            <v>23.61</v>
          </cell>
          <cell r="S708" t="str">
            <v>9.7200</v>
          </cell>
          <cell r="T708" t="str">
            <v>283.32</v>
          </cell>
          <cell r="U708" t="str">
            <v>  </v>
          </cell>
          <cell r="V708" t="str">
            <v>文雯</v>
          </cell>
          <cell r="W708" t="str">
            <v>201911  </v>
          </cell>
          <cell r="X708" t="str">
            <v> </v>
          </cell>
          <cell r="Y708" t="str">
            <v>0010</v>
          </cell>
          <cell r="Z708" t="str">
            <v>六分厂</v>
          </cell>
          <cell r="AA708" t="str">
            <v> </v>
          </cell>
          <cell r="AB708" t="str">
            <v>  </v>
          </cell>
          <cell r="AC708" t="str">
            <v>  </v>
          </cell>
          <cell r="AD708" t="str">
            <v>62</v>
          </cell>
          <cell r="AE708" t="str">
            <v>58</v>
          </cell>
          <cell r="AF708" t="str">
            <v>四川省南宝山服饰有限公司</v>
          </cell>
          <cell r="AG708" t="str">
            <v>六分厂</v>
          </cell>
          <cell r="AH708" t="str">
            <v>ZJ9000DA-D5S</v>
          </cell>
          <cell r="AI708" t="str">
            <v> </v>
          </cell>
          <cell r="AJ708" t="str">
            <v>120</v>
          </cell>
          <cell r="AK708" t="str">
            <v>  </v>
          </cell>
          <cell r="AL708" t="str">
            <v>  </v>
          </cell>
          <cell r="AM708" t="str">
            <v>  </v>
          </cell>
          <cell r="AN708" t="str">
            <v> </v>
          </cell>
          <cell r="AO708" t="str">
            <v> </v>
          </cell>
          <cell r="AP708" t="str">
            <v>四川省南宝山服饰有限公司</v>
          </cell>
        </row>
        <row r="708">
          <cell r="AR708" t="str">
            <v> </v>
          </cell>
          <cell r="AS708" t="str">
            <v> </v>
          </cell>
          <cell r="AT708" t="str">
            <v> </v>
          </cell>
          <cell r="AU708" t="str">
            <v> </v>
          </cell>
          <cell r="AV708" t="str">
            <v>否</v>
          </cell>
          <cell r="AW708" t="str">
            <v>20191121</v>
          </cell>
          <cell r="AX708" t="str">
            <v>否</v>
          </cell>
          <cell r="AY708" t="str">
            <v>20191129</v>
          </cell>
          <cell r="AZ708" t="str">
            <v>63.00</v>
          </cell>
          <cell r="BA708" t="str">
            <v>  </v>
          </cell>
          <cell r="BB708" t="str">
            <v>六分厂</v>
          </cell>
          <cell r="BC708" t="str">
            <v> </v>
          </cell>
          <cell r="BD708" t="str">
            <v> </v>
          </cell>
        </row>
        <row r="708">
          <cell r="BJ708" t="str">
            <v>  </v>
          </cell>
          <cell r="BK708" t="str">
            <v>  </v>
          </cell>
        </row>
        <row r="708">
          <cell r="BS708" t="str">
            <v>  </v>
          </cell>
        </row>
        <row r="709">
          <cell r="A709" t="str">
            <v>10833800000752</v>
          </cell>
          <cell r="B709" t="str">
            <v>电脑平缝机</v>
          </cell>
          <cell r="C709" t="str">
            <v>1204</v>
          </cell>
          <cell r="D709" t="str">
            <v>机械设备</v>
          </cell>
          <cell r="E709" t="str">
            <v>新购</v>
          </cell>
          <cell r="F709" t="str">
            <v>在使用</v>
          </cell>
          <cell r="G709" t="str">
            <v>生产经营用</v>
          </cell>
          <cell r="H709" t="str">
            <v>20191129</v>
          </cell>
          <cell r="I709" t="str">
            <v>2,920.35</v>
          </cell>
          <cell r="J709" t="str">
            <v>1,463.82</v>
          </cell>
          <cell r="K709" t="str">
            <v>平均年限法</v>
          </cell>
          <cell r="L709" t="str">
            <v>1</v>
          </cell>
          <cell r="M709" t="str">
            <v>10.00</v>
          </cell>
          <cell r="N709" t="str">
            <v>3.0000</v>
          </cell>
          <cell r="O709" t="str">
            <v>87.61</v>
          </cell>
          <cell r="P709" t="str">
            <v>1,456.53</v>
          </cell>
          <cell r="Q709" t="str">
            <v>0.8100</v>
          </cell>
          <cell r="R709" t="str">
            <v>23.61</v>
          </cell>
          <cell r="S709" t="str">
            <v>9.7200</v>
          </cell>
          <cell r="T709" t="str">
            <v>283.32</v>
          </cell>
          <cell r="U709" t="str">
            <v>  </v>
          </cell>
          <cell r="V709" t="str">
            <v>文雯</v>
          </cell>
          <cell r="W709" t="str">
            <v>201911  </v>
          </cell>
          <cell r="X709" t="str">
            <v> </v>
          </cell>
          <cell r="Y709" t="str">
            <v>0010</v>
          </cell>
          <cell r="Z709" t="str">
            <v>六分厂</v>
          </cell>
          <cell r="AA709" t="str">
            <v> </v>
          </cell>
          <cell r="AB709" t="str">
            <v>  </v>
          </cell>
          <cell r="AC709" t="str">
            <v>  </v>
          </cell>
          <cell r="AD709" t="str">
            <v>62</v>
          </cell>
          <cell r="AE709" t="str">
            <v>58</v>
          </cell>
          <cell r="AF709" t="str">
            <v>四川省南宝山服饰有限公司</v>
          </cell>
          <cell r="AG709" t="str">
            <v>六分厂</v>
          </cell>
          <cell r="AH709" t="str">
            <v>ZJ9000DA-D5S</v>
          </cell>
          <cell r="AI709" t="str">
            <v> </v>
          </cell>
          <cell r="AJ709" t="str">
            <v>120</v>
          </cell>
          <cell r="AK709" t="str">
            <v>  </v>
          </cell>
          <cell r="AL709" t="str">
            <v>  </v>
          </cell>
          <cell r="AM709" t="str">
            <v>  </v>
          </cell>
          <cell r="AN709" t="str">
            <v> </v>
          </cell>
          <cell r="AO709" t="str">
            <v> </v>
          </cell>
          <cell r="AP709" t="str">
            <v>四川省南宝山服饰有限公司</v>
          </cell>
        </row>
        <row r="709">
          <cell r="AR709" t="str">
            <v> </v>
          </cell>
          <cell r="AS709" t="str">
            <v> </v>
          </cell>
          <cell r="AT709" t="str">
            <v> </v>
          </cell>
          <cell r="AU709" t="str">
            <v> </v>
          </cell>
          <cell r="AV709" t="str">
            <v>否</v>
          </cell>
          <cell r="AW709" t="str">
            <v>20191121</v>
          </cell>
          <cell r="AX709" t="str">
            <v>否</v>
          </cell>
          <cell r="AY709" t="str">
            <v>20191129</v>
          </cell>
          <cell r="AZ709" t="str">
            <v>63.00</v>
          </cell>
          <cell r="BA709" t="str">
            <v>  </v>
          </cell>
          <cell r="BB709" t="str">
            <v>六分厂</v>
          </cell>
          <cell r="BC709" t="str">
            <v> </v>
          </cell>
          <cell r="BD709" t="str">
            <v> </v>
          </cell>
        </row>
        <row r="709">
          <cell r="BJ709" t="str">
            <v>  </v>
          </cell>
          <cell r="BK709" t="str">
            <v>  </v>
          </cell>
        </row>
        <row r="709">
          <cell r="BS709" t="str">
            <v>  </v>
          </cell>
        </row>
        <row r="710">
          <cell r="A710" t="str">
            <v>10833800000753</v>
          </cell>
          <cell r="B710" t="str">
            <v>电脑平缝机</v>
          </cell>
          <cell r="C710" t="str">
            <v>1204</v>
          </cell>
          <cell r="D710" t="str">
            <v>机械设备</v>
          </cell>
          <cell r="E710" t="str">
            <v>新购</v>
          </cell>
          <cell r="F710" t="str">
            <v>在使用</v>
          </cell>
          <cell r="G710" t="str">
            <v>生产经营用</v>
          </cell>
          <cell r="H710" t="str">
            <v>20191129</v>
          </cell>
          <cell r="I710" t="str">
            <v>2,920.35</v>
          </cell>
          <cell r="J710" t="str">
            <v>1,463.82</v>
          </cell>
          <cell r="K710" t="str">
            <v>平均年限法</v>
          </cell>
          <cell r="L710" t="str">
            <v>1</v>
          </cell>
          <cell r="M710" t="str">
            <v>10.00</v>
          </cell>
          <cell r="N710" t="str">
            <v>3.0000</v>
          </cell>
          <cell r="O710" t="str">
            <v>87.61</v>
          </cell>
          <cell r="P710" t="str">
            <v>1,456.53</v>
          </cell>
          <cell r="Q710" t="str">
            <v>0.8100</v>
          </cell>
          <cell r="R710" t="str">
            <v>23.61</v>
          </cell>
          <cell r="S710" t="str">
            <v>9.7200</v>
          </cell>
          <cell r="T710" t="str">
            <v>283.32</v>
          </cell>
          <cell r="U710" t="str">
            <v>  </v>
          </cell>
          <cell r="V710" t="str">
            <v>文雯</v>
          </cell>
          <cell r="W710" t="str">
            <v>201911  </v>
          </cell>
          <cell r="X710" t="str">
            <v> </v>
          </cell>
          <cell r="Y710" t="str">
            <v>0010</v>
          </cell>
          <cell r="Z710" t="str">
            <v>六分厂</v>
          </cell>
          <cell r="AA710" t="str">
            <v> </v>
          </cell>
          <cell r="AB710" t="str">
            <v>  </v>
          </cell>
          <cell r="AC710" t="str">
            <v>  </v>
          </cell>
          <cell r="AD710" t="str">
            <v>62</v>
          </cell>
          <cell r="AE710" t="str">
            <v>58</v>
          </cell>
          <cell r="AF710" t="str">
            <v>四川省南宝山服饰有限公司</v>
          </cell>
          <cell r="AG710" t="str">
            <v>六分厂</v>
          </cell>
          <cell r="AH710" t="str">
            <v>ZJ9000DA-D5S</v>
          </cell>
          <cell r="AI710" t="str">
            <v> </v>
          </cell>
          <cell r="AJ710" t="str">
            <v>120</v>
          </cell>
          <cell r="AK710" t="str">
            <v>  </v>
          </cell>
          <cell r="AL710" t="str">
            <v>  </v>
          </cell>
          <cell r="AM710" t="str">
            <v>  </v>
          </cell>
          <cell r="AN710" t="str">
            <v> </v>
          </cell>
          <cell r="AO710" t="str">
            <v> </v>
          </cell>
          <cell r="AP710" t="str">
            <v>四川省南宝山服饰有限公司</v>
          </cell>
        </row>
        <row r="710">
          <cell r="AR710" t="str">
            <v> </v>
          </cell>
          <cell r="AS710" t="str">
            <v> </v>
          </cell>
          <cell r="AT710" t="str">
            <v> </v>
          </cell>
          <cell r="AU710" t="str">
            <v> </v>
          </cell>
          <cell r="AV710" t="str">
            <v>否</v>
          </cell>
          <cell r="AW710" t="str">
            <v>20191121</v>
          </cell>
          <cell r="AX710" t="str">
            <v>否</v>
          </cell>
          <cell r="AY710" t="str">
            <v>20191129</v>
          </cell>
          <cell r="AZ710" t="str">
            <v>63.00</v>
          </cell>
          <cell r="BA710" t="str">
            <v>  </v>
          </cell>
          <cell r="BB710" t="str">
            <v>六分厂</v>
          </cell>
          <cell r="BC710" t="str">
            <v> </v>
          </cell>
          <cell r="BD710" t="str">
            <v> </v>
          </cell>
        </row>
        <row r="710">
          <cell r="BJ710" t="str">
            <v>  </v>
          </cell>
          <cell r="BK710" t="str">
            <v>  </v>
          </cell>
        </row>
        <row r="710">
          <cell r="BS710" t="str">
            <v>  </v>
          </cell>
        </row>
        <row r="711">
          <cell r="A711" t="str">
            <v>10833800000754</v>
          </cell>
          <cell r="B711" t="str">
            <v>电脑平缝机</v>
          </cell>
          <cell r="C711" t="str">
            <v>1204</v>
          </cell>
          <cell r="D711" t="str">
            <v>机械设备</v>
          </cell>
          <cell r="E711" t="str">
            <v>新购</v>
          </cell>
          <cell r="F711" t="str">
            <v>在使用</v>
          </cell>
          <cell r="G711" t="str">
            <v>生产经营用</v>
          </cell>
          <cell r="H711" t="str">
            <v>20191129</v>
          </cell>
          <cell r="I711" t="str">
            <v>2,920.35</v>
          </cell>
          <cell r="J711" t="str">
            <v>1,463.82</v>
          </cell>
          <cell r="K711" t="str">
            <v>平均年限法</v>
          </cell>
          <cell r="L711" t="str">
            <v>1</v>
          </cell>
          <cell r="M711" t="str">
            <v>10.00</v>
          </cell>
          <cell r="N711" t="str">
            <v>3.0000</v>
          </cell>
          <cell r="O711" t="str">
            <v>87.61</v>
          </cell>
          <cell r="P711" t="str">
            <v>1,456.53</v>
          </cell>
          <cell r="Q711" t="str">
            <v>0.8100</v>
          </cell>
          <cell r="R711" t="str">
            <v>23.61</v>
          </cell>
          <cell r="S711" t="str">
            <v>9.7200</v>
          </cell>
          <cell r="T711" t="str">
            <v>283.32</v>
          </cell>
          <cell r="U711" t="str">
            <v>  </v>
          </cell>
          <cell r="V711" t="str">
            <v>文雯</v>
          </cell>
          <cell r="W711" t="str">
            <v>201911  </v>
          </cell>
          <cell r="X711" t="str">
            <v> </v>
          </cell>
          <cell r="Y711" t="str">
            <v>0010</v>
          </cell>
          <cell r="Z711" t="str">
            <v>六分厂</v>
          </cell>
          <cell r="AA711" t="str">
            <v> </v>
          </cell>
          <cell r="AB711" t="str">
            <v>  </v>
          </cell>
          <cell r="AC711" t="str">
            <v>  </v>
          </cell>
          <cell r="AD711" t="str">
            <v>62</v>
          </cell>
          <cell r="AE711" t="str">
            <v>58</v>
          </cell>
          <cell r="AF711" t="str">
            <v>四川省南宝山服饰有限公司</v>
          </cell>
          <cell r="AG711" t="str">
            <v>六分厂</v>
          </cell>
          <cell r="AH711" t="str">
            <v>ZJ9000DA-D5S</v>
          </cell>
          <cell r="AI711" t="str">
            <v> </v>
          </cell>
          <cell r="AJ711" t="str">
            <v>120</v>
          </cell>
          <cell r="AK711" t="str">
            <v>  </v>
          </cell>
          <cell r="AL711" t="str">
            <v>  </v>
          </cell>
          <cell r="AM711" t="str">
            <v>  </v>
          </cell>
          <cell r="AN711" t="str">
            <v> </v>
          </cell>
          <cell r="AO711" t="str">
            <v> </v>
          </cell>
          <cell r="AP711" t="str">
            <v>四川省南宝山服饰有限公司</v>
          </cell>
        </row>
        <row r="711">
          <cell r="AR711" t="str">
            <v> </v>
          </cell>
          <cell r="AS711" t="str">
            <v> </v>
          </cell>
          <cell r="AT711" t="str">
            <v> </v>
          </cell>
          <cell r="AU711" t="str">
            <v> </v>
          </cell>
          <cell r="AV711" t="str">
            <v>否</v>
          </cell>
          <cell r="AW711" t="str">
            <v>20191121</v>
          </cell>
          <cell r="AX711" t="str">
            <v>否</v>
          </cell>
          <cell r="AY711" t="str">
            <v>20191129</v>
          </cell>
          <cell r="AZ711" t="str">
            <v>63.00</v>
          </cell>
          <cell r="BA711" t="str">
            <v>  </v>
          </cell>
          <cell r="BB711" t="str">
            <v>六分厂</v>
          </cell>
          <cell r="BC711" t="str">
            <v> </v>
          </cell>
          <cell r="BD711" t="str">
            <v> </v>
          </cell>
        </row>
        <row r="711">
          <cell r="BJ711" t="str">
            <v>  </v>
          </cell>
          <cell r="BK711" t="str">
            <v>  </v>
          </cell>
        </row>
        <row r="711">
          <cell r="BS711" t="str">
            <v>  </v>
          </cell>
        </row>
        <row r="712">
          <cell r="A712" t="str">
            <v>10833800000755</v>
          </cell>
          <cell r="B712" t="str">
            <v>电脑平缝机</v>
          </cell>
          <cell r="C712" t="str">
            <v>1204</v>
          </cell>
          <cell r="D712" t="str">
            <v>机械设备</v>
          </cell>
          <cell r="E712" t="str">
            <v>新购</v>
          </cell>
          <cell r="F712" t="str">
            <v>在使用</v>
          </cell>
          <cell r="G712" t="str">
            <v>生产经营用</v>
          </cell>
          <cell r="H712" t="str">
            <v>20191129</v>
          </cell>
          <cell r="I712" t="str">
            <v>2,920.35</v>
          </cell>
          <cell r="J712" t="str">
            <v>1,463.82</v>
          </cell>
          <cell r="K712" t="str">
            <v>平均年限法</v>
          </cell>
          <cell r="L712" t="str">
            <v>1</v>
          </cell>
          <cell r="M712" t="str">
            <v>10.00</v>
          </cell>
          <cell r="N712" t="str">
            <v>3.0000</v>
          </cell>
          <cell r="O712" t="str">
            <v>87.61</v>
          </cell>
          <cell r="P712" t="str">
            <v>1,456.53</v>
          </cell>
          <cell r="Q712" t="str">
            <v>0.8100</v>
          </cell>
          <cell r="R712" t="str">
            <v>23.61</v>
          </cell>
          <cell r="S712" t="str">
            <v>9.7200</v>
          </cell>
          <cell r="T712" t="str">
            <v>283.32</v>
          </cell>
          <cell r="U712" t="str">
            <v>  </v>
          </cell>
          <cell r="V712" t="str">
            <v>文雯</v>
          </cell>
          <cell r="W712" t="str">
            <v>201911  </v>
          </cell>
          <cell r="X712" t="str">
            <v> </v>
          </cell>
          <cell r="Y712" t="str">
            <v>0010</v>
          </cell>
          <cell r="Z712" t="str">
            <v>六分厂</v>
          </cell>
          <cell r="AA712" t="str">
            <v> </v>
          </cell>
          <cell r="AB712" t="str">
            <v>  </v>
          </cell>
          <cell r="AC712" t="str">
            <v>  </v>
          </cell>
          <cell r="AD712" t="str">
            <v>62</v>
          </cell>
          <cell r="AE712" t="str">
            <v>58</v>
          </cell>
          <cell r="AF712" t="str">
            <v>四川省南宝山服饰有限公司</v>
          </cell>
          <cell r="AG712" t="str">
            <v>六分厂</v>
          </cell>
          <cell r="AH712" t="str">
            <v>ZJ9000DA-D5S</v>
          </cell>
          <cell r="AI712" t="str">
            <v> </v>
          </cell>
          <cell r="AJ712" t="str">
            <v>120</v>
          </cell>
          <cell r="AK712" t="str">
            <v>  </v>
          </cell>
          <cell r="AL712" t="str">
            <v>  </v>
          </cell>
          <cell r="AM712" t="str">
            <v>  </v>
          </cell>
          <cell r="AN712" t="str">
            <v> </v>
          </cell>
          <cell r="AO712" t="str">
            <v> </v>
          </cell>
          <cell r="AP712" t="str">
            <v>四川省南宝山服饰有限公司</v>
          </cell>
        </row>
        <row r="712">
          <cell r="AR712" t="str">
            <v> </v>
          </cell>
          <cell r="AS712" t="str">
            <v> </v>
          </cell>
          <cell r="AT712" t="str">
            <v> </v>
          </cell>
          <cell r="AU712" t="str">
            <v> </v>
          </cell>
          <cell r="AV712" t="str">
            <v>否</v>
          </cell>
          <cell r="AW712" t="str">
            <v>20191121</v>
          </cell>
          <cell r="AX712" t="str">
            <v>否</v>
          </cell>
          <cell r="AY712" t="str">
            <v>20191129</v>
          </cell>
          <cell r="AZ712" t="str">
            <v>63.00</v>
          </cell>
          <cell r="BA712" t="str">
            <v>  </v>
          </cell>
          <cell r="BB712" t="str">
            <v>六分厂</v>
          </cell>
          <cell r="BC712" t="str">
            <v> </v>
          </cell>
          <cell r="BD712" t="str">
            <v> </v>
          </cell>
        </row>
        <row r="712">
          <cell r="BJ712" t="str">
            <v>  </v>
          </cell>
          <cell r="BK712" t="str">
            <v>  </v>
          </cell>
        </row>
        <row r="712">
          <cell r="BS712" t="str">
            <v>  </v>
          </cell>
        </row>
        <row r="713">
          <cell r="A713" t="str">
            <v>10833800000756</v>
          </cell>
          <cell r="B713" t="str">
            <v>电脑平缝机</v>
          </cell>
          <cell r="C713" t="str">
            <v>1204</v>
          </cell>
          <cell r="D713" t="str">
            <v>机械设备</v>
          </cell>
          <cell r="E713" t="str">
            <v>新购</v>
          </cell>
          <cell r="F713" t="str">
            <v>在使用</v>
          </cell>
          <cell r="G713" t="str">
            <v>生产经营用</v>
          </cell>
          <cell r="H713" t="str">
            <v>20191129</v>
          </cell>
          <cell r="I713" t="str">
            <v>2,920.35</v>
          </cell>
          <cell r="J713" t="str">
            <v>1,463.82</v>
          </cell>
          <cell r="K713" t="str">
            <v>平均年限法</v>
          </cell>
          <cell r="L713" t="str">
            <v>1</v>
          </cell>
          <cell r="M713" t="str">
            <v>10.00</v>
          </cell>
          <cell r="N713" t="str">
            <v>3.0000</v>
          </cell>
          <cell r="O713" t="str">
            <v>87.61</v>
          </cell>
          <cell r="P713" t="str">
            <v>1,456.53</v>
          </cell>
          <cell r="Q713" t="str">
            <v>0.8100</v>
          </cell>
          <cell r="R713" t="str">
            <v>23.61</v>
          </cell>
          <cell r="S713" t="str">
            <v>9.7200</v>
          </cell>
          <cell r="T713" t="str">
            <v>283.32</v>
          </cell>
          <cell r="U713" t="str">
            <v>  </v>
          </cell>
          <cell r="V713" t="str">
            <v>文雯</v>
          </cell>
          <cell r="W713" t="str">
            <v>201911  </v>
          </cell>
          <cell r="X713" t="str">
            <v> </v>
          </cell>
          <cell r="Y713" t="str">
            <v>0010</v>
          </cell>
          <cell r="Z713" t="str">
            <v>六分厂</v>
          </cell>
          <cell r="AA713" t="str">
            <v> </v>
          </cell>
          <cell r="AB713" t="str">
            <v>  </v>
          </cell>
          <cell r="AC713" t="str">
            <v>  </v>
          </cell>
          <cell r="AD713" t="str">
            <v>62</v>
          </cell>
          <cell r="AE713" t="str">
            <v>58</v>
          </cell>
          <cell r="AF713" t="str">
            <v>四川省南宝山服饰有限公司</v>
          </cell>
          <cell r="AG713" t="str">
            <v>六分厂</v>
          </cell>
          <cell r="AH713" t="str">
            <v>ZJ9000DA-D5S</v>
          </cell>
          <cell r="AI713" t="str">
            <v> </v>
          </cell>
          <cell r="AJ713" t="str">
            <v>120</v>
          </cell>
          <cell r="AK713" t="str">
            <v>  </v>
          </cell>
          <cell r="AL713" t="str">
            <v>  </v>
          </cell>
          <cell r="AM713" t="str">
            <v>  </v>
          </cell>
          <cell r="AN713" t="str">
            <v> </v>
          </cell>
          <cell r="AO713" t="str">
            <v> </v>
          </cell>
          <cell r="AP713" t="str">
            <v>四川省南宝山服饰有限公司</v>
          </cell>
        </row>
        <row r="713">
          <cell r="AR713" t="str">
            <v> </v>
          </cell>
          <cell r="AS713" t="str">
            <v> </v>
          </cell>
          <cell r="AT713" t="str">
            <v> </v>
          </cell>
          <cell r="AU713" t="str">
            <v> </v>
          </cell>
          <cell r="AV713" t="str">
            <v>否</v>
          </cell>
          <cell r="AW713" t="str">
            <v>20191121</v>
          </cell>
          <cell r="AX713" t="str">
            <v>否</v>
          </cell>
          <cell r="AY713" t="str">
            <v>20191129</v>
          </cell>
          <cell r="AZ713" t="str">
            <v>63.00</v>
          </cell>
          <cell r="BA713" t="str">
            <v>  </v>
          </cell>
          <cell r="BB713" t="str">
            <v>六分厂</v>
          </cell>
          <cell r="BC713" t="str">
            <v> </v>
          </cell>
          <cell r="BD713" t="str">
            <v> </v>
          </cell>
        </row>
        <row r="713">
          <cell r="BJ713" t="str">
            <v>  </v>
          </cell>
          <cell r="BK713" t="str">
            <v>  </v>
          </cell>
        </row>
        <row r="713">
          <cell r="BS713" t="str">
            <v>  </v>
          </cell>
        </row>
        <row r="714">
          <cell r="A714" t="str">
            <v>10833800000757</v>
          </cell>
          <cell r="B714" t="str">
            <v>电脑平缝机</v>
          </cell>
          <cell r="C714" t="str">
            <v>1204</v>
          </cell>
          <cell r="D714" t="str">
            <v>机械设备</v>
          </cell>
          <cell r="E714" t="str">
            <v>新购</v>
          </cell>
          <cell r="F714" t="str">
            <v>在使用</v>
          </cell>
          <cell r="G714" t="str">
            <v>生产经营用</v>
          </cell>
          <cell r="H714" t="str">
            <v>20191129</v>
          </cell>
          <cell r="I714" t="str">
            <v>2,920.35</v>
          </cell>
          <cell r="J714" t="str">
            <v>1,463.82</v>
          </cell>
          <cell r="K714" t="str">
            <v>平均年限法</v>
          </cell>
          <cell r="L714" t="str">
            <v>1</v>
          </cell>
          <cell r="M714" t="str">
            <v>10.00</v>
          </cell>
          <cell r="N714" t="str">
            <v>3.0000</v>
          </cell>
          <cell r="O714" t="str">
            <v>87.61</v>
          </cell>
          <cell r="P714" t="str">
            <v>1,456.53</v>
          </cell>
          <cell r="Q714" t="str">
            <v>0.8100</v>
          </cell>
          <cell r="R714" t="str">
            <v>23.61</v>
          </cell>
          <cell r="S714" t="str">
            <v>9.7200</v>
          </cell>
          <cell r="T714" t="str">
            <v>283.32</v>
          </cell>
          <cell r="U714" t="str">
            <v>  </v>
          </cell>
          <cell r="V714" t="str">
            <v>文雯</v>
          </cell>
          <cell r="W714" t="str">
            <v>201911  </v>
          </cell>
          <cell r="X714" t="str">
            <v> </v>
          </cell>
          <cell r="Y714" t="str">
            <v>0010</v>
          </cell>
          <cell r="Z714" t="str">
            <v>六分厂</v>
          </cell>
          <cell r="AA714" t="str">
            <v> </v>
          </cell>
          <cell r="AB714" t="str">
            <v>  </v>
          </cell>
          <cell r="AC714" t="str">
            <v>  </v>
          </cell>
          <cell r="AD714" t="str">
            <v>62</v>
          </cell>
          <cell r="AE714" t="str">
            <v>58</v>
          </cell>
          <cell r="AF714" t="str">
            <v>四川省南宝山服饰有限公司</v>
          </cell>
          <cell r="AG714" t="str">
            <v>六分厂</v>
          </cell>
          <cell r="AH714" t="str">
            <v>ZJ9000DA-D5S</v>
          </cell>
          <cell r="AI714" t="str">
            <v> </v>
          </cell>
          <cell r="AJ714" t="str">
            <v>120</v>
          </cell>
          <cell r="AK714" t="str">
            <v>  </v>
          </cell>
          <cell r="AL714" t="str">
            <v>  </v>
          </cell>
          <cell r="AM714" t="str">
            <v>  </v>
          </cell>
          <cell r="AN714" t="str">
            <v> </v>
          </cell>
          <cell r="AO714" t="str">
            <v> </v>
          </cell>
          <cell r="AP714" t="str">
            <v>四川省南宝山服饰有限公司</v>
          </cell>
        </row>
        <row r="714">
          <cell r="AR714" t="str">
            <v> </v>
          </cell>
          <cell r="AS714" t="str">
            <v> </v>
          </cell>
          <cell r="AT714" t="str">
            <v> </v>
          </cell>
          <cell r="AU714" t="str">
            <v> </v>
          </cell>
          <cell r="AV714" t="str">
            <v>否</v>
          </cell>
          <cell r="AW714" t="str">
            <v>20191121</v>
          </cell>
          <cell r="AX714" t="str">
            <v>否</v>
          </cell>
          <cell r="AY714" t="str">
            <v>20191129</v>
          </cell>
          <cell r="AZ714" t="str">
            <v>63.00</v>
          </cell>
          <cell r="BA714" t="str">
            <v>  </v>
          </cell>
          <cell r="BB714" t="str">
            <v>六分厂</v>
          </cell>
          <cell r="BC714" t="str">
            <v> </v>
          </cell>
          <cell r="BD714" t="str">
            <v> </v>
          </cell>
        </row>
        <row r="714">
          <cell r="BJ714" t="str">
            <v>  </v>
          </cell>
          <cell r="BK714" t="str">
            <v>  </v>
          </cell>
        </row>
        <row r="714">
          <cell r="BS714" t="str">
            <v>  </v>
          </cell>
        </row>
        <row r="715">
          <cell r="A715" t="str">
            <v>10833800000758</v>
          </cell>
          <cell r="B715" t="str">
            <v>电脑平缝机</v>
          </cell>
          <cell r="C715" t="str">
            <v>1204</v>
          </cell>
          <cell r="D715" t="str">
            <v>机械设备</v>
          </cell>
          <cell r="E715" t="str">
            <v>新购</v>
          </cell>
          <cell r="F715" t="str">
            <v>在使用</v>
          </cell>
          <cell r="G715" t="str">
            <v>生产经营用</v>
          </cell>
          <cell r="H715" t="str">
            <v>20191129</v>
          </cell>
          <cell r="I715" t="str">
            <v>2,920.35</v>
          </cell>
          <cell r="J715" t="str">
            <v>1,463.82</v>
          </cell>
          <cell r="K715" t="str">
            <v>平均年限法</v>
          </cell>
          <cell r="L715" t="str">
            <v>1</v>
          </cell>
          <cell r="M715" t="str">
            <v>10.00</v>
          </cell>
          <cell r="N715" t="str">
            <v>3.0000</v>
          </cell>
          <cell r="O715" t="str">
            <v>87.61</v>
          </cell>
          <cell r="P715" t="str">
            <v>1,456.53</v>
          </cell>
          <cell r="Q715" t="str">
            <v>0.8100</v>
          </cell>
          <cell r="R715" t="str">
            <v>23.61</v>
          </cell>
          <cell r="S715" t="str">
            <v>9.7200</v>
          </cell>
          <cell r="T715" t="str">
            <v>283.32</v>
          </cell>
          <cell r="U715" t="str">
            <v>  </v>
          </cell>
          <cell r="V715" t="str">
            <v>文雯</v>
          </cell>
          <cell r="W715" t="str">
            <v>201911  </v>
          </cell>
          <cell r="X715" t="str">
            <v> </v>
          </cell>
          <cell r="Y715" t="str">
            <v>0010</v>
          </cell>
          <cell r="Z715" t="str">
            <v>六分厂</v>
          </cell>
          <cell r="AA715" t="str">
            <v> </v>
          </cell>
          <cell r="AB715" t="str">
            <v>  </v>
          </cell>
          <cell r="AC715" t="str">
            <v>  </v>
          </cell>
          <cell r="AD715" t="str">
            <v>62</v>
          </cell>
          <cell r="AE715" t="str">
            <v>58</v>
          </cell>
          <cell r="AF715" t="str">
            <v>四川省南宝山服饰有限公司</v>
          </cell>
          <cell r="AG715" t="str">
            <v>六分厂</v>
          </cell>
          <cell r="AH715" t="str">
            <v>ZJ9000DA-D5S</v>
          </cell>
          <cell r="AI715" t="str">
            <v> </v>
          </cell>
          <cell r="AJ715" t="str">
            <v>120</v>
          </cell>
          <cell r="AK715" t="str">
            <v>  </v>
          </cell>
          <cell r="AL715" t="str">
            <v>  </v>
          </cell>
          <cell r="AM715" t="str">
            <v>  </v>
          </cell>
          <cell r="AN715" t="str">
            <v> </v>
          </cell>
          <cell r="AO715" t="str">
            <v> </v>
          </cell>
          <cell r="AP715" t="str">
            <v>四川省南宝山服饰有限公司</v>
          </cell>
        </row>
        <row r="715">
          <cell r="AR715" t="str">
            <v> </v>
          </cell>
          <cell r="AS715" t="str">
            <v> </v>
          </cell>
          <cell r="AT715" t="str">
            <v> </v>
          </cell>
          <cell r="AU715" t="str">
            <v> </v>
          </cell>
          <cell r="AV715" t="str">
            <v>否</v>
          </cell>
          <cell r="AW715" t="str">
            <v>20191121</v>
          </cell>
          <cell r="AX715" t="str">
            <v>否</v>
          </cell>
          <cell r="AY715" t="str">
            <v>20191129</v>
          </cell>
          <cell r="AZ715" t="str">
            <v>63.00</v>
          </cell>
          <cell r="BA715" t="str">
            <v>  </v>
          </cell>
          <cell r="BB715" t="str">
            <v>六分厂</v>
          </cell>
          <cell r="BC715" t="str">
            <v> </v>
          </cell>
          <cell r="BD715" t="str">
            <v> </v>
          </cell>
        </row>
        <row r="715">
          <cell r="BJ715" t="str">
            <v>  </v>
          </cell>
          <cell r="BK715" t="str">
            <v>  </v>
          </cell>
        </row>
        <row r="715">
          <cell r="BS715" t="str">
            <v>  </v>
          </cell>
        </row>
        <row r="716">
          <cell r="A716" t="str">
            <v>10833800000759</v>
          </cell>
          <cell r="B716" t="str">
            <v>电脑平缝机</v>
          </cell>
          <cell r="C716" t="str">
            <v>1204</v>
          </cell>
          <cell r="D716" t="str">
            <v>机械设备</v>
          </cell>
          <cell r="E716" t="str">
            <v>新购</v>
          </cell>
          <cell r="F716" t="str">
            <v>在使用</v>
          </cell>
          <cell r="G716" t="str">
            <v>生产经营用</v>
          </cell>
          <cell r="H716" t="str">
            <v>20191129</v>
          </cell>
          <cell r="I716" t="str">
            <v>2,920.35</v>
          </cell>
          <cell r="J716" t="str">
            <v>1,463.82</v>
          </cell>
          <cell r="K716" t="str">
            <v>平均年限法</v>
          </cell>
          <cell r="L716" t="str">
            <v>1</v>
          </cell>
          <cell r="M716" t="str">
            <v>10.00</v>
          </cell>
          <cell r="N716" t="str">
            <v>3.0000</v>
          </cell>
          <cell r="O716" t="str">
            <v>87.61</v>
          </cell>
          <cell r="P716" t="str">
            <v>1,456.53</v>
          </cell>
          <cell r="Q716" t="str">
            <v>0.8100</v>
          </cell>
          <cell r="R716" t="str">
            <v>23.61</v>
          </cell>
          <cell r="S716" t="str">
            <v>9.7200</v>
          </cell>
          <cell r="T716" t="str">
            <v>283.32</v>
          </cell>
          <cell r="U716" t="str">
            <v>  </v>
          </cell>
          <cell r="V716" t="str">
            <v>文雯</v>
          </cell>
          <cell r="W716" t="str">
            <v>201911  </v>
          </cell>
          <cell r="X716" t="str">
            <v> </v>
          </cell>
          <cell r="Y716" t="str">
            <v>0010</v>
          </cell>
          <cell r="Z716" t="str">
            <v>六分厂</v>
          </cell>
          <cell r="AA716" t="str">
            <v> </v>
          </cell>
          <cell r="AB716" t="str">
            <v>  </v>
          </cell>
          <cell r="AC716" t="str">
            <v>  </v>
          </cell>
          <cell r="AD716" t="str">
            <v>62</v>
          </cell>
          <cell r="AE716" t="str">
            <v>58</v>
          </cell>
          <cell r="AF716" t="str">
            <v>四川省南宝山服饰有限公司</v>
          </cell>
          <cell r="AG716" t="str">
            <v>六分厂</v>
          </cell>
          <cell r="AH716" t="str">
            <v>ZJ9000DA-D5S</v>
          </cell>
          <cell r="AI716" t="str">
            <v> </v>
          </cell>
          <cell r="AJ716" t="str">
            <v>120</v>
          </cell>
          <cell r="AK716" t="str">
            <v>  </v>
          </cell>
          <cell r="AL716" t="str">
            <v>  </v>
          </cell>
          <cell r="AM716" t="str">
            <v>  </v>
          </cell>
          <cell r="AN716" t="str">
            <v> </v>
          </cell>
          <cell r="AO716" t="str">
            <v> </v>
          </cell>
          <cell r="AP716" t="str">
            <v>四川省南宝山服饰有限公司</v>
          </cell>
        </row>
        <row r="716">
          <cell r="AR716" t="str">
            <v> </v>
          </cell>
          <cell r="AS716" t="str">
            <v> </v>
          </cell>
          <cell r="AT716" t="str">
            <v> </v>
          </cell>
          <cell r="AU716" t="str">
            <v> </v>
          </cell>
          <cell r="AV716" t="str">
            <v>否</v>
          </cell>
          <cell r="AW716" t="str">
            <v>20191121</v>
          </cell>
          <cell r="AX716" t="str">
            <v>否</v>
          </cell>
          <cell r="AY716" t="str">
            <v>20191129</v>
          </cell>
          <cell r="AZ716" t="str">
            <v>63.00</v>
          </cell>
          <cell r="BA716" t="str">
            <v>  </v>
          </cell>
          <cell r="BB716" t="str">
            <v>六分厂</v>
          </cell>
          <cell r="BC716" t="str">
            <v> </v>
          </cell>
          <cell r="BD716" t="str">
            <v> </v>
          </cell>
        </row>
        <row r="716">
          <cell r="BJ716" t="str">
            <v>  </v>
          </cell>
          <cell r="BK716" t="str">
            <v>  </v>
          </cell>
        </row>
        <row r="716">
          <cell r="BS716" t="str">
            <v>  </v>
          </cell>
        </row>
        <row r="717">
          <cell r="A717" t="str">
            <v>10833800000760</v>
          </cell>
          <cell r="B717" t="str">
            <v>电脑平缝机</v>
          </cell>
          <cell r="C717" t="str">
            <v>1204</v>
          </cell>
          <cell r="D717" t="str">
            <v>机械设备</v>
          </cell>
          <cell r="E717" t="str">
            <v>新购</v>
          </cell>
          <cell r="F717" t="str">
            <v>在使用</v>
          </cell>
          <cell r="G717" t="str">
            <v>生产经营用</v>
          </cell>
          <cell r="H717" t="str">
            <v>20191129</v>
          </cell>
          <cell r="I717" t="str">
            <v>2,920.35</v>
          </cell>
          <cell r="J717" t="str">
            <v>1,463.82</v>
          </cell>
          <cell r="K717" t="str">
            <v>平均年限法</v>
          </cell>
          <cell r="L717" t="str">
            <v>1</v>
          </cell>
          <cell r="M717" t="str">
            <v>10.00</v>
          </cell>
          <cell r="N717" t="str">
            <v>3.0000</v>
          </cell>
          <cell r="O717" t="str">
            <v>87.61</v>
          </cell>
          <cell r="P717" t="str">
            <v>1,456.53</v>
          </cell>
          <cell r="Q717" t="str">
            <v>0.8100</v>
          </cell>
          <cell r="R717" t="str">
            <v>23.61</v>
          </cell>
          <cell r="S717" t="str">
            <v>9.7200</v>
          </cell>
          <cell r="T717" t="str">
            <v>283.32</v>
          </cell>
          <cell r="U717" t="str">
            <v>  </v>
          </cell>
          <cell r="V717" t="str">
            <v>文雯</v>
          </cell>
          <cell r="W717" t="str">
            <v>201911  </v>
          </cell>
          <cell r="X717" t="str">
            <v> </v>
          </cell>
          <cell r="Y717" t="str">
            <v>0010</v>
          </cell>
          <cell r="Z717" t="str">
            <v>六分厂</v>
          </cell>
          <cell r="AA717" t="str">
            <v> </v>
          </cell>
          <cell r="AB717" t="str">
            <v>  </v>
          </cell>
          <cell r="AC717" t="str">
            <v>  </v>
          </cell>
          <cell r="AD717" t="str">
            <v>62</v>
          </cell>
          <cell r="AE717" t="str">
            <v>58</v>
          </cell>
          <cell r="AF717" t="str">
            <v>四川省南宝山服饰有限公司</v>
          </cell>
          <cell r="AG717" t="str">
            <v>六分厂</v>
          </cell>
          <cell r="AH717" t="str">
            <v>ZJ9000DA-D5S</v>
          </cell>
          <cell r="AI717" t="str">
            <v> </v>
          </cell>
          <cell r="AJ717" t="str">
            <v>120</v>
          </cell>
          <cell r="AK717" t="str">
            <v>  </v>
          </cell>
          <cell r="AL717" t="str">
            <v>  </v>
          </cell>
          <cell r="AM717" t="str">
            <v>  </v>
          </cell>
          <cell r="AN717" t="str">
            <v> </v>
          </cell>
          <cell r="AO717" t="str">
            <v> </v>
          </cell>
          <cell r="AP717" t="str">
            <v>四川省南宝山服饰有限公司</v>
          </cell>
        </row>
        <row r="717">
          <cell r="AR717" t="str">
            <v> </v>
          </cell>
          <cell r="AS717" t="str">
            <v> </v>
          </cell>
          <cell r="AT717" t="str">
            <v> </v>
          </cell>
          <cell r="AU717" t="str">
            <v> </v>
          </cell>
          <cell r="AV717" t="str">
            <v>否</v>
          </cell>
          <cell r="AW717" t="str">
            <v>20191121</v>
          </cell>
          <cell r="AX717" t="str">
            <v>否</v>
          </cell>
          <cell r="AY717" t="str">
            <v>20191129</v>
          </cell>
          <cell r="AZ717" t="str">
            <v>63.00</v>
          </cell>
          <cell r="BA717" t="str">
            <v>  </v>
          </cell>
          <cell r="BB717" t="str">
            <v>六分厂</v>
          </cell>
          <cell r="BC717" t="str">
            <v> </v>
          </cell>
          <cell r="BD717" t="str">
            <v> </v>
          </cell>
        </row>
        <row r="717">
          <cell r="BJ717" t="str">
            <v>  </v>
          </cell>
          <cell r="BK717" t="str">
            <v>  </v>
          </cell>
        </row>
        <row r="717">
          <cell r="BS717" t="str">
            <v>  </v>
          </cell>
        </row>
        <row r="718">
          <cell r="A718" t="str">
            <v>10833800000761</v>
          </cell>
          <cell r="B718" t="str">
            <v>电脑平缝机</v>
          </cell>
          <cell r="C718" t="str">
            <v>1204</v>
          </cell>
          <cell r="D718" t="str">
            <v>机械设备</v>
          </cell>
          <cell r="E718" t="str">
            <v>新购</v>
          </cell>
          <cell r="F718" t="str">
            <v>在使用</v>
          </cell>
          <cell r="G718" t="str">
            <v>生产经营用</v>
          </cell>
          <cell r="H718" t="str">
            <v>20191129</v>
          </cell>
          <cell r="I718" t="str">
            <v>2,920.35</v>
          </cell>
          <cell r="J718" t="str">
            <v>1,463.82</v>
          </cell>
          <cell r="K718" t="str">
            <v>平均年限法</v>
          </cell>
          <cell r="L718" t="str">
            <v>1</v>
          </cell>
          <cell r="M718" t="str">
            <v>10.00</v>
          </cell>
          <cell r="N718" t="str">
            <v>3.0000</v>
          </cell>
          <cell r="O718" t="str">
            <v>87.61</v>
          </cell>
          <cell r="P718" t="str">
            <v>1,456.53</v>
          </cell>
          <cell r="Q718" t="str">
            <v>0.8100</v>
          </cell>
          <cell r="R718" t="str">
            <v>23.61</v>
          </cell>
          <cell r="S718" t="str">
            <v>9.7200</v>
          </cell>
          <cell r="T718" t="str">
            <v>283.32</v>
          </cell>
          <cell r="U718" t="str">
            <v>  </v>
          </cell>
          <cell r="V718" t="str">
            <v>文雯</v>
          </cell>
          <cell r="W718" t="str">
            <v>201911  </v>
          </cell>
          <cell r="X718" t="str">
            <v> </v>
          </cell>
          <cell r="Y718" t="str">
            <v>0010</v>
          </cell>
          <cell r="Z718" t="str">
            <v>六分厂</v>
          </cell>
          <cell r="AA718" t="str">
            <v> </v>
          </cell>
          <cell r="AB718" t="str">
            <v>  </v>
          </cell>
          <cell r="AC718" t="str">
            <v>  </v>
          </cell>
          <cell r="AD718" t="str">
            <v>62</v>
          </cell>
          <cell r="AE718" t="str">
            <v>58</v>
          </cell>
          <cell r="AF718" t="str">
            <v>四川省南宝山服饰有限公司</v>
          </cell>
          <cell r="AG718" t="str">
            <v>六分厂</v>
          </cell>
          <cell r="AH718" t="str">
            <v>ZJ9000DA-D5S</v>
          </cell>
          <cell r="AI718" t="str">
            <v> </v>
          </cell>
          <cell r="AJ718" t="str">
            <v>120</v>
          </cell>
          <cell r="AK718" t="str">
            <v>  </v>
          </cell>
          <cell r="AL718" t="str">
            <v>  </v>
          </cell>
          <cell r="AM718" t="str">
            <v>  </v>
          </cell>
          <cell r="AN718" t="str">
            <v> </v>
          </cell>
          <cell r="AO718" t="str">
            <v> </v>
          </cell>
          <cell r="AP718" t="str">
            <v>四川省南宝山服饰有限公司</v>
          </cell>
        </row>
        <row r="718">
          <cell r="AR718" t="str">
            <v> </v>
          </cell>
          <cell r="AS718" t="str">
            <v> </v>
          </cell>
          <cell r="AT718" t="str">
            <v> </v>
          </cell>
          <cell r="AU718" t="str">
            <v> </v>
          </cell>
          <cell r="AV718" t="str">
            <v>否</v>
          </cell>
          <cell r="AW718" t="str">
            <v>20191121</v>
          </cell>
          <cell r="AX718" t="str">
            <v>否</v>
          </cell>
          <cell r="AY718" t="str">
            <v>20191129</v>
          </cell>
          <cell r="AZ718" t="str">
            <v>63.00</v>
          </cell>
          <cell r="BA718" t="str">
            <v>  </v>
          </cell>
          <cell r="BB718" t="str">
            <v>六分厂</v>
          </cell>
          <cell r="BC718" t="str">
            <v> </v>
          </cell>
          <cell r="BD718" t="str">
            <v> </v>
          </cell>
        </row>
        <row r="718">
          <cell r="BJ718" t="str">
            <v>  </v>
          </cell>
          <cell r="BK718" t="str">
            <v>  </v>
          </cell>
        </row>
        <row r="718">
          <cell r="BS718" t="str">
            <v>  </v>
          </cell>
        </row>
        <row r="719">
          <cell r="A719" t="str">
            <v>10833800000762</v>
          </cell>
          <cell r="B719" t="str">
            <v>电脑平缝机</v>
          </cell>
          <cell r="C719" t="str">
            <v>1204</v>
          </cell>
          <cell r="D719" t="str">
            <v>机械设备</v>
          </cell>
          <cell r="E719" t="str">
            <v>新购</v>
          </cell>
          <cell r="F719" t="str">
            <v>在使用</v>
          </cell>
          <cell r="G719" t="str">
            <v>生产经营用</v>
          </cell>
          <cell r="H719" t="str">
            <v>20191129</v>
          </cell>
          <cell r="I719" t="str">
            <v>2,920.35</v>
          </cell>
          <cell r="J719" t="str">
            <v>1,463.82</v>
          </cell>
          <cell r="K719" t="str">
            <v>平均年限法</v>
          </cell>
          <cell r="L719" t="str">
            <v>1</v>
          </cell>
          <cell r="M719" t="str">
            <v>10.00</v>
          </cell>
          <cell r="N719" t="str">
            <v>3.0000</v>
          </cell>
          <cell r="O719" t="str">
            <v>87.61</v>
          </cell>
          <cell r="P719" t="str">
            <v>1,456.53</v>
          </cell>
          <cell r="Q719" t="str">
            <v>0.8100</v>
          </cell>
          <cell r="R719" t="str">
            <v>23.61</v>
          </cell>
          <cell r="S719" t="str">
            <v>9.7200</v>
          </cell>
          <cell r="T719" t="str">
            <v>283.32</v>
          </cell>
          <cell r="U719" t="str">
            <v>  </v>
          </cell>
          <cell r="V719" t="str">
            <v>文雯</v>
          </cell>
          <cell r="W719" t="str">
            <v>201911  </v>
          </cell>
          <cell r="X719" t="str">
            <v> </v>
          </cell>
          <cell r="Y719" t="str">
            <v>0010</v>
          </cell>
          <cell r="Z719" t="str">
            <v>六分厂</v>
          </cell>
          <cell r="AA719" t="str">
            <v> </v>
          </cell>
          <cell r="AB719" t="str">
            <v>  </v>
          </cell>
          <cell r="AC719" t="str">
            <v>  </v>
          </cell>
          <cell r="AD719" t="str">
            <v>62</v>
          </cell>
          <cell r="AE719" t="str">
            <v>58</v>
          </cell>
          <cell r="AF719" t="str">
            <v>四川省南宝山服饰有限公司</v>
          </cell>
          <cell r="AG719" t="str">
            <v>六分厂</v>
          </cell>
          <cell r="AH719" t="str">
            <v>ZJ9000DA-D5S</v>
          </cell>
          <cell r="AI719" t="str">
            <v> </v>
          </cell>
          <cell r="AJ719" t="str">
            <v>120</v>
          </cell>
          <cell r="AK719" t="str">
            <v>  </v>
          </cell>
          <cell r="AL719" t="str">
            <v>  </v>
          </cell>
          <cell r="AM719" t="str">
            <v>  </v>
          </cell>
          <cell r="AN719" t="str">
            <v> </v>
          </cell>
          <cell r="AO719" t="str">
            <v> </v>
          </cell>
          <cell r="AP719" t="str">
            <v>四川省南宝山服饰有限公司</v>
          </cell>
        </row>
        <row r="719">
          <cell r="AR719" t="str">
            <v> </v>
          </cell>
          <cell r="AS719" t="str">
            <v> </v>
          </cell>
          <cell r="AT719" t="str">
            <v> </v>
          </cell>
          <cell r="AU719" t="str">
            <v> </v>
          </cell>
          <cell r="AV719" t="str">
            <v>否</v>
          </cell>
          <cell r="AW719" t="str">
            <v>20191121</v>
          </cell>
          <cell r="AX719" t="str">
            <v>否</v>
          </cell>
          <cell r="AY719" t="str">
            <v>20191129</v>
          </cell>
          <cell r="AZ719" t="str">
            <v>63.00</v>
          </cell>
          <cell r="BA719" t="str">
            <v>  </v>
          </cell>
          <cell r="BB719" t="str">
            <v>六分厂</v>
          </cell>
          <cell r="BC719" t="str">
            <v> </v>
          </cell>
          <cell r="BD719" t="str">
            <v> </v>
          </cell>
        </row>
        <row r="719">
          <cell r="BJ719" t="str">
            <v>  </v>
          </cell>
          <cell r="BK719" t="str">
            <v>  </v>
          </cell>
        </row>
        <row r="719">
          <cell r="BS719" t="str">
            <v>  </v>
          </cell>
        </row>
        <row r="720">
          <cell r="A720" t="str">
            <v>10833800000763</v>
          </cell>
          <cell r="B720" t="str">
            <v>电脑平缝机</v>
          </cell>
          <cell r="C720" t="str">
            <v>1204</v>
          </cell>
          <cell r="D720" t="str">
            <v>机械设备</v>
          </cell>
          <cell r="E720" t="str">
            <v>新购</v>
          </cell>
          <cell r="F720" t="str">
            <v>在使用</v>
          </cell>
          <cell r="G720" t="str">
            <v>生产经营用</v>
          </cell>
          <cell r="H720" t="str">
            <v>20191129</v>
          </cell>
          <cell r="I720" t="str">
            <v>2,920.35</v>
          </cell>
          <cell r="J720" t="str">
            <v>1,463.82</v>
          </cell>
          <cell r="K720" t="str">
            <v>平均年限法</v>
          </cell>
          <cell r="L720" t="str">
            <v>1</v>
          </cell>
          <cell r="M720" t="str">
            <v>10.00</v>
          </cell>
          <cell r="N720" t="str">
            <v>3.0000</v>
          </cell>
          <cell r="O720" t="str">
            <v>87.61</v>
          </cell>
          <cell r="P720" t="str">
            <v>1,456.53</v>
          </cell>
          <cell r="Q720" t="str">
            <v>0.8100</v>
          </cell>
          <cell r="R720" t="str">
            <v>23.61</v>
          </cell>
          <cell r="S720" t="str">
            <v>9.7200</v>
          </cell>
          <cell r="T720" t="str">
            <v>283.32</v>
          </cell>
          <cell r="U720" t="str">
            <v>  </v>
          </cell>
          <cell r="V720" t="str">
            <v>文雯</v>
          </cell>
          <cell r="W720" t="str">
            <v>201911  </v>
          </cell>
          <cell r="X720" t="str">
            <v> </v>
          </cell>
          <cell r="Y720" t="str">
            <v>0010</v>
          </cell>
          <cell r="Z720" t="str">
            <v>六分厂</v>
          </cell>
          <cell r="AA720" t="str">
            <v> </v>
          </cell>
          <cell r="AB720" t="str">
            <v>  </v>
          </cell>
          <cell r="AC720" t="str">
            <v>  </v>
          </cell>
          <cell r="AD720" t="str">
            <v>62</v>
          </cell>
          <cell r="AE720" t="str">
            <v>58</v>
          </cell>
          <cell r="AF720" t="str">
            <v>四川省南宝山服饰有限公司</v>
          </cell>
          <cell r="AG720" t="str">
            <v>六分厂</v>
          </cell>
          <cell r="AH720" t="str">
            <v>ZJ9000DA-D5S</v>
          </cell>
          <cell r="AI720" t="str">
            <v> </v>
          </cell>
          <cell r="AJ720" t="str">
            <v>120</v>
          </cell>
          <cell r="AK720" t="str">
            <v>  </v>
          </cell>
          <cell r="AL720" t="str">
            <v>  </v>
          </cell>
          <cell r="AM720" t="str">
            <v>  </v>
          </cell>
          <cell r="AN720" t="str">
            <v> </v>
          </cell>
          <cell r="AO720" t="str">
            <v> </v>
          </cell>
          <cell r="AP720" t="str">
            <v>四川省南宝山服饰有限公司</v>
          </cell>
        </row>
        <row r="720">
          <cell r="AR720" t="str">
            <v> </v>
          </cell>
          <cell r="AS720" t="str">
            <v> </v>
          </cell>
          <cell r="AT720" t="str">
            <v> </v>
          </cell>
          <cell r="AU720" t="str">
            <v> </v>
          </cell>
          <cell r="AV720" t="str">
            <v>否</v>
          </cell>
          <cell r="AW720" t="str">
            <v>20191121</v>
          </cell>
          <cell r="AX720" t="str">
            <v>否</v>
          </cell>
          <cell r="AY720" t="str">
            <v>20191129</v>
          </cell>
          <cell r="AZ720" t="str">
            <v>63.00</v>
          </cell>
          <cell r="BA720" t="str">
            <v>  </v>
          </cell>
          <cell r="BB720" t="str">
            <v>六分厂</v>
          </cell>
          <cell r="BC720" t="str">
            <v> </v>
          </cell>
          <cell r="BD720" t="str">
            <v> </v>
          </cell>
        </row>
        <row r="720">
          <cell r="BJ720" t="str">
            <v>  </v>
          </cell>
          <cell r="BK720" t="str">
            <v>  </v>
          </cell>
        </row>
        <row r="720">
          <cell r="BS720" t="str">
            <v>  </v>
          </cell>
        </row>
        <row r="721">
          <cell r="A721" t="str">
            <v>10833800000764</v>
          </cell>
          <cell r="B721" t="str">
            <v>电脑平缝机</v>
          </cell>
          <cell r="C721" t="str">
            <v>1204</v>
          </cell>
          <cell r="D721" t="str">
            <v>机械设备</v>
          </cell>
          <cell r="E721" t="str">
            <v>新购</v>
          </cell>
          <cell r="F721" t="str">
            <v>在使用</v>
          </cell>
          <cell r="G721" t="str">
            <v>生产经营用</v>
          </cell>
          <cell r="H721" t="str">
            <v>20191129</v>
          </cell>
          <cell r="I721" t="str">
            <v>2,920.35</v>
          </cell>
          <cell r="J721" t="str">
            <v>1,463.82</v>
          </cell>
          <cell r="K721" t="str">
            <v>平均年限法</v>
          </cell>
          <cell r="L721" t="str">
            <v>1</v>
          </cell>
          <cell r="M721" t="str">
            <v>10.00</v>
          </cell>
          <cell r="N721" t="str">
            <v>3.0000</v>
          </cell>
          <cell r="O721" t="str">
            <v>87.61</v>
          </cell>
          <cell r="P721" t="str">
            <v>1,456.53</v>
          </cell>
          <cell r="Q721" t="str">
            <v>0.8100</v>
          </cell>
          <cell r="R721" t="str">
            <v>23.61</v>
          </cell>
          <cell r="S721" t="str">
            <v>9.7200</v>
          </cell>
          <cell r="T721" t="str">
            <v>283.32</v>
          </cell>
          <cell r="U721" t="str">
            <v>  </v>
          </cell>
          <cell r="V721" t="str">
            <v>文雯</v>
          </cell>
          <cell r="W721" t="str">
            <v>201911  </v>
          </cell>
          <cell r="X721" t="str">
            <v> </v>
          </cell>
          <cell r="Y721" t="str">
            <v>0010</v>
          </cell>
          <cell r="Z721" t="str">
            <v>六分厂</v>
          </cell>
          <cell r="AA721" t="str">
            <v> </v>
          </cell>
          <cell r="AB721" t="str">
            <v>  </v>
          </cell>
          <cell r="AC721" t="str">
            <v>  </v>
          </cell>
          <cell r="AD721" t="str">
            <v>62</v>
          </cell>
          <cell r="AE721" t="str">
            <v>58</v>
          </cell>
          <cell r="AF721" t="str">
            <v>四川省南宝山服饰有限公司</v>
          </cell>
          <cell r="AG721" t="str">
            <v>六分厂</v>
          </cell>
          <cell r="AH721" t="str">
            <v>ZJ9000DA-D5S</v>
          </cell>
          <cell r="AI721" t="str">
            <v> </v>
          </cell>
          <cell r="AJ721" t="str">
            <v>120</v>
          </cell>
          <cell r="AK721" t="str">
            <v>  </v>
          </cell>
          <cell r="AL721" t="str">
            <v>  </v>
          </cell>
          <cell r="AM721" t="str">
            <v>  </v>
          </cell>
          <cell r="AN721" t="str">
            <v> </v>
          </cell>
          <cell r="AO721" t="str">
            <v> </v>
          </cell>
          <cell r="AP721" t="str">
            <v>四川省南宝山服饰有限公司</v>
          </cell>
        </row>
        <row r="721">
          <cell r="AR721" t="str">
            <v> </v>
          </cell>
          <cell r="AS721" t="str">
            <v> </v>
          </cell>
          <cell r="AT721" t="str">
            <v> </v>
          </cell>
          <cell r="AU721" t="str">
            <v> </v>
          </cell>
          <cell r="AV721" t="str">
            <v>否</v>
          </cell>
          <cell r="AW721" t="str">
            <v>20191121</v>
          </cell>
          <cell r="AX721" t="str">
            <v>否</v>
          </cell>
          <cell r="AY721" t="str">
            <v>20191129</v>
          </cell>
          <cell r="AZ721" t="str">
            <v>63.00</v>
          </cell>
          <cell r="BA721" t="str">
            <v>  </v>
          </cell>
          <cell r="BB721" t="str">
            <v>六分厂</v>
          </cell>
          <cell r="BC721" t="str">
            <v> </v>
          </cell>
          <cell r="BD721" t="str">
            <v> </v>
          </cell>
        </row>
        <row r="721">
          <cell r="BJ721" t="str">
            <v>  </v>
          </cell>
          <cell r="BK721" t="str">
            <v>  </v>
          </cell>
        </row>
        <row r="721">
          <cell r="BS721" t="str">
            <v>  </v>
          </cell>
        </row>
        <row r="722">
          <cell r="A722" t="str">
            <v>10833800000765</v>
          </cell>
          <cell r="B722" t="str">
            <v>电脑平缝机</v>
          </cell>
          <cell r="C722" t="str">
            <v>1204</v>
          </cell>
          <cell r="D722" t="str">
            <v>机械设备</v>
          </cell>
          <cell r="E722" t="str">
            <v>新购</v>
          </cell>
          <cell r="F722" t="str">
            <v>在使用</v>
          </cell>
          <cell r="G722" t="str">
            <v>生产经营用</v>
          </cell>
          <cell r="H722" t="str">
            <v>20191129</v>
          </cell>
          <cell r="I722" t="str">
            <v>2,920.35</v>
          </cell>
          <cell r="J722" t="str">
            <v>1,463.82</v>
          </cell>
          <cell r="K722" t="str">
            <v>平均年限法</v>
          </cell>
          <cell r="L722" t="str">
            <v>1</v>
          </cell>
          <cell r="M722" t="str">
            <v>10.00</v>
          </cell>
          <cell r="N722" t="str">
            <v>3.0000</v>
          </cell>
          <cell r="O722" t="str">
            <v>87.61</v>
          </cell>
          <cell r="P722" t="str">
            <v>1,456.53</v>
          </cell>
          <cell r="Q722" t="str">
            <v>0.8100</v>
          </cell>
          <cell r="R722" t="str">
            <v>23.61</v>
          </cell>
          <cell r="S722" t="str">
            <v>9.7200</v>
          </cell>
          <cell r="T722" t="str">
            <v>283.32</v>
          </cell>
          <cell r="U722" t="str">
            <v>  </v>
          </cell>
          <cell r="V722" t="str">
            <v>文雯</v>
          </cell>
          <cell r="W722" t="str">
            <v>201911  </v>
          </cell>
          <cell r="X722" t="str">
            <v> </v>
          </cell>
          <cell r="Y722" t="str">
            <v>0010</v>
          </cell>
          <cell r="Z722" t="str">
            <v>六分厂</v>
          </cell>
          <cell r="AA722" t="str">
            <v> </v>
          </cell>
          <cell r="AB722" t="str">
            <v>  </v>
          </cell>
          <cell r="AC722" t="str">
            <v>  </v>
          </cell>
          <cell r="AD722" t="str">
            <v>62</v>
          </cell>
          <cell r="AE722" t="str">
            <v>58</v>
          </cell>
          <cell r="AF722" t="str">
            <v>四川省南宝山服饰有限公司</v>
          </cell>
          <cell r="AG722" t="str">
            <v>六分厂</v>
          </cell>
          <cell r="AH722" t="str">
            <v>ZJ9000DA-D5S</v>
          </cell>
          <cell r="AI722" t="str">
            <v> </v>
          </cell>
          <cell r="AJ722" t="str">
            <v>120</v>
          </cell>
          <cell r="AK722" t="str">
            <v>  </v>
          </cell>
          <cell r="AL722" t="str">
            <v>  </v>
          </cell>
          <cell r="AM722" t="str">
            <v>  </v>
          </cell>
          <cell r="AN722" t="str">
            <v> </v>
          </cell>
          <cell r="AO722" t="str">
            <v> </v>
          </cell>
          <cell r="AP722" t="str">
            <v>四川省南宝山服饰有限公司</v>
          </cell>
        </row>
        <row r="722">
          <cell r="AR722" t="str">
            <v> </v>
          </cell>
          <cell r="AS722" t="str">
            <v> </v>
          </cell>
          <cell r="AT722" t="str">
            <v> </v>
          </cell>
          <cell r="AU722" t="str">
            <v> </v>
          </cell>
          <cell r="AV722" t="str">
            <v>否</v>
          </cell>
          <cell r="AW722" t="str">
            <v>20191121</v>
          </cell>
          <cell r="AX722" t="str">
            <v>否</v>
          </cell>
          <cell r="AY722" t="str">
            <v>20191129</v>
          </cell>
          <cell r="AZ722" t="str">
            <v>63.00</v>
          </cell>
          <cell r="BA722" t="str">
            <v>  </v>
          </cell>
          <cell r="BB722" t="str">
            <v>六分厂</v>
          </cell>
          <cell r="BC722" t="str">
            <v> </v>
          </cell>
          <cell r="BD722" t="str">
            <v> </v>
          </cell>
        </row>
        <row r="722">
          <cell r="BJ722" t="str">
            <v>  </v>
          </cell>
          <cell r="BK722" t="str">
            <v>  </v>
          </cell>
        </row>
        <row r="722">
          <cell r="BS722" t="str">
            <v>  </v>
          </cell>
        </row>
        <row r="723">
          <cell r="A723" t="str">
            <v>10833800000766</v>
          </cell>
          <cell r="B723" t="str">
            <v>电脑平缝机</v>
          </cell>
          <cell r="C723" t="str">
            <v>1204</v>
          </cell>
          <cell r="D723" t="str">
            <v>机械设备</v>
          </cell>
          <cell r="E723" t="str">
            <v>新购</v>
          </cell>
          <cell r="F723" t="str">
            <v>在使用</v>
          </cell>
          <cell r="G723" t="str">
            <v>生产经营用</v>
          </cell>
          <cell r="H723" t="str">
            <v>20191129</v>
          </cell>
          <cell r="I723" t="str">
            <v>2,920.35</v>
          </cell>
          <cell r="J723" t="str">
            <v>1,463.82</v>
          </cell>
          <cell r="K723" t="str">
            <v>平均年限法</v>
          </cell>
          <cell r="L723" t="str">
            <v>1</v>
          </cell>
          <cell r="M723" t="str">
            <v>10.00</v>
          </cell>
          <cell r="N723" t="str">
            <v>3.0000</v>
          </cell>
          <cell r="O723" t="str">
            <v>87.61</v>
          </cell>
          <cell r="P723" t="str">
            <v>1,456.53</v>
          </cell>
          <cell r="Q723" t="str">
            <v>0.8100</v>
          </cell>
          <cell r="R723" t="str">
            <v>23.61</v>
          </cell>
          <cell r="S723" t="str">
            <v>9.7200</v>
          </cell>
          <cell r="T723" t="str">
            <v>283.32</v>
          </cell>
          <cell r="U723" t="str">
            <v>  </v>
          </cell>
          <cell r="V723" t="str">
            <v>文雯</v>
          </cell>
          <cell r="W723" t="str">
            <v>201911  </v>
          </cell>
          <cell r="X723" t="str">
            <v> </v>
          </cell>
          <cell r="Y723" t="str">
            <v>0010</v>
          </cell>
          <cell r="Z723" t="str">
            <v>六分厂</v>
          </cell>
          <cell r="AA723" t="str">
            <v> </v>
          </cell>
          <cell r="AB723" t="str">
            <v>  </v>
          </cell>
          <cell r="AC723" t="str">
            <v>  </v>
          </cell>
          <cell r="AD723" t="str">
            <v>62</v>
          </cell>
          <cell r="AE723" t="str">
            <v>58</v>
          </cell>
          <cell r="AF723" t="str">
            <v>四川省南宝山服饰有限公司</v>
          </cell>
          <cell r="AG723" t="str">
            <v>六分厂</v>
          </cell>
          <cell r="AH723" t="str">
            <v>ZJ9000DA-D5S</v>
          </cell>
          <cell r="AI723" t="str">
            <v> </v>
          </cell>
          <cell r="AJ723" t="str">
            <v>120</v>
          </cell>
          <cell r="AK723" t="str">
            <v>  </v>
          </cell>
          <cell r="AL723" t="str">
            <v>  </v>
          </cell>
          <cell r="AM723" t="str">
            <v>  </v>
          </cell>
          <cell r="AN723" t="str">
            <v> </v>
          </cell>
          <cell r="AO723" t="str">
            <v> </v>
          </cell>
          <cell r="AP723" t="str">
            <v>四川省南宝山服饰有限公司</v>
          </cell>
        </row>
        <row r="723">
          <cell r="AR723" t="str">
            <v> </v>
          </cell>
          <cell r="AS723" t="str">
            <v> </v>
          </cell>
          <cell r="AT723" t="str">
            <v> </v>
          </cell>
          <cell r="AU723" t="str">
            <v> </v>
          </cell>
          <cell r="AV723" t="str">
            <v>否</v>
          </cell>
          <cell r="AW723" t="str">
            <v>20191121</v>
          </cell>
          <cell r="AX723" t="str">
            <v>否</v>
          </cell>
          <cell r="AY723" t="str">
            <v>20191129</v>
          </cell>
          <cell r="AZ723" t="str">
            <v>63.00</v>
          </cell>
          <cell r="BA723" t="str">
            <v>  </v>
          </cell>
          <cell r="BB723" t="str">
            <v>六分厂</v>
          </cell>
          <cell r="BC723" t="str">
            <v> </v>
          </cell>
          <cell r="BD723" t="str">
            <v> </v>
          </cell>
        </row>
        <row r="723">
          <cell r="BJ723" t="str">
            <v>  </v>
          </cell>
          <cell r="BK723" t="str">
            <v>  </v>
          </cell>
        </row>
        <row r="723">
          <cell r="BS723" t="str">
            <v>  </v>
          </cell>
        </row>
        <row r="724">
          <cell r="A724" t="str">
            <v>10833800000767</v>
          </cell>
          <cell r="B724" t="str">
            <v>电脑平缝机</v>
          </cell>
          <cell r="C724" t="str">
            <v>1204</v>
          </cell>
          <cell r="D724" t="str">
            <v>机械设备</v>
          </cell>
          <cell r="E724" t="str">
            <v>新购</v>
          </cell>
          <cell r="F724" t="str">
            <v>在使用</v>
          </cell>
          <cell r="G724" t="str">
            <v>生产经营用</v>
          </cell>
          <cell r="H724" t="str">
            <v>20191129</v>
          </cell>
          <cell r="I724" t="str">
            <v>2,920.35</v>
          </cell>
          <cell r="J724" t="str">
            <v>1,463.82</v>
          </cell>
          <cell r="K724" t="str">
            <v>平均年限法</v>
          </cell>
          <cell r="L724" t="str">
            <v>1</v>
          </cell>
          <cell r="M724" t="str">
            <v>10.00</v>
          </cell>
          <cell r="N724" t="str">
            <v>3.0000</v>
          </cell>
          <cell r="O724" t="str">
            <v>87.61</v>
          </cell>
          <cell r="P724" t="str">
            <v>1,456.53</v>
          </cell>
          <cell r="Q724" t="str">
            <v>0.8100</v>
          </cell>
          <cell r="R724" t="str">
            <v>23.61</v>
          </cell>
          <cell r="S724" t="str">
            <v>9.7200</v>
          </cell>
          <cell r="T724" t="str">
            <v>283.32</v>
          </cell>
          <cell r="U724" t="str">
            <v>  </v>
          </cell>
          <cell r="V724" t="str">
            <v>文雯</v>
          </cell>
          <cell r="W724" t="str">
            <v>201911  </v>
          </cell>
          <cell r="X724" t="str">
            <v> </v>
          </cell>
          <cell r="Y724" t="str">
            <v>0010</v>
          </cell>
          <cell r="Z724" t="str">
            <v>六分厂</v>
          </cell>
          <cell r="AA724" t="str">
            <v> </v>
          </cell>
          <cell r="AB724" t="str">
            <v>  </v>
          </cell>
          <cell r="AC724" t="str">
            <v>  </v>
          </cell>
          <cell r="AD724" t="str">
            <v>62</v>
          </cell>
          <cell r="AE724" t="str">
            <v>58</v>
          </cell>
          <cell r="AF724" t="str">
            <v>四川省南宝山服饰有限公司</v>
          </cell>
          <cell r="AG724" t="str">
            <v>六分厂</v>
          </cell>
          <cell r="AH724" t="str">
            <v>ZJ9000DA-D5S</v>
          </cell>
          <cell r="AI724" t="str">
            <v> </v>
          </cell>
          <cell r="AJ724" t="str">
            <v>120</v>
          </cell>
          <cell r="AK724" t="str">
            <v>  </v>
          </cell>
          <cell r="AL724" t="str">
            <v>  </v>
          </cell>
          <cell r="AM724" t="str">
            <v>  </v>
          </cell>
          <cell r="AN724" t="str">
            <v> </v>
          </cell>
          <cell r="AO724" t="str">
            <v> </v>
          </cell>
          <cell r="AP724" t="str">
            <v>四川省南宝山服饰有限公司</v>
          </cell>
        </row>
        <row r="724">
          <cell r="AR724" t="str">
            <v> </v>
          </cell>
          <cell r="AS724" t="str">
            <v> </v>
          </cell>
          <cell r="AT724" t="str">
            <v> </v>
          </cell>
          <cell r="AU724" t="str">
            <v> </v>
          </cell>
          <cell r="AV724" t="str">
            <v>否</v>
          </cell>
          <cell r="AW724" t="str">
            <v>20191121</v>
          </cell>
          <cell r="AX724" t="str">
            <v>否</v>
          </cell>
          <cell r="AY724" t="str">
            <v>20191129</v>
          </cell>
          <cell r="AZ724" t="str">
            <v>63.00</v>
          </cell>
          <cell r="BA724" t="str">
            <v>  </v>
          </cell>
          <cell r="BB724" t="str">
            <v>六分厂</v>
          </cell>
          <cell r="BC724" t="str">
            <v> </v>
          </cell>
          <cell r="BD724" t="str">
            <v> </v>
          </cell>
        </row>
        <row r="724">
          <cell r="BJ724" t="str">
            <v>  </v>
          </cell>
          <cell r="BK724" t="str">
            <v>  </v>
          </cell>
        </row>
        <row r="724">
          <cell r="BS724" t="str">
            <v>  </v>
          </cell>
        </row>
        <row r="725">
          <cell r="A725" t="str">
            <v>10833800000768</v>
          </cell>
          <cell r="B725" t="str">
            <v>电脑平缝机</v>
          </cell>
          <cell r="C725" t="str">
            <v>1204</v>
          </cell>
          <cell r="D725" t="str">
            <v>机械设备</v>
          </cell>
          <cell r="E725" t="str">
            <v>新购</v>
          </cell>
          <cell r="F725" t="str">
            <v>在使用</v>
          </cell>
          <cell r="G725" t="str">
            <v>生产经营用</v>
          </cell>
          <cell r="H725" t="str">
            <v>20191129</v>
          </cell>
          <cell r="I725" t="str">
            <v>2,920.35</v>
          </cell>
          <cell r="J725" t="str">
            <v>1,463.82</v>
          </cell>
          <cell r="K725" t="str">
            <v>平均年限法</v>
          </cell>
          <cell r="L725" t="str">
            <v>1</v>
          </cell>
          <cell r="M725" t="str">
            <v>10.00</v>
          </cell>
          <cell r="N725" t="str">
            <v>3.0000</v>
          </cell>
          <cell r="O725" t="str">
            <v>87.61</v>
          </cell>
          <cell r="P725" t="str">
            <v>1,456.53</v>
          </cell>
          <cell r="Q725" t="str">
            <v>0.8100</v>
          </cell>
          <cell r="R725" t="str">
            <v>23.61</v>
          </cell>
          <cell r="S725" t="str">
            <v>9.7200</v>
          </cell>
          <cell r="T725" t="str">
            <v>283.32</v>
          </cell>
          <cell r="U725" t="str">
            <v>  </v>
          </cell>
          <cell r="V725" t="str">
            <v>文雯</v>
          </cell>
          <cell r="W725" t="str">
            <v>201911  </v>
          </cell>
          <cell r="X725" t="str">
            <v> </v>
          </cell>
          <cell r="Y725" t="str">
            <v>0010</v>
          </cell>
          <cell r="Z725" t="str">
            <v>六分厂</v>
          </cell>
          <cell r="AA725" t="str">
            <v> </v>
          </cell>
          <cell r="AB725" t="str">
            <v>  </v>
          </cell>
          <cell r="AC725" t="str">
            <v>  </v>
          </cell>
          <cell r="AD725" t="str">
            <v>62</v>
          </cell>
          <cell r="AE725" t="str">
            <v>58</v>
          </cell>
          <cell r="AF725" t="str">
            <v>四川省南宝山服饰有限公司</v>
          </cell>
          <cell r="AG725" t="str">
            <v>六分厂</v>
          </cell>
          <cell r="AH725" t="str">
            <v>ZJ9000DA-D5S</v>
          </cell>
          <cell r="AI725" t="str">
            <v> </v>
          </cell>
          <cell r="AJ725" t="str">
            <v>120</v>
          </cell>
          <cell r="AK725" t="str">
            <v>  </v>
          </cell>
          <cell r="AL725" t="str">
            <v>  </v>
          </cell>
          <cell r="AM725" t="str">
            <v>  </v>
          </cell>
          <cell r="AN725" t="str">
            <v> </v>
          </cell>
          <cell r="AO725" t="str">
            <v> </v>
          </cell>
          <cell r="AP725" t="str">
            <v>四川省南宝山服饰有限公司</v>
          </cell>
        </row>
        <row r="725">
          <cell r="AR725" t="str">
            <v> </v>
          </cell>
          <cell r="AS725" t="str">
            <v> </v>
          </cell>
          <cell r="AT725" t="str">
            <v> </v>
          </cell>
          <cell r="AU725" t="str">
            <v> </v>
          </cell>
          <cell r="AV725" t="str">
            <v>否</v>
          </cell>
          <cell r="AW725" t="str">
            <v>20191121</v>
          </cell>
          <cell r="AX725" t="str">
            <v>否</v>
          </cell>
          <cell r="AY725" t="str">
            <v>20191129</v>
          </cell>
          <cell r="AZ725" t="str">
            <v>63.00</v>
          </cell>
          <cell r="BA725" t="str">
            <v>  </v>
          </cell>
          <cell r="BB725" t="str">
            <v>六分厂</v>
          </cell>
          <cell r="BC725" t="str">
            <v> </v>
          </cell>
          <cell r="BD725" t="str">
            <v> </v>
          </cell>
        </row>
        <row r="725">
          <cell r="BJ725" t="str">
            <v>  </v>
          </cell>
          <cell r="BK725" t="str">
            <v>  </v>
          </cell>
        </row>
        <row r="725">
          <cell r="BS725" t="str">
            <v>  </v>
          </cell>
        </row>
        <row r="726">
          <cell r="A726" t="str">
            <v>10833800000769</v>
          </cell>
          <cell r="B726" t="str">
            <v>电脑平缝机</v>
          </cell>
          <cell r="C726" t="str">
            <v>1204</v>
          </cell>
          <cell r="D726" t="str">
            <v>机械设备</v>
          </cell>
          <cell r="E726" t="str">
            <v>新购</v>
          </cell>
          <cell r="F726" t="str">
            <v>在使用</v>
          </cell>
          <cell r="G726" t="str">
            <v>生产经营用</v>
          </cell>
          <cell r="H726" t="str">
            <v>20191129</v>
          </cell>
          <cell r="I726" t="str">
            <v>2,920.35</v>
          </cell>
          <cell r="J726" t="str">
            <v>1,463.82</v>
          </cell>
          <cell r="K726" t="str">
            <v>平均年限法</v>
          </cell>
          <cell r="L726" t="str">
            <v>1</v>
          </cell>
          <cell r="M726" t="str">
            <v>10.00</v>
          </cell>
          <cell r="N726" t="str">
            <v>3.0000</v>
          </cell>
          <cell r="O726" t="str">
            <v>87.61</v>
          </cell>
          <cell r="P726" t="str">
            <v>1,456.53</v>
          </cell>
          <cell r="Q726" t="str">
            <v>0.8100</v>
          </cell>
          <cell r="R726" t="str">
            <v>23.61</v>
          </cell>
          <cell r="S726" t="str">
            <v>9.7200</v>
          </cell>
          <cell r="T726" t="str">
            <v>283.32</v>
          </cell>
          <cell r="U726" t="str">
            <v>  </v>
          </cell>
          <cell r="V726" t="str">
            <v>文雯</v>
          </cell>
          <cell r="W726" t="str">
            <v>201911  </v>
          </cell>
          <cell r="X726" t="str">
            <v> </v>
          </cell>
          <cell r="Y726" t="str">
            <v>0010</v>
          </cell>
          <cell r="Z726" t="str">
            <v>六分厂</v>
          </cell>
          <cell r="AA726" t="str">
            <v> </v>
          </cell>
          <cell r="AB726" t="str">
            <v>  </v>
          </cell>
          <cell r="AC726" t="str">
            <v>  </v>
          </cell>
          <cell r="AD726" t="str">
            <v>62</v>
          </cell>
          <cell r="AE726" t="str">
            <v>58</v>
          </cell>
          <cell r="AF726" t="str">
            <v>四川省南宝山服饰有限公司</v>
          </cell>
          <cell r="AG726" t="str">
            <v>六分厂</v>
          </cell>
          <cell r="AH726" t="str">
            <v>ZJ9000DA-D5S</v>
          </cell>
          <cell r="AI726" t="str">
            <v> </v>
          </cell>
          <cell r="AJ726" t="str">
            <v>120</v>
          </cell>
          <cell r="AK726" t="str">
            <v>  </v>
          </cell>
          <cell r="AL726" t="str">
            <v>  </v>
          </cell>
          <cell r="AM726" t="str">
            <v>  </v>
          </cell>
          <cell r="AN726" t="str">
            <v> </v>
          </cell>
          <cell r="AO726" t="str">
            <v> </v>
          </cell>
          <cell r="AP726" t="str">
            <v>四川省南宝山服饰有限公司</v>
          </cell>
        </row>
        <row r="726">
          <cell r="AR726" t="str">
            <v> </v>
          </cell>
          <cell r="AS726" t="str">
            <v> </v>
          </cell>
          <cell r="AT726" t="str">
            <v> </v>
          </cell>
          <cell r="AU726" t="str">
            <v> </v>
          </cell>
          <cell r="AV726" t="str">
            <v>否</v>
          </cell>
          <cell r="AW726" t="str">
            <v>20191121</v>
          </cell>
          <cell r="AX726" t="str">
            <v>否</v>
          </cell>
          <cell r="AY726" t="str">
            <v>20191129</v>
          </cell>
          <cell r="AZ726" t="str">
            <v>63.00</v>
          </cell>
          <cell r="BA726" t="str">
            <v>  </v>
          </cell>
          <cell r="BB726" t="str">
            <v>六分厂</v>
          </cell>
          <cell r="BC726" t="str">
            <v> </v>
          </cell>
          <cell r="BD726" t="str">
            <v> </v>
          </cell>
        </row>
        <row r="726">
          <cell r="BJ726" t="str">
            <v>  </v>
          </cell>
          <cell r="BK726" t="str">
            <v>  </v>
          </cell>
        </row>
        <row r="726">
          <cell r="BS726" t="str">
            <v>  </v>
          </cell>
        </row>
        <row r="727">
          <cell r="A727" t="str">
            <v>10833800000770</v>
          </cell>
          <cell r="B727" t="str">
            <v>电脑平缝机</v>
          </cell>
          <cell r="C727" t="str">
            <v>1204</v>
          </cell>
          <cell r="D727" t="str">
            <v>机械设备</v>
          </cell>
          <cell r="E727" t="str">
            <v>新购</v>
          </cell>
          <cell r="F727" t="str">
            <v>在使用</v>
          </cell>
          <cell r="G727" t="str">
            <v>生产经营用</v>
          </cell>
          <cell r="H727" t="str">
            <v>20191129</v>
          </cell>
          <cell r="I727" t="str">
            <v>2,920.35</v>
          </cell>
          <cell r="J727" t="str">
            <v>1,463.82</v>
          </cell>
          <cell r="K727" t="str">
            <v>平均年限法</v>
          </cell>
          <cell r="L727" t="str">
            <v>1</v>
          </cell>
          <cell r="M727" t="str">
            <v>10.00</v>
          </cell>
          <cell r="N727" t="str">
            <v>3.0000</v>
          </cell>
          <cell r="O727" t="str">
            <v>87.61</v>
          </cell>
          <cell r="P727" t="str">
            <v>1,456.53</v>
          </cell>
          <cell r="Q727" t="str">
            <v>0.8100</v>
          </cell>
          <cell r="R727" t="str">
            <v>23.61</v>
          </cell>
          <cell r="S727" t="str">
            <v>9.7200</v>
          </cell>
          <cell r="T727" t="str">
            <v>283.32</v>
          </cell>
          <cell r="U727" t="str">
            <v>  </v>
          </cell>
          <cell r="V727" t="str">
            <v>文雯</v>
          </cell>
          <cell r="W727" t="str">
            <v>201911  </v>
          </cell>
          <cell r="X727" t="str">
            <v> </v>
          </cell>
          <cell r="Y727" t="str">
            <v>0010</v>
          </cell>
          <cell r="Z727" t="str">
            <v>六分厂</v>
          </cell>
          <cell r="AA727" t="str">
            <v> </v>
          </cell>
          <cell r="AB727" t="str">
            <v>  </v>
          </cell>
          <cell r="AC727" t="str">
            <v>  </v>
          </cell>
          <cell r="AD727" t="str">
            <v>62</v>
          </cell>
          <cell r="AE727" t="str">
            <v>58</v>
          </cell>
          <cell r="AF727" t="str">
            <v>四川省南宝山服饰有限公司</v>
          </cell>
          <cell r="AG727" t="str">
            <v>六分厂</v>
          </cell>
          <cell r="AH727" t="str">
            <v>ZJ9000DA-D5S</v>
          </cell>
          <cell r="AI727" t="str">
            <v> </v>
          </cell>
          <cell r="AJ727" t="str">
            <v>120</v>
          </cell>
          <cell r="AK727" t="str">
            <v>  </v>
          </cell>
          <cell r="AL727" t="str">
            <v>  </v>
          </cell>
          <cell r="AM727" t="str">
            <v>  </v>
          </cell>
          <cell r="AN727" t="str">
            <v> </v>
          </cell>
          <cell r="AO727" t="str">
            <v> </v>
          </cell>
          <cell r="AP727" t="str">
            <v>四川省南宝山服饰有限公司</v>
          </cell>
        </row>
        <row r="727">
          <cell r="AR727" t="str">
            <v> </v>
          </cell>
          <cell r="AS727" t="str">
            <v> </v>
          </cell>
          <cell r="AT727" t="str">
            <v> </v>
          </cell>
          <cell r="AU727" t="str">
            <v> </v>
          </cell>
          <cell r="AV727" t="str">
            <v>否</v>
          </cell>
          <cell r="AW727" t="str">
            <v>20191121</v>
          </cell>
          <cell r="AX727" t="str">
            <v>否</v>
          </cell>
          <cell r="AY727" t="str">
            <v>20191129</v>
          </cell>
          <cell r="AZ727" t="str">
            <v>63.00</v>
          </cell>
          <cell r="BA727" t="str">
            <v>  </v>
          </cell>
          <cell r="BB727" t="str">
            <v>六分厂</v>
          </cell>
          <cell r="BC727" t="str">
            <v> </v>
          </cell>
          <cell r="BD727" t="str">
            <v> </v>
          </cell>
        </row>
        <row r="727">
          <cell r="BJ727" t="str">
            <v>  </v>
          </cell>
          <cell r="BK727" t="str">
            <v>  </v>
          </cell>
        </row>
        <row r="727">
          <cell r="BS727" t="str">
            <v>  </v>
          </cell>
        </row>
        <row r="728">
          <cell r="A728" t="str">
            <v>10833800000771</v>
          </cell>
          <cell r="B728" t="str">
            <v>电脑平缝机</v>
          </cell>
          <cell r="C728" t="str">
            <v>1204</v>
          </cell>
          <cell r="D728" t="str">
            <v>机械设备</v>
          </cell>
          <cell r="E728" t="str">
            <v>新购</v>
          </cell>
          <cell r="F728" t="str">
            <v>在使用</v>
          </cell>
          <cell r="G728" t="str">
            <v>生产经营用</v>
          </cell>
          <cell r="H728" t="str">
            <v>20191129</v>
          </cell>
          <cell r="I728" t="str">
            <v>2,920.35</v>
          </cell>
          <cell r="J728" t="str">
            <v>1,463.82</v>
          </cell>
          <cell r="K728" t="str">
            <v>平均年限法</v>
          </cell>
          <cell r="L728" t="str">
            <v>1</v>
          </cell>
          <cell r="M728" t="str">
            <v>10.00</v>
          </cell>
          <cell r="N728" t="str">
            <v>3.0000</v>
          </cell>
          <cell r="O728" t="str">
            <v>87.61</v>
          </cell>
          <cell r="P728" t="str">
            <v>1,456.53</v>
          </cell>
          <cell r="Q728" t="str">
            <v>0.8100</v>
          </cell>
          <cell r="R728" t="str">
            <v>23.61</v>
          </cell>
          <cell r="S728" t="str">
            <v>9.7200</v>
          </cell>
          <cell r="T728" t="str">
            <v>283.32</v>
          </cell>
          <cell r="U728" t="str">
            <v>  </v>
          </cell>
          <cell r="V728" t="str">
            <v>文雯</v>
          </cell>
          <cell r="W728" t="str">
            <v>201911  </v>
          </cell>
          <cell r="X728" t="str">
            <v> </v>
          </cell>
          <cell r="Y728" t="str">
            <v>0010</v>
          </cell>
          <cell r="Z728" t="str">
            <v>六分厂</v>
          </cell>
          <cell r="AA728" t="str">
            <v> </v>
          </cell>
          <cell r="AB728" t="str">
            <v>  </v>
          </cell>
          <cell r="AC728" t="str">
            <v>  </v>
          </cell>
          <cell r="AD728" t="str">
            <v>62</v>
          </cell>
          <cell r="AE728" t="str">
            <v>58</v>
          </cell>
          <cell r="AF728" t="str">
            <v>四川省南宝山服饰有限公司</v>
          </cell>
          <cell r="AG728" t="str">
            <v>六分厂</v>
          </cell>
          <cell r="AH728" t="str">
            <v>ZJ9000DA-D5S</v>
          </cell>
          <cell r="AI728" t="str">
            <v> </v>
          </cell>
          <cell r="AJ728" t="str">
            <v>120</v>
          </cell>
          <cell r="AK728" t="str">
            <v>  </v>
          </cell>
          <cell r="AL728" t="str">
            <v>  </v>
          </cell>
          <cell r="AM728" t="str">
            <v>  </v>
          </cell>
          <cell r="AN728" t="str">
            <v> </v>
          </cell>
          <cell r="AO728" t="str">
            <v> </v>
          </cell>
          <cell r="AP728" t="str">
            <v>四川省南宝山服饰有限公司</v>
          </cell>
        </row>
        <row r="728">
          <cell r="AR728" t="str">
            <v> </v>
          </cell>
          <cell r="AS728" t="str">
            <v> </v>
          </cell>
          <cell r="AT728" t="str">
            <v> </v>
          </cell>
          <cell r="AU728" t="str">
            <v> </v>
          </cell>
          <cell r="AV728" t="str">
            <v>否</v>
          </cell>
          <cell r="AW728" t="str">
            <v>20191121</v>
          </cell>
          <cell r="AX728" t="str">
            <v>否</v>
          </cell>
          <cell r="AY728" t="str">
            <v>20191129</v>
          </cell>
          <cell r="AZ728" t="str">
            <v>63.00</v>
          </cell>
          <cell r="BA728" t="str">
            <v>  </v>
          </cell>
          <cell r="BB728" t="str">
            <v>六分厂</v>
          </cell>
          <cell r="BC728" t="str">
            <v> </v>
          </cell>
          <cell r="BD728" t="str">
            <v> </v>
          </cell>
        </row>
        <row r="728">
          <cell r="BJ728" t="str">
            <v>  </v>
          </cell>
          <cell r="BK728" t="str">
            <v>  </v>
          </cell>
        </row>
        <row r="728">
          <cell r="BS728" t="str">
            <v>  </v>
          </cell>
        </row>
        <row r="729">
          <cell r="A729" t="str">
            <v>10833800000772</v>
          </cell>
          <cell r="B729" t="str">
            <v>电脑平缝机</v>
          </cell>
          <cell r="C729" t="str">
            <v>1204</v>
          </cell>
          <cell r="D729" t="str">
            <v>机械设备</v>
          </cell>
          <cell r="E729" t="str">
            <v>新购</v>
          </cell>
          <cell r="F729" t="str">
            <v>在使用</v>
          </cell>
          <cell r="G729" t="str">
            <v>生产经营用</v>
          </cell>
          <cell r="H729" t="str">
            <v>20191129</v>
          </cell>
          <cell r="I729" t="str">
            <v>2,920.35</v>
          </cell>
          <cell r="J729" t="str">
            <v>1,463.82</v>
          </cell>
          <cell r="K729" t="str">
            <v>平均年限法</v>
          </cell>
          <cell r="L729" t="str">
            <v>1</v>
          </cell>
          <cell r="M729" t="str">
            <v>10.00</v>
          </cell>
          <cell r="N729" t="str">
            <v>3.0000</v>
          </cell>
          <cell r="O729" t="str">
            <v>87.61</v>
          </cell>
          <cell r="P729" t="str">
            <v>1,456.53</v>
          </cell>
          <cell r="Q729" t="str">
            <v>0.8100</v>
          </cell>
          <cell r="R729" t="str">
            <v>23.61</v>
          </cell>
          <cell r="S729" t="str">
            <v>9.7200</v>
          </cell>
          <cell r="T729" t="str">
            <v>283.32</v>
          </cell>
          <cell r="U729" t="str">
            <v>  </v>
          </cell>
          <cell r="V729" t="str">
            <v>文雯</v>
          </cell>
          <cell r="W729" t="str">
            <v>201911  </v>
          </cell>
          <cell r="X729" t="str">
            <v> </v>
          </cell>
          <cell r="Y729" t="str">
            <v>0010</v>
          </cell>
          <cell r="Z729" t="str">
            <v>六分厂</v>
          </cell>
          <cell r="AA729" t="str">
            <v> </v>
          </cell>
          <cell r="AB729" t="str">
            <v>  </v>
          </cell>
          <cell r="AC729" t="str">
            <v>  </v>
          </cell>
          <cell r="AD729" t="str">
            <v>62</v>
          </cell>
          <cell r="AE729" t="str">
            <v>58</v>
          </cell>
          <cell r="AF729" t="str">
            <v>四川省南宝山服饰有限公司</v>
          </cell>
          <cell r="AG729" t="str">
            <v>六分厂</v>
          </cell>
          <cell r="AH729" t="str">
            <v>ZJ9000DA-D5S</v>
          </cell>
          <cell r="AI729" t="str">
            <v> </v>
          </cell>
          <cell r="AJ729" t="str">
            <v>120</v>
          </cell>
          <cell r="AK729" t="str">
            <v>  </v>
          </cell>
          <cell r="AL729" t="str">
            <v>  </v>
          </cell>
          <cell r="AM729" t="str">
            <v>  </v>
          </cell>
          <cell r="AN729" t="str">
            <v> </v>
          </cell>
          <cell r="AO729" t="str">
            <v> </v>
          </cell>
          <cell r="AP729" t="str">
            <v>四川省南宝山服饰有限公司</v>
          </cell>
        </row>
        <row r="729">
          <cell r="AR729" t="str">
            <v> </v>
          </cell>
          <cell r="AS729" t="str">
            <v> </v>
          </cell>
          <cell r="AT729" t="str">
            <v> </v>
          </cell>
          <cell r="AU729" t="str">
            <v> </v>
          </cell>
          <cell r="AV729" t="str">
            <v>否</v>
          </cell>
          <cell r="AW729" t="str">
            <v>20191121</v>
          </cell>
          <cell r="AX729" t="str">
            <v>否</v>
          </cell>
          <cell r="AY729" t="str">
            <v>20191129</v>
          </cell>
          <cell r="AZ729" t="str">
            <v>63.00</v>
          </cell>
          <cell r="BA729" t="str">
            <v>  </v>
          </cell>
          <cell r="BB729" t="str">
            <v>六分厂</v>
          </cell>
          <cell r="BC729" t="str">
            <v> </v>
          </cell>
          <cell r="BD729" t="str">
            <v> </v>
          </cell>
        </row>
        <row r="729">
          <cell r="BJ729" t="str">
            <v>  </v>
          </cell>
          <cell r="BK729" t="str">
            <v>  </v>
          </cell>
        </row>
        <row r="729">
          <cell r="BS729" t="str">
            <v>  </v>
          </cell>
        </row>
        <row r="730">
          <cell r="A730" t="str">
            <v>10833800000773</v>
          </cell>
          <cell r="B730" t="str">
            <v>电脑平缝机</v>
          </cell>
          <cell r="C730" t="str">
            <v>1204</v>
          </cell>
          <cell r="D730" t="str">
            <v>机械设备</v>
          </cell>
          <cell r="E730" t="str">
            <v>新购</v>
          </cell>
          <cell r="F730" t="str">
            <v>在使用</v>
          </cell>
          <cell r="G730" t="str">
            <v>生产经营用</v>
          </cell>
          <cell r="H730" t="str">
            <v>20191129</v>
          </cell>
          <cell r="I730" t="str">
            <v>2,920.35</v>
          </cell>
          <cell r="J730" t="str">
            <v>1,463.82</v>
          </cell>
          <cell r="K730" t="str">
            <v>平均年限法</v>
          </cell>
          <cell r="L730" t="str">
            <v>1</v>
          </cell>
          <cell r="M730" t="str">
            <v>10.00</v>
          </cell>
          <cell r="N730" t="str">
            <v>3.0000</v>
          </cell>
          <cell r="O730" t="str">
            <v>87.61</v>
          </cell>
          <cell r="P730" t="str">
            <v>1,456.53</v>
          </cell>
          <cell r="Q730" t="str">
            <v>0.8100</v>
          </cell>
          <cell r="R730" t="str">
            <v>23.61</v>
          </cell>
          <cell r="S730" t="str">
            <v>9.7200</v>
          </cell>
          <cell r="T730" t="str">
            <v>283.32</v>
          </cell>
          <cell r="U730" t="str">
            <v>  </v>
          </cell>
          <cell r="V730" t="str">
            <v>文雯</v>
          </cell>
          <cell r="W730" t="str">
            <v>201911  </v>
          </cell>
          <cell r="X730" t="str">
            <v> </v>
          </cell>
          <cell r="Y730" t="str">
            <v>0010</v>
          </cell>
          <cell r="Z730" t="str">
            <v>六分厂</v>
          </cell>
          <cell r="AA730" t="str">
            <v> </v>
          </cell>
          <cell r="AB730" t="str">
            <v>  </v>
          </cell>
          <cell r="AC730" t="str">
            <v>  </v>
          </cell>
          <cell r="AD730" t="str">
            <v>62</v>
          </cell>
          <cell r="AE730" t="str">
            <v>58</v>
          </cell>
          <cell r="AF730" t="str">
            <v>四川省南宝山服饰有限公司</v>
          </cell>
          <cell r="AG730" t="str">
            <v>六分厂</v>
          </cell>
          <cell r="AH730" t="str">
            <v>ZJ9000DA-D5S</v>
          </cell>
          <cell r="AI730" t="str">
            <v> </v>
          </cell>
          <cell r="AJ730" t="str">
            <v>120</v>
          </cell>
          <cell r="AK730" t="str">
            <v>  </v>
          </cell>
          <cell r="AL730" t="str">
            <v>  </v>
          </cell>
          <cell r="AM730" t="str">
            <v>  </v>
          </cell>
          <cell r="AN730" t="str">
            <v> </v>
          </cell>
          <cell r="AO730" t="str">
            <v> </v>
          </cell>
          <cell r="AP730" t="str">
            <v>四川省南宝山服饰有限公司</v>
          </cell>
        </row>
        <row r="730">
          <cell r="AR730" t="str">
            <v> </v>
          </cell>
          <cell r="AS730" t="str">
            <v> </v>
          </cell>
          <cell r="AT730" t="str">
            <v> </v>
          </cell>
          <cell r="AU730" t="str">
            <v> </v>
          </cell>
          <cell r="AV730" t="str">
            <v>否</v>
          </cell>
          <cell r="AW730" t="str">
            <v>20191121</v>
          </cell>
          <cell r="AX730" t="str">
            <v>否</v>
          </cell>
          <cell r="AY730" t="str">
            <v>20191129</v>
          </cell>
          <cell r="AZ730" t="str">
            <v>63.00</v>
          </cell>
          <cell r="BA730" t="str">
            <v>  </v>
          </cell>
          <cell r="BB730" t="str">
            <v>六分厂</v>
          </cell>
          <cell r="BC730" t="str">
            <v> </v>
          </cell>
          <cell r="BD730" t="str">
            <v> </v>
          </cell>
        </row>
        <row r="730">
          <cell r="BJ730" t="str">
            <v>  </v>
          </cell>
          <cell r="BK730" t="str">
            <v>  </v>
          </cell>
        </row>
        <row r="730">
          <cell r="BS730" t="str">
            <v>  </v>
          </cell>
        </row>
        <row r="731">
          <cell r="A731" t="str">
            <v>10833800000774</v>
          </cell>
          <cell r="B731" t="str">
            <v>电脑平缝机</v>
          </cell>
          <cell r="C731" t="str">
            <v>1204</v>
          </cell>
          <cell r="D731" t="str">
            <v>机械设备</v>
          </cell>
          <cell r="E731" t="str">
            <v>新购</v>
          </cell>
          <cell r="F731" t="str">
            <v>在使用</v>
          </cell>
          <cell r="G731" t="str">
            <v>生产经营用</v>
          </cell>
          <cell r="H731" t="str">
            <v>20191129</v>
          </cell>
          <cell r="I731" t="str">
            <v>2,920.35</v>
          </cell>
          <cell r="J731" t="str">
            <v>1,463.82</v>
          </cell>
          <cell r="K731" t="str">
            <v>平均年限法</v>
          </cell>
          <cell r="L731" t="str">
            <v>1</v>
          </cell>
          <cell r="M731" t="str">
            <v>10.00</v>
          </cell>
          <cell r="N731" t="str">
            <v>3.0000</v>
          </cell>
          <cell r="O731" t="str">
            <v>87.61</v>
          </cell>
          <cell r="P731" t="str">
            <v>1,456.53</v>
          </cell>
          <cell r="Q731" t="str">
            <v>0.8100</v>
          </cell>
          <cell r="R731" t="str">
            <v>23.61</v>
          </cell>
          <cell r="S731" t="str">
            <v>9.7200</v>
          </cell>
          <cell r="T731" t="str">
            <v>283.32</v>
          </cell>
          <cell r="U731" t="str">
            <v>  </v>
          </cell>
          <cell r="V731" t="str">
            <v>文雯</v>
          </cell>
          <cell r="W731" t="str">
            <v>201911  </v>
          </cell>
          <cell r="X731" t="str">
            <v> </v>
          </cell>
          <cell r="Y731" t="str">
            <v>0010</v>
          </cell>
          <cell r="Z731" t="str">
            <v>六分厂</v>
          </cell>
          <cell r="AA731" t="str">
            <v> </v>
          </cell>
          <cell r="AB731" t="str">
            <v>  </v>
          </cell>
          <cell r="AC731" t="str">
            <v>  </v>
          </cell>
          <cell r="AD731" t="str">
            <v>62</v>
          </cell>
          <cell r="AE731" t="str">
            <v>58</v>
          </cell>
          <cell r="AF731" t="str">
            <v>四川省南宝山服饰有限公司</v>
          </cell>
          <cell r="AG731" t="str">
            <v>六分厂</v>
          </cell>
          <cell r="AH731" t="str">
            <v>ZJ9000DA-D5S</v>
          </cell>
          <cell r="AI731" t="str">
            <v> </v>
          </cell>
          <cell r="AJ731" t="str">
            <v>120</v>
          </cell>
          <cell r="AK731" t="str">
            <v>  </v>
          </cell>
          <cell r="AL731" t="str">
            <v>  </v>
          </cell>
          <cell r="AM731" t="str">
            <v>  </v>
          </cell>
          <cell r="AN731" t="str">
            <v> </v>
          </cell>
          <cell r="AO731" t="str">
            <v> </v>
          </cell>
          <cell r="AP731" t="str">
            <v>四川省南宝山服饰有限公司</v>
          </cell>
        </row>
        <row r="731">
          <cell r="AR731" t="str">
            <v> </v>
          </cell>
          <cell r="AS731" t="str">
            <v> </v>
          </cell>
          <cell r="AT731" t="str">
            <v> </v>
          </cell>
          <cell r="AU731" t="str">
            <v> </v>
          </cell>
          <cell r="AV731" t="str">
            <v>否</v>
          </cell>
          <cell r="AW731" t="str">
            <v>20191121</v>
          </cell>
          <cell r="AX731" t="str">
            <v>否</v>
          </cell>
          <cell r="AY731" t="str">
            <v>20191129</v>
          </cell>
          <cell r="AZ731" t="str">
            <v>63.00</v>
          </cell>
          <cell r="BA731" t="str">
            <v>  </v>
          </cell>
          <cell r="BB731" t="str">
            <v>六分厂</v>
          </cell>
          <cell r="BC731" t="str">
            <v> </v>
          </cell>
          <cell r="BD731" t="str">
            <v> </v>
          </cell>
        </row>
        <row r="731">
          <cell r="BJ731" t="str">
            <v>  </v>
          </cell>
          <cell r="BK731" t="str">
            <v>  </v>
          </cell>
        </row>
        <row r="731">
          <cell r="BS731" t="str">
            <v>  </v>
          </cell>
        </row>
        <row r="732">
          <cell r="A732" t="str">
            <v>10833800000775</v>
          </cell>
          <cell r="B732" t="str">
            <v>电脑平缝机</v>
          </cell>
          <cell r="C732" t="str">
            <v>1204</v>
          </cell>
          <cell r="D732" t="str">
            <v>机械设备</v>
          </cell>
          <cell r="E732" t="str">
            <v>新购</v>
          </cell>
          <cell r="F732" t="str">
            <v>在使用</v>
          </cell>
          <cell r="G732" t="str">
            <v>生产经营用</v>
          </cell>
          <cell r="H732" t="str">
            <v>20191129</v>
          </cell>
          <cell r="I732" t="str">
            <v>2,920.35</v>
          </cell>
          <cell r="J732" t="str">
            <v>1,463.82</v>
          </cell>
          <cell r="K732" t="str">
            <v>平均年限法</v>
          </cell>
          <cell r="L732" t="str">
            <v>1</v>
          </cell>
          <cell r="M732" t="str">
            <v>10.00</v>
          </cell>
          <cell r="N732" t="str">
            <v>3.0000</v>
          </cell>
          <cell r="O732" t="str">
            <v>87.61</v>
          </cell>
          <cell r="P732" t="str">
            <v>1,456.53</v>
          </cell>
          <cell r="Q732" t="str">
            <v>0.8100</v>
          </cell>
          <cell r="R732" t="str">
            <v>23.61</v>
          </cell>
          <cell r="S732" t="str">
            <v>9.7200</v>
          </cell>
          <cell r="T732" t="str">
            <v>283.32</v>
          </cell>
          <cell r="U732" t="str">
            <v>  </v>
          </cell>
          <cell r="V732" t="str">
            <v>文雯</v>
          </cell>
          <cell r="W732" t="str">
            <v>201911  </v>
          </cell>
          <cell r="X732" t="str">
            <v> </v>
          </cell>
          <cell r="Y732" t="str">
            <v>0010</v>
          </cell>
          <cell r="Z732" t="str">
            <v>六分厂</v>
          </cell>
          <cell r="AA732" t="str">
            <v> </v>
          </cell>
          <cell r="AB732" t="str">
            <v>  </v>
          </cell>
          <cell r="AC732" t="str">
            <v>  </v>
          </cell>
          <cell r="AD732" t="str">
            <v>62</v>
          </cell>
          <cell r="AE732" t="str">
            <v>58</v>
          </cell>
          <cell r="AF732" t="str">
            <v>四川省南宝山服饰有限公司</v>
          </cell>
          <cell r="AG732" t="str">
            <v>六分厂</v>
          </cell>
          <cell r="AH732" t="str">
            <v>ZJ9000DA-D5S</v>
          </cell>
          <cell r="AI732" t="str">
            <v> </v>
          </cell>
          <cell r="AJ732" t="str">
            <v>120</v>
          </cell>
          <cell r="AK732" t="str">
            <v>  </v>
          </cell>
          <cell r="AL732" t="str">
            <v>  </v>
          </cell>
          <cell r="AM732" t="str">
            <v>  </v>
          </cell>
          <cell r="AN732" t="str">
            <v> </v>
          </cell>
          <cell r="AO732" t="str">
            <v> </v>
          </cell>
          <cell r="AP732" t="str">
            <v>四川省南宝山服饰有限公司</v>
          </cell>
        </row>
        <row r="732">
          <cell r="AR732" t="str">
            <v> </v>
          </cell>
          <cell r="AS732" t="str">
            <v> </v>
          </cell>
          <cell r="AT732" t="str">
            <v> </v>
          </cell>
          <cell r="AU732" t="str">
            <v> </v>
          </cell>
          <cell r="AV732" t="str">
            <v>否</v>
          </cell>
          <cell r="AW732" t="str">
            <v>20191121</v>
          </cell>
          <cell r="AX732" t="str">
            <v>否</v>
          </cell>
          <cell r="AY732" t="str">
            <v>20191129</v>
          </cell>
          <cell r="AZ732" t="str">
            <v>63.00</v>
          </cell>
          <cell r="BA732" t="str">
            <v>  </v>
          </cell>
          <cell r="BB732" t="str">
            <v>六分厂</v>
          </cell>
          <cell r="BC732" t="str">
            <v> </v>
          </cell>
          <cell r="BD732" t="str">
            <v> </v>
          </cell>
        </row>
        <row r="732">
          <cell r="BJ732" t="str">
            <v>  </v>
          </cell>
          <cell r="BK732" t="str">
            <v>  </v>
          </cell>
        </row>
        <row r="732">
          <cell r="BS732" t="str">
            <v>  </v>
          </cell>
        </row>
        <row r="733">
          <cell r="A733" t="str">
            <v>10833800000776</v>
          </cell>
          <cell r="B733" t="str">
            <v>电脑平缝机</v>
          </cell>
          <cell r="C733" t="str">
            <v>1204</v>
          </cell>
          <cell r="D733" t="str">
            <v>机械设备</v>
          </cell>
          <cell r="E733" t="str">
            <v>新购</v>
          </cell>
          <cell r="F733" t="str">
            <v>在使用</v>
          </cell>
          <cell r="G733" t="str">
            <v>生产经营用</v>
          </cell>
          <cell r="H733" t="str">
            <v>20191129</v>
          </cell>
          <cell r="I733" t="str">
            <v>2,920.35</v>
          </cell>
          <cell r="J733" t="str">
            <v>1,463.82</v>
          </cell>
          <cell r="K733" t="str">
            <v>平均年限法</v>
          </cell>
          <cell r="L733" t="str">
            <v>1</v>
          </cell>
          <cell r="M733" t="str">
            <v>10.00</v>
          </cell>
          <cell r="N733" t="str">
            <v>3.0000</v>
          </cell>
          <cell r="O733" t="str">
            <v>87.61</v>
          </cell>
          <cell r="P733" t="str">
            <v>1,456.53</v>
          </cell>
          <cell r="Q733" t="str">
            <v>0.8100</v>
          </cell>
          <cell r="R733" t="str">
            <v>23.61</v>
          </cell>
          <cell r="S733" t="str">
            <v>9.7200</v>
          </cell>
          <cell r="T733" t="str">
            <v>283.32</v>
          </cell>
          <cell r="U733" t="str">
            <v>  </v>
          </cell>
          <cell r="V733" t="str">
            <v>文雯</v>
          </cell>
          <cell r="W733" t="str">
            <v>201911  </v>
          </cell>
          <cell r="X733" t="str">
            <v> </v>
          </cell>
          <cell r="Y733" t="str">
            <v>0010</v>
          </cell>
          <cell r="Z733" t="str">
            <v>六分厂</v>
          </cell>
          <cell r="AA733" t="str">
            <v> </v>
          </cell>
          <cell r="AB733" t="str">
            <v>  </v>
          </cell>
          <cell r="AC733" t="str">
            <v>  </v>
          </cell>
          <cell r="AD733" t="str">
            <v>62</v>
          </cell>
          <cell r="AE733" t="str">
            <v>58</v>
          </cell>
          <cell r="AF733" t="str">
            <v>四川省南宝山服饰有限公司</v>
          </cell>
          <cell r="AG733" t="str">
            <v>六分厂</v>
          </cell>
          <cell r="AH733" t="str">
            <v>ZJ9000DA-D5S</v>
          </cell>
          <cell r="AI733" t="str">
            <v> </v>
          </cell>
          <cell r="AJ733" t="str">
            <v>120</v>
          </cell>
          <cell r="AK733" t="str">
            <v>  </v>
          </cell>
          <cell r="AL733" t="str">
            <v>  </v>
          </cell>
          <cell r="AM733" t="str">
            <v>  </v>
          </cell>
          <cell r="AN733" t="str">
            <v> </v>
          </cell>
          <cell r="AO733" t="str">
            <v> </v>
          </cell>
          <cell r="AP733" t="str">
            <v>四川省南宝山服饰有限公司</v>
          </cell>
        </row>
        <row r="733">
          <cell r="AR733" t="str">
            <v> </v>
          </cell>
          <cell r="AS733" t="str">
            <v> </v>
          </cell>
          <cell r="AT733" t="str">
            <v> </v>
          </cell>
          <cell r="AU733" t="str">
            <v> </v>
          </cell>
          <cell r="AV733" t="str">
            <v>否</v>
          </cell>
          <cell r="AW733" t="str">
            <v>20191121</v>
          </cell>
          <cell r="AX733" t="str">
            <v>否</v>
          </cell>
          <cell r="AY733" t="str">
            <v>20191129</v>
          </cell>
          <cell r="AZ733" t="str">
            <v>63.00</v>
          </cell>
          <cell r="BA733" t="str">
            <v>  </v>
          </cell>
          <cell r="BB733" t="str">
            <v>六分厂</v>
          </cell>
          <cell r="BC733" t="str">
            <v> </v>
          </cell>
          <cell r="BD733" t="str">
            <v> </v>
          </cell>
        </row>
        <row r="733">
          <cell r="BJ733" t="str">
            <v>  </v>
          </cell>
          <cell r="BK733" t="str">
            <v>  </v>
          </cell>
        </row>
        <row r="733">
          <cell r="BS733" t="str">
            <v>  </v>
          </cell>
        </row>
        <row r="734">
          <cell r="A734" t="str">
            <v>10833800000777</v>
          </cell>
          <cell r="B734" t="str">
            <v>电脑平缝机</v>
          </cell>
          <cell r="C734" t="str">
            <v>1204</v>
          </cell>
          <cell r="D734" t="str">
            <v>机械设备</v>
          </cell>
          <cell r="E734" t="str">
            <v>新购</v>
          </cell>
          <cell r="F734" t="str">
            <v>在使用</v>
          </cell>
          <cell r="G734" t="str">
            <v>生产经营用</v>
          </cell>
          <cell r="H734" t="str">
            <v>20191129</v>
          </cell>
          <cell r="I734" t="str">
            <v>2,920.35</v>
          </cell>
          <cell r="J734" t="str">
            <v>1,463.82</v>
          </cell>
          <cell r="K734" t="str">
            <v>平均年限法</v>
          </cell>
          <cell r="L734" t="str">
            <v>1</v>
          </cell>
          <cell r="M734" t="str">
            <v>10.00</v>
          </cell>
          <cell r="N734" t="str">
            <v>3.0000</v>
          </cell>
          <cell r="O734" t="str">
            <v>87.61</v>
          </cell>
          <cell r="P734" t="str">
            <v>1,456.53</v>
          </cell>
          <cell r="Q734" t="str">
            <v>0.8100</v>
          </cell>
          <cell r="R734" t="str">
            <v>23.61</v>
          </cell>
          <cell r="S734" t="str">
            <v>9.7200</v>
          </cell>
          <cell r="T734" t="str">
            <v>283.32</v>
          </cell>
          <cell r="U734" t="str">
            <v>  </v>
          </cell>
          <cell r="V734" t="str">
            <v>文雯</v>
          </cell>
          <cell r="W734" t="str">
            <v>201911  </v>
          </cell>
          <cell r="X734" t="str">
            <v> </v>
          </cell>
          <cell r="Y734" t="str">
            <v>0010</v>
          </cell>
          <cell r="Z734" t="str">
            <v>六分厂</v>
          </cell>
          <cell r="AA734" t="str">
            <v> </v>
          </cell>
          <cell r="AB734" t="str">
            <v>  </v>
          </cell>
          <cell r="AC734" t="str">
            <v>  </v>
          </cell>
          <cell r="AD734" t="str">
            <v>62</v>
          </cell>
          <cell r="AE734" t="str">
            <v>58</v>
          </cell>
          <cell r="AF734" t="str">
            <v>四川省南宝山服饰有限公司</v>
          </cell>
          <cell r="AG734" t="str">
            <v>六分厂</v>
          </cell>
          <cell r="AH734" t="str">
            <v>ZJ9000DA-D5S</v>
          </cell>
          <cell r="AI734" t="str">
            <v> </v>
          </cell>
          <cell r="AJ734" t="str">
            <v>120</v>
          </cell>
          <cell r="AK734" t="str">
            <v>  </v>
          </cell>
          <cell r="AL734" t="str">
            <v>  </v>
          </cell>
          <cell r="AM734" t="str">
            <v>  </v>
          </cell>
          <cell r="AN734" t="str">
            <v> </v>
          </cell>
          <cell r="AO734" t="str">
            <v> </v>
          </cell>
          <cell r="AP734" t="str">
            <v>四川省南宝山服饰有限公司</v>
          </cell>
        </row>
        <row r="734">
          <cell r="AR734" t="str">
            <v> </v>
          </cell>
          <cell r="AS734" t="str">
            <v> </v>
          </cell>
          <cell r="AT734" t="str">
            <v> </v>
          </cell>
          <cell r="AU734" t="str">
            <v> </v>
          </cell>
          <cell r="AV734" t="str">
            <v>否</v>
          </cell>
          <cell r="AW734" t="str">
            <v>20191121</v>
          </cell>
          <cell r="AX734" t="str">
            <v>否</v>
          </cell>
          <cell r="AY734" t="str">
            <v>20191129</v>
          </cell>
          <cell r="AZ734" t="str">
            <v>63.00</v>
          </cell>
          <cell r="BA734" t="str">
            <v>  </v>
          </cell>
          <cell r="BB734" t="str">
            <v>六分厂</v>
          </cell>
          <cell r="BC734" t="str">
            <v> </v>
          </cell>
          <cell r="BD734" t="str">
            <v> </v>
          </cell>
        </row>
        <row r="734">
          <cell r="BJ734" t="str">
            <v>  </v>
          </cell>
          <cell r="BK734" t="str">
            <v>  </v>
          </cell>
        </row>
        <row r="734">
          <cell r="BS734" t="str">
            <v>  </v>
          </cell>
        </row>
        <row r="735">
          <cell r="A735" t="str">
            <v>10833800000778</v>
          </cell>
          <cell r="B735" t="str">
            <v>电脑平缝机</v>
          </cell>
          <cell r="C735" t="str">
            <v>1204</v>
          </cell>
          <cell r="D735" t="str">
            <v>机械设备</v>
          </cell>
          <cell r="E735" t="str">
            <v>新购</v>
          </cell>
          <cell r="F735" t="str">
            <v>在使用</v>
          </cell>
          <cell r="G735" t="str">
            <v>生产经营用</v>
          </cell>
          <cell r="H735" t="str">
            <v>20191129</v>
          </cell>
          <cell r="I735" t="str">
            <v>2,920.35</v>
          </cell>
          <cell r="J735" t="str">
            <v>1,463.82</v>
          </cell>
          <cell r="K735" t="str">
            <v>平均年限法</v>
          </cell>
          <cell r="L735" t="str">
            <v>1</v>
          </cell>
          <cell r="M735" t="str">
            <v>10.00</v>
          </cell>
          <cell r="N735" t="str">
            <v>3.0000</v>
          </cell>
          <cell r="O735" t="str">
            <v>87.61</v>
          </cell>
          <cell r="P735" t="str">
            <v>1,456.53</v>
          </cell>
          <cell r="Q735" t="str">
            <v>0.8100</v>
          </cell>
          <cell r="R735" t="str">
            <v>23.61</v>
          </cell>
          <cell r="S735" t="str">
            <v>9.7200</v>
          </cell>
          <cell r="T735" t="str">
            <v>283.32</v>
          </cell>
          <cell r="U735" t="str">
            <v>  </v>
          </cell>
          <cell r="V735" t="str">
            <v>文雯</v>
          </cell>
          <cell r="W735" t="str">
            <v>201911  </v>
          </cell>
          <cell r="X735" t="str">
            <v> </v>
          </cell>
          <cell r="Y735" t="str">
            <v>0010</v>
          </cell>
          <cell r="Z735" t="str">
            <v>六分厂</v>
          </cell>
          <cell r="AA735" t="str">
            <v> </v>
          </cell>
          <cell r="AB735" t="str">
            <v>  </v>
          </cell>
          <cell r="AC735" t="str">
            <v>  </v>
          </cell>
          <cell r="AD735" t="str">
            <v>62</v>
          </cell>
          <cell r="AE735" t="str">
            <v>58</v>
          </cell>
          <cell r="AF735" t="str">
            <v>四川省南宝山服饰有限公司</v>
          </cell>
          <cell r="AG735" t="str">
            <v>六分厂</v>
          </cell>
          <cell r="AH735" t="str">
            <v>ZJ9000DA-D5S</v>
          </cell>
          <cell r="AI735" t="str">
            <v> </v>
          </cell>
          <cell r="AJ735" t="str">
            <v>120</v>
          </cell>
          <cell r="AK735" t="str">
            <v>  </v>
          </cell>
          <cell r="AL735" t="str">
            <v>  </v>
          </cell>
          <cell r="AM735" t="str">
            <v>  </v>
          </cell>
          <cell r="AN735" t="str">
            <v> </v>
          </cell>
          <cell r="AO735" t="str">
            <v> </v>
          </cell>
          <cell r="AP735" t="str">
            <v>四川省南宝山服饰有限公司</v>
          </cell>
        </row>
        <row r="735">
          <cell r="AR735" t="str">
            <v> </v>
          </cell>
          <cell r="AS735" t="str">
            <v> </v>
          </cell>
          <cell r="AT735" t="str">
            <v> </v>
          </cell>
          <cell r="AU735" t="str">
            <v> </v>
          </cell>
          <cell r="AV735" t="str">
            <v>否</v>
          </cell>
          <cell r="AW735" t="str">
            <v>20191121</v>
          </cell>
          <cell r="AX735" t="str">
            <v>否</v>
          </cell>
          <cell r="AY735" t="str">
            <v>20191129</v>
          </cell>
          <cell r="AZ735" t="str">
            <v>63.00</v>
          </cell>
          <cell r="BA735" t="str">
            <v>  </v>
          </cell>
          <cell r="BB735" t="str">
            <v>六分厂</v>
          </cell>
          <cell r="BC735" t="str">
            <v> </v>
          </cell>
          <cell r="BD735" t="str">
            <v> </v>
          </cell>
        </row>
        <row r="735">
          <cell r="BJ735" t="str">
            <v>  </v>
          </cell>
          <cell r="BK735" t="str">
            <v>  </v>
          </cell>
        </row>
        <row r="735">
          <cell r="BS735" t="str">
            <v>  </v>
          </cell>
        </row>
        <row r="736">
          <cell r="A736" t="str">
            <v>10833800000779</v>
          </cell>
          <cell r="B736" t="str">
            <v>电脑平缝机</v>
          </cell>
          <cell r="C736" t="str">
            <v>1204</v>
          </cell>
          <cell r="D736" t="str">
            <v>机械设备</v>
          </cell>
          <cell r="E736" t="str">
            <v>新购</v>
          </cell>
          <cell r="F736" t="str">
            <v>在使用</v>
          </cell>
          <cell r="G736" t="str">
            <v>生产经营用</v>
          </cell>
          <cell r="H736" t="str">
            <v>20191129</v>
          </cell>
          <cell r="I736" t="str">
            <v>2,920.35</v>
          </cell>
          <cell r="J736" t="str">
            <v>1,463.82</v>
          </cell>
          <cell r="K736" t="str">
            <v>平均年限法</v>
          </cell>
          <cell r="L736" t="str">
            <v>1</v>
          </cell>
          <cell r="M736" t="str">
            <v>10.00</v>
          </cell>
          <cell r="N736" t="str">
            <v>3.0000</v>
          </cell>
          <cell r="O736" t="str">
            <v>87.61</v>
          </cell>
          <cell r="P736" t="str">
            <v>1,456.53</v>
          </cell>
          <cell r="Q736" t="str">
            <v>0.8100</v>
          </cell>
          <cell r="R736" t="str">
            <v>23.61</v>
          </cell>
          <cell r="S736" t="str">
            <v>9.7200</v>
          </cell>
          <cell r="T736" t="str">
            <v>283.32</v>
          </cell>
          <cell r="U736" t="str">
            <v>  </v>
          </cell>
          <cell r="V736" t="str">
            <v>文雯</v>
          </cell>
          <cell r="W736" t="str">
            <v>201911  </v>
          </cell>
          <cell r="X736" t="str">
            <v> </v>
          </cell>
          <cell r="Y736" t="str">
            <v>0010</v>
          </cell>
          <cell r="Z736" t="str">
            <v>六分厂</v>
          </cell>
          <cell r="AA736" t="str">
            <v> </v>
          </cell>
          <cell r="AB736" t="str">
            <v>  </v>
          </cell>
          <cell r="AC736" t="str">
            <v>  </v>
          </cell>
          <cell r="AD736" t="str">
            <v>62</v>
          </cell>
          <cell r="AE736" t="str">
            <v>58</v>
          </cell>
          <cell r="AF736" t="str">
            <v>四川省南宝山服饰有限公司</v>
          </cell>
          <cell r="AG736" t="str">
            <v>六分厂</v>
          </cell>
          <cell r="AH736" t="str">
            <v>ZJ9000DA-D5S</v>
          </cell>
          <cell r="AI736" t="str">
            <v> </v>
          </cell>
          <cell r="AJ736" t="str">
            <v>120</v>
          </cell>
          <cell r="AK736" t="str">
            <v>  </v>
          </cell>
          <cell r="AL736" t="str">
            <v>  </v>
          </cell>
          <cell r="AM736" t="str">
            <v>  </v>
          </cell>
          <cell r="AN736" t="str">
            <v> </v>
          </cell>
          <cell r="AO736" t="str">
            <v> </v>
          </cell>
          <cell r="AP736" t="str">
            <v>四川省南宝山服饰有限公司</v>
          </cell>
        </row>
        <row r="736">
          <cell r="AR736" t="str">
            <v> </v>
          </cell>
          <cell r="AS736" t="str">
            <v> </v>
          </cell>
          <cell r="AT736" t="str">
            <v> </v>
          </cell>
          <cell r="AU736" t="str">
            <v> </v>
          </cell>
          <cell r="AV736" t="str">
            <v>否</v>
          </cell>
          <cell r="AW736" t="str">
            <v>20191121</v>
          </cell>
          <cell r="AX736" t="str">
            <v>否</v>
          </cell>
          <cell r="AY736" t="str">
            <v>20191129</v>
          </cell>
          <cell r="AZ736" t="str">
            <v>63.00</v>
          </cell>
          <cell r="BA736" t="str">
            <v>  </v>
          </cell>
          <cell r="BB736" t="str">
            <v>六分厂</v>
          </cell>
          <cell r="BC736" t="str">
            <v> </v>
          </cell>
          <cell r="BD736" t="str">
            <v> </v>
          </cell>
        </row>
        <row r="736">
          <cell r="BJ736" t="str">
            <v>  </v>
          </cell>
          <cell r="BK736" t="str">
            <v>  </v>
          </cell>
        </row>
        <row r="736">
          <cell r="BS736" t="str">
            <v>  </v>
          </cell>
        </row>
        <row r="737">
          <cell r="A737" t="str">
            <v>10833800000780</v>
          </cell>
          <cell r="B737" t="str">
            <v>电脑平缝机</v>
          </cell>
          <cell r="C737" t="str">
            <v>1204</v>
          </cell>
          <cell r="D737" t="str">
            <v>机械设备</v>
          </cell>
          <cell r="E737" t="str">
            <v>新购</v>
          </cell>
          <cell r="F737" t="str">
            <v>在使用</v>
          </cell>
          <cell r="G737" t="str">
            <v>生产经营用</v>
          </cell>
          <cell r="H737" t="str">
            <v>20191129</v>
          </cell>
          <cell r="I737" t="str">
            <v>2,920.35</v>
          </cell>
          <cell r="J737" t="str">
            <v>1,463.82</v>
          </cell>
          <cell r="K737" t="str">
            <v>平均年限法</v>
          </cell>
          <cell r="L737" t="str">
            <v>1</v>
          </cell>
          <cell r="M737" t="str">
            <v>10.00</v>
          </cell>
          <cell r="N737" t="str">
            <v>3.0000</v>
          </cell>
          <cell r="O737" t="str">
            <v>87.61</v>
          </cell>
          <cell r="P737" t="str">
            <v>1,456.53</v>
          </cell>
          <cell r="Q737" t="str">
            <v>0.8100</v>
          </cell>
          <cell r="R737" t="str">
            <v>23.61</v>
          </cell>
          <cell r="S737" t="str">
            <v>9.7200</v>
          </cell>
          <cell r="T737" t="str">
            <v>283.32</v>
          </cell>
          <cell r="U737" t="str">
            <v>  </v>
          </cell>
          <cell r="V737" t="str">
            <v>文雯</v>
          </cell>
          <cell r="W737" t="str">
            <v>201911  </v>
          </cell>
          <cell r="X737" t="str">
            <v> </v>
          </cell>
          <cell r="Y737" t="str">
            <v>0010</v>
          </cell>
          <cell r="Z737" t="str">
            <v>六分厂</v>
          </cell>
          <cell r="AA737" t="str">
            <v> </v>
          </cell>
          <cell r="AB737" t="str">
            <v>  </v>
          </cell>
          <cell r="AC737" t="str">
            <v>  </v>
          </cell>
          <cell r="AD737" t="str">
            <v>62</v>
          </cell>
          <cell r="AE737" t="str">
            <v>58</v>
          </cell>
          <cell r="AF737" t="str">
            <v>四川省南宝山服饰有限公司</v>
          </cell>
          <cell r="AG737" t="str">
            <v>六分厂</v>
          </cell>
          <cell r="AH737" t="str">
            <v>ZJ9000DA-D5S</v>
          </cell>
          <cell r="AI737" t="str">
            <v> </v>
          </cell>
          <cell r="AJ737" t="str">
            <v>120</v>
          </cell>
          <cell r="AK737" t="str">
            <v>  </v>
          </cell>
          <cell r="AL737" t="str">
            <v>  </v>
          </cell>
          <cell r="AM737" t="str">
            <v>  </v>
          </cell>
          <cell r="AN737" t="str">
            <v> </v>
          </cell>
          <cell r="AO737" t="str">
            <v> </v>
          </cell>
          <cell r="AP737" t="str">
            <v>四川省南宝山服饰有限公司</v>
          </cell>
        </row>
        <row r="737">
          <cell r="AR737" t="str">
            <v> </v>
          </cell>
          <cell r="AS737" t="str">
            <v> </v>
          </cell>
          <cell r="AT737" t="str">
            <v> </v>
          </cell>
          <cell r="AU737" t="str">
            <v> </v>
          </cell>
          <cell r="AV737" t="str">
            <v>否</v>
          </cell>
          <cell r="AW737" t="str">
            <v>20191121</v>
          </cell>
          <cell r="AX737" t="str">
            <v>否</v>
          </cell>
          <cell r="AY737" t="str">
            <v>20191129</v>
          </cell>
          <cell r="AZ737" t="str">
            <v>63.00</v>
          </cell>
          <cell r="BA737" t="str">
            <v>  </v>
          </cell>
          <cell r="BB737" t="str">
            <v>六分厂</v>
          </cell>
          <cell r="BC737" t="str">
            <v> </v>
          </cell>
          <cell r="BD737" t="str">
            <v> </v>
          </cell>
        </row>
        <row r="737">
          <cell r="BJ737" t="str">
            <v>  </v>
          </cell>
          <cell r="BK737" t="str">
            <v>  </v>
          </cell>
        </row>
        <row r="737">
          <cell r="BS737" t="str">
            <v>  </v>
          </cell>
        </row>
        <row r="738">
          <cell r="A738" t="str">
            <v>10833800000781</v>
          </cell>
          <cell r="B738" t="str">
            <v>电脑平缝机</v>
          </cell>
          <cell r="C738" t="str">
            <v>1204</v>
          </cell>
          <cell r="D738" t="str">
            <v>机械设备</v>
          </cell>
          <cell r="E738" t="str">
            <v>新购</v>
          </cell>
          <cell r="F738" t="str">
            <v>在使用</v>
          </cell>
          <cell r="G738" t="str">
            <v>生产经营用</v>
          </cell>
          <cell r="H738" t="str">
            <v>20191129</v>
          </cell>
          <cell r="I738" t="str">
            <v>2,920.35</v>
          </cell>
          <cell r="J738" t="str">
            <v>1,463.82</v>
          </cell>
          <cell r="K738" t="str">
            <v>平均年限法</v>
          </cell>
          <cell r="L738" t="str">
            <v>1</v>
          </cell>
          <cell r="M738" t="str">
            <v>10.00</v>
          </cell>
          <cell r="N738" t="str">
            <v>3.0000</v>
          </cell>
          <cell r="O738" t="str">
            <v>87.61</v>
          </cell>
          <cell r="P738" t="str">
            <v>1,456.53</v>
          </cell>
          <cell r="Q738" t="str">
            <v>0.8100</v>
          </cell>
          <cell r="R738" t="str">
            <v>23.61</v>
          </cell>
          <cell r="S738" t="str">
            <v>9.7200</v>
          </cell>
          <cell r="T738" t="str">
            <v>283.32</v>
          </cell>
          <cell r="U738" t="str">
            <v>  </v>
          </cell>
          <cell r="V738" t="str">
            <v>文雯</v>
          </cell>
          <cell r="W738" t="str">
            <v>201911  </v>
          </cell>
          <cell r="X738" t="str">
            <v> </v>
          </cell>
          <cell r="Y738" t="str">
            <v>0010</v>
          </cell>
          <cell r="Z738" t="str">
            <v>六分厂</v>
          </cell>
          <cell r="AA738" t="str">
            <v> </v>
          </cell>
          <cell r="AB738" t="str">
            <v>  </v>
          </cell>
          <cell r="AC738" t="str">
            <v>  </v>
          </cell>
          <cell r="AD738" t="str">
            <v>62</v>
          </cell>
          <cell r="AE738" t="str">
            <v>58</v>
          </cell>
          <cell r="AF738" t="str">
            <v>四川省南宝山服饰有限公司</v>
          </cell>
          <cell r="AG738" t="str">
            <v>六分厂</v>
          </cell>
          <cell r="AH738" t="str">
            <v>ZJ9000DA-D5S</v>
          </cell>
          <cell r="AI738" t="str">
            <v> </v>
          </cell>
          <cell r="AJ738" t="str">
            <v>120</v>
          </cell>
          <cell r="AK738" t="str">
            <v>  </v>
          </cell>
          <cell r="AL738" t="str">
            <v>  </v>
          </cell>
          <cell r="AM738" t="str">
            <v>  </v>
          </cell>
          <cell r="AN738" t="str">
            <v> </v>
          </cell>
          <cell r="AO738" t="str">
            <v> </v>
          </cell>
          <cell r="AP738" t="str">
            <v>四川省南宝山服饰有限公司</v>
          </cell>
        </row>
        <row r="738">
          <cell r="AR738" t="str">
            <v> </v>
          </cell>
          <cell r="AS738" t="str">
            <v> </v>
          </cell>
          <cell r="AT738" t="str">
            <v> </v>
          </cell>
          <cell r="AU738" t="str">
            <v> </v>
          </cell>
          <cell r="AV738" t="str">
            <v>否</v>
          </cell>
          <cell r="AW738" t="str">
            <v>20191121</v>
          </cell>
          <cell r="AX738" t="str">
            <v>否</v>
          </cell>
          <cell r="AY738" t="str">
            <v>20191129</v>
          </cell>
          <cell r="AZ738" t="str">
            <v>63.00</v>
          </cell>
          <cell r="BA738" t="str">
            <v>  </v>
          </cell>
          <cell r="BB738" t="str">
            <v>六分厂</v>
          </cell>
          <cell r="BC738" t="str">
            <v> </v>
          </cell>
          <cell r="BD738" t="str">
            <v> </v>
          </cell>
        </row>
        <row r="738">
          <cell r="BJ738" t="str">
            <v>  </v>
          </cell>
          <cell r="BK738" t="str">
            <v>  </v>
          </cell>
        </row>
        <row r="738">
          <cell r="BS738" t="str">
            <v>  </v>
          </cell>
        </row>
        <row r="739">
          <cell r="A739" t="str">
            <v>10833800000782</v>
          </cell>
          <cell r="B739" t="str">
            <v>电脑平缝机</v>
          </cell>
          <cell r="C739" t="str">
            <v>1204</v>
          </cell>
          <cell r="D739" t="str">
            <v>机械设备</v>
          </cell>
          <cell r="E739" t="str">
            <v>新购</v>
          </cell>
          <cell r="F739" t="str">
            <v>在使用</v>
          </cell>
          <cell r="G739" t="str">
            <v>生产经营用</v>
          </cell>
          <cell r="H739" t="str">
            <v>20191129</v>
          </cell>
          <cell r="I739" t="str">
            <v>2,920.35</v>
          </cell>
          <cell r="J739" t="str">
            <v>1,463.82</v>
          </cell>
          <cell r="K739" t="str">
            <v>平均年限法</v>
          </cell>
          <cell r="L739" t="str">
            <v>1</v>
          </cell>
          <cell r="M739" t="str">
            <v>10.00</v>
          </cell>
          <cell r="N739" t="str">
            <v>3.0000</v>
          </cell>
          <cell r="O739" t="str">
            <v>87.61</v>
          </cell>
          <cell r="P739" t="str">
            <v>1,456.53</v>
          </cell>
          <cell r="Q739" t="str">
            <v>0.8100</v>
          </cell>
          <cell r="R739" t="str">
            <v>23.61</v>
          </cell>
          <cell r="S739" t="str">
            <v>9.7200</v>
          </cell>
          <cell r="T739" t="str">
            <v>283.32</v>
          </cell>
          <cell r="U739" t="str">
            <v>  </v>
          </cell>
          <cell r="V739" t="str">
            <v>文雯</v>
          </cell>
          <cell r="W739" t="str">
            <v>201911  </v>
          </cell>
          <cell r="X739" t="str">
            <v> </v>
          </cell>
          <cell r="Y739" t="str">
            <v>0010</v>
          </cell>
          <cell r="Z739" t="str">
            <v>六分厂</v>
          </cell>
          <cell r="AA739" t="str">
            <v> </v>
          </cell>
          <cell r="AB739" t="str">
            <v>  </v>
          </cell>
          <cell r="AC739" t="str">
            <v>  </v>
          </cell>
          <cell r="AD739" t="str">
            <v>62</v>
          </cell>
          <cell r="AE739" t="str">
            <v>58</v>
          </cell>
          <cell r="AF739" t="str">
            <v>四川省南宝山服饰有限公司</v>
          </cell>
          <cell r="AG739" t="str">
            <v>六分厂</v>
          </cell>
          <cell r="AH739" t="str">
            <v>ZJ9000DA-D5S</v>
          </cell>
          <cell r="AI739" t="str">
            <v> </v>
          </cell>
          <cell r="AJ739" t="str">
            <v>120</v>
          </cell>
          <cell r="AK739" t="str">
            <v>  </v>
          </cell>
          <cell r="AL739" t="str">
            <v>  </v>
          </cell>
          <cell r="AM739" t="str">
            <v>  </v>
          </cell>
          <cell r="AN739" t="str">
            <v> </v>
          </cell>
          <cell r="AO739" t="str">
            <v> </v>
          </cell>
          <cell r="AP739" t="str">
            <v>四川省南宝山服饰有限公司</v>
          </cell>
        </row>
        <row r="739">
          <cell r="AR739" t="str">
            <v> </v>
          </cell>
          <cell r="AS739" t="str">
            <v> </v>
          </cell>
          <cell r="AT739" t="str">
            <v> </v>
          </cell>
          <cell r="AU739" t="str">
            <v> </v>
          </cell>
          <cell r="AV739" t="str">
            <v>否</v>
          </cell>
          <cell r="AW739" t="str">
            <v>20191121</v>
          </cell>
          <cell r="AX739" t="str">
            <v>否</v>
          </cell>
          <cell r="AY739" t="str">
            <v>20191129</v>
          </cell>
          <cell r="AZ739" t="str">
            <v>63.00</v>
          </cell>
          <cell r="BA739" t="str">
            <v>  </v>
          </cell>
          <cell r="BB739" t="str">
            <v>六分厂</v>
          </cell>
          <cell r="BC739" t="str">
            <v> </v>
          </cell>
          <cell r="BD739" t="str">
            <v> </v>
          </cell>
        </row>
        <row r="739">
          <cell r="BJ739" t="str">
            <v>  </v>
          </cell>
          <cell r="BK739" t="str">
            <v>  </v>
          </cell>
        </row>
        <row r="739">
          <cell r="BS739" t="str">
            <v>  </v>
          </cell>
        </row>
        <row r="740">
          <cell r="A740" t="str">
            <v>10833800000783</v>
          </cell>
          <cell r="B740" t="str">
            <v>电脑平缝机</v>
          </cell>
          <cell r="C740" t="str">
            <v>1204</v>
          </cell>
          <cell r="D740" t="str">
            <v>机械设备</v>
          </cell>
          <cell r="E740" t="str">
            <v>新购</v>
          </cell>
          <cell r="F740" t="str">
            <v>在使用</v>
          </cell>
          <cell r="G740" t="str">
            <v>生产经营用</v>
          </cell>
          <cell r="H740" t="str">
            <v>20191129</v>
          </cell>
          <cell r="I740" t="str">
            <v>2,920.35</v>
          </cell>
          <cell r="J740" t="str">
            <v>1,463.82</v>
          </cell>
          <cell r="K740" t="str">
            <v>平均年限法</v>
          </cell>
          <cell r="L740" t="str">
            <v>1</v>
          </cell>
          <cell r="M740" t="str">
            <v>10.00</v>
          </cell>
          <cell r="N740" t="str">
            <v>3.0000</v>
          </cell>
          <cell r="O740" t="str">
            <v>87.61</v>
          </cell>
          <cell r="P740" t="str">
            <v>1,456.53</v>
          </cell>
          <cell r="Q740" t="str">
            <v>0.8100</v>
          </cell>
          <cell r="R740" t="str">
            <v>23.61</v>
          </cell>
          <cell r="S740" t="str">
            <v>9.7200</v>
          </cell>
          <cell r="T740" t="str">
            <v>283.32</v>
          </cell>
          <cell r="U740" t="str">
            <v>  </v>
          </cell>
          <cell r="V740" t="str">
            <v>文雯</v>
          </cell>
          <cell r="W740" t="str">
            <v>201911  </v>
          </cell>
          <cell r="X740" t="str">
            <v> </v>
          </cell>
          <cell r="Y740" t="str">
            <v>0010</v>
          </cell>
          <cell r="Z740" t="str">
            <v>六分厂</v>
          </cell>
          <cell r="AA740" t="str">
            <v> </v>
          </cell>
          <cell r="AB740" t="str">
            <v>  </v>
          </cell>
          <cell r="AC740" t="str">
            <v>  </v>
          </cell>
          <cell r="AD740" t="str">
            <v>62</v>
          </cell>
          <cell r="AE740" t="str">
            <v>58</v>
          </cell>
          <cell r="AF740" t="str">
            <v>四川省南宝山服饰有限公司</v>
          </cell>
          <cell r="AG740" t="str">
            <v>六分厂</v>
          </cell>
          <cell r="AH740" t="str">
            <v>ZJ9000DA-D5S</v>
          </cell>
          <cell r="AI740" t="str">
            <v> </v>
          </cell>
          <cell r="AJ740" t="str">
            <v>120</v>
          </cell>
          <cell r="AK740" t="str">
            <v>  </v>
          </cell>
          <cell r="AL740" t="str">
            <v>  </v>
          </cell>
          <cell r="AM740" t="str">
            <v>  </v>
          </cell>
          <cell r="AN740" t="str">
            <v> </v>
          </cell>
          <cell r="AO740" t="str">
            <v> </v>
          </cell>
          <cell r="AP740" t="str">
            <v>四川省南宝山服饰有限公司</v>
          </cell>
        </row>
        <row r="740">
          <cell r="AR740" t="str">
            <v> </v>
          </cell>
          <cell r="AS740" t="str">
            <v> </v>
          </cell>
          <cell r="AT740" t="str">
            <v> </v>
          </cell>
          <cell r="AU740" t="str">
            <v> </v>
          </cell>
          <cell r="AV740" t="str">
            <v>否</v>
          </cell>
          <cell r="AW740" t="str">
            <v>20191121</v>
          </cell>
          <cell r="AX740" t="str">
            <v>否</v>
          </cell>
          <cell r="AY740" t="str">
            <v>20191129</v>
          </cell>
          <cell r="AZ740" t="str">
            <v>63.00</v>
          </cell>
          <cell r="BA740" t="str">
            <v>  </v>
          </cell>
          <cell r="BB740" t="str">
            <v>六分厂</v>
          </cell>
          <cell r="BC740" t="str">
            <v> </v>
          </cell>
          <cell r="BD740" t="str">
            <v> </v>
          </cell>
        </row>
        <row r="740">
          <cell r="BJ740" t="str">
            <v>  </v>
          </cell>
          <cell r="BK740" t="str">
            <v>  </v>
          </cell>
        </row>
        <row r="740">
          <cell r="BS740" t="str">
            <v>  </v>
          </cell>
        </row>
        <row r="741">
          <cell r="A741" t="str">
            <v>10833800000784</v>
          </cell>
          <cell r="B741" t="str">
            <v>电脑平缝机</v>
          </cell>
          <cell r="C741" t="str">
            <v>1204</v>
          </cell>
          <cell r="D741" t="str">
            <v>机械设备</v>
          </cell>
          <cell r="E741" t="str">
            <v>新购</v>
          </cell>
          <cell r="F741" t="str">
            <v>在使用</v>
          </cell>
          <cell r="G741" t="str">
            <v>生产经营用</v>
          </cell>
          <cell r="H741" t="str">
            <v>20191129</v>
          </cell>
          <cell r="I741" t="str">
            <v>2,920.35</v>
          </cell>
          <cell r="J741" t="str">
            <v>1,463.82</v>
          </cell>
          <cell r="K741" t="str">
            <v>平均年限法</v>
          </cell>
          <cell r="L741" t="str">
            <v>1</v>
          </cell>
          <cell r="M741" t="str">
            <v>10.00</v>
          </cell>
          <cell r="N741" t="str">
            <v>3.0000</v>
          </cell>
          <cell r="O741" t="str">
            <v>87.61</v>
          </cell>
          <cell r="P741" t="str">
            <v>1,456.53</v>
          </cell>
          <cell r="Q741" t="str">
            <v>0.8100</v>
          </cell>
          <cell r="R741" t="str">
            <v>23.61</v>
          </cell>
          <cell r="S741" t="str">
            <v>9.7200</v>
          </cell>
          <cell r="T741" t="str">
            <v>283.32</v>
          </cell>
          <cell r="U741" t="str">
            <v>  </v>
          </cell>
          <cell r="V741" t="str">
            <v>文雯</v>
          </cell>
          <cell r="W741" t="str">
            <v>201911  </v>
          </cell>
          <cell r="X741" t="str">
            <v> </v>
          </cell>
          <cell r="Y741" t="str">
            <v>0010</v>
          </cell>
          <cell r="Z741" t="str">
            <v>六分厂</v>
          </cell>
          <cell r="AA741" t="str">
            <v> </v>
          </cell>
          <cell r="AB741" t="str">
            <v>  </v>
          </cell>
          <cell r="AC741" t="str">
            <v>  </v>
          </cell>
          <cell r="AD741" t="str">
            <v>62</v>
          </cell>
          <cell r="AE741" t="str">
            <v>58</v>
          </cell>
          <cell r="AF741" t="str">
            <v>四川省南宝山服饰有限公司</v>
          </cell>
          <cell r="AG741" t="str">
            <v>六分厂</v>
          </cell>
          <cell r="AH741" t="str">
            <v>ZJ9000DA-D5S</v>
          </cell>
          <cell r="AI741" t="str">
            <v> </v>
          </cell>
          <cell r="AJ741" t="str">
            <v>120</v>
          </cell>
          <cell r="AK741" t="str">
            <v>  </v>
          </cell>
          <cell r="AL741" t="str">
            <v>  </v>
          </cell>
          <cell r="AM741" t="str">
            <v>  </v>
          </cell>
          <cell r="AN741" t="str">
            <v> </v>
          </cell>
          <cell r="AO741" t="str">
            <v> </v>
          </cell>
          <cell r="AP741" t="str">
            <v>四川省南宝山服饰有限公司</v>
          </cell>
        </row>
        <row r="741">
          <cell r="AR741" t="str">
            <v> </v>
          </cell>
          <cell r="AS741" t="str">
            <v> </v>
          </cell>
          <cell r="AT741" t="str">
            <v> </v>
          </cell>
          <cell r="AU741" t="str">
            <v> </v>
          </cell>
          <cell r="AV741" t="str">
            <v>否</v>
          </cell>
          <cell r="AW741" t="str">
            <v>20191121</v>
          </cell>
          <cell r="AX741" t="str">
            <v>否</v>
          </cell>
          <cell r="AY741" t="str">
            <v>20191129</v>
          </cell>
          <cell r="AZ741" t="str">
            <v>63.00</v>
          </cell>
          <cell r="BA741" t="str">
            <v>  </v>
          </cell>
          <cell r="BB741" t="str">
            <v>六分厂</v>
          </cell>
          <cell r="BC741" t="str">
            <v> </v>
          </cell>
          <cell r="BD741" t="str">
            <v> </v>
          </cell>
        </row>
        <row r="741">
          <cell r="BJ741" t="str">
            <v>  </v>
          </cell>
          <cell r="BK741" t="str">
            <v>  </v>
          </cell>
        </row>
        <row r="741">
          <cell r="BS741" t="str">
            <v>  </v>
          </cell>
        </row>
        <row r="742">
          <cell r="A742" t="str">
            <v>10833800000785</v>
          </cell>
          <cell r="B742" t="str">
            <v>电脑平缝机</v>
          </cell>
          <cell r="C742" t="str">
            <v>1204</v>
          </cell>
          <cell r="D742" t="str">
            <v>机械设备</v>
          </cell>
          <cell r="E742" t="str">
            <v>新购</v>
          </cell>
          <cell r="F742" t="str">
            <v>在使用</v>
          </cell>
          <cell r="G742" t="str">
            <v>生产经营用</v>
          </cell>
          <cell r="H742" t="str">
            <v>20191129</v>
          </cell>
          <cell r="I742" t="str">
            <v>2,920.35</v>
          </cell>
          <cell r="J742" t="str">
            <v>1,463.82</v>
          </cell>
          <cell r="K742" t="str">
            <v>平均年限法</v>
          </cell>
          <cell r="L742" t="str">
            <v>1</v>
          </cell>
          <cell r="M742" t="str">
            <v>10.00</v>
          </cell>
          <cell r="N742" t="str">
            <v>3.0000</v>
          </cell>
          <cell r="O742" t="str">
            <v>87.61</v>
          </cell>
          <cell r="P742" t="str">
            <v>1,456.53</v>
          </cell>
          <cell r="Q742" t="str">
            <v>0.8100</v>
          </cell>
          <cell r="R742" t="str">
            <v>23.61</v>
          </cell>
          <cell r="S742" t="str">
            <v>9.7200</v>
          </cell>
          <cell r="T742" t="str">
            <v>283.32</v>
          </cell>
          <cell r="U742" t="str">
            <v>  </v>
          </cell>
          <cell r="V742" t="str">
            <v>文雯</v>
          </cell>
          <cell r="W742" t="str">
            <v>201911  </v>
          </cell>
          <cell r="X742" t="str">
            <v> </v>
          </cell>
          <cell r="Y742" t="str">
            <v>0010</v>
          </cell>
          <cell r="Z742" t="str">
            <v>六分厂</v>
          </cell>
          <cell r="AA742" t="str">
            <v> </v>
          </cell>
          <cell r="AB742" t="str">
            <v>  </v>
          </cell>
          <cell r="AC742" t="str">
            <v>  </v>
          </cell>
          <cell r="AD742" t="str">
            <v>62</v>
          </cell>
          <cell r="AE742" t="str">
            <v>58</v>
          </cell>
          <cell r="AF742" t="str">
            <v>四川省南宝山服饰有限公司</v>
          </cell>
          <cell r="AG742" t="str">
            <v>六分厂</v>
          </cell>
          <cell r="AH742" t="str">
            <v>ZJ9000DA-D5S</v>
          </cell>
          <cell r="AI742" t="str">
            <v> </v>
          </cell>
          <cell r="AJ742" t="str">
            <v>120</v>
          </cell>
          <cell r="AK742" t="str">
            <v>  </v>
          </cell>
          <cell r="AL742" t="str">
            <v>  </v>
          </cell>
          <cell r="AM742" t="str">
            <v>  </v>
          </cell>
          <cell r="AN742" t="str">
            <v> </v>
          </cell>
          <cell r="AO742" t="str">
            <v> </v>
          </cell>
          <cell r="AP742" t="str">
            <v>四川省南宝山服饰有限公司</v>
          </cell>
        </row>
        <row r="742">
          <cell r="AR742" t="str">
            <v> </v>
          </cell>
          <cell r="AS742" t="str">
            <v> </v>
          </cell>
          <cell r="AT742" t="str">
            <v> </v>
          </cell>
          <cell r="AU742" t="str">
            <v> </v>
          </cell>
          <cell r="AV742" t="str">
            <v>否</v>
          </cell>
          <cell r="AW742" t="str">
            <v>20191121</v>
          </cell>
          <cell r="AX742" t="str">
            <v>否</v>
          </cell>
          <cell r="AY742" t="str">
            <v>20191129</v>
          </cell>
          <cell r="AZ742" t="str">
            <v>63.00</v>
          </cell>
          <cell r="BA742" t="str">
            <v>  </v>
          </cell>
          <cell r="BB742" t="str">
            <v>六分厂</v>
          </cell>
          <cell r="BC742" t="str">
            <v> </v>
          </cell>
          <cell r="BD742" t="str">
            <v> </v>
          </cell>
        </row>
        <row r="742">
          <cell r="BJ742" t="str">
            <v>  </v>
          </cell>
          <cell r="BK742" t="str">
            <v>  </v>
          </cell>
        </row>
        <row r="742">
          <cell r="BS742" t="str">
            <v>  </v>
          </cell>
        </row>
        <row r="743">
          <cell r="A743" t="str">
            <v>10833800000786</v>
          </cell>
          <cell r="B743" t="str">
            <v>电脑平缝机</v>
          </cell>
          <cell r="C743" t="str">
            <v>1204</v>
          </cell>
          <cell r="D743" t="str">
            <v>机械设备</v>
          </cell>
          <cell r="E743" t="str">
            <v>新购</v>
          </cell>
          <cell r="F743" t="str">
            <v>在使用</v>
          </cell>
          <cell r="G743" t="str">
            <v>生产经营用</v>
          </cell>
          <cell r="H743" t="str">
            <v>20191129</v>
          </cell>
          <cell r="I743" t="str">
            <v>2,920.35</v>
          </cell>
          <cell r="J743" t="str">
            <v>1,463.82</v>
          </cell>
          <cell r="K743" t="str">
            <v>平均年限法</v>
          </cell>
          <cell r="L743" t="str">
            <v>1</v>
          </cell>
          <cell r="M743" t="str">
            <v>10.00</v>
          </cell>
          <cell r="N743" t="str">
            <v>3.0000</v>
          </cell>
          <cell r="O743" t="str">
            <v>87.61</v>
          </cell>
          <cell r="P743" t="str">
            <v>1,456.53</v>
          </cell>
          <cell r="Q743" t="str">
            <v>0.8100</v>
          </cell>
          <cell r="R743" t="str">
            <v>23.61</v>
          </cell>
          <cell r="S743" t="str">
            <v>9.7200</v>
          </cell>
          <cell r="T743" t="str">
            <v>283.32</v>
          </cell>
          <cell r="U743" t="str">
            <v>  </v>
          </cell>
          <cell r="V743" t="str">
            <v>文雯</v>
          </cell>
          <cell r="W743" t="str">
            <v>201911  </v>
          </cell>
          <cell r="X743" t="str">
            <v> </v>
          </cell>
          <cell r="Y743" t="str">
            <v>0010</v>
          </cell>
          <cell r="Z743" t="str">
            <v>六分厂</v>
          </cell>
          <cell r="AA743" t="str">
            <v> </v>
          </cell>
          <cell r="AB743" t="str">
            <v>  </v>
          </cell>
          <cell r="AC743" t="str">
            <v>  </v>
          </cell>
          <cell r="AD743" t="str">
            <v>62</v>
          </cell>
          <cell r="AE743" t="str">
            <v>58</v>
          </cell>
          <cell r="AF743" t="str">
            <v>四川省南宝山服饰有限公司</v>
          </cell>
          <cell r="AG743" t="str">
            <v>六分厂</v>
          </cell>
          <cell r="AH743" t="str">
            <v>ZJ9000DA-D5S</v>
          </cell>
          <cell r="AI743" t="str">
            <v> </v>
          </cell>
          <cell r="AJ743" t="str">
            <v>120</v>
          </cell>
          <cell r="AK743" t="str">
            <v>  </v>
          </cell>
          <cell r="AL743" t="str">
            <v>  </v>
          </cell>
          <cell r="AM743" t="str">
            <v>  </v>
          </cell>
          <cell r="AN743" t="str">
            <v> </v>
          </cell>
          <cell r="AO743" t="str">
            <v> </v>
          </cell>
          <cell r="AP743" t="str">
            <v>四川省南宝山服饰有限公司</v>
          </cell>
        </row>
        <row r="743">
          <cell r="AR743" t="str">
            <v> </v>
          </cell>
          <cell r="AS743" t="str">
            <v> </v>
          </cell>
          <cell r="AT743" t="str">
            <v> </v>
          </cell>
          <cell r="AU743" t="str">
            <v> </v>
          </cell>
          <cell r="AV743" t="str">
            <v>否</v>
          </cell>
          <cell r="AW743" t="str">
            <v>20191121</v>
          </cell>
          <cell r="AX743" t="str">
            <v>否</v>
          </cell>
          <cell r="AY743" t="str">
            <v>20191129</v>
          </cell>
          <cell r="AZ743" t="str">
            <v>63.00</v>
          </cell>
          <cell r="BA743" t="str">
            <v>  </v>
          </cell>
          <cell r="BB743" t="str">
            <v>六分厂</v>
          </cell>
          <cell r="BC743" t="str">
            <v> </v>
          </cell>
          <cell r="BD743" t="str">
            <v> </v>
          </cell>
        </row>
        <row r="743">
          <cell r="BJ743" t="str">
            <v>  </v>
          </cell>
          <cell r="BK743" t="str">
            <v>  </v>
          </cell>
        </row>
        <row r="743">
          <cell r="BS743" t="str">
            <v>  </v>
          </cell>
        </row>
        <row r="744">
          <cell r="A744" t="str">
            <v>10833800000787</v>
          </cell>
          <cell r="B744" t="str">
            <v>电脑平缝机</v>
          </cell>
          <cell r="C744" t="str">
            <v>1204</v>
          </cell>
          <cell r="D744" t="str">
            <v>机械设备</v>
          </cell>
          <cell r="E744" t="str">
            <v>新购</v>
          </cell>
          <cell r="F744" t="str">
            <v>在使用</v>
          </cell>
          <cell r="G744" t="str">
            <v>生产经营用</v>
          </cell>
          <cell r="H744" t="str">
            <v>20191129</v>
          </cell>
          <cell r="I744" t="str">
            <v>2,920.35</v>
          </cell>
          <cell r="J744" t="str">
            <v>1,463.82</v>
          </cell>
          <cell r="K744" t="str">
            <v>平均年限法</v>
          </cell>
          <cell r="L744" t="str">
            <v>1</v>
          </cell>
          <cell r="M744" t="str">
            <v>10.00</v>
          </cell>
          <cell r="N744" t="str">
            <v>3.0000</v>
          </cell>
          <cell r="O744" t="str">
            <v>87.61</v>
          </cell>
          <cell r="P744" t="str">
            <v>1,456.53</v>
          </cell>
          <cell r="Q744" t="str">
            <v>0.8100</v>
          </cell>
          <cell r="R744" t="str">
            <v>23.61</v>
          </cell>
          <cell r="S744" t="str">
            <v>9.7200</v>
          </cell>
          <cell r="T744" t="str">
            <v>283.32</v>
          </cell>
          <cell r="U744" t="str">
            <v>  </v>
          </cell>
          <cell r="V744" t="str">
            <v>文雯</v>
          </cell>
          <cell r="W744" t="str">
            <v>201911  </v>
          </cell>
          <cell r="X744" t="str">
            <v> </v>
          </cell>
          <cell r="Y744" t="str">
            <v>0010</v>
          </cell>
          <cell r="Z744" t="str">
            <v>六分厂</v>
          </cell>
          <cell r="AA744" t="str">
            <v> </v>
          </cell>
          <cell r="AB744" t="str">
            <v>  </v>
          </cell>
          <cell r="AC744" t="str">
            <v>  </v>
          </cell>
          <cell r="AD744" t="str">
            <v>62</v>
          </cell>
          <cell r="AE744" t="str">
            <v>58</v>
          </cell>
          <cell r="AF744" t="str">
            <v>四川省南宝山服饰有限公司</v>
          </cell>
          <cell r="AG744" t="str">
            <v>六分厂</v>
          </cell>
          <cell r="AH744" t="str">
            <v>ZJ9000DA-D5S</v>
          </cell>
          <cell r="AI744" t="str">
            <v> </v>
          </cell>
          <cell r="AJ744" t="str">
            <v>120</v>
          </cell>
          <cell r="AK744" t="str">
            <v>  </v>
          </cell>
          <cell r="AL744" t="str">
            <v>  </v>
          </cell>
          <cell r="AM744" t="str">
            <v>  </v>
          </cell>
          <cell r="AN744" t="str">
            <v> </v>
          </cell>
          <cell r="AO744" t="str">
            <v> </v>
          </cell>
          <cell r="AP744" t="str">
            <v>四川省南宝山服饰有限公司</v>
          </cell>
        </row>
        <row r="744">
          <cell r="AR744" t="str">
            <v> </v>
          </cell>
          <cell r="AS744" t="str">
            <v> </v>
          </cell>
          <cell r="AT744" t="str">
            <v> </v>
          </cell>
          <cell r="AU744" t="str">
            <v> </v>
          </cell>
          <cell r="AV744" t="str">
            <v>否</v>
          </cell>
          <cell r="AW744" t="str">
            <v>20191121</v>
          </cell>
          <cell r="AX744" t="str">
            <v>否</v>
          </cell>
          <cell r="AY744" t="str">
            <v>20191129</v>
          </cell>
          <cell r="AZ744" t="str">
            <v>63.00</v>
          </cell>
          <cell r="BA744" t="str">
            <v>  </v>
          </cell>
          <cell r="BB744" t="str">
            <v>六分厂</v>
          </cell>
          <cell r="BC744" t="str">
            <v> </v>
          </cell>
          <cell r="BD744" t="str">
            <v> </v>
          </cell>
        </row>
        <row r="744">
          <cell r="BJ744" t="str">
            <v>  </v>
          </cell>
          <cell r="BK744" t="str">
            <v>  </v>
          </cell>
        </row>
        <row r="744">
          <cell r="BS744" t="str">
            <v>  </v>
          </cell>
        </row>
        <row r="745">
          <cell r="A745" t="str">
            <v>10833800000788</v>
          </cell>
          <cell r="B745" t="str">
            <v>电脑平缝机</v>
          </cell>
          <cell r="C745" t="str">
            <v>1204</v>
          </cell>
          <cell r="D745" t="str">
            <v>机械设备</v>
          </cell>
          <cell r="E745" t="str">
            <v>新购</v>
          </cell>
          <cell r="F745" t="str">
            <v>在使用</v>
          </cell>
          <cell r="G745" t="str">
            <v>生产经营用</v>
          </cell>
          <cell r="H745" t="str">
            <v>20191129</v>
          </cell>
          <cell r="I745" t="str">
            <v>2,920.35</v>
          </cell>
          <cell r="J745" t="str">
            <v>1,463.82</v>
          </cell>
          <cell r="K745" t="str">
            <v>平均年限法</v>
          </cell>
          <cell r="L745" t="str">
            <v>1</v>
          </cell>
          <cell r="M745" t="str">
            <v>10.00</v>
          </cell>
          <cell r="N745" t="str">
            <v>3.0000</v>
          </cell>
          <cell r="O745" t="str">
            <v>87.61</v>
          </cell>
          <cell r="P745" t="str">
            <v>1,456.53</v>
          </cell>
          <cell r="Q745" t="str">
            <v>0.8100</v>
          </cell>
          <cell r="R745" t="str">
            <v>23.61</v>
          </cell>
          <cell r="S745" t="str">
            <v>9.7200</v>
          </cell>
          <cell r="T745" t="str">
            <v>283.32</v>
          </cell>
          <cell r="U745" t="str">
            <v>  </v>
          </cell>
          <cell r="V745" t="str">
            <v>文雯</v>
          </cell>
          <cell r="W745" t="str">
            <v>201911  </v>
          </cell>
          <cell r="X745" t="str">
            <v> </v>
          </cell>
          <cell r="Y745" t="str">
            <v>0010</v>
          </cell>
          <cell r="Z745" t="str">
            <v>六分厂</v>
          </cell>
          <cell r="AA745" t="str">
            <v> </v>
          </cell>
          <cell r="AB745" t="str">
            <v>  </v>
          </cell>
          <cell r="AC745" t="str">
            <v>  </v>
          </cell>
          <cell r="AD745" t="str">
            <v>62</v>
          </cell>
          <cell r="AE745" t="str">
            <v>58</v>
          </cell>
          <cell r="AF745" t="str">
            <v>四川省南宝山服饰有限公司</v>
          </cell>
          <cell r="AG745" t="str">
            <v>六分厂</v>
          </cell>
          <cell r="AH745" t="str">
            <v>ZJ9000DA-D5S</v>
          </cell>
          <cell r="AI745" t="str">
            <v> </v>
          </cell>
          <cell r="AJ745" t="str">
            <v>120</v>
          </cell>
          <cell r="AK745" t="str">
            <v>  </v>
          </cell>
          <cell r="AL745" t="str">
            <v>  </v>
          </cell>
          <cell r="AM745" t="str">
            <v>  </v>
          </cell>
          <cell r="AN745" t="str">
            <v> </v>
          </cell>
          <cell r="AO745" t="str">
            <v> </v>
          </cell>
          <cell r="AP745" t="str">
            <v>四川省南宝山服饰有限公司</v>
          </cell>
        </row>
        <row r="745">
          <cell r="AR745" t="str">
            <v> </v>
          </cell>
          <cell r="AS745" t="str">
            <v> </v>
          </cell>
          <cell r="AT745" t="str">
            <v> </v>
          </cell>
          <cell r="AU745" t="str">
            <v> </v>
          </cell>
          <cell r="AV745" t="str">
            <v>否</v>
          </cell>
          <cell r="AW745" t="str">
            <v>20191121</v>
          </cell>
          <cell r="AX745" t="str">
            <v>否</v>
          </cell>
          <cell r="AY745" t="str">
            <v>20191129</v>
          </cell>
          <cell r="AZ745" t="str">
            <v>63.00</v>
          </cell>
          <cell r="BA745" t="str">
            <v>  </v>
          </cell>
          <cell r="BB745" t="str">
            <v>六分厂</v>
          </cell>
          <cell r="BC745" t="str">
            <v> </v>
          </cell>
          <cell r="BD745" t="str">
            <v> </v>
          </cell>
        </row>
        <row r="745">
          <cell r="BJ745" t="str">
            <v>  </v>
          </cell>
          <cell r="BK745" t="str">
            <v>  </v>
          </cell>
        </row>
        <row r="745">
          <cell r="BS745" t="str">
            <v>  </v>
          </cell>
        </row>
        <row r="746">
          <cell r="A746" t="str">
            <v>10833800000789</v>
          </cell>
          <cell r="B746" t="str">
            <v>电脑平缝机</v>
          </cell>
          <cell r="C746" t="str">
            <v>1204</v>
          </cell>
          <cell r="D746" t="str">
            <v>机械设备</v>
          </cell>
          <cell r="E746" t="str">
            <v>新购</v>
          </cell>
          <cell r="F746" t="str">
            <v>在使用</v>
          </cell>
          <cell r="G746" t="str">
            <v>生产经营用</v>
          </cell>
          <cell r="H746" t="str">
            <v>20191129</v>
          </cell>
          <cell r="I746" t="str">
            <v>2,920.35</v>
          </cell>
          <cell r="J746" t="str">
            <v>1,463.82</v>
          </cell>
          <cell r="K746" t="str">
            <v>平均年限法</v>
          </cell>
          <cell r="L746" t="str">
            <v>1</v>
          </cell>
          <cell r="M746" t="str">
            <v>10.00</v>
          </cell>
          <cell r="N746" t="str">
            <v>3.0000</v>
          </cell>
          <cell r="O746" t="str">
            <v>87.61</v>
          </cell>
          <cell r="P746" t="str">
            <v>1,456.53</v>
          </cell>
          <cell r="Q746" t="str">
            <v>0.8100</v>
          </cell>
          <cell r="R746" t="str">
            <v>23.61</v>
          </cell>
          <cell r="S746" t="str">
            <v>9.7200</v>
          </cell>
          <cell r="T746" t="str">
            <v>283.32</v>
          </cell>
          <cell r="U746" t="str">
            <v>  </v>
          </cell>
          <cell r="V746" t="str">
            <v>文雯</v>
          </cell>
          <cell r="W746" t="str">
            <v>201911  </v>
          </cell>
          <cell r="X746" t="str">
            <v> </v>
          </cell>
          <cell r="Y746" t="str">
            <v>0010</v>
          </cell>
          <cell r="Z746" t="str">
            <v>六分厂</v>
          </cell>
          <cell r="AA746" t="str">
            <v> </v>
          </cell>
          <cell r="AB746" t="str">
            <v>  </v>
          </cell>
          <cell r="AC746" t="str">
            <v>  </v>
          </cell>
          <cell r="AD746" t="str">
            <v>62</v>
          </cell>
          <cell r="AE746" t="str">
            <v>58</v>
          </cell>
          <cell r="AF746" t="str">
            <v>四川省南宝山服饰有限公司</v>
          </cell>
          <cell r="AG746" t="str">
            <v>六分厂</v>
          </cell>
          <cell r="AH746" t="str">
            <v>ZJ9000DA-D5S</v>
          </cell>
          <cell r="AI746" t="str">
            <v> </v>
          </cell>
          <cell r="AJ746" t="str">
            <v>120</v>
          </cell>
          <cell r="AK746" t="str">
            <v>  </v>
          </cell>
          <cell r="AL746" t="str">
            <v>  </v>
          </cell>
          <cell r="AM746" t="str">
            <v>  </v>
          </cell>
          <cell r="AN746" t="str">
            <v> </v>
          </cell>
          <cell r="AO746" t="str">
            <v> </v>
          </cell>
          <cell r="AP746" t="str">
            <v>四川省南宝山服饰有限公司</v>
          </cell>
        </row>
        <row r="746">
          <cell r="AR746" t="str">
            <v> </v>
          </cell>
          <cell r="AS746" t="str">
            <v> </v>
          </cell>
          <cell r="AT746" t="str">
            <v> </v>
          </cell>
          <cell r="AU746" t="str">
            <v> </v>
          </cell>
          <cell r="AV746" t="str">
            <v>否</v>
          </cell>
          <cell r="AW746" t="str">
            <v>20191121</v>
          </cell>
          <cell r="AX746" t="str">
            <v>否</v>
          </cell>
          <cell r="AY746" t="str">
            <v>20191129</v>
          </cell>
          <cell r="AZ746" t="str">
            <v>63.00</v>
          </cell>
          <cell r="BA746" t="str">
            <v>  </v>
          </cell>
          <cell r="BB746" t="str">
            <v>六分厂</v>
          </cell>
          <cell r="BC746" t="str">
            <v> </v>
          </cell>
          <cell r="BD746" t="str">
            <v> </v>
          </cell>
        </row>
        <row r="746">
          <cell r="BJ746" t="str">
            <v>  </v>
          </cell>
          <cell r="BK746" t="str">
            <v>  </v>
          </cell>
        </row>
        <row r="746">
          <cell r="BS746" t="str">
            <v>  </v>
          </cell>
        </row>
        <row r="747">
          <cell r="A747" t="str">
            <v>10833800000790</v>
          </cell>
          <cell r="B747" t="str">
            <v>电脑平缝机</v>
          </cell>
          <cell r="C747" t="str">
            <v>1204</v>
          </cell>
          <cell r="D747" t="str">
            <v>机械设备</v>
          </cell>
          <cell r="E747" t="str">
            <v>新购</v>
          </cell>
          <cell r="F747" t="str">
            <v>在使用</v>
          </cell>
          <cell r="G747" t="str">
            <v>生产经营用</v>
          </cell>
          <cell r="H747" t="str">
            <v>20191129</v>
          </cell>
          <cell r="I747" t="str">
            <v>2,920.35</v>
          </cell>
          <cell r="J747" t="str">
            <v>1,463.82</v>
          </cell>
          <cell r="K747" t="str">
            <v>平均年限法</v>
          </cell>
          <cell r="L747" t="str">
            <v>1</v>
          </cell>
          <cell r="M747" t="str">
            <v>10.00</v>
          </cell>
          <cell r="N747" t="str">
            <v>3.0000</v>
          </cell>
          <cell r="O747" t="str">
            <v>87.61</v>
          </cell>
          <cell r="P747" t="str">
            <v>1,456.53</v>
          </cell>
          <cell r="Q747" t="str">
            <v>0.8100</v>
          </cell>
          <cell r="R747" t="str">
            <v>23.61</v>
          </cell>
          <cell r="S747" t="str">
            <v>9.7200</v>
          </cell>
          <cell r="T747" t="str">
            <v>283.32</v>
          </cell>
          <cell r="U747" t="str">
            <v>  </v>
          </cell>
          <cell r="V747" t="str">
            <v>文雯</v>
          </cell>
          <cell r="W747" t="str">
            <v>201911  </v>
          </cell>
          <cell r="X747" t="str">
            <v> </v>
          </cell>
          <cell r="Y747" t="str">
            <v>0010</v>
          </cell>
          <cell r="Z747" t="str">
            <v>六分厂</v>
          </cell>
          <cell r="AA747" t="str">
            <v> </v>
          </cell>
          <cell r="AB747" t="str">
            <v>  </v>
          </cell>
          <cell r="AC747" t="str">
            <v>  </v>
          </cell>
          <cell r="AD747" t="str">
            <v>62</v>
          </cell>
          <cell r="AE747" t="str">
            <v>58</v>
          </cell>
          <cell r="AF747" t="str">
            <v>四川省南宝山服饰有限公司</v>
          </cell>
          <cell r="AG747" t="str">
            <v>六分厂</v>
          </cell>
          <cell r="AH747" t="str">
            <v>ZJ9000DA-D5S</v>
          </cell>
          <cell r="AI747" t="str">
            <v> </v>
          </cell>
          <cell r="AJ747" t="str">
            <v>120</v>
          </cell>
          <cell r="AK747" t="str">
            <v>  </v>
          </cell>
          <cell r="AL747" t="str">
            <v>  </v>
          </cell>
          <cell r="AM747" t="str">
            <v>  </v>
          </cell>
          <cell r="AN747" t="str">
            <v> </v>
          </cell>
          <cell r="AO747" t="str">
            <v> </v>
          </cell>
          <cell r="AP747" t="str">
            <v>四川省南宝山服饰有限公司</v>
          </cell>
        </row>
        <row r="747">
          <cell r="AR747" t="str">
            <v> </v>
          </cell>
          <cell r="AS747" t="str">
            <v> </v>
          </cell>
          <cell r="AT747" t="str">
            <v> </v>
          </cell>
          <cell r="AU747" t="str">
            <v> </v>
          </cell>
          <cell r="AV747" t="str">
            <v>否</v>
          </cell>
          <cell r="AW747" t="str">
            <v>20191121</v>
          </cell>
          <cell r="AX747" t="str">
            <v>否</v>
          </cell>
          <cell r="AY747" t="str">
            <v>20191129</v>
          </cell>
          <cell r="AZ747" t="str">
            <v>63.00</v>
          </cell>
          <cell r="BA747" t="str">
            <v>  </v>
          </cell>
          <cell r="BB747" t="str">
            <v>六分厂</v>
          </cell>
          <cell r="BC747" t="str">
            <v> </v>
          </cell>
          <cell r="BD747" t="str">
            <v> </v>
          </cell>
        </row>
        <row r="747">
          <cell r="BJ747" t="str">
            <v>  </v>
          </cell>
          <cell r="BK747" t="str">
            <v>  </v>
          </cell>
        </row>
        <row r="747">
          <cell r="BS747" t="str">
            <v>  </v>
          </cell>
        </row>
        <row r="748">
          <cell r="A748" t="str">
            <v>10833800000791</v>
          </cell>
          <cell r="B748" t="str">
            <v>电脑平缝机</v>
          </cell>
          <cell r="C748" t="str">
            <v>1204</v>
          </cell>
          <cell r="D748" t="str">
            <v>机械设备</v>
          </cell>
          <cell r="E748" t="str">
            <v>新购</v>
          </cell>
          <cell r="F748" t="str">
            <v>在使用</v>
          </cell>
          <cell r="G748" t="str">
            <v>生产经营用</v>
          </cell>
          <cell r="H748" t="str">
            <v>20191129</v>
          </cell>
          <cell r="I748" t="str">
            <v>2,920.35</v>
          </cell>
          <cell r="J748" t="str">
            <v>1,463.82</v>
          </cell>
          <cell r="K748" t="str">
            <v>平均年限法</v>
          </cell>
          <cell r="L748" t="str">
            <v>1</v>
          </cell>
          <cell r="M748" t="str">
            <v>10.00</v>
          </cell>
          <cell r="N748" t="str">
            <v>3.0000</v>
          </cell>
          <cell r="O748" t="str">
            <v>87.61</v>
          </cell>
          <cell r="P748" t="str">
            <v>1,456.53</v>
          </cell>
          <cell r="Q748" t="str">
            <v>0.8100</v>
          </cell>
          <cell r="R748" t="str">
            <v>23.61</v>
          </cell>
          <cell r="S748" t="str">
            <v>9.7200</v>
          </cell>
          <cell r="T748" t="str">
            <v>283.32</v>
          </cell>
          <cell r="U748" t="str">
            <v>  </v>
          </cell>
          <cell r="V748" t="str">
            <v>文雯</v>
          </cell>
          <cell r="W748" t="str">
            <v>201911  </v>
          </cell>
          <cell r="X748" t="str">
            <v> </v>
          </cell>
          <cell r="Y748" t="str">
            <v>0010</v>
          </cell>
          <cell r="Z748" t="str">
            <v>六分厂</v>
          </cell>
          <cell r="AA748" t="str">
            <v> </v>
          </cell>
          <cell r="AB748" t="str">
            <v>  </v>
          </cell>
          <cell r="AC748" t="str">
            <v>  </v>
          </cell>
          <cell r="AD748" t="str">
            <v>62</v>
          </cell>
          <cell r="AE748" t="str">
            <v>58</v>
          </cell>
          <cell r="AF748" t="str">
            <v>四川省南宝山服饰有限公司</v>
          </cell>
          <cell r="AG748" t="str">
            <v>六分厂</v>
          </cell>
          <cell r="AH748" t="str">
            <v>ZJ9000DA-D5S</v>
          </cell>
          <cell r="AI748" t="str">
            <v> </v>
          </cell>
          <cell r="AJ748" t="str">
            <v>120</v>
          </cell>
          <cell r="AK748" t="str">
            <v>  </v>
          </cell>
          <cell r="AL748" t="str">
            <v>  </v>
          </cell>
          <cell r="AM748" t="str">
            <v>  </v>
          </cell>
          <cell r="AN748" t="str">
            <v> </v>
          </cell>
          <cell r="AO748" t="str">
            <v> </v>
          </cell>
          <cell r="AP748" t="str">
            <v>四川省南宝山服饰有限公司</v>
          </cell>
        </row>
        <row r="748">
          <cell r="AR748" t="str">
            <v> </v>
          </cell>
          <cell r="AS748" t="str">
            <v> </v>
          </cell>
          <cell r="AT748" t="str">
            <v> </v>
          </cell>
          <cell r="AU748" t="str">
            <v> </v>
          </cell>
          <cell r="AV748" t="str">
            <v>否</v>
          </cell>
          <cell r="AW748" t="str">
            <v>20191121</v>
          </cell>
          <cell r="AX748" t="str">
            <v>否</v>
          </cell>
          <cell r="AY748" t="str">
            <v>20191129</v>
          </cell>
          <cell r="AZ748" t="str">
            <v>63.00</v>
          </cell>
          <cell r="BA748" t="str">
            <v>  </v>
          </cell>
          <cell r="BB748" t="str">
            <v>六分厂</v>
          </cell>
          <cell r="BC748" t="str">
            <v> </v>
          </cell>
          <cell r="BD748" t="str">
            <v> </v>
          </cell>
        </row>
        <row r="748">
          <cell r="BJ748" t="str">
            <v>  </v>
          </cell>
          <cell r="BK748" t="str">
            <v>  </v>
          </cell>
        </row>
        <row r="748">
          <cell r="BS748" t="str">
            <v>  </v>
          </cell>
        </row>
        <row r="749">
          <cell r="A749" t="str">
            <v>10833800000792</v>
          </cell>
          <cell r="B749" t="str">
            <v>电脑平缝机</v>
          </cell>
          <cell r="C749" t="str">
            <v>1204</v>
          </cell>
          <cell r="D749" t="str">
            <v>机械设备</v>
          </cell>
          <cell r="E749" t="str">
            <v>新购</v>
          </cell>
          <cell r="F749" t="str">
            <v>在使用</v>
          </cell>
          <cell r="G749" t="str">
            <v>生产经营用</v>
          </cell>
          <cell r="H749" t="str">
            <v>20191129</v>
          </cell>
          <cell r="I749" t="str">
            <v>2,920.35</v>
          </cell>
          <cell r="J749" t="str">
            <v>1,463.82</v>
          </cell>
          <cell r="K749" t="str">
            <v>平均年限法</v>
          </cell>
          <cell r="L749" t="str">
            <v>1</v>
          </cell>
          <cell r="M749" t="str">
            <v>10.00</v>
          </cell>
          <cell r="N749" t="str">
            <v>3.0000</v>
          </cell>
          <cell r="O749" t="str">
            <v>87.61</v>
          </cell>
          <cell r="P749" t="str">
            <v>1,456.53</v>
          </cell>
          <cell r="Q749" t="str">
            <v>0.8100</v>
          </cell>
          <cell r="R749" t="str">
            <v>23.61</v>
          </cell>
          <cell r="S749" t="str">
            <v>9.7200</v>
          </cell>
          <cell r="T749" t="str">
            <v>283.32</v>
          </cell>
          <cell r="U749" t="str">
            <v>  </v>
          </cell>
          <cell r="V749" t="str">
            <v>文雯</v>
          </cell>
          <cell r="W749" t="str">
            <v>201911  </v>
          </cell>
          <cell r="X749" t="str">
            <v> </v>
          </cell>
          <cell r="Y749" t="str">
            <v>0010</v>
          </cell>
          <cell r="Z749" t="str">
            <v>六分厂</v>
          </cell>
          <cell r="AA749" t="str">
            <v> </v>
          </cell>
          <cell r="AB749" t="str">
            <v>  </v>
          </cell>
          <cell r="AC749" t="str">
            <v>  </v>
          </cell>
          <cell r="AD749" t="str">
            <v>62</v>
          </cell>
          <cell r="AE749" t="str">
            <v>58</v>
          </cell>
          <cell r="AF749" t="str">
            <v>四川省南宝山服饰有限公司</v>
          </cell>
          <cell r="AG749" t="str">
            <v>六分厂</v>
          </cell>
          <cell r="AH749" t="str">
            <v>ZJ9000DA-D5S</v>
          </cell>
          <cell r="AI749" t="str">
            <v> </v>
          </cell>
          <cell r="AJ749" t="str">
            <v>120</v>
          </cell>
          <cell r="AK749" t="str">
            <v>  </v>
          </cell>
          <cell r="AL749" t="str">
            <v>  </v>
          </cell>
          <cell r="AM749" t="str">
            <v>  </v>
          </cell>
          <cell r="AN749" t="str">
            <v> </v>
          </cell>
          <cell r="AO749" t="str">
            <v> </v>
          </cell>
          <cell r="AP749" t="str">
            <v>四川省南宝山服饰有限公司</v>
          </cell>
        </row>
        <row r="749">
          <cell r="AR749" t="str">
            <v> </v>
          </cell>
          <cell r="AS749" t="str">
            <v> </v>
          </cell>
          <cell r="AT749" t="str">
            <v> </v>
          </cell>
          <cell r="AU749" t="str">
            <v> </v>
          </cell>
          <cell r="AV749" t="str">
            <v>否</v>
          </cell>
          <cell r="AW749" t="str">
            <v>20191121</v>
          </cell>
          <cell r="AX749" t="str">
            <v>否</v>
          </cell>
          <cell r="AY749" t="str">
            <v>20191129</v>
          </cell>
          <cell r="AZ749" t="str">
            <v>63.00</v>
          </cell>
          <cell r="BA749" t="str">
            <v>  </v>
          </cell>
          <cell r="BB749" t="str">
            <v>六分厂</v>
          </cell>
          <cell r="BC749" t="str">
            <v> </v>
          </cell>
          <cell r="BD749" t="str">
            <v> </v>
          </cell>
        </row>
        <row r="749">
          <cell r="BJ749" t="str">
            <v>  </v>
          </cell>
          <cell r="BK749" t="str">
            <v>  </v>
          </cell>
        </row>
        <row r="749">
          <cell r="BS749" t="str">
            <v>  </v>
          </cell>
        </row>
        <row r="750">
          <cell r="A750" t="str">
            <v>10833800000793</v>
          </cell>
          <cell r="B750" t="str">
            <v>电脑平缝机</v>
          </cell>
          <cell r="C750" t="str">
            <v>1204</v>
          </cell>
          <cell r="D750" t="str">
            <v>机械设备</v>
          </cell>
          <cell r="E750" t="str">
            <v>新购</v>
          </cell>
          <cell r="F750" t="str">
            <v>在使用</v>
          </cell>
          <cell r="G750" t="str">
            <v>生产经营用</v>
          </cell>
          <cell r="H750" t="str">
            <v>20191129</v>
          </cell>
          <cell r="I750" t="str">
            <v>2,920.35</v>
          </cell>
          <cell r="J750" t="str">
            <v>1,463.82</v>
          </cell>
          <cell r="K750" t="str">
            <v>平均年限法</v>
          </cell>
          <cell r="L750" t="str">
            <v>1</v>
          </cell>
          <cell r="M750" t="str">
            <v>10.00</v>
          </cell>
          <cell r="N750" t="str">
            <v>3.0000</v>
          </cell>
          <cell r="O750" t="str">
            <v>87.61</v>
          </cell>
          <cell r="P750" t="str">
            <v>1,456.53</v>
          </cell>
          <cell r="Q750" t="str">
            <v>0.8100</v>
          </cell>
          <cell r="R750" t="str">
            <v>23.61</v>
          </cell>
          <cell r="S750" t="str">
            <v>9.7200</v>
          </cell>
          <cell r="T750" t="str">
            <v>283.32</v>
          </cell>
          <cell r="U750" t="str">
            <v>  </v>
          </cell>
          <cell r="V750" t="str">
            <v>文雯</v>
          </cell>
          <cell r="W750" t="str">
            <v>201911  </v>
          </cell>
          <cell r="X750" t="str">
            <v> </v>
          </cell>
          <cell r="Y750" t="str">
            <v>0010</v>
          </cell>
          <cell r="Z750" t="str">
            <v>六分厂</v>
          </cell>
          <cell r="AA750" t="str">
            <v> </v>
          </cell>
          <cell r="AB750" t="str">
            <v>  </v>
          </cell>
          <cell r="AC750" t="str">
            <v>  </v>
          </cell>
          <cell r="AD750" t="str">
            <v>62</v>
          </cell>
          <cell r="AE750" t="str">
            <v>58</v>
          </cell>
          <cell r="AF750" t="str">
            <v>四川省南宝山服饰有限公司</v>
          </cell>
          <cell r="AG750" t="str">
            <v>六分厂</v>
          </cell>
          <cell r="AH750" t="str">
            <v>ZJ9000DA-D5S</v>
          </cell>
          <cell r="AI750" t="str">
            <v> </v>
          </cell>
          <cell r="AJ750" t="str">
            <v>120</v>
          </cell>
          <cell r="AK750" t="str">
            <v>  </v>
          </cell>
          <cell r="AL750" t="str">
            <v>  </v>
          </cell>
          <cell r="AM750" t="str">
            <v>  </v>
          </cell>
          <cell r="AN750" t="str">
            <v> </v>
          </cell>
          <cell r="AO750" t="str">
            <v> </v>
          </cell>
          <cell r="AP750" t="str">
            <v>四川省南宝山服饰有限公司</v>
          </cell>
        </row>
        <row r="750">
          <cell r="AR750" t="str">
            <v> </v>
          </cell>
          <cell r="AS750" t="str">
            <v> </v>
          </cell>
          <cell r="AT750" t="str">
            <v> </v>
          </cell>
          <cell r="AU750" t="str">
            <v> </v>
          </cell>
          <cell r="AV750" t="str">
            <v>否</v>
          </cell>
          <cell r="AW750" t="str">
            <v>20191121</v>
          </cell>
          <cell r="AX750" t="str">
            <v>否</v>
          </cell>
          <cell r="AY750" t="str">
            <v>20191129</v>
          </cell>
          <cell r="AZ750" t="str">
            <v>63.00</v>
          </cell>
          <cell r="BA750" t="str">
            <v>  </v>
          </cell>
          <cell r="BB750" t="str">
            <v>六分厂</v>
          </cell>
          <cell r="BC750" t="str">
            <v> </v>
          </cell>
          <cell r="BD750" t="str">
            <v> </v>
          </cell>
        </row>
        <row r="750">
          <cell r="BJ750" t="str">
            <v>  </v>
          </cell>
          <cell r="BK750" t="str">
            <v>  </v>
          </cell>
        </row>
        <row r="750">
          <cell r="BS750" t="str">
            <v>  </v>
          </cell>
        </row>
        <row r="751">
          <cell r="A751" t="str">
            <v>10833800000794</v>
          </cell>
          <cell r="B751" t="str">
            <v>电脑平缝机</v>
          </cell>
          <cell r="C751" t="str">
            <v>1204</v>
          </cell>
          <cell r="D751" t="str">
            <v>机械设备</v>
          </cell>
          <cell r="E751" t="str">
            <v>新购</v>
          </cell>
          <cell r="F751" t="str">
            <v>在使用</v>
          </cell>
          <cell r="G751" t="str">
            <v>生产经营用</v>
          </cell>
          <cell r="H751" t="str">
            <v>20191129</v>
          </cell>
          <cell r="I751" t="str">
            <v>2,920.35</v>
          </cell>
          <cell r="J751" t="str">
            <v>1,463.82</v>
          </cell>
          <cell r="K751" t="str">
            <v>平均年限法</v>
          </cell>
          <cell r="L751" t="str">
            <v>1</v>
          </cell>
          <cell r="M751" t="str">
            <v>10.00</v>
          </cell>
          <cell r="N751" t="str">
            <v>3.0000</v>
          </cell>
          <cell r="O751" t="str">
            <v>87.61</v>
          </cell>
          <cell r="P751" t="str">
            <v>1,456.53</v>
          </cell>
          <cell r="Q751" t="str">
            <v>0.8100</v>
          </cell>
          <cell r="R751" t="str">
            <v>23.61</v>
          </cell>
          <cell r="S751" t="str">
            <v>9.7200</v>
          </cell>
          <cell r="T751" t="str">
            <v>283.32</v>
          </cell>
          <cell r="U751" t="str">
            <v>  </v>
          </cell>
          <cell r="V751" t="str">
            <v>文雯</v>
          </cell>
          <cell r="W751" t="str">
            <v>201911  </v>
          </cell>
          <cell r="X751" t="str">
            <v> </v>
          </cell>
          <cell r="Y751" t="str">
            <v>0010</v>
          </cell>
          <cell r="Z751" t="str">
            <v>六分厂</v>
          </cell>
          <cell r="AA751" t="str">
            <v> </v>
          </cell>
          <cell r="AB751" t="str">
            <v>  </v>
          </cell>
          <cell r="AC751" t="str">
            <v>  </v>
          </cell>
          <cell r="AD751" t="str">
            <v>62</v>
          </cell>
          <cell r="AE751" t="str">
            <v>58</v>
          </cell>
          <cell r="AF751" t="str">
            <v>四川省南宝山服饰有限公司</v>
          </cell>
          <cell r="AG751" t="str">
            <v>六分厂</v>
          </cell>
          <cell r="AH751" t="str">
            <v>ZJ9000DA-D5S</v>
          </cell>
          <cell r="AI751" t="str">
            <v> </v>
          </cell>
          <cell r="AJ751" t="str">
            <v>120</v>
          </cell>
          <cell r="AK751" t="str">
            <v>  </v>
          </cell>
          <cell r="AL751" t="str">
            <v>  </v>
          </cell>
          <cell r="AM751" t="str">
            <v>  </v>
          </cell>
          <cell r="AN751" t="str">
            <v> </v>
          </cell>
          <cell r="AO751" t="str">
            <v> </v>
          </cell>
          <cell r="AP751" t="str">
            <v>四川省南宝山服饰有限公司</v>
          </cell>
        </row>
        <row r="751">
          <cell r="AR751" t="str">
            <v> </v>
          </cell>
          <cell r="AS751" t="str">
            <v> </v>
          </cell>
          <cell r="AT751" t="str">
            <v> </v>
          </cell>
          <cell r="AU751" t="str">
            <v> </v>
          </cell>
          <cell r="AV751" t="str">
            <v>否</v>
          </cell>
          <cell r="AW751" t="str">
            <v>20191121</v>
          </cell>
          <cell r="AX751" t="str">
            <v>否</v>
          </cell>
          <cell r="AY751" t="str">
            <v>20191129</v>
          </cell>
          <cell r="AZ751" t="str">
            <v>63.00</v>
          </cell>
          <cell r="BA751" t="str">
            <v>  </v>
          </cell>
          <cell r="BB751" t="str">
            <v>六分厂</v>
          </cell>
          <cell r="BC751" t="str">
            <v> </v>
          </cell>
          <cell r="BD751" t="str">
            <v> </v>
          </cell>
        </row>
        <row r="751">
          <cell r="BJ751" t="str">
            <v>  </v>
          </cell>
          <cell r="BK751" t="str">
            <v>  </v>
          </cell>
        </row>
        <row r="751">
          <cell r="BS751" t="str">
            <v>  </v>
          </cell>
        </row>
        <row r="752">
          <cell r="A752" t="str">
            <v>10833800000795</v>
          </cell>
          <cell r="B752" t="str">
            <v>电脑平缝机</v>
          </cell>
          <cell r="C752" t="str">
            <v>1204</v>
          </cell>
          <cell r="D752" t="str">
            <v>机械设备</v>
          </cell>
          <cell r="E752" t="str">
            <v>新购</v>
          </cell>
          <cell r="F752" t="str">
            <v>在使用</v>
          </cell>
          <cell r="G752" t="str">
            <v>生产经营用</v>
          </cell>
          <cell r="H752" t="str">
            <v>20191129</v>
          </cell>
          <cell r="I752" t="str">
            <v>2,920.35</v>
          </cell>
          <cell r="J752" t="str">
            <v>1,463.82</v>
          </cell>
          <cell r="K752" t="str">
            <v>平均年限法</v>
          </cell>
          <cell r="L752" t="str">
            <v>1</v>
          </cell>
          <cell r="M752" t="str">
            <v>10.00</v>
          </cell>
          <cell r="N752" t="str">
            <v>3.0000</v>
          </cell>
          <cell r="O752" t="str">
            <v>87.61</v>
          </cell>
          <cell r="P752" t="str">
            <v>1,456.53</v>
          </cell>
          <cell r="Q752" t="str">
            <v>0.8100</v>
          </cell>
          <cell r="R752" t="str">
            <v>23.61</v>
          </cell>
          <cell r="S752" t="str">
            <v>9.7200</v>
          </cell>
          <cell r="T752" t="str">
            <v>283.32</v>
          </cell>
          <cell r="U752" t="str">
            <v>  </v>
          </cell>
          <cell r="V752" t="str">
            <v>文雯</v>
          </cell>
          <cell r="W752" t="str">
            <v>201911  </v>
          </cell>
          <cell r="X752" t="str">
            <v> </v>
          </cell>
          <cell r="Y752" t="str">
            <v>0010</v>
          </cell>
          <cell r="Z752" t="str">
            <v>六分厂</v>
          </cell>
          <cell r="AA752" t="str">
            <v> </v>
          </cell>
          <cell r="AB752" t="str">
            <v>  </v>
          </cell>
          <cell r="AC752" t="str">
            <v>  </v>
          </cell>
          <cell r="AD752" t="str">
            <v>62</v>
          </cell>
          <cell r="AE752" t="str">
            <v>58</v>
          </cell>
          <cell r="AF752" t="str">
            <v>四川省南宝山服饰有限公司</v>
          </cell>
          <cell r="AG752" t="str">
            <v>六分厂</v>
          </cell>
          <cell r="AH752" t="str">
            <v>ZJ9000DA-D5S</v>
          </cell>
          <cell r="AI752" t="str">
            <v> </v>
          </cell>
          <cell r="AJ752" t="str">
            <v>120</v>
          </cell>
          <cell r="AK752" t="str">
            <v>  </v>
          </cell>
          <cell r="AL752" t="str">
            <v>  </v>
          </cell>
          <cell r="AM752" t="str">
            <v>  </v>
          </cell>
          <cell r="AN752" t="str">
            <v> </v>
          </cell>
          <cell r="AO752" t="str">
            <v> </v>
          </cell>
          <cell r="AP752" t="str">
            <v>四川省南宝山服饰有限公司</v>
          </cell>
        </row>
        <row r="752">
          <cell r="AR752" t="str">
            <v> </v>
          </cell>
          <cell r="AS752" t="str">
            <v> </v>
          </cell>
          <cell r="AT752" t="str">
            <v> </v>
          </cell>
          <cell r="AU752" t="str">
            <v> </v>
          </cell>
          <cell r="AV752" t="str">
            <v>否</v>
          </cell>
          <cell r="AW752" t="str">
            <v>20191121</v>
          </cell>
          <cell r="AX752" t="str">
            <v>否</v>
          </cell>
          <cell r="AY752" t="str">
            <v>20191129</v>
          </cell>
          <cell r="AZ752" t="str">
            <v>63.00</v>
          </cell>
          <cell r="BA752" t="str">
            <v>  </v>
          </cell>
          <cell r="BB752" t="str">
            <v>六分厂</v>
          </cell>
          <cell r="BC752" t="str">
            <v> </v>
          </cell>
          <cell r="BD752" t="str">
            <v> </v>
          </cell>
        </row>
        <row r="752">
          <cell r="BJ752" t="str">
            <v>  </v>
          </cell>
          <cell r="BK752" t="str">
            <v>  </v>
          </cell>
        </row>
        <row r="752">
          <cell r="BS752" t="str">
            <v>  </v>
          </cell>
        </row>
        <row r="753">
          <cell r="A753" t="str">
            <v>10833800000796</v>
          </cell>
          <cell r="B753" t="str">
            <v>电脑平缝机</v>
          </cell>
          <cell r="C753" t="str">
            <v>1204</v>
          </cell>
          <cell r="D753" t="str">
            <v>机械设备</v>
          </cell>
          <cell r="E753" t="str">
            <v>新购</v>
          </cell>
          <cell r="F753" t="str">
            <v>在使用</v>
          </cell>
          <cell r="G753" t="str">
            <v>生产经营用</v>
          </cell>
          <cell r="H753" t="str">
            <v>20191129</v>
          </cell>
          <cell r="I753" t="str">
            <v>2,920.35</v>
          </cell>
          <cell r="J753" t="str">
            <v>1,463.82</v>
          </cell>
          <cell r="K753" t="str">
            <v>平均年限法</v>
          </cell>
          <cell r="L753" t="str">
            <v>1</v>
          </cell>
          <cell r="M753" t="str">
            <v>10.00</v>
          </cell>
          <cell r="N753" t="str">
            <v>3.0000</v>
          </cell>
          <cell r="O753" t="str">
            <v>87.61</v>
          </cell>
          <cell r="P753" t="str">
            <v>1,456.53</v>
          </cell>
          <cell r="Q753" t="str">
            <v>0.8100</v>
          </cell>
          <cell r="R753" t="str">
            <v>23.61</v>
          </cell>
          <cell r="S753" t="str">
            <v>9.7200</v>
          </cell>
          <cell r="T753" t="str">
            <v>283.32</v>
          </cell>
          <cell r="U753" t="str">
            <v>  </v>
          </cell>
          <cell r="V753" t="str">
            <v>文雯</v>
          </cell>
          <cell r="W753" t="str">
            <v>201911  </v>
          </cell>
          <cell r="X753" t="str">
            <v> </v>
          </cell>
          <cell r="Y753" t="str">
            <v>0010</v>
          </cell>
          <cell r="Z753" t="str">
            <v>六分厂</v>
          </cell>
          <cell r="AA753" t="str">
            <v> </v>
          </cell>
          <cell r="AB753" t="str">
            <v>  </v>
          </cell>
          <cell r="AC753" t="str">
            <v>  </v>
          </cell>
          <cell r="AD753" t="str">
            <v>62</v>
          </cell>
          <cell r="AE753" t="str">
            <v>58</v>
          </cell>
          <cell r="AF753" t="str">
            <v>四川省南宝山服饰有限公司</v>
          </cell>
          <cell r="AG753" t="str">
            <v>六分厂</v>
          </cell>
          <cell r="AH753" t="str">
            <v>ZJ9000DA-D5S</v>
          </cell>
          <cell r="AI753" t="str">
            <v> </v>
          </cell>
          <cell r="AJ753" t="str">
            <v>120</v>
          </cell>
          <cell r="AK753" t="str">
            <v>  </v>
          </cell>
          <cell r="AL753" t="str">
            <v>  </v>
          </cell>
          <cell r="AM753" t="str">
            <v>  </v>
          </cell>
          <cell r="AN753" t="str">
            <v> </v>
          </cell>
          <cell r="AO753" t="str">
            <v> </v>
          </cell>
          <cell r="AP753" t="str">
            <v>四川省南宝山服饰有限公司</v>
          </cell>
        </row>
        <row r="753">
          <cell r="AR753" t="str">
            <v> </v>
          </cell>
          <cell r="AS753" t="str">
            <v> </v>
          </cell>
          <cell r="AT753" t="str">
            <v> </v>
          </cell>
          <cell r="AU753" t="str">
            <v> </v>
          </cell>
          <cell r="AV753" t="str">
            <v>否</v>
          </cell>
          <cell r="AW753" t="str">
            <v>20191121</v>
          </cell>
          <cell r="AX753" t="str">
            <v>否</v>
          </cell>
          <cell r="AY753" t="str">
            <v>20191129</v>
          </cell>
          <cell r="AZ753" t="str">
            <v>63.00</v>
          </cell>
          <cell r="BA753" t="str">
            <v>  </v>
          </cell>
          <cell r="BB753" t="str">
            <v>六分厂</v>
          </cell>
          <cell r="BC753" t="str">
            <v> </v>
          </cell>
          <cell r="BD753" t="str">
            <v> </v>
          </cell>
        </row>
        <row r="753">
          <cell r="BJ753" t="str">
            <v>  </v>
          </cell>
          <cell r="BK753" t="str">
            <v>  </v>
          </cell>
        </row>
        <row r="753">
          <cell r="BS753" t="str">
            <v>  </v>
          </cell>
        </row>
        <row r="754">
          <cell r="A754" t="str">
            <v>10833800000797</v>
          </cell>
          <cell r="B754" t="str">
            <v>电脑平缝机</v>
          </cell>
          <cell r="C754" t="str">
            <v>1204</v>
          </cell>
          <cell r="D754" t="str">
            <v>机械设备</v>
          </cell>
          <cell r="E754" t="str">
            <v>新购</v>
          </cell>
          <cell r="F754" t="str">
            <v>在使用</v>
          </cell>
          <cell r="G754" t="str">
            <v>生产经营用</v>
          </cell>
          <cell r="H754" t="str">
            <v>20191129</v>
          </cell>
          <cell r="I754" t="str">
            <v>2,920.35</v>
          </cell>
          <cell r="J754" t="str">
            <v>1,463.82</v>
          </cell>
          <cell r="K754" t="str">
            <v>平均年限法</v>
          </cell>
          <cell r="L754" t="str">
            <v>1</v>
          </cell>
          <cell r="M754" t="str">
            <v>10.00</v>
          </cell>
          <cell r="N754" t="str">
            <v>3.0000</v>
          </cell>
          <cell r="O754" t="str">
            <v>87.61</v>
          </cell>
          <cell r="P754" t="str">
            <v>1,456.53</v>
          </cell>
          <cell r="Q754" t="str">
            <v>0.8100</v>
          </cell>
          <cell r="R754" t="str">
            <v>23.61</v>
          </cell>
          <cell r="S754" t="str">
            <v>9.7200</v>
          </cell>
          <cell r="T754" t="str">
            <v>283.32</v>
          </cell>
          <cell r="U754" t="str">
            <v>  </v>
          </cell>
          <cell r="V754" t="str">
            <v>文雯</v>
          </cell>
          <cell r="W754" t="str">
            <v>201911  </v>
          </cell>
          <cell r="X754" t="str">
            <v> </v>
          </cell>
          <cell r="Y754" t="str">
            <v>0010</v>
          </cell>
          <cell r="Z754" t="str">
            <v>六分厂</v>
          </cell>
          <cell r="AA754" t="str">
            <v> </v>
          </cell>
          <cell r="AB754" t="str">
            <v>  </v>
          </cell>
          <cell r="AC754" t="str">
            <v>  </v>
          </cell>
          <cell r="AD754" t="str">
            <v>62</v>
          </cell>
          <cell r="AE754" t="str">
            <v>58</v>
          </cell>
          <cell r="AF754" t="str">
            <v>四川省南宝山服饰有限公司</v>
          </cell>
          <cell r="AG754" t="str">
            <v>六分厂</v>
          </cell>
          <cell r="AH754" t="str">
            <v>ZJ9000DA-D5S</v>
          </cell>
          <cell r="AI754" t="str">
            <v> </v>
          </cell>
          <cell r="AJ754" t="str">
            <v>120</v>
          </cell>
          <cell r="AK754" t="str">
            <v>  </v>
          </cell>
          <cell r="AL754" t="str">
            <v>  </v>
          </cell>
          <cell r="AM754" t="str">
            <v>  </v>
          </cell>
          <cell r="AN754" t="str">
            <v> </v>
          </cell>
          <cell r="AO754" t="str">
            <v> </v>
          </cell>
          <cell r="AP754" t="str">
            <v>四川省南宝山服饰有限公司</v>
          </cell>
        </row>
        <row r="754">
          <cell r="AR754" t="str">
            <v> </v>
          </cell>
          <cell r="AS754" t="str">
            <v> </v>
          </cell>
          <cell r="AT754" t="str">
            <v> </v>
          </cell>
          <cell r="AU754" t="str">
            <v> </v>
          </cell>
          <cell r="AV754" t="str">
            <v>否</v>
          </cell>
          <cell r="AW754" t="str">
            <v>20191121</v>
          </cell>
          <cell r="AX754" t="str">
            <v>否</v>
          </cell>
          <cell r="AY754" t="str">
            <v>20191129</v>
          </cell>
          <cell r="AZ754" t="str">
            <v>63.00</v>
          </cell>
          <cell r="BA754" t="str">
            <v>  </v>
          </cell>
          <cell r="BB754" t="str">
            <v>六分厂</v>
          </cell>
          <cell r="BC754" t="str">
            <v> </v>
          </cell>
          <cell r="BD754" t="str">
            <v> </v>
          </cell>
        </row>
        <row r="754">
          <cell r="BJ754" t="str">
            <v>  </v>
          </cell>
          <cell r="BK754" t="str">
            <v>  </v>
          </cell>
        </row>
        <row r="754">
          <cell r="BS754" t="str">
            <v>  </v>
          </cell>
        </row>
        <row r="755">
          <cell r="A755" t="str">
            <v>10833800000798</v>
          </cell>
          <cell r="B755" t="str">
            <v>电脑平缝机</v>
          </cell>
          <cell r="C755" t="str">
            <v>1204</v>
          </cell>
          <cell r="D755" t="str">
            <v>机械设备</v>
          </cell>
          <cell r="E755" t="str">
            <v>新购</v>
          </cell>
          <cell r="F755" t="str">
            <v>在使用</v>
          </cell>
          <cell r="G755" t="str">
            <v>生产经营用</v>
          </cell>
          <cell r="H755" t="str">
            <v>20191129</v>
          </cell>
          <cell r="I755" t="str">
            <v>2,920.35</v>
          </cell>
          <cell r="J755" t="str">
            <v>1,463.82</v>
          </cell>
          <cell r="K755" t="str">
            <v>平均年限法</v>
          </cell>
          <cell r="L755" t="str">
            <v>1</v>
          </cell>
          <cell r="M755" t="str">
            <v>10.00</v>
          </cell>
          <cell r="N755" t="str">
            <v>3.0000</v>
          </cell>
          <cell r="O755" t="str">
            <v>87.61</v>
          </cell>
          <cell r="P755" t="str">
            <v>1,456.53</v>
          </cell>
          <cell r="Q755" t="str">
            <v>0.8100</v>
          </cell>
          <cell r="R755" t="str">
            <v>23.61</v>
          </cell>
          <cell r="S755" t="str">
            <v>9.7200</v>
          </cell>
          <cell r="T755" t="str">
            <v>283.32</v>
          </cell>
          <cell r="U755" t="str">
            <v>  </v>
          </cell>
          <cell r="V755" t="str">
            <v>文雯</v>
          </cell>
          <cell r="W755" t="str">
            <v>201911  </v>
          </cell>
          <cell r="X755" t="str">
            <v> </v>
          </cell>
          <cell r="Y755" t="str">
            <v>0010</v>
          </cell>
          <cell r="Z755" t="str">
            <v>六分厂</v>
          </cell>
          <cell r="AA755" t="str">
            <v> </v>
          </cell>
          <cell r="AB755" t="str">
            <v>  </v>
          </cell>
          <cell r="AC755" t="str">
            <v>  </v>
          </cell>
          <cell r="AD755" t="str">
            <v>62</v>
          </cell>
          <cell r="AE755" t="str">
            <v>58</v>
          </cell>
          <cell r="AF755" t="str">
            <v>四川省南宝山服饰有限公司</v>
          </cell>
          <cell r="AG755" t="str">
            <v>六分厂</v>
          </cell>
          <cell r="AH755" t="str">
            <v>ZJ9000DA-D5S</v>
          </cell>
          <cell r="AI755" t="str">
            <v> </v>
          </cell>
          <cell r="AJ755" t="str">
            <v>120</v>
          </cell>
          <cell r="AK755" t="str">
            <v>  </v>
          </cell>
          <cell r="AL755" t="str">
            <v>  </v>
          </cell>
          <cell r="AM755" t="str">
            <v>  </v>
          </cell>
          <cell r="AN755" t="str">
            <v> </v>
          </cell>
          <cell r="AO755" t="str">
            <v> </v>
          </cell>
          <cell r="AP755" t="str">
            <v>四川省南宝山服饰有限公司</v>
          </cell>
        </row>
        <row r="755">
          <cell r="AR755" t="str">
            <v> </v>
          </cell>
          <cell r="AS755" t="str">
            <v> </v>
          </cell>
          <cell r="AT755" t="str">
            <v> </v>
          </cell>
          <cell r="AU755" t="str">
            <v> </v>
          </cell>
          <cell r="AV755" t="str">
            <v>否</v>
          </cell>
          <cell r="AW755" t="str">
            <v>20191121</v>
          </cell>
          <cell r="AX755" t="str">
            <v>否</v>
          </cell>
          <cell r="AY755" t="str">
            <v>20191129</v>
          </cell>
          <cell r="AZ755" t="str">
            <v>63.00</v>
          </cell>
          <cell r="BA755" t="str">
            <v>  </v>
          </cell>
          <cell r="BB755" t="str">
            <v>六分厂</v>
          </cell>
          <cell r="BC755" t="str">
            <v> </v>
          </cell>
          <cell r="BD755" t="str">
            <v> </v>
          </cell>
        </row>
        <row r="755">
          <cell r="BJ755" t="str">
            <v>  </v>
          </cell>
          <cell r="BK755" t="str">
            <v>  </v>
          </cell>
        </row>
        <row r="755">
          <cell r="BS755" t="str">
            <v>  </v>
          </cell>
        </row>
        <row r="756">
          <cell r="A756" t="str">
            <v>10833800000799</v>
          </cell>
          <cell r="B756" t="str">
            <v>电脑平缝机</v>
          </cell>
          <cell r="C756" t="str">
            <v>1204</v>
          </cell>
          <cell r="D756" t="str">
            <v>机械设备</v>
          </cell>
          <cell r="E756" t="str">
            <v>新购</v>
          </cell>
          <cell r="F756" t="str">
            <v>在使用</v>
          </cell>
          <cell r="G756" t="str">
            <v>生产经营用</v>
          </cell>
          <cell r="H756" t="str">
            <v>20191129</v>
          </cell>
          <cell r="I756" t="str">
            <v>2,920.35</v>
          </cell>
          <cell r="J756" t="str">
            <v>1,463.82</v>
          </cell>
          <cell r="K756" t="str">
            <v>平均年限法</v>
          </cell>
          <cell r="L756" t="str">
            <v>1</v>
          </cell>
          <cell r="M756" t="str">
            <v>10.00</v>
          </cell>
          <cell r="N756" t="str">
            <v>3.0000</v>
          </cell>
          <cell r="O756" t="str">
            <v>87.61</v>
          </cell>
          <cell r="P756" t="str">
            <v>1,456.53</v>
          </cell>
          <cell r="Q756" t="str">
            <v>0.8100</v>
          </cell>
          <cell r="R756" t="str">
            <v>23.61</v>
          </cell>
          <cell r="S756" t="str">
            <v>9.7200</v>
          </cell>
          <cell r="T756" t="str">
            <v>283.32</v>
          </cell>
          <cell r="U756" t="str">
            <v>  </v>
          </cell>
          <cell r="V756" t="str">
            <v>文雯</v>
          </cell>
          <cell r="W756" t="str">
            <v>201911  </v>
          </cell>
          <cell r="X756" t="str">
            <v> </v>
          </cell>
          <cell r="Y756" t="str">
            <v>0010</v>
          </cell>
          <cell r="Z756" t="str">
            <v>六分厂</v>
          </cell>
          <cell r="AA756" t="str">
            <v> </v>
          </cell>
          <cell r="AB756" t="str">
            <v>  </v>
          </cell>
          <cell r="AC756" t="str">
            <v>  </v>
          </cell>
          <cell r="AD756" t="str">
            <v>62</v>
          </cell>
          <cell r="AE756" t="str">
            <v>58</v>
          </cell>
          <cell r="AF756" t="str">
            <v>四川省南宝山服饰有限公司</v>
          </cell>
          <cell r="AG756" t="str">
            <v>六分厂</v>
          </cell>
          <cell r="AH756" t="str">
            <v>ZJ9000DA-D5S</v>
          </cell>
          <cell r="AI756" t="str">
            <v> </v>
          </cell>
          <cell r="AJ756" t="str">
            <v>120</v>
          </cell>
          <cell r="AK756" t="str">
            <v>  </v>
          </cell>
          <cell r="AL756" t="str">
            <v>  </v>
          </cell>
          <cell r="AM756" t="str">
            <v>  </v>
          </cell>
          <cell r="AN756" t="str">
            <v> </v>
          </cell>
          <cell r="AO756" t="str">
            <v> </v>
          </cell>
          <cell r="AP756" t="str">
            <v>四川省南宝山服饰有限公司</v>
          </cell>
        </row>
        <row r="756">
          <cell r="AR756" t="str">
            <v> </v>
          </cell>
          <cell r="AS756" t="str">
            <v> </v>
          </cell>
          <cell r="AT756" t="str">
            <v> </v>
          </cell>
          <cell r="AU756" t="str">
            <v> </v>
          </cell>
          <cell r="AV756" t="str">
            <v>否</v>
          </cell>
          <cell r="AW756" t="str">
            <v>20191121</v>
          </cell>
          <cell r="AX756" t="str">
            <v>否</v>
          </cell>
          <cell r="AY756" t="str">
            <v>20191129</v>
          </cell>
          <cell r="AZ756" t="str">
            <v>63.00</v>
          </cell>
          <cell r="BA756" t="str">
            <v>  </v>
          </cell>
          <cell r="BB756" t="str">
            <v>六分厂</v>
          </cell>
          <cell r="BC756" t="str">
            <v> </v>
          </cell>
          <cell r="BD756" t="str">
            <v> </v>
          </cell>
        </row>
        <row r="756">
          <cell r="BJ756" t="str">
            <v>  </v>
          </cell>
          <cell r="BK756" t="str">
            <v>  </v>
          </cell>
        </row>
        <row r="756">
          <cell r="BS756" t="str">
            <v>  </v>
          </cell>
        </row>
        <row r="757">
          <cell r="A757" t="str">
            <v>10833800000800</v>
          </cell>
          <cell r="B757" t="str">
            <v>电脑平缝机</v>
          </cell>
          <cell r="C757" t="str">
            <v>1204</v>
          </cell>
          <cell r="D757" t="str">
            <v>机械设备</v>
          </cell>
          <cell r="E757" t="str">
            <v>新购</v>
          </cell>
          <cell r="F757" t="str">
            <v>在使用</v>
          </cell>
          <cell r="G757" t="str">
            <v>生产经营用</v>
          </cell>
          <cell r="H757" t="str">
            <v>20191129</v>
          </cell>
          <cell r="I757" t="str">
            <v>2,920.35</v>
          </cell>
          <cell r="J757" t="str">
            <v>1,463.82</v>
          </cell>
          <cell r="K757" t="str">
            <v>平均年限法</v>
          </cell>
          <cell r="L757" t="str">
            <v>1</v>
          </cell>
          <cell r="M757" t="str">
            <v>10.00</v>
          </cell>
          <cell r="N757" t="str">
            <v>3.0000</v>
          </cell>
          <cell r="O757" t="str">
            <v>87.61</v>
          </cell>
          <cell r="P757" t="str">
            <v>1,456.53</v>
          </cell>
          <cell r="Q757" t="str">
            <v>0.8100</v>
          </cell>
          <cell r="R757" t="str">
            <v>23.61</v>
          </cell>
          <cell r="S757" t="str">
            <v>9.7200</v>
          </cell>
          <cell r="T757" t="str">
            <v>283.32</v>
          </cell>
          <cell r="U757" t="str">
            <v>  </v>
          </cell>
          <cell r="V757" t="str">
            <v>文雯</v>
          </cell>
          <cell r="W757" t="str">
            <v>201911  </v>
          </cell>
          <cell r="X757" t="str">
            <v> </v>
          </cell>
          <cell r="Y757" t="str">
            <v>0010</v>
          </cell>
          <cell r="Z757" t="str">
            <v>六分厂</v>
          </cell>
          <cell r="AA757" t="str">
            <v> </v>
          </cell>
          <cell r="AB757" t="str">
            <v>  </v>
          </cell>
          <cell r="AC757" t="str">
            <v>  </v>
          </cell>
          <cell r="AD757" t="str">
            <v>62</v>
          </cell>
          <cell r="AE757" t="str">
            <v>58</v>
          </cell>
          <cell r="AF757" t="str">
            <v>四川省南宝山服饰有限公司</v>
          </cell>
          <cell r="AG757" t="str">
            <v>六分厂</v>
          </cell>
          <cell r="AH757" t="str">
            <v>ZJ9000DA-D5S</v>
          </cell>
          <cell r="AI757" t="str">
            <v> </v>
          </cell>
          <cell r="AJ757" t="str">
            <v>120</v>
          </cell>
          <cell r="AK757" t="str">
            <v>  </v>
          </cell>
          <cell r="AL757" t="str">
            <v>  </v>
          </cell>
          <cell r="AM757" t="str">
            <v>  </v>
          </cell>
          <cell r="AN757" t="str">
            <v> </v>
          </cell>
          <cell r="AO757" t="str">
            <v> </v>
          </cell>
          <cell r="AP757" t="str">
            <v>四川省南宝山服饰有限公司</v>
          </cell>
        </row>
        <row r="757">
          <cell r="AR757" t="str">
            <v> </v>
          </cell>
          <cell r="AS757" t="str">
            <v> </v>
          </cell>
          <cell r="AT757" t="str">
            <v> </v>
          </cell>
          <cell r="AU757" t="str">
            <v> </v>
          </cell>
          <cell r="AV757" t="str">
            <v>否</v>
          </cell>
          <cell r="AW757" t="str">
            <v>20191121</v>
          </cell>
          <cell r="AX757" t="str">
            <v>否</v>
          </cell>
          <cell r="AY757" t="str">
            <v>20191129</v>
          </cell>
          <cell r="AZ757" t="str">
            <v>63.00</v>
          </cell>
          <cell r="BA757" t="str">
            <v>  </v>
          </cell>
          <cell r="BB757" t="str">
            <v>六分厂</v>
          </cell>
          <cell r="BC757" t="str">
            <v> </v>
          </cell>
          <cell r="BD757" t="str">
            <v> </v>
          </cell>
        </row>
        <row r="757">
          <cell r="BJ757" t="str">
            <v>  </v>
          </cell>
          <cell r="BK757" t="str">
            <v>  </v>
          </cell>
        </row>
        <row r="757">
          <cell r="BS757" t="str">
            <v>  </v>
          </cell>
        </row>
        <row r="758">
          <cell r="A758" t="str">
            <v>10833800000801</v>
          </cell>
          <cell r="B758" t="str">
            <v>电脑平缝机</v>
          </cell>
          <cell r="C758" t="str">
            <v>1204</v>
          </cell>
          <cell r="D758" t="str">
            <v>机械设备</v>
          </cell>
          <cell r="E758" t="str">
            <v>新购</v>
          </cell>
          <cell r="F758" t="str">
            <v>在使用</v>
          </cell>
          <cell r="G758" t="str">
            <v>生产经营用</v>
          </cell>
          <cell r="H758" t="str">
            <v>20191129</v>
          </cell>
          <cell r="I758" t="str">
            <v>2,920.35</v>
          </cell>
          <cell r="J758" t="str">
            <v>1,463.82</v>
          </cell>
          <cell r="K758" t="str">
            <v>平均年限法</v>
          </cell>
          <cell r="L758" t="str">
            <v>1</v>
          </cell>
          <cell r="M758" t="str">
            <v>10.00</v>
          </cell>
          <cell r="N758" t="str">
            <v>3.0000</v>
          </cell>
          <cell r="O758" t="str">
            <v>87.61</v>
          </cell>
          <cell r="P758" t="str">
            <v>1,456.53</v>
          </cell>
          <cell r="Q758" t="str">
            <v>0.8100</v>
          </cell>
          <cell r="R758" t="str">
            <v>23.61</v>
          </cell>
          <cell r="S758" t="str">
            <v>9.7200</v>
          </cell>
          <cell r="T758" t="str">
            <v>283.32</v>
          </cell>
          <cell r="U758" t="str">
            <v>  </v>
          </cell>
          <cell r="V758" t="str">
            <v>文雯</v>
          </cell>
          <cell r="W758" t="str">
            <v>201911  </v>
          </cell>
          <cell r="X758" t="str">
            <v> </v>
          </cell>
          <cell r="Y758" t="str">
            <v>0010</v>
          </cell>
          <cell r="Z758" t="str">
            <v>六分厂</v>
          </cell>
          <cell r="AA758" t="str">
            <v> </v>
          </cell>
          <cell r="AB758" t="str">
            <v>  </v>
          </cell>
          <cell r="AC758" t="str">
            <v>  </v>
          </cell>
          <cell r="AD758" t="str">
            <v>62</v>
          </cell>
          <cell r="AE758" t="str">
            <v>58</v>
          </cell>
          <cell r="AF758" t="str">
            <v>四川省南宝山服饰有限公司</v>
          </cell>
          <cell r="AG758" t="str">
            <v>六分厂</v>
          </cell>
          <cell r="AH758" t="str">
            <v>ZJ9000DA-D5S</v>
          </cell>
          <cell r="AI758" t="str">
            <v> </v>
          </cell>
          <cell r="AJ758" t="str">
            <v>120</v>
          </cell>
          <cell r="AK758" t="str">
            <v>  </v>
          </cell>
          <cell r="AL758" t="str">
            <v>  </v>
          </cell>
          <cell r="AM758" t="str">
            <v>  </v>
          </cell>
          <cell r="AN758" t="str">
            <v> </v>
          </cell>
          <cell r="AO758" t="str">
            <v> </v>
          </cell>
          <cell r="AP758" t="str">
            <v>四川省南宝山服饰有限公司</v>
          </cell>
        </row>
        <row r="758">
          <cell r="AR758" t="str">
            <v> </v>
          </cell>
          <cell r="AS758" t="str">
            <v> </v>
          </cell>
          <cell r="AT758" t="str">
            <v> </v>
          </cell>
          <cell r="AU758" t="str">
            <v> </v>
          </cell>
          <cell r="AV758" t="str">
            <v>否</v>
          </cell>
          <cell r="AW758" t="str">
            <v>20191121</v>
          </cell>
          <cell r="AX758" t="str">
            <v>否</v>
          </cell>
          <cell r="AY758" t="str">
            <v>20191129</v>
          </cell>
          <cell r="AZ758" t="str">
            <v>63.00</v>
          </cell>
          <cell r="BA758" t="str">
            <v>  </v>
          </cell>
          <cell r="BB758" t="str">
            <v>六分厂</v>
          </cell>
          <cell r="BC758" t="str">
            <v> </v>
          </cell>
          <cell r="BD758" t="str">
            <v> </v>
          </cell>
        </row>
        <row r="758">
          <cell r="BJ758" t="str">
            <v>  </v>
          </cell>
          <cell r="BK758" t="str">
            <v>  </v>
          </cell>
        </row>
        <row r="758">
          <cell r="BS758" t="str">
            <v>  </v>
          </cell>
        </row>
        <row r="759">
          <cell r="A759" t="str">
            <v>10833800000802</v>
          </cell>
          <cell r="B759" t="str">
            <v>电脑平缝机</v>
          </cell>
          <cell r="C759" t="str">
            <v>1204</v>
          </cell>
          <cell r="D759" t="str">
            <v>机械设备</v>
          </cell>
          <cell r="E759" t="str">
            <v>新购</v>
          </cell>
          <cell r="F759" t="str">
            <v>在使用</v>
          </cell>
          <cell r="G759" t="str">
            <v>生产经营用</v>
          </cell>
          <cell r="H759" t="str">
            <v>20191129</v>
          </cell>
          <cell r="I759" t="str">
            <v>2,920.35</v>
          </cell>
          <cell r="J759" t="str">
            <v>1,463.82</v>
          </cell>
          <cell r="K759" t="str">
            <v>平均年限法</v>
          </cell>
          <cell r="L759" t="str">
            <v>1</v>
          </cell>
          <cell r="M759" t="str">
            <v>10.00</v>
          </cell>
          <cell r="N759" t="str">
            <v>3.0000</v>
          </cell>
          <cell r="O759" t="str">
            <v>87.61</v>
          </cell>
          <cell r="P759" t="str">
            <v>1,456.53</v>
          </cell>
          <cell r="Q759" t="str">
            <v>0.8100</v>
          </cell>
          <cell r="R759" t="str">
            <v>23.61</v>
          </cell>
          <cell r="S759" t="str">
            <v>9.7200</v>
          </cell>
          <cell r="T759" t="str">
            <v>283.32</v>
          </cell>
          <cell r="U759" t="str">
            <v>  </v>
          </cell>
          <cell r="V759" t="str">
            <v>文雯</v>
          </cell>
          <cell r="W759" t="str">
            <v>201911  </v>
          </cell>
          <cell r="X759" t="str">
            <v> </v>
          </cell>
          <cell r="Y759" t="str">
            <v>0010</v>
          </cell>
          <cell r="Z759" t="str">
            <v>六分厂</v>
          </cell>
          <cell r="AA759" t="str">
            <v> </v>
          </cell>
          <cell r="AB759" t="str">
            <v>  </v>
          </cell>
          <cell r="AC759" t="str">
            <v>  </v>
          </cell>
          <cell r="AD759" t="str">
            <v>62</v>
          </cell>
          <cell r="AE759" t="str">
            <v>58</v>
          </cell>
          <cell r="AF759" t="str">
            <v>四川省南宝山服饰有限公司</v>
          </cell>
          <cell r="AG759" t="str">
            <v>六分厂</v>
          </cell>
          <cell r="AH759" t="str">
            <v>ZJ9000DA-D5S</v>
          </cell>
          <cell r="AI759" t="str">
            <v> </v>
          </cell>
          <cell r="AJ759" t="str">
            <v>120</v>
          </cell>
          <cell r="AK759" t="str">
            <v>  </v>
          </cell>
          <cell r="AL759" t="str">
            <v>  </v>
          </cell>
          <cell r="AM759" t="str">
            <v>  </v>
          </cell>
          <cell r="AN759" t="str">
            <v> </v>
          </cell>
          <cell r="AO759" t="str">
            <v> </v>
          </cell>
          <cell r="AP759" t="str">
            <v>四川省南宝山服饰有限公司</v>
          </cell>
        </row>
        <row r="759">
          <cell r="AR759" t="str">
            <v> </v>
          </cell>
          <cell r="AS759" t="str">
            <v> </v>
          </cell>
          <cell r="AT759" t="str">
            <v> </v>
          </cell>
          <cell r="AU759" t="str">
            <v> </v>
          </cell>
          <cell r="AV759" t="str">
            <v>否</v>
          </cell>
          <cell r="AW759" t="str">
            <v>20191121</v>
          </cell>
          <cell r="AX759" t="str">
            <v>否</v>
          </cell>
          <cell r="AY759" t="str">
            <v>20191129</v>
          </cell>
          <cell r="AZ759" t="str">
            <v>63.00</v>
          </cell>
          <cell r="BA759" t="str">
            <v>  </v>
          </cell>
          <cell r="BB759" t="str">
            <v>六分厂</v>
          </cell>
          <cell r="BC759" t="str">
            <v> </v>
          </cell>
          <cell r="BD759" t="str">
            <v> </v>
          </cell>
        </row>
        <row r="759">
          <cell r="BJ759" t="str">
            <v>  </v>
          </cell>
          <cell r="BK759" t="str">
            <v>  </v>
          </cell>
        </row>
        <row r="759">
          <cell r="BS759" t="str">
            <v>  </v>
          </cell>
        </row>
        <row r="760">
          <cell r="A760" t="str">
            <v>10833800000803</v>
          </cell>
          <cell r="B760" t="str">
            <v>电脑平缝机</v>
          </cell>
          <cell r="C760" t="str">
            <v>1204</v>
          </cell>
          <cell r="D760" t="str">
            <v>机械设备</v>
          </cell>
          <cell r="E760" t="str">
            <v>新购</v>
          </cell>
          <cell r="F760" t="str">
            <v>在使用</v>
          </cell>
          <cell r="G760" t="str">
            <v>生产经营用</v>
          </cell>
          <cell r="H760" t="str">
            <v>20191129</v>
          </cell>
          <cell r="I760" t="str">
            <v>2,920.35</v>
          </cell>
          <cell r="J760" t="str">
            <v>1,463.82</v>
          </cell>
          <cell r="K760" t="str">
            <v>平均年限法</v>
          </cell>
          <cell r="L760" t="str">
            <v>1</v>
          </cell>
          <cell r="M760" t="str">
            <v>10.00</v>
          </cell>
          <cell r="N760" t="str">
            <v>3.0000</v>
          </cell>
          <cell r="O760" t="str">
            <v>87.61</v>
          </cell>
          <cell r="P760" t="str">
            <v>1,456.53</v>
          </cell>
          <cell r="Q760" t="str">
            <v>0.8100</v>
          </cell>
          <cell r="R760" t="str">
            <v>23.61</v>
          </cell>
          <cell r="S760" t="str">
            <v>9.7200</v>
          </cell>
          <cell r="T760" t="str">
            <v>283.32</v>
          </cell>
          <cell r="U760" t="str">
            <v>  </v>
          </cell>
          <cell r="V760" t="str">
            <v>文雯</v>
          </cell>
          <cell r="W760" t="str">
            <v>201911  </v>
          </cell>
          <cell r="X760" t="str">
            <v> </v>
          </cell>
          <cell r="Y760" t="str">
            <v>0010</v>
          </cell>
          <cell r="Z760" t="str">
            <v>六分厂</v>
          </cell>
          <cell r="AA760" t="str">
            <v> </v>
          </cell>
          <cell r="AB760" t="str">
            <v>  </v>
          </cell>
          <cell r="AC760" t="str">
            <v>  </v>
          </cell>
          <cell r="AD760" t="str">
            <v>62</v>
          </cell>
          <cell r="AE760" t="str">
            <v>58</v>
          </cell>
          <cell r="AF760" t="str">
            <v>四川省南宝山服饰有限公司</v>
          </cell>
          <cell r="AG760" t="str">
            <v>六分厂</v>
          </cell>
          <cell r="AH760" t="str">
            <v>ZJ9000DA-D5S</v>
          </cell>
          <cell r="AI760" t="str">
            <v> </v>
          </cell>
          <cell r="AJ760" t="str">
            <v>120</v>
          </cell>
          <cell r="AK760" t="str">
            <v>  </v>
          </cell>
          <cell r="AL760" t="str">
            <v>  </v>
          </cell>
          <cell r="AM760" t="str">
            <v>  </v>
          </cell>
          <cell r="AN760" t="str">
            <v> </v>
          </cell>
          <cell r="AO760" t="str">
            <v> </v>
          </cell>
          <cell r="AP760" t="str">
            <v>四川省南宝山服饰有限公司</v>
          </cell>
        </row>
        <row r="760">
          <cell r="AR760" t="str">
            <v> </v>
          </cell>
          <cell r="AS760" t="str">
            <v> </v>
          </cell>
          <cell r="AT760" t="str">
            <v> </v>
          </cell>
          <cell r="AU760" t="str">
            <v> </v>
          </cell>
          <cell r="AV760" t="str">
            <v>否</v>
          </cell>
          <cell r="AW760" t="str">
            <v>20191121</v>
          </cell>
          <cell r="AX760" t="str">
            <v>否</v>
          </cell>
          <cell r="AY760" t="str">
            <v>20191129</v>
          </cell>
          <cell r="AZ760" t="str">
            <v>63.00</v>
          </cell>
          <cell r="BA760" t="str">
            <v>  </v>
          </cell>
          <cell r="BB760" t="str">
            <v>六分厂</v>
          </cell>
          <cell r="BC760" t="str">
            <v> </v>
          </cell>
          <cell r="BD760" t="str">
            <v> </v>
          </cell>
        </row>
        <row r="760">
          <cell r="BJ760" t="str">
            <v>  </v>
          </cell>
          <cell r="BK760" t="str">
            <v>  </v>
          </cell>
        </row>
        <row r="760">
          <cell r="BS760" t="str">
            <v>  </v>
          </cell>
        </row>
        <row r="761">
          <cell r="A761" t="str">
            <v>10833800000804</v>
          </cell>
          <cell r="B761" t="str">
            <v>电脑平缝机</v>
          </cell>
          <cell r="C761" t="str">
            <v>1204</v>
          </cell>
          <cell r="D761" t="str">
            <v>机械设备</v>
          </cell>
          <cell r="E761" t="str">
            <v>新购</v>
          </cell>
          <cell r="F761" t="str">
            <v>在使用</v>
          </cell>
          <cell r="G761" t="str">
            <v>生产经营用</v>
          </cell>
          <cell r="H761" t="str">
            <v>20191129</v>
          </cell>
          <cell r="I761" t="str">
            <v>2,920.35</v>
          </cell>
          <cell r="J761" t="str">
            <v>1,463.82</v>
          </cell>
          <cell r="K761" t="str">
            <v>平均年限法</v>
          </cell>
          <cell r="L761" t="str">
            <v>1</v>
          </cell>
          <cell r="M761" t="str">
            <v>10.00</v>
          </cell>
          <cell r="N761" t="str">
            <v>3.0000</v>
          </cell>
          <cell r="O761" t="str">
            <v>87.61</v>
          </cell>
          <cell r="P761" t="str">
            <v>1,456.53</v>
          </cell>
          <cell r="Q761" t="str">
            <v>0.8100</v>
          </cell>
          <cell r="R761" t="str">
            <v>23.61</v>
          </cell>
          <cell r="S761" t="str">
            <v>9.7200</v>
          </cell>
          <cell r="T761" t="str">
            <v>283.32</v>
          </cell>
          <cell r="U761" t="str">
            <v>  </v>
          </cell>
          <cell r="V761" t="str">
            <v>文雯</v>
          </cell>
          <cell r="W761" t="str">
            <v>201911  </v>
          </cell>
          <cell r="X761" t="str">
            <v> </v>
          </cell>
          <cell r="Y761" t="str">
            <v>0010</v>
          </cell>
          <cell r="Z761" t="str">
            <v>六分厂</v>
          </cell>
          <cell r="AA761" t="str">
            <v> </v>
          </cell>
          <cell r="AB761" t="str">
            <v>  </v>
          </cell>
          <cell r="AC761" t="str">
            <v>  </v>
          </cell>
          <cell r="AD761" t="str">
            <v>62</v>
          </cell>
          <cell r="AE761" t="str">
            <v>58</v>
          </cell>
          <cell r="AF761" t="str">
            <v>四川省南宝山服饰有限公司</v>
          </cell>
          <cell r="AG761" t="str">
            <v>六分厂</v>
          </cell>
          <cell r="AH761" t="str">
            <v>ZJ9000DA-D5S</v>
          </cell>
          <cell r="AI761" t="str">
            <v> </v>
          </cell>
          <cell r="AJ761" t="str">
            <v>120</v>
          </cell>
          <cell r="AK761" t="str">
            <v>  </v>
          </cell>
          <cell r="AL761" t="str">
            <v>  </v>
          </cell>
          <cell r="AM761" t="str">
            <v>  </v>
          </cell>
          <cell r="AN761" t="str">
            <v> </v>
          </cell>
          <cell r="AO761" t="str">
            <v> </v>
          </cell>
          <cell r="AP761" t="str">
            <v>四川省南宝山服饰有限公司</v>
          </cell>
        </row>
        <row r="761">
          <cell r="AR761" t="str">
            <v> </v>
          </cell>
          <cell r="AS761" t="str">
            <v> </v>
          </cell>
          <cell r="AT761" t="str">
            <v> </v>
          </cell>
          <cell r="AU761" t="str">
            <v> </v>
          </cell>
          <cell r="AV761" t="str">
            <v>否</v>
          </cell>
          <cell r="AW761" t="str">
            <v>20191121</v>
          </cell>
          <cell r="AX761" t="str">
            <v>否</v>
          </cell>
          <cell r="AY761" t="str">
            <v>20191129</v>
          </cell>
          <cell r="AZ761" t="str">
            <v>63.00</v>
          </cell>
          <cell r="BA761" t="str">
            <v>  </v>
          </cell>
          <cell r="BB761" t="str">
            <v>六分厂</v>
          </cell>
          <cell r="BC761" t="str">
            <v> </v>
          </cell>
          <cell r="BD761" t="str">
            <v> </v>
          </cell>
        </row>
        <row r="761">
          <cell r="BJ761" t="str">
            <v>  </v>
          </cell>
          <cell r="BK761" t="str">
            <v>  </v>
          </cell>
        </row>
        <row r="761">
          <cell r="BS761" t="str">
            <v>  </v>
          </cell>
        </row>
        <row r="762">
          <cell r="A762" t="str">
            <v>10833800000805</v>
          </cell>
          <cell r="B762" t="str">
            <v>电脑平缝机</v>
          </cell>
          <cell r="C762" t="str">
            <v>1204</v>
          </cell>
          <cell r="D762" t="str">
            <v>机械设备</v>
          </cell>
          <cell r="E762" t="str">
            <v>新购</v>
          </cell>
          <cell r="F762" t="str">
            <v>在使用</v>
          </cell>
          <cell r="G762" t="str">
            <v>生产经营用</v>
          </cell>
          <cell r="H762" t="str">
            <v>20191129</v>
          </cell>
          <cell r="I762" t="str">
            <v>2,920.35</v>
          </cell>
          <cell r="J762" t="str">
            <v>1,463.82</v>
          </cell>
          <cell r="K762" t="str">
            <v>平均年限法</v>
          </cell>
          <cell r="L762" t="str">
            <v>1</v>
          </cell>
          <cell r="M762" t="str">
            <v>10.00</v>
          </cell>
          <cell r="N762" t="str">
            <v>3.0000</v>
          </cell>
          <cell r="O762" t="str">
            <v>87.61</v>
          </cell>
          <cell r="P762" t="str">
            <v>1,456.53</v>
          </cell>
          <cell r="Q762" t="str">
            <v>0.8100</v>
          </cell>
          <cell r="R762" t="str">
            <v>23.61</v>
          </cell>
          <cell r="S762" t="str">
            <v>9.7200</v>
          </cell>
          <cell r="T762" t="str">
            <v>283.32</v>
          </cell>
          <cell r="U762" t="str">
            <v>  </v>
          </cell>
          <cell r="V762" t="str">
            <v>文雯</v>
          </cell>
          <cell r="W762" t="str">
            <v>201911  </v>
          </cell>
          <cell r="X762" t="str">
            <v> </v>
          </cell>
          <cell r="Y762" t="str">
            <v>0010</v>
          </cell>
          <cell r="Z762" t="str">
            <v>六分厂</v>
          </cell>
          <cell r="AA762" t="str">
            <v> </v>
          </cell>
          <cell r="AB762" t="str">
            <v>  </v>
          </cell>
          <cell r="AC762" t="str">
            <v>  </v>
          </cell>
          <cell r="AD762" t="str">
            <v>62</v>
          </cell>
          <cell r="AE762" t="str">
            <v>58</v>
          </cell>
          <cell r="AF762" t="str">
            <v>四川省南宝山服饰有限公司</v>
          </cell>
          <cell r="AG762" t="str">
            <v>六分厂</v>
          </cell>
          <cell r="AH762" t="str">
            <v>ZJ9000DA-D5S</v>
          </cell>
          <cell r="AI762" t="str">
            <v> </v>
          </cell>
          <cell r="AJ762" t="str">
            <v>120</v>
          </cell>
          <cell r="AK762" t="str">
            <v>  </v>
          </cell>
          <cell r="AL762" t="str">
            <v>  </v>
          </cell>
          <cell r="AM762" t="str">
            <v>  </v>
          </cell>
          <cell r="AN762" t="str">
            <v> </v>
          </cell>
          <cell r="AO762" t="str">
            <v> </v>
          </cell>
          <cell r="AP762" t="str">
            <v>四川省南宝山服饰有限公司</v>
          </cell>
        </row>
        <row r="762">
          <cell r="AR762" t="str">
            <v> </v>
          </cell>
          <cell r="AS762" t="str">
            <v> </v>
          </cell>
          <cell r="AT762" t="str">
            <v> </v>
          </cell>
          <cell r="AU762" t="str">
            <v> </v>
          </cell>
          <cell r="AV762" t="str">
            <v>否</v>
          </cell>
          <cell r="AW762" t="str">
            <v>20191121</v>
          </cell>
          <cell r="AX762" t="str">
            <v>否</v>
          </cell>
          <cell r="AY762" t="str">
            <v>20191129</v>
          </cell>
          <cell r="AZ762" t="str">
            <v>63.00</v>
          </cell>
          <cell r="BA762" t="str">
            <v>  </v>
          </cell>
          <cell r="BB762" t="str">
            <v>六分厂</v>
          </cell>
          <cell r="BC762" t="str">
            <v> </v>
          </cell>
          <cell r="BD762" t="str">
            <v> </v>
          </cell>
        </row>
        <row r="762">
          <cell r="BJ762" t="str">
            <v>  </v>
          </cell>
          <cell r="BK762" t="str">
            <v>  </v>
          </cell>
        </row>
        <row r="762">
          <cell r="BS762" t="str">
            <v>  </v>
          </cell>
        </row>
        <row r="763">
          <cell r="A763" t="str">
            <v>10833800000806</v>
          </cell>
          <cell r="B763" t="str">
            <v>电脑平缝机</v>
          </cell>
          <cell r="C763" t="str">
            <v>1204</v>
          </cell>
          <cell r="D763" t="str">
            <v>机械设备</v>
          </cell>
          <cell r="E763" t="str">
            <v>新购</v>
          </cell>
          <cell r="F763" t="str">
            <v>在使用</v>
          </cell>
          <cell r="G763" t="str">
            <v>生产经营用</v>
          </cell>
          <cell r="H763" t="str">
            <v>20191129</v>
          </cell>
          <cell r="I763" t="str">
            <v>2,920.35</v>
          </cell>
          <cell r="J763" t="str">
            <v>1,463.82</v>
          </cell>
          <cell r="K763" t="str">
            <v>平均年限法</v>
          </cell>
          <cell r="L763" t="str">
            <v>1</v>
          </cell>
          <cell r="M763" t="str">
            <v>10.00</v>
          </cell>
          <cell r="N763" t="str">
            <v>3.0000</v>
          </cell>
          <cell r="O763" t="str">
            <v>87.61</v>
          </cell>
          <cell r="P763" t="str">
            <v>1,456.53</v>
          </cell>
          <cell r="Q763" t="str">
            <v>0.8100</v>
          </cell>
          <cell r="R763" t="str">
            <v>23.61</v>
          </cell>
          <cell r="S763" t="str">
            <v>9.7200</v>
          </cell>
          <cell r="T763" t="str">
            <v>283.32</v>
          </cell>
          <cell r="U763" t="str">
            <v>  </v>
          </cell>
          <cell r="V763" t="str">
            <v>文雯</v>
          </cell>
          <cell r="W763" t="str">
            <v>201911  </v>
          </cell>
          <cell r="X763" t="str">
            <v> </v>
          </cell>
          <cell r="Y763" t="str">
            <v>0010</v>
          </cell>
          <cell r="Z763" t="str">
            <v>六分厂</v>
          </cell>
          <cell r="AA763" t="str">
            <v> </v>
          </cell>
          <cell r="AB763" t="str">
            <v>  </v>
          </cell>
          <cell r="AC763" t="str">
            <v>  </v>
          </cell>
          <cell r="AD763" t="str">
            <v>62</v>
          </cell>
          <cell r="AE763" t="str">
            <v>58</v>
          </cell>
          <cell r="AF763" t="str">
            <v>四川省南宝山服饰有限公司</v>
          </cell>
          <cell r="AG763" t="str">
            <v>六分厂</v>
          </cell>
          <cell r="AH763" t="str">
            <v>ZJ9000DA-D5S</v>
          </cell>
          <cell r="AI763" t="str">
            <v> </v>
          </cell>
          <cell r="AJ763" t="str">
            <v>120</v>
          </cell>
          <cell r="AK763" t="str">
            <v>  </v>
          </cell>
          <cell r="AL763" t="str">
            <v>  </v>
          </cell>
          <cell r="AM763" t="str">
            <v>  </v>
          </cell>
          <cell r="AN763" t="str">
            <v> </v>
          </cell>
          <cell r="AO763" t="str">
            <v> </v>
          </cell>
          <cell r="AP763" t="str">
            <v>四川省南宝山服饰有限公司</v>
          </cell>
        </row>
        <row r="763">
          <cell r="AR763" t="str">
            <v> </v>
          </cell>
          <cell r="AS763" t="str">
            <v> </v>
          </cell>
          <cell r="AT763" t="str">
            <v> </v>
          </cell>
          <cell r="AU763" t="str">
            <v> </v>
          </cell>
          <cell r="AV763" t="str">
            <v>否</v>
          </cell>
          <cell r="AW763" t="str">
            <v>20191121</v>
          </cell>
          <cell r="AX763" t="str">
            <v>否</v>
          </cell>
          <cell r="AY763" t="str">
            <v>20191129</v>
          </cell>
          <cell r="AZ763" t="str">
            <v>63.00</v>
          </cell>
          <cell r="BA763" t="str">
            <v>  </v>
          </cell>
          <cell r="BB763" t="str">
            <v>六分厂</v>
          </cell>
          <cell r="BC763" t="str">
            <v> </v>
          </cell>
          <cell r="BD763" t="str">
            <v> </v>
          </cell>
        </row>
        <row r="763">
          <cell r="BJ763" t="str">
            <v>  </v>
          </cell>
          <cell r="BK763" t="str">
            <v>  </v>
          </cell>
        </row>
        <row r="763">
          <cell r="BS763" t="str">
            <v>  </v>
          </cell>
        </row>
        <row r="764">
          <cell r="A764" t="str">
            <v>10833800000807</v>
          </cell>
          <cell r="B764" t="str">
            <v>电脑平缝机</v>
          </cell>
          <cell r="C764" t="str">
            <v>1204</v>
          </cell>
          <cell r="D764" t="str">
            <v>机械设备</v>
          </cell>
          <cell r="E764" t="str">
            <v>新购</v>
          </cell>
          <cell r="F764" t="str">
            <v>在使用</v>
          </cell>
          <cell r="G764" t="str">
            <v>生产经营用</v>
          </cell>
          <cell r="H764" t="str">
            <v>20191129</v>
          </cell>
          <cell r="I764" t="str">
            <v>2,920.35</v>
          </cell>
          <cell r="J764" t="str">
            <v>1,463.82</v>
          </cell>
          <cell r="K764" t="str">
            <v>平均年限法</v>
          </cell>
          <cell r="L764" t="str">
            <v>1</v>
          </cell>
          <cell r="M764" t="str">
            <v>10.00</v>
          </cell>
          <cell r="N764" t="str">
            <v>3.0000</v>
          </cell>
          <cell r="O764" t="str">
            <v>87.61</v>
          </cell>
          <cell r="P764" t="str">
            <v>1,456.53</v>
          </cell>
          <cell r="Q764" t="str">
            <v>0.8100</v>
          </cell>
          <cell r="R764" t="str">
            <v>23.61</v>
          </cell>
          <cell r="S764" t="str">
            <v>9.7200</v>
          </cell>
          <cell r="T764" t="str">
            <v>283.32</v>
          </cell>
          <cell r="U764" t="str">
            <v>  </v>
          </cell>
          <cell r="V764" t="str">
            <v>文雯</v>
          </cell>
          <cell r="W764" t="str">
            <v>201911  </v>
          </cell>
          <cell r="X764" t="str">
            <v> </v>
          </cell>
          <cell r="Y764" t="str">
            <v>0010</v>
          </cell>
          <cell r="Z764" t="str">
            <v>六分厂</v>
          </cell>
          <cell r="AA764" t="str">
            <v> </v>
          </cell>
          <cell r="AB764" t="str">
            <v>  </v>
          </cell>
          <cell r="AC764" t="str">
            <v>  </v>
          </cell>
          <cell r="AD764" t="str">
            <v>62</v>
          </cell>
          <cell r="AE764" t="str">
            <v>58</v>
          </cell>
          <cell r="AF764" t="str">
            <v>四川省南宝山服饰有限公司</v>
          </cell>
          <cell r="AG764" t="str">
            <v>六分厂</v>
          </cell>
          <cell r="AH764" t="str">
            <v>ZJ9000DA-D5S</v>
          </cell>
          <cell r="AI764" t="str">
            <v> </v>
          </cell>
          <cell r="AJ764" t="str">
            <v>120</v>
          </cell>
          <cell r="AK764" t="str">
            <v>  </v>
          </cell>
          <cell r="AL764" t="str">
            <v>  </v>
          </cell>
          <cell r="AM764" t="str">
            <v>  </v>
          </cell>
          <cell r="AN764" t="str">
            <v> </v>
          </cell>
          <cell r="AO764" t="str">
            <v> </v>
          </cell>
          <cell r="AP764" t="str">
            <v>四川省南宝山服饰有限公司</v>
          </cell>
        </row>
        <row r="764">
          <cell r="AR764" t="str">
            <v> </v>
          </cell>
          <cell r="AS764" t="str">
            <v> </v>
          </cell>
          <cell r="AT764" t="str">
            <v> </v>
          </cell>
          <cell r="AU764" t="str">
            <v> </v>
          </cell>
          <cell r="AV764" t="str">
            <v>否</v>
          </cell>
          <cell r="AW764" t="str">
            <v>20191121</v>
          </cell>
          <cell r="AX764" t="str">
            <v>否</v>
          </cell>
          <cell r="AY764" t="str">
            <v>20191129</v>
          </cell>
          <cell r="AZ764" t="str">
            <v>63.00</v>
          </cell>
          <cell r="BA764" t="str">
            <v>  </v>
          </cell>
          <cell r="BB764" t="str">
            <v>六分厂</v>
          </cell>
          <cell r="BC764" t="str">
            <v> </v>
          </cell>
          <cell r="BD764" t="str">
            <v> </v>
          </cell>
        </row>
        <row r="764">
          <cell r="BJ764" t="str">
            <v>  </v>
          </cell>
          <cell r="BK764" t="str">
            <v>  </v>
          </cell>
        </row>
        <row r="764">
          <cell r="BS764" t="str">
            <v>  </v>
          </cell>
        </row>
        <row r="765">
          <cell r="A765" t="str">
            <v>10833800000808</v>
          </cell>
          <cell r="B765" t="str">
            <v>电脑平缝机</v>
          </cell>
          <cell r="C765" t="str">
            <v>1204</v>
          </cell>
          <cell r="D765" t="str">
            <v>机械设备</v>
          </cell>
          <cell r="E765" t="str">
            <v>新购</v>
          </cell>
          <cell r="F765" t="str">
            <v>在使用</v>
          </cell>
          <cell r="G765" t="str">
            <v>生产经营用</v>
          </cell>
          <cell r="H765" t="str">
            <v>20191129</v>
          </cell>
          <cell r="I765" t="str">
            <v>2,920.35</v>
          </cell>
          <cell r="J765" t="str">
            <v>1,463.82</v>
          </cell>
          <cell r="K765" t="str">
            <v>平均年限法</v>
          </cell>
          <cell r="L765" t="str">
            <v>1</v>
          </cell>
          <cell r="M765" t="str">
            <v>10.00</v>
          </cell>
          <cell r="N765" t="str">
            <v>3.0000</v>
          </cell>
          <cell r="O765" t="str">
            <v>87.61</v>
          </cell>
          <cell r="P765" t="str">
            <v>1,456.53</v>
          </cell>
          <cell r="Q765" t="str">
            <v>0.8100</v>
          </cell>
          <cell r="R765" t="str">
            <v>23.61</v>
          </cell>
          <cell r="S765" t="str">
            <v>9.7200</v>
          </cell>
          <cell r="T765" t="str">
            <v>283.32</v>
          </cell>
          <cell r="U765" t="str">
            <v>  </v>
          </cell>
          <cell r="V765" t="str">
            <v>文雯</v>
          </cell>
          <cell r="W765" t="str">
            <v>201911  </v>
          </cell>
          <cell r="X765" t="str">
            <v> </v>
          </cell>
          <cell r="Y765" t="str">
            <v>0010</v>
          </cell>
          <cell r="Z765" t="str">
            <v>六分厂</v>
          </cell>
          <cell r="AA765" t="str">
            <v> </v>
          </cell>
          <cell r="AB765" t="str">
            <v>  </v>
          </cell>
          <cell r="AC765" t="str">
            <v>  </v>
          </cell>
          <cell r="AD765" t="str">
            <v>62</v>
          </cell>
          <cell r="AE765" t="str">
            <v>58</v>
          </cell>
          <cell r="AF765" t="str">
            <v>四川省南宝山服饰有限公司</v>
          </cell>
          <cell r="AG765" t="str">
            <v>六分厂</v>
          </cell>
          <cell r="AH765" t="str">
            <v>ZJ9000DA-D5S</v>
          </cell>
          <cell r="AI765" t="str">
            <v> </v>
          </cell>
          <cell r="AJ765" t="str">
            <v>120</v>
          </cell>
          <cell r="AK765" t="str">
            <v>  </v>
          </cell>
          <cell r="AL765" t="str">
            <v>  </v>
          </cell>
          <cell r="AM765" t="str">
            <v>  </v>
          </cell>
          <cell r="AN765" t="str">
            <v> </v>
          </cell>
          <cell r="AO765" t="str">
            <v> </v>
          </cell>
          <cell r="AP765" t="str">
            <v>四川省南宝山服饰有限公司</v>
          </cell>
        </row>
        <row r="765">
          <cell r="AR765" t="str">
            <v> </v>
          </cell>
          <cell r="AS765" t="str">
            <v> </v>
          </cell>
          <cell r="AT765" t="str">
            <v> </v>
          </cell>
          <cell r="AU765" t="str">
            <v> </v>
          </cell>
          <cell r="AV765" t="str">
            <v>否</v>
          </cell>
          <cell r="AW765" t="str">
            <v>20191121</v>
          </cell>
          <cell r="AX765" t="str">
            <v>否</v>
          </cell>
          <cell r="AY765" t="str">
            <v>20191129</v>
          </cell>
          <cell r="AZ765" t="str">
            <v>63.00</v>
          </cell>
          <cell r="BA765" t="str">
            <v>  </v>
          </cell>
          <cell r="BB765" t="str">
            <v>六分厂</v>
          </cell>
          <cell r="BC765" t="str">
            <v> </v>
          </cell>
          <cell r="BD765" t="str">
            <v> </v>
          </cell>
        </row>
        <row r="765">
          <cell r="BJ765" t="str">
            <v>  </v>
          </cell>
          <cell r="BK765" t="str">
            <v>  </v>
          </cell>
        </row>
        <row r="765">
          <cell r="BS765" t="str">
            <v>  </v>
          </cell>
        </row>
        <row r="766">
          <cell r="A766" t="str">
            <v>10833800000809</v>
          </cell>
          <cell r="B766" t="str">
            <v>电脑平缝机</v>
          </cell>
          <cell r="C766" t="str">
            <v>1204</v>
          </cell>
          <cell r="D766" t="str">
            <v>机械设备</v>
          </cell>
          <cell r="E766" t="str">
            <v>新购</v>
          </cell>
          <cell r="F766" t="str">
            <v>在使用</v>
          </cell>
          <cell r="G766" t="str">
            <v>生产经营用</v>
          </cell>
          <cell r="H766" t="str">
            <v>20191129</v>
          </cell>
          <cell r="I766" t="str">
            <v>2,920.35</v>
          </cell>
          <cell r="J766" t="str">
            <v>1,463.82</v>
          </cell>
          <cell r="K766" t="str">
            <v>平均年限法</v>
          </cell>
          <cell r="L766" t="str">
            <v>1</v>
          </cell>
          <cell r="M766" t="str">
            <v>10.00</v>
          </cell>
          <cell r="N766" t="str">
            <v>3.0000</v>
          </cell>
          <cell r="O766" t="str">
            <v>87.61</v>
          </cell>
          <cell r="P766" t="str">
            <v>1,456.53</v>
          </cell>
          <cell r="Q766" t="str">
            <v>0.8100</v>
          </cell>
          <cell r="R766" t="str">
            <v>23.61</v>
          </cell>
          <cell r="S766" t="str">
            <v>9.7200</v>
          </cell>
          <cell r="T766" t="str">
            <v>283.32</v>
          </cell>
          <cell r="U766" t="str">
            <v>  </v>
          </cell>
          <cell r="V766" t="str">
            <v>文雯</v>
          </cell>
          <cell r="W766" t="str">
            <v>201911  </v>
          </cell>
          <cell r="X766" t="str">
            <v> </v>
          </cell>
          <cell r="Y766" t="str">
            <v>0010</v>
          </cell>
          <cell r="Z766" t="str">
            <v>六分厂</v>
          </cell>
          <cell r="AA766" t="str">
            <v> </v>
          </cell>
          <cell r="AB766" t="str">
            <v>  </v>
          </cell>
          <cell r="AC766" t="str">
            <v>  </v>
          </cell>
          <cell r="AD766" t="str">
            <v>62</v>
          </cell>
          <cell r="AE766" t="str">
            <v>58</v>
          </cell>
          <cell r="AF766" t="str">
            <v>四川省南宝山服饰有限公司</v>
          </cell>
          <cell r="AG766" t="str">
            <v>六分厂</v>
          </cell>
          <cell r="AH766" t="str">
            <v>ZJ9000DA-D5S</v>
          </cell>
          <cell r="AI766" t="str">
            <v> </v>
          </cell>
          <cell r="AJ766" t="str">
            <v>120</v>
          </cell>
          <cell r="AK766" t="str">
            <v>  </v>
          </cell>
          <cell r="AL766" t="str">
            <v>  </v>
          </cell>
          <cell r="AM766" t="str">
            <v>  </v>
          </cell>
          <cell r="AN766" t="str">
            <v> </v>
          </cell>
          <cell r="AO766" t="str">
            <v> </v>
          </cell>
          <cell r="AP766" t="str">
            <v>四川省南宝山服饰有限公司</v>
          </cell>
        </row>
        <row r="766">
          <cell r="AR766" t="str">
            <v> </v>
          </cell>
          <cell r="AS766" t="str">
            <v> </v>
          </cell>
          <cell r="AT766" t="str">
            <v> </v>
          </cell>
          <cell r="AU766" t="str">
            <v> </v>
          </cell>
          <cell r="AV766" t="str">
            <v>否</v>
          </cell>
          <cell r="AW766" t="str">
            <v>20191121</v>
          </cell>
          <cell r="AX766" t="str">
            <v>否</v>
          </cell>
          <cell r="AY766" t="str">
            <v>20191129</v>
          </cell>
          <cell r="AZ766" t="str">
            <v>63.00</v>
          </cell>
          <cell r="BA766" t="str">
            <v>  </v>
          </cell>
          <cell r="BB766" t="str">
            <v>六分厂</v>
          </cell>
          <cell r="BC766" t="str">
            <v> </v>
          </cell>
          <cell r="BD766" t="str">
            <v> </v>
          </cell>
        </row>
        <row r="766">
          <cell r="BJ766" t="str">
            <v>  </v>
          </cell>
          <cell r="BK766" t="str">
            <v>  </v>
          </cell>
        </row>
        <row r="766">
          <cell r="BS766" t="str">
            <v>  </v>
          </cell>
        </row>
        <row r="767">
          <cell r="A767" t="str">
            <v>10833800000810</v>
          </cell>
          <cell r="B767" t="str">
            <v>电脑平缝机</v>
          </cell>
          <cell r="C767" t="str">
            <v>1204</v>
          </cell>
          <cell r="D767" t="str">
            <v>机械设备</v>
          </cell>
          <cell r="E767" t="str">
            <v>新购</v>
          </cell>
          <cell r="F767" t="str">
            <v>在使用</v>
          </cell>
          <cell r="G767" t="str">
            <v>生产经营用</v>
          </cell>
          <cell r="H767" t="str">
            <v>20191129</v>
          </cell>
          <cell r="I767" t="str">
            <v>2,920.35</v>
          </cell>
          <cell r="J767" t="str">
            <v>1,463.82</v>
          </cell>
          <cell r="K767" t="str">
            <v>平均年限法</v>
          </cell>
          <cell r="L767" t="str">
            <v>1</v>
          </cell>
          <cell r="M767" t="str">
            <v>10.00</v>
          </cell>
          <cell r="N767" t="str">
            <v>3.0000</v>
          </cell>
          <cell r="O767" t="str">
            <v>87.61</v>
          </cell>
          <cell r="P767" t="str">
            <v>1,456.53</v>
          </cell>
          <cell r="Q767" t="str">
            <v>0.8100</v>
          </cell>
          <cell r="R767" t="str">
            <v>23.61</v>
          </cell>
          <cell r="S767" t="str">
            <v>9.7200</v>
          </cell>
          <cell r="T767" t="str">
            <v>283.32</v>
          </cell>
          <cell r="U767" t="str">
            <v>  </v>
          </cell>
          <cell r="V767" t="str">
            <v>文雯</v>
          </cell>
          <cell r="W767" t="str">
            <v>201911  </v>
          </cell>
          <cell r="X767" t="str">
            <v> </v>
          </cell>
          <cell r="Y767" t="str">
            <v>0010</v>
          </cell>
          <cell r="Z767" t="str">
            <v>六分厂</v>
          </cell>
          <cell r="AA767" t="str">
            <v> </v>
          </cell>
          <cell r="AB767" t="str">
            <v>  </v>
          </cell>
          <cell r="AC767" t="str">
            <v>  </v>
          </cell>
          <cell r="AD767" t="str">
            <v>62</v>
          </cell>
          <cell r="AE767" t="str">
            <v>58</v>
          </cell>
          <cell r="AF767" t="str">
            <v>四川省南宝山服饰有限公司</v>
          </cell>
          <cell r="AG767" t="str">
            <v>六分厂</v>
          </cell>
          <cell r="AH767" t="str">
            <v>ZJ9000DA-D5S</v>
          </cell>
          <cell r="AI767" t="str">
            <v> </v>
          </cell>
          <cell r="AJ767" t="str">
            <v>120</v>
          </cell>
          <cell r="AK767" t="str">
            <v>  </v>
          </cell>
          <cell r="AL767" t="str">
            <v>  </v>
          </cell>
          <cell r="AM767" t="str">
            <v>  </v>
          </cell>
          <cell r="AN767" t="str">
            <v> </v>
          </cell>
          <cell r="AO767" t="str">
            <v> </v>
          </cell>
          <cell r="AP767" t="str">
            <v>四川省南宝山服饰有限公司</v>
          </cell>
        </row>
        <row r="767">
          <cell r="AR767" t="str">
            <v> </v>
          </cell>
          <cell r="AS767" t="str">
            <v> </v>
          </cell>
          <cell r="AT767" t="str">
            <v> </v>
          </cell>
          <cell r="AU767" t="str">
            <v> </v>
          </cell>
          <cell r="AV767" t="str">
            <v>否</v>
          </cell>
          <cell r="AW767" t="str">
            <v>20191121</v>
          </cell>
          <cell r="AX767" t="str">
            <v>否</v>
          </cell>
          <cell r="AY767" t="str">
            <v>20191129</v>
          </cell>
          <cell r="AZ767" t="str">
            <v>63.00</v>
          </cell>
          <cell r="BA767" t="str">
            <v>  </v>
          </cell>
          <cell r="BB767" t="str">
            <v>六分厂</v>
          </cell>
          <cell r="BC767" t="str">
            <v> </v>
          </cell>
          <cell r="BD767" t="str">
            <v> </v>
          </cell>
        </row>
        <row r="767">
          <cell r="BJ767" t="str">
            <v>  </v>
          </cell>
          <cell r="BK767" t="str">
            <v>  </v>
          </cell>
        </row>
        <row r="767">
          <cell r="BS767" t="str">
            <v>  </v>
          </cell>
        </row>
        <row r="768">
          <cell r="A768" t="str">
            <v>10833800000811</v>
          </cell>
          <cell r="B768" t="str">
            <v>电脑平缝机</v>
          </cell>
          <cell r="C768" t="str">
            <v>1204</v>
          </cell>
          <cell r="D768" t="str">
            <v>机械设备</v>
          </cell>
          <cell r="E768" t="str">
            <v>新购</v>
          </cell>
          <cell r="F768" t="str">
            <v>在使用</v>
          </cell>
          <cell r="G768" t="str">
            <v>生产经营用</v>
          </cell>
          <cell r="H768" t="str">
            <v>20191129</v>
          </cell>
          <cell r="I768" t="str">
            <v>2,920.35</v>
          </cell>
          <cell r="J768" t="str">
            <v>1,463.82</v>
          </cell>
          <cell r="K768" t="str">
            <v>平均年限法</v>
          </cell>
          <cell r="L768" t="str">
            <v>1</v>
          </cell>
          <cell r="M768" t="str">
            <v>10.00</v>
          </cell>
          <cell r="N768" t="str">
            <v>3.0000</v>
          </cell>
          <cell r="O768" t="str">
            <v>87.61</v>
          </cell>
          <cell r="P768" t="str">
            <v>1,456.53</v>
          </cell>
          <cell r="Q768" t="str">
            <v>0.8100</v>
          </cell>
          <cell r="R768" t="str">
            <v>23.61</v>
          </cell>
          <cell r="S768" t="str">
            <v>9.7200</v>
          </cell>
          <cell r="T768" t="str">
            <v>283.32</v>
          </cell>
          <cell r="U768" t="str">
            <v>  </v>
          </cell>
          <cell r="V768" t="str">
            <v>文雯</v>
          </cell>
          <cell r="W768" t="str">
            <v>201911  </v>
          </cell>
          <cell r="X768" t="str">
            <v> </v>
          </cell>
          <cell r="Y768" t="str">
            <v>0010</v>
          </cell>
          <cell r="Z768" t="str">
            <v>六分厂</v>
          </cell>
          <cell r="AA768" t="str">
            <v> </v>
          </cell>
          <cell r="AB768" t="str">
            <v>  </v>
          </cell>
          <cell r="AC768" t="str">
            <v>  </v>
          </cell>
          <cell r="AD768" t="str">
            <v>62</v>
          </cell>
          <cell r="AE768" t="str">
            <v>58</v>
          </cell>
          <cell r="AF768" t="str">
            <v>四川省南宝山服饰有限公司</v>
          </cell>
          <cell r="AG768" t="str">
            <v>六分厂</v>
          </cell>
          <cell r="AH768" t="str">
            <v>ZJ9000DA-D5S</v>
          </cell>
          <cell r="AI768" t="str">
            <v> </v>
          </cell>
          <cell r="AJ768" t="str">
            <v>120</v>
          </cell>
          <cell r="AK768" t="str">
            <v>  </v>
          </cell>
          <cell r="AL768" t="str">
            <v>  </v>
          </cell>
          <cell r="AM768" t="str">
            <v>  </v>
          </cell>
          <cell r="AN768" t="str">
            <v> </v>
          </cell>
          <cell r="AO768" t="str">
            <v> </v>
          </cell>
          <cell r="AP768" t="str">
            <v>四川省南宝山服饰有限公司</v>
          </cell>
        </row>
        <row r="768">
          <cell r="AR768" t="str">
            <v> </v>
          </cell>
          <cell r="AS768" t="str">
            <v> </v>
          </cell>
          <cell r="AT768" t="str">
            <v> </v>
          </cell>
          <cell r="AU768" t="str">
            <v> </v>
          </cell>
          <cell r="AV768" t="str">
            <v>否</v>
          </cell>
          <cell r="AW768" t="str">
            <v>20191121</v>
          </cell>
          <cell r="AX768" t="str">
            <v>否</v>
          </cell>
          <cell r="AY768" t="str">
            <v>20191129</v>
          </cell>
          <cell r="AZ768" t="str">
            <v>63.00</v>
          </cell>
          <cell r="BA768" t="str">
            <v>  </v>
          </cell>
          <cell r="BB768" t="str">
            <v>六分厂</v>
          </cell>
          <cell r="BC768" t="str">
            <v> </v>
          </cell>
          <cell r="BD768" t="str">
            <v> </v>
          </cell>
        </row>
        <row r="768">
          <cell r="BJ768" t="str">
            <v>  </v>
          </cell>
          <cell r="BK768" t="str">
            <v>  </v>
          </cell>
        </row>
        <row r="768">
          <cell r="BS768" t="str">
            <v>  </v>
          </cell>
        </row>
        <row r="769">
          <cell r="A769" t="str">
            <v>10833800000812</v>
          </cell>
          <cell r="B769" t="str">
            <v>电脑平缝机</v>
          </cell>
          <cell r="C769" t="str">
            <v>1204</v>
          </cell>
          <cell r="D769" t="str">
            <v>机械设备</v>
          </cell>
          <cell r="E769" t="str">
            <v>新购</v>
          </cell>
          <cell r="F769" t="str">
            <v>在使用</v>
          </cell>
          <cell r="G769" t="str">
            <v>生产经营用</v>
          </cell>
          <cell r="H769" t="str">
            <v>20191129</v>
          </cell>
          <cell r="I769" t="str">
            <v>2,920.35</v>
          </cell>
          <cell r="J769" t="str">
            <v>1,463.82</v>
          </cell>
          <cell r="K769" t="str">
            <v>平均年限法</v>
          </cell>
          <cell r="L769" t="str">
            <v>1</v>
          </cell>
          <cell r="M769" t="str">
            <v>10.00</v>
          </cell>
          <cell r="N769" t="str">
            <v>3.0000</v>
          </cell>
          <cell r="O769" t="str">
            <v>87.61</v>
          </cell>
          <cell r="P769" t="str">
            <v>1,456.53</v>
          </cell>
          <cell r="Q769" t="str">
            <v>0.8100</v>
          </cell>
          <cell r="R769" t="str">
            <v>23.61</v>
          </cell>
          <cell r="S769" t="str">
            <v>9.7200</v>
          </cell>
          <cell r="T769" t="str">
            <v>283.32</v>
          </cell>
          <cell r="U769" t="str">
            <v>  </v>
          </cell>
          <cell r="V769" t="str">
            <v>文雯</v>
          </cell>
          <cell r="W769" t="str">
            <v>201911  </v>
          </cell>
          <cell r="X769" t="str">
            <v> </v>
          </cell>
          <cell r="Y769" t="str">
            <v>0010</v>
          </cell>
          <cell r="Z769" t="str">
            <v>六分厂</v>
          </cell>
          <cell r="AA769" t="str">
            <v> </v>
          </cell>
          <cell r="AB769" t="str">
            <v>  </v>
          </cell>
          <cell r="AC769" t="str">
            <v>  </v>
          </cell>
          <cell r="AD769" t="str">
            <v>62</v>
          </cell>
          <cell r="AE769" t="str">
            <v>58</v>
          </cell>
          <cell r="AF769" t="str">
            <v>四川省南宝山服饰有限公司</v>
          </cell>
          <cell r="AG769" t="str">
            <v>六分厂</v>
          </cell>
          <cell r="AH769" t="str">
            <v>ZJ9000DA-D5S</v>
          </cell>
          <cell r="AI769" t="str">
            <v> </v>
          </cell>
          <cell r="AJ769" t="str">
            <v>120</v>
          </cell>
          <cell r="AK769" t="str">
            <v>  </v>
          </cell>
          <cell r="AL769" t="str">
            <v>  </v>
          </cell>
          <cell r="AM769" t="str">
            <v>  </v>
          </cell>
          <cell r="AN769" t="str">
            <v> </v>
          </cell>
          <cell r="AO769" t="str">
            <v> </v>
          </cell>
          <cell r="AP769" t="str">
            <v>四川省南宝山服饰有限公司</v>
          </cell>
        </row>
        <row r="769">
          <cell r="AR769" t="str">
            <v> </v>
          </cell>
          <cell r="AS769" t="str">
            <v> </v>
          </cell>
          <cell r="AT769" t="str">
            <v> </v>
          </cell>
          <cell r="AU769" t="str">
            <v> </v>
          </cell>
          <cell r="AV769" t="str">
            <v>否</v>
          </cell>
          <cell r="AW769" t="str">
            <v>20191121</v>
          </cell>
          <cell r="AX769" t="str">
            <v>否</v>
          </cell>
          <cell r="AY769" t="str">
            <v>20191129</v>
          </cell>
          <cell r="AZ769" t="str">
            <v>63.00</v>
          </cell>
          <cell r="BA769" t="str">
            <v>  </v>
          </cell>
          <cell r="BB769" t="str">
            <v>六分厂</v>
          </cell>
          <cell r="BC769" t="str">
            <v> </v>
          </cell>
          <cell r="BD769" t="str">
            <v> </v>
          </cell>
        </row>
        <row r="769">
          <cell r="BJ769" t="str">
            <v>  </v>
          </cell>
          <cell r="BK769" t="str">
            <v>  </v>
          </cell>
        </row>
        <row r="769">
          <cell r="BS769" t="str">
            <v>  </v>
          </cell>
        </row>
        <row r="770">
          <cell r="A770" t="str">
            <v>10833800000813</v>
          </cell>
          <cell r="B770" t="str">
            <v>电脑平缝机</v>
          </cell>
          <cell r="C770" t="str">
            <v>1204</v>
          </cell>
          <cell r="D770" t="str">
            <v>机械设备</v>
          </cell>
          <cell r="E770" t="str">
            <v>新购</v>
          </cell>
          <cell r="F770" t="str">
            <v>在使用</v>
          </cell>
          <cell r="G770" t="str">
            <v>生产经营用</v>
          </cell>
          <cell r="H770" t="str">
            <v>20191129</v>
          </cell>
          <cell r="I770" t="str">
            <v>2,920.35</v>
          </cell>
          <cell r="J770" t="str">
            <v>1,463.82</v>
          </cell>
          <cell r="K770" t="str">
            <v>平均年限法</v>
          </cell>
          <cell r="L770" t="str">
            <v>1</v>
          </cell>
          <cell r="M770" t="str">
            <v>10.00</v>
          </cell>
          <cell r="N770" t="str">
            <v>3.0000</v>
          </cell>
          <cell r="O770" t="str">
            <v>87.61</v>
          </cell>
          <cell r="P770" t="str">
            <v>1,456.53</v>
          </cell>
          <cell r="Q770" t="str">
            <v>0.8100</v>
          </cell>
          <cell r="R770" t="str">
            <v>23.61</v>
          </cell>
          <cell r="S770" t="str">
            <v>9.7200</v>
          </cell>
          <cell r="T770" t="str">
            <v>283.32</v>
          </cell>
          <cell r="U770" t="str">
            <v>  </v>
          </cell>
          <cell r="V770" t="str">
            <v>文雯</v>
          </cell>
          <cell r="W770" t="str">
            <v>201911  </v>
          </cell>
          <cell r="X770" t="str">
            <v> </v>
          </cell>
          <cell r="Y770" t="str">
            <v>0010</v>
          </cell>
          <cell r="Z770" t="str">
            <v>六分厂</v>
          </cell>
          <cell r="AA770" t="str">
            <v> </v>
          </cell>
          <cell r="AB770" t="str">
            <v>  </v>
          </cell>
          <cell r="AC770" t="str">
            <v>  </v>
          </cell>
          <cell r="AD770" t="str">
            <v>62</v>
          </cell>
          <cell r="AE770" t="str">
            <v>58</v>
          </cell>
          <cell r="AF770" t="str">
            <v>四川省南宝山服饰有限公司</v>
          </cell>
          <cell r="AG770" t="str">
            <v>六分厂</v>
          </cell>
          <cell r="AH770" t="str">
            <v>ZJ9000DA-D5S</v>
          </cell>
          <cell r="AI770" t="str">
            <v> </v>
          </cell>
          <cell r="AJ770" t="str">
            <v>120</v>
          </cell>
          <cell r="AK770" t="str">
            <v>  </v>
          </cell>
          <cell r="AL770" t="str">
            <v>  </v>
          </cell>
          <cell r="AM770" t="str">
            <v>  </v>
          </cell>
          <cell r="AN770" t="str">
            <v> </v>
          </cell>
          <cell r="AO770" t="str">
            <v> </v>
          </cell>
          <cell r="AP770" t="str">
            <v>四川省南宝山服饰有限公司</v>
          </cell>
        </row>
        <row r="770">
          <cell r="AR770" t="str">
            <v> </v>
          </cell>
          <cell r="AS770" t="str">
            <v> </v>
          </cell>
          <cell r="AT770" t="str">
            <v> </v>
          </cell>
          <cell r="AU770" t="str">
            <v> </v>
          </cell>
          <cell r="AV770" t="str">
            <v>否</v>
          </cell>
          <cell r="AW770" t="str">
            <v>20191121</v>
          </cell>
          <cell r="AX770" t="str">
            <v>否</v>
          </cell>
          <cell r="AY770" t="str">
            <v>20191129</v>
          </cell>
          <cell r="AZ770" t="str">
            <v>63.00</v>
          </cell>
          <cell r="BA770" t="str">
            <v>  </v>
          </cell>
          <cell r="BB770" t="str">
            <v>六分厂</v>
          </cell>
          <cell r="BC770" t="str">
            <v> </v>
          </cell>
          <cell r="BD770" t="str">
            <v> </v>
          </cell>
        </row>
        <row r="770">
          <cell r="BJ770" t="str">
            <v>  </v>
          </cell>
          <cell r="BK770" t="str">
            <v>  </v>
          </cell>
        </row>
        <row r="770">
          <cell r="BS770" t="str">
            <v>  </v>
          </cell>
        </row>
        <row r="771">
          <cell r="A771" t="str">
            <v>10833800000814</v>
          </cell>
          <cell r="B771" t="str">
            <v>电脑平缝机</v>
          </cell>
          <cell r="C771" t="str">
            <v>1204</v>
          </cell>
          <cell r="D771" t="str">
            <v>机械设备</v>
          </cell>
          <cell r="E771" t="str">
            <v>新购</v>
          </cell>
          <cell r="F771" t="str">
            <v>在使用</v>
          </cell>
          <cell r="G771" t="str">
            <v>生产经营用</v>
          </cell>
          <cell r="H771" t="str">
            <v>20191129</v>
          </cell>
          <cell r="I771" t="str">
            <v>2,920.35</v>
          </cell>
          <cell r="J771" t="str">
            <v>1,463.82</v>
          </cell>
          <cell r="K771" t="str">
            <v>平均年限法</v>
          </cell>
          <cell r="L771" t="str">
            <v>1</v>
          </cell>
          <cell r="M771" t="str">
            <v>10.00</v>
          </cell>
          <cell r="N771" t="str">
            <v>3.0000</v>
          </cell>
          <cell r="O771" t="str">
            <v>87.61</v>
          </cell>
          <cell r="P771" t="str">
            <v>1,456.53</v>
          </cell>
          <cell r="Q771" t="str">
            <v>0.8100</v>
          </cell>
          <cell r="R771" t="str">
            <v>23.61</v>
          </cell>
          <cell r="S771" t="str">
            <v>9.7200</v>
          </cell>
          <cell r="T771" t="str">
            <v>283.32</v>
          </cell>
          <cell r="U771" t="str">
            <v>  </v>
          </cell>
          <cell r="V771" t="str">
            <v>文雯</v>
          </cell>
          <cell r="W771" t="str">
            <v>201911  </v>
          </cell>
          <cell r="X771" t="str">
            <v> </v>
          </cell>
          <cell r="Y771" t="str">
            <v>0010</v>
          </cell>
          <cell r="Z771" t="str">
            <v>六分厂</v>
          </cell>
          <cell r="AA771" t="str">
            <v> </v>
          </cell>
          <cell r="AB771" t="str">
            <v>  </v>
          </cell>
          <cell r="AC771" t="str">
            <v>  </v>
          </cell>
          <cell r="AD771" t="str">
            <v>62</v>
          </cell>
          <cell r="AE771" t="str">
            <v>58</v>
          </cell>
          <cell r="AF771" t="str">
            <v>四川省南宝山服饰有限公司</v>
          </cell>
          <cell r="AG771" t="str">
            <v>六分厂</v>
          </cell>
          <cell r="AH771" t="str">
            <v>ZJ9000DA-D5S</v>
          </cell>
          <cell r="AI771" t="str">
            <v> </v>
          </cell>
          <cell r="AJ771" t="str">
            <v>120</v>
          </cell>
          <cell r="AK771" t="str">
            <v>  </v>
          </cell>
          <cell r="AL771" t="str">
            <v>  </v>
          </cell>
          <cell r="AM771" t="str">
            <v>  </v>
          </cell>
          <cell r="AN771" t="str">
            <v> </v>
          </cell>
          <cell r="AO771" t="str">
            <v> </v>
          </cell>
          <cell r="AP771" t="str">
            <v>四川省南宝山服饰有限公司</v>
          </cell>
        </row>
        <row r="771">
          <cell r="AR771" t="str">
            <v> </v>
          </cell>
          <cell r="AS771" t="str">
            <v> </v>
          </cell>
          <cell r="AT771" t="str">
            <v> </v>
          </cell>
          <cell r="AU771" t="str">
            <v> </v>
          </cell>
          <cell r="AV771" t="str">
            <v>否</v>
          </cell>
          <cell r="AW771" t="str">
            <v>20191121</v>
          </cell>
          <cell r="AX771" t="str">
            <v>否</v>
          </cell>
          <cell r="AY771" t="str">
            <v>20191129</v>
          </cell>
          <cell r="AZ771" t="str">
            <v>63.00</v>
          </cell>
          <cell r="BA771" t="str">
            <v>  </v>
          </cell>
          <cell r="BB771" t="str">
            <v>六分厂</v>
          </cell>
          <cell r="BC771" t="str">
            <v> </v>
          </cell>
          <cell r="BD771" t="str">
            <v> </v>
          </cell>
        </row>
        <row r="771">
          <cell r="BJ771" t="str">
            <v>  </v>
          </cell>
          <cell r="BK771" t="str">
            <v>  </v>
          </cell>
        </row>
        <row r="771">
          <cell r="BS771" t="str">
            <v>  </v>
          </cell>
        </row>
        <row r="772">
          <cell r="A772" t="str">
            <v>10833800000815</v>
          </cell>
          <cell r="B772" t="str">
            <v>电脑平缝机</v>
          </cell>
          <cell r="C772" t="str">
            <v>1204</v>
          </cell>
          <cell r="D772" t="str">
            <v>机械设备</v>
          </cell>
          <cell r="E772" t="str">
            <v>新购</v>
          </cell>
          <cell r="F772" t="str">
            <v>在使用</v>
          </cell>
          <cell r="G772" t="str">
            <v>生产经营用</v>
          </cell>
          <cell r="H772" t="str">
            <v>20191129</v>
          </cell>
          <cell r="I772" t="str">
            <v>2,920.35</v>
          </cell>
          <cell r="J772" t="str">
            <v>1,463.82</v>
          </cell>
          <cell r="K772" t="str">
            <v>平均年限法</v>
          </cell>
          <cell r="L772" t="str">
            <v>1</v>
          </cell>
          <cell r="M772" t="str">
            <v>10.00</v>
          </cell>
          <cell r="N772" t="str">
            <v>3.0000</v>
          </cell>
          <cell r="O772" t="str">
            <v>87.61</v>
          </cell>
          <cell r="P772" t="str">
            <v>1,456.53</v>
          </cell>
          <cell r="Q772" t="str">
            <v>0.8100</v>
          </cell>
          <cell r="R772" t="str">
            <v>23.61</v>
          </cell>
          <cell r="S772" t="str">
            <v>9.7200</v>
          </cell>
          <cell r="T772" t="str">
            <v>283.32</v>
          </cell>
          <cell r="U772" t="str">
            <v>  </v>
          </cell>
          <cell r="V772" t="str">
            <v>文雯</v>
          </cell>
          <cell r="W772" t="str">
            <v>201911  </v>
          </cell>
          <cell r="X772" t="str">
            <v> </v>
          </cell>
          <cell r="Y772" t="str">
            <v>0010</v>
          </cell>
          <cell r="Z772" t="str">
            <v>六分厂</v>
          </cell>
          <cell r="AA772" t="str">
            <v> </v>
          </cell>
          <cell r="AB772" t="str">
            <v>  </v>
          </cell>
          <cell r="AC772" t="str">
            <v>  </v>
          </cell>
          <cell r="AD772" t="str">
            <v>62</v>
          </cell>
          <cell r="AE772" t="str">
            <v>58</v>
          </cell>
          <cell r="AF772" t="str">
            <v>四川省南宝山服饰有限公司</v>
          </cell>
          <cell r="AG772" t="str">
            <v>六分厂</v>
          </cell>
          <cell r="AH772" t="str">
            <v>ZJ9000DA-D5S</v>
          </cell>
          <cell r="AI772" t="str">
            <v> </v>
          </cell>
          <cell r="AJ772" t="str">
            <v>120</v>
          </cell>
          <cell r="AK772" t="str">
            <v>  </v>
          </cell>
          <cell r="AL772" t="str">
            <v>  </v>
          </cell>
          <cell r="AM772" t="str">
            <v>  </v>
          </cell>
          <cell r="AN772" t="str">
            <v> </v>
          </cell>
          <cell r="AO772" t="str">
            <v> </v>
          </cell>
          <cell r="AP772" t="str">
            <v>四川省南宝山服饰有限公司</v>
          </cell>
        </row>
        <row r="772">
          <cell r="AR772" t="str">
            <v> </v>
          </cell>
          <cell r="AS772" t="str">
            <v> </v>
          </cell>
          <cell r="AT772" t="str">
            <v> </v>
          </cell>
          <cell r="AU772" t="str">
            <v> </v>
          </cell>
          <cell r="AV772" t="str">
            <v>否</v>
          </cell>
          <cell r="AW772" t="str">
            <v>20191121</v>
          </cell>
          <cell r="AX772" t="str">
            <v>否</v>
          </cell>
          <cell r="AY772" t="str">
            <v>20191129</v>
          </cell>
          <cell r="AZ772" t="str">
            <v>63.00</v>
          </cell>
          <cell r="BA772" t="str">
            <v>  </v>
          </cell>
          <cell r="BB772" t="str">
            <v>六分厂</v>
          </cell>
          <cell r="BC772" t="str">
            <v> </v>
          </cell>
          <cell r="BD772" t="str">
            <v> </v>
          </cell>
        </row>
        <row r="772">
          <cell r="BJ772" t="str">
            <v>  </v>
          </cell>
          <cell r="BK772" t="str">
            <v>  </v>
          </cell>
        </row>
        <row r="772">
          <cell r="BS772" t="str">
            <v>  </v>
          </cell>
        </row>
        <row r="773">
          <cell r="A773" t="str">
            <v>10833800000816</v>
          </cell>
          <cell r="B773" t="str">
            <v>电脑平缝机</v>
          </cell>
          <cell r="C773" t="str">
            <v>1204</v>
          </cell>
          <cell r="D773" t="str">
            <v>机械设备</v>
          </cell>
          <cell r="E773" t="str">
            <v>新购</v>
          </cell>
          <cell r="F773" t="str">
            <v>在使用</v>
          </cell>
          <cell r="G773" t="str">
            <v>生产经营用</v>
          </cell>
          <cell r="H773" t="str">
            <v>20191129</v>
          </cell>
          <cell r="I773" t="str">
            <v>2,920.35</v>
          </cell>
          <cell r="J773" t="str">
            <v>1,463.82</v>
          </cell>
          <cell r="K773" t="str">
            <v>平均年限法</v>
          </cell>
          <cell r="L773" t="str">
            <v>1</v>
          </cell>
          <cell r="M773" t="str">
            <v>10.00</v>
          </cell>
          <cell r="N773" t="str">
            <v>3.0000</v>
          </cell>
          <cell r="O773" t="str">
            <v>87.61</v>
          </cell>
          <cell r="P773" t="str">
            <v>1,456.53</v>
          </cell>
          <cell r="Q773" t="str">
            <v>0.8100</v>
          </cell>
          <cell r="R773" t="str">
            <v>23.61</v>
          </cell>
          <cell r="S773" t="str">
            <v>9.7200</v>
          </cell>
          <cell r="T773" t="str">
            <v>283.32</v>
          </cell>
          <cell r="U773" t="str">
            <v>  </v>
          </cell>
          <cell r="V773" t="str">
            <v>文雯</v>
          </cell>
          <cell r="W773" t="str">
            <v>201911  </v>
          </cell>
          <cell r="X773" t="str">
            <v> </v>
          </cell>
          <cell r="Y773" t="str">
            <v>0010</v>
          </cell>
          <cell r="Z773" t="str">
            <v>六分厂</v>
          </cell>
          <cell r="AA773" t="str">
            <v> </v>
          </cell>
          <cell r="AB773" t="str">
            <v>  </v>
          </cell>
          <cell r="AC773" t="str">
            <v>  </v>
          </cell>
          <cell r="AD773" t="str">
            <v>62</v>
          </cell>
          <cell r="AE773" t="str">
            <v>58</v>
          </cell>
          <cell r="AF773" t="str">
            <v>四川省南宝山服饰有限公司</v>
          </cell>
          <cell r="AG773" t="str">
            <v>六分厂</v>
          </cell>
          <cell r="AH773" t="str">
            <v>ZJ9000DA-D5S</v>
          </cell>
          <cell r="AI773" t="str">
            <v> </v>
          </cell>
          <cell r="AJ773" t="str">
            <v>120</v>
          </cell>
          <cell r="AK773" t="str">
            <v>  </v>
          </cell>
          <cell r="AL773" t="str">
            <v>  </v>
          </cell>
          <cell r="AM773" t="str">
            <v>  </v>
          </cell>
          <cell r="AN773" t="str">
            <v> </v>
          </cell>
          <cell r="AO773" t="str">
            <v> </v>
          </cell>
          <cell r="AP773" t="str">
            <v>四川省南宝山服饰有限公司</v>
          </cell>
        </row>
        <row r="773">
          <cell r="AR773" t="str">
            <v> </v>
          </cell>
          <cell r="AS773" t="str">
            <v> </v>
          </cell>
          <cell r="AT773" t="str">
            <v> </v>
          </cell>
          <cell r="AU773" t="str">
            <v> </v>
          </cell>
          <cell r="AV773" t="str">
            <v>否</v>
          </cell>
          <cell r="AW773" t="str">
            <v>20191121</v>
          </cell>
          <cell r="AX773" t="str">
            <v>否</v>
          </cell>
          <cell r="AY773" t="str">
            <v>20191129</v>
          </cell>
          <cell r="AZ773" t="str">
            <v>63.00</v>
          </cell>
          <cell r="BA773" t="str">
            <v>  </v>
          </cell>
          <cell r="BB773" t="str">
            <v>六分厂</v>
          </cell>
          <cell r="BC773" t="str">
            <v> </v>
          </cell>
          <cell r="BD773" t="str">
            <v> </v>
          </cell>
        </row>
        <row r="773">
          <cell r="BJ773" t="str">
            <v>  </v>
          </cell>
          <cell r="BK773" t="str">
            <v>  </v>
          </cell>
        </row>
        <row r="773">
          <cell r="BS773" t="str">
            <v>  </v>
          </cell>
        </row>
        <row r="774">
          <cell r="A774" t="str">
            <v>10833800000817</v>
          </cell>
          <cell r="B774" t="str">
            <v>电脑平缝机</v>
          </cell>
          <cell r="C774" t="str">
            <v>1204</v>
          </cell>
          <cell r="D774" t="str">
            <v>机械设备</v>
          </cell>
          <cell r="E774" t="str">
            <v>新购</v>
          </cell>
          <cell r="F774" t="str">
            <v>在使用</v>
          </cell>
          <cell r="G774" t="str">
            <v>生产经营用</v>
          </cell>
          <cell r="H774" t="str">
            <v>20191129</v>
          </cell>
          <cell r="I774" t="str">
            <v>2,920.35</v>
          </cell>
          <cell r="J774" t="str">
            <v>1,463.82</v>
          </cell>
          <cell r="K774" t="str">
            <v>平均年限法</v>
          </cell>
          <cell r="L774" t="str">
            <v>1</v>
          </cell>
          <cell r="M774" t="str">
            <v>10.00</v>
          </cell>
          <cell r="N774" t="str">
            <v>3.0000</v>
          </cell>
          <cell r="O774" t="str">
            <v>87.61</v>
          </cell>
          <cell r="P774" t="str">
            <v>1,456.53</v>
          </cell>
          <cell r="Q774" t="str">
            <v>0.8100</v>
          </cell>
          <cell r="R774" t="str">
            <v>23.61</v>
          </cell>
          <cell r="S774" t="str">
            <v>9.7200</v>
          </cell>
          <cell r="T774" t="str">
            <v>283.32</v>
          </cell>
          <cell r="U774" t="str">
            <v>  </v>
          </cell>
          <cell r="V774" t="str">
            <v>文雯</v>
          </cell>
          <cell r="W774" t="str">
            <v>201911  </v>
          </cell>
          <cell r="X774" t="str">
            <v> </v>
          </cell>
          <cell r="Y774" t="str">
            <v>0010</v>
          </cell>
          <cell r="Z774" t="str">
            <v>六分厂</v>
          </cell>
          <cell r="AA774" t="str">
            <v> </v>
          </cell>
          <cell r="AB774" t="str">
            <v>  </v>
          </cell>
          <cell r="AC774" t="str">
            <v>  </v>
          </cell>
          <cell r="AD774" t="str">
            <v>62</v>
          </cell>
          <cell r="AE774" t="str">
            <v>58</v>
          </cell>
          <cell r="AF774" t="str">
            <v>四川省南宝山服饰有限公司</v>
          </cell>
          <cell r="AG774" t="str">
            <v>六分厂</v>
          </cell>
          <cell r="AH774" t="str">
            <v>ZJ9000DA-D5S</v>
          </cell>
          <cell r="AI774" t="str">
            <v> </v>
          </cell>
          <cell r="AJ774" t="str">
            <v>120</v>
          </cell>
          <cell r="AK774" t="str">
            <v>  </v>
          </cell>
          <cell r="AL774" t="str">
            <v>  </v>
          </cell>
          <cell r="AM774" t="str">
            <v>  </v>
          </cell>
          <cell r="AN774" t="str">
            <v> </v>
          </cell>
          <cell r="AO774" t="str">
            <v> </v>
          </cell>
          <cell r="AP774" t="str">
            <v>四川省南宝山服饰有限公司</v>
          </cell>
        </row>
        <row r="774">
          <cell r="AR774" t="str">
            <v> </v>
          </cell>
          <cell r="AS774" t="str">
            <v> </v>
          </cell>
          <cell r="AT774" t="str">
            <v> </v>
          </cell>
          <cell r="AU774" t="str">
            <v> </v>
          </cell>
          <cell r="AV774" t="str">
            <v>否</v>
          </cell>
          <cell r="AW774" t="str">
            <v>20191121</v>
          </cell>
          <cell r="AX774" t="str">
            <v>否</v>
          </cell>
          <cell r="AY774" t="str">
            <v>20191129</v>
          </cell>
          <cell r="AZ774" t="str">
            <v>63.00</v>
          </cell>
          <cell r="BA774" t="str">
            <v>  </v>
          </cell>
          <cell r="BB774" t="str">
            <v>六分厂</v>
          </cell>
          <cell r="BC774" t="str">
            <v> </v>
          </cell>
          <cell r="BD774" t="str">
            <v> </v>
          </cell>
        </row>
        <row r="774">
          <cell r="BJ774" t="str">
            <v>  </v>
          </cell>
          <cell r="BK774" t="str">
            <v>  </v>
          </cell>
        </row>
        <row r="774">
          <cell r="BS774" t="str">
            <v>  </v>
          </cell>
        </row>
        <row r="775">
          <cell r="A775" t="str">
            <v>10833800000818</v>
          </cell>
          <cell r="B775" t="str">
            <v>电脑平缝机</v>
          </cell>
          <cell r="C775" t="str">
            <v>1204</v>
          </cell>
          <cell r="D775" t="str">
            <v>机械设备</v>
          </cell>
          <cell r="E775" t="str">
            <v>新购</v>
          </cell>
          <cell r="F775" t="str">
            <v>在使用</v>
          </cell>
          <cell r="G775" t="str">
            <v>生产经营用</v>
          </cell>
          <cell r="H775" t="str">
            <v>20191129</v>
          </cell>
          <cell r="I775" t="str">
            <v>2,920.35</v>
          </cell>
          <cell r="J775" t="str">
            <v>1,463.82</v>
          </cell>
          <cell r="K775" t="str">
            <v>平均年限法</v>
          </cell>
          <cell r="L775" t="str">
            <v>1</v>
          </cell>
          <cell r="M775" t="str">
            <v>10.00</v>
          </cell>
          <cell r="N775" t="str">
            <v>3.0000</v>
          </cell>
          <cell r="O775" t="str">
            <v>87.61</v>
          </cell>
          <cell r="P775" t="str">
            <v>1,456.53</v>
          </cell>
          <cell r="Q775" t="str">
            <v>0.8100</v>
          </cell>
          <cell r="R775" t="str">
            <v>23.61</v>
          </cell>
          <cell r="S775" t="str">
            <v>9.7200</v>
          </cell>
          <cell r="T775" t="str">
            <v>283.32</v>
          </cell>
          <cell r="U775" t="str">
            <v>  </v>
          </cell>
          <cell r="V775" t="str">
            <v>文雯</v>
          </cell>
          <cell r="W775" t="str">
            <v>201911  </v>
          </cell>
          <cell r="X775" t="str">
            <v> </v>
          </cell>
          <cell r="Y775" t="str">
            <v>0010</v>
          </cell>
          <cell r="Z775" t="str">
            <v>六分厂</v>
          </cell>
          <cell r="AA775" t="str">
            <v> </v>
          </cell>
          <cell r="AB775" t="str">
            <v>  </v>
          </cell>
          <cell r="AC775" t="str">
            <v>  </v>
          </cell>
          <cell r="AD775" t="str">
            <v>62</v>
          </cell>
          <cell r="AE775" t="str">
            <v>58</v>
          </cell>
          <cell r="AF775" t="str">
            <v>四川省南宝山服饰有限公司</v>
          </cell>
          <cell r="AG775" t="str">
            <v>六分厂</v>
          </cell>
          <cell r="AH775" t="str">
            <v>ZJ9000DA-D5S</v>
          </cell>
          <cell r="AI775" t="str">
            <v> </v>
          </cell>
          <cell r="AJ775" t="str">
            <v>120</v>
          </cell>
          <cell r="AK775" t="str">
            <v>  </v>
          </cell>
          <cell r="AL775" t="str">
            <v>  </v>
          </cell>
          <cell r="AM775" t="str">
            <v>  </v>
          </cell>
          <cell r="AN775" t="str">
            <v> </v>
          </cell>
          <cell r="AO775" t="str">
            <v> </v>
          </cell>
          <cell r="AP775" t="str">
            <v>四川省南宝山服饰有限公司</v>
          </cell>
        </row>
        <row r="775">
          <cell r="AR775" t="str">
            <v> </v>
          </cell>
          <cell r="AS775" t="str">
            <v> </v>
          </cell>
          <cell r="AT775" t="str">
            <v> </v>
          </cell>
          <cell r="AU775" t="str">
            <v> </v>
          </cell>
          <cell r="AV775" t="str">
            <v>否</v>
          </cell>
          <cell r="AW775" t="str">
            <v>20191121</v>
          </cell>
          <cell r="AX775" t="str">
            <v>否</v>
          </cell>
          <cell r="AY775" t="str">
            <v>20191129</v>
          </cell>
          <cell r="AZ775" t="str">
            <v>63.00</v>
          </cell>
          <cell r="BA775" t="str">
            <v>  </v>
          </cell>
          <cell r="BB775" t="str">
            <v>六分厂</v>
          </cell>
          <cell r="BC775" t="str">
            <v> </v>
          </cell>
          <cell r="BD775" t="str">
            <v> </v>
          </cell>
        </row>
        <row r="775">
          <cell r="BJ775" t="str">
            <v>  </v>
          </cell>
          <cell r="BK775" t="str">
            <v>  </v>
          </cell>
        </row>
        <row r="775">
          <cell r="BS775" t="str">
            <v>  </v>
          </cell>
        </row>
        <row r="776">
          <cell r="A776" t="str">
            <v>10833800000819</v>
          </cell>
          <cell r="B776" t="str">
            <v>电脑平缝机</v>
          </cell>
          <cell r="C776" t="str">
            <v>1204</v>
          </cell>
          <cell r="D776" t="str">
            <v>机械设备</v>
          </cell>
          <cell r="E776" t="str">
            <v>新购</v>
          </cell>
          <cell r="F776" t="str">
            <v>在使用</v>
          </cell>
          <cell r="G776" t="str">
            <v>生产经营用</v>
          </cell>
          <cell r="H776" t="str">
            <v>20191129</v>
          </cell>
          <cell r="I776" t="str">
            <v>2,920.35</v>
          </cell>
          <cell r="J776" t="str">
            <v>1,463.82</v>
          </cell>
          <cell r="K776" t="str">
            <v>平均年限法</v>
          </cell>
          <cell r="L776" t="str">
            <v>1</v>
          </cell>
          <cell r="M776" t="str">
            <v>10.00</v>
          </cell>
          <cell r="N776" t="str">
            <v>3.0000</v>
          </cell>
          <cell r="O776" t="str">
            <v>87.61</v>
          </cell>
          <cell r="P776" t="str">
            <v>1,456.53</v>
          </cell>
          <cell r="Q776" t="str">
            <v>0.8100</v>
          </cell>
          <cell r="R776" t="str">
            <v>23.61</v>
          </cell>
          <cell r="S776" t="str">
            <v>9.7200</v>
          </cell>
          <cell r="T776" t="str">
            <v>283.32</v>
          </cell>
          <cell r="U776" t="str">
            <v>  </v>
          </cell>
          <cell r="V776" t="str">
            <v>文雯</v>
          </cell>
          <cell r="W776" t="str">
            <v>201911  </v>
          </cell>
          <cell r="X776" t="str">
            <v> </v>
          </cell>
          <cell r="Y776" t="str">
            <v>0010</v>
          </cell>
          <cell r="Z776" t="str">
            <v>六分厂</v>
          </cell>
          <cell r="AA776" t="str">
            <v> </v>
          </cell>
          <cell r="AB776" t="str">
            <v>  </v>
          </cell>
          <cell r="AC776" t="str">
            <v>  </v>
          </cell>
          <cell r="AD776" t="str">
            <v>62</v>
          </cell>
          <cell r="AE776" t="str">
            <v>58</v>
          </cell>
          <cell r="AF776" t="str">
            <v>四川省南宝山服饰有限公司</v>
          </cell>
          <cell r="AG776" t="str">
            <v>六分厂</v>
          </cell>
          <cell r="AH776" t="str">
            <v>ZJ9000DA-D5S</v>
          </cell>
          <cell r="AI776" t="str">
            <v> </v>
          </cell>
          <cell r="AJ776" t="str">
            <v>120</v>
          </cell>
          <cell r="AK776" t="str">
            <v>  </v>
          </cell>
          <cell r="AL776" t="str">
            <v>  </v>
          </cell>
          <cell r="AM776" t="str">
            <v>  </v>
          </cell>
          <cell r="AN776" t="str">
            <v> </v>
          </cell>
          <cell r="AO776" t="str">
            <v> </v>
          </cell>
          <cell r="AP776" t="str">
            <v>四川省南宝山服饰有限公司</v>
          </cell>
        </row>
        <row r="776">
          <cell r="AR776" t="str">
            <v> </v>
          </cell>
          <cell r="AS776" t="str">
            <v> </v>
          </cell>
          <cell r="AT776" t="str">
            <v> </v>
          </cell>
          <cell r="AU776" t="str">
            <v> </v>
          </cell>
          <cell r="AV776" t="str">
            <v>否</v>
          </cell>
          <cell r="AW776" t="str">
            <v>20191121</v>
          </cell>
          <cell r="AX776" t="str">
            <v>否</v>
          </cell>
          <cell r="AY776" t="str">
            <v>20191129</v>
          </cell>
          <cell r="AZ776" t="str">
            <v>63.00</v>
          </cell>
          <cell r="BA776" t="str">
            <v>  </v>
          </cell>
          <cell r="BB776" t="str">
            <v>六分厂</v>
          </cell>
          <cell r="BC776" t="str">
            <v> </v>
          </cell>
          <cell r="BD776" t="str">
            <v> </v>
          </cell>
        </row>
        <row r="776">
          <cell r="BJ776" t="str">
            <v>  </v>
          </cell>
          <cell r="BK776" t="str">
            <v>  </v>
          </cell>
        </row>
        <row r="776">
          <cell r="BS776" t="str">
            <v>  </v>
          </cell>
        </row>
        <row r="777">
          <cell r="A777" t="str">
            <v>10833800000820</v>
          </cell>
          <cell r="B777" t="str">
            <v>电脑平缝机</v>
          </cell>
          <cell r="C777" t="str">
            <v>1204</v>
          </cell>
          <cell r="D777" t="str">
            <v>机械设备</v>
          </cell>
          <cell r="E777" t="str">
            <v>新购</v>
          </cell>
          <cell r="F777" t="str">
            <v>在使用</v>
          </cell>
          <cell r="G777" t="str">
            <v>生产经营用</v>
          </cell>
          <cell r="H777" t="str">
            <v>20191129</v>
          </cell>
          <cell r="I777" t="str">
            <v>2,920.35</v>
          </cell>
          <cell r="J777" t="str">
            <v>1,463.82</v>
          </cell>
          <cell r="K777" t="str">
            <v>平均年限法</v>
          </cell>
          <cell r="L777" t="str">
            <v>1</v>
          </cell>
          <cell r="M777" t="str">
            <v>10.00</v>
          </cell>
          <cell r="N777" t="str">
            <v>3.0000</v>
          </cell>
          <cell r="O777" t="str">
            <v>87.61</v>
          </cell>
          <cell r="P777" t="str">
            <v>1,456.53</v>
          </cell>
          <cell r="Q777" t="str">
            <v>0.8100</v>
          </cell>
          <cell r="R777" t="str">
            <v>23.61</v>
          </cell>
          <cell r="S777" t="str">
            <v>9.7200</v>
          </cell>
          <cell r="T777" t="str">
            <v>283.32</v>
          </cell>
          <cell r="U777" t="str">
            <v>  </v>
          </cell>
          <cell r="V777" t="str">
            <v>文雯</v>
          </cell>
          <cell r="W777" t="str">
            <v>201911  </v>
          </cell>
          <cell r="X777" t="str">
            <v> </v>
          </cell>
          <cell r="Y777" t="str">
            <v>0010</v>
          </cell>
          <cell r="Z777" t="str">
            <v>六分厂</v>
          </cell>
          <cell r="AA777" t="str">
            <v> </v>
          </cell>
          <cell r="AB777" t="str">
            <v>  </v>
          </cell>
          <cell r="AC777" t="str">
            <v>  </v>
          </cell>
          <cell r="AD777" t="str">
            <v>62</v>
          </cell>
          <cell r="AE777" t="str">
            <v>58</v>
          </cell>
          <cell r="AF777" t="str">
            <v>四川省南宝山服饰有限公司</v>
          </cell>
          <cell r="AG777" t="str">
            <v>六分厂</v>
          </cell>
          <cell r="AH777" t="str">
            <v>ZJ9000DA-D5S</v>
          </cell>
          <cell r="AI777" t="str">
            <v> </v>
          </cell>
          <cell r="AJ777" t="str">
            <v>120</v>
          </cell>
          <cell r="AK777" t="str">
            <v>  </v>
          </cell>
          <cell r="AL777" t="str">
            <v>  </v>
          </cell>
          <cell r="AM777" t="str">
            <v>  </v>
          </cell>
          <cell r="AN777" t="str">
            <v> </v>
          </cell>
          <cell r="AO777" t="str">
            <v> </v>
          </cell>
          <cell r="AP777" t="str">
            <v>四川省南宝山服饰有限公司</v>
          </cell>
        </row>
        <row r="777">
          <cell r="AR777" t="str">
            <v> </v>
          </cell>
          <cell r="AS777" t="str">
            <v> </v>
          </cell>
          <cell r="AT777" t="str">
            <v> </v>
          </cell>
          <cell r="AU777" t="str">
            <v> </v>
          </cell>
          <cell r="AV777" t="str">
            <v>否</v>
          </cell>
          <cell r="AW777" t="str">
            <v>20191121</v>
          </cell>
          <cell r="AX777" t="str">
            <v>否</v>
          </cell>
          <cell r="AY777" t="str">
            <v>20191129</v>
          </cell>
          <cell r="AZ777" t="str">
            <v>63.00</v>
          </cell>
          <cell r="BA777" t="str">
            <v>  </v>
          </cell>
          <cell r="BB777" t="str">
            <v>六分厂</v>
          </cell>
          <cell r="BC777" t="str">
            <v> </v>
          </cell>
          <cell r="BD777" t="str">
            <v> </v>
          </cell>
        </row>
        <row r="777">
          <cell r="BJ777" t="str">
            <v>  </v>
          </cell>
          <cell r="BK777" t="str">
            <v>  </v>
          </cell>
        </row>
        <row r="777">
          <cell r="BS777" t="str">
            <v>  </v>
          </cell>
        </row>
        <row r="778">
          <cell r="A778" t="str">
            <v>10833800000821</v>
          </cell>
          <cell r="B778" t="str">
            <v>电脑平缝机</v>
          </cell>
          <cell r="C778" t="str">
            <v>1204</v>
          </cell>
          <cell r="D778" t="str">
            <v>机械设备</v>
          </cell>
          <cell r="E778" t="str">
            <v>新购</v>
          </cell>
          <cell r="F778" t="str">
            <v>在使用</v>
          </cell>
          <cell r="G778" t="str">
            <v>生产经营用</v>
          </cell>
          <cell r="H778" t="str">
            <v>20191129</v>
          </cell>
          <cell r="I778" t="str">
            <v>2,920.35</v>
          </cell>
          <cell r="J778" t="str">
            <v>1,463.82</v>
          </cell>
          <cell r="K778" t="str">
            <v>平均年限法</v>
          </cell>
          <cell r="L778" t="str">
            <v>1</v>
          </cell>
          <cell r="M778" t="str">
            <v>10.00</v>
          </cell>
          <cell r="N778" t="str">
            <v>3.0000</v>
          </cell>
          <cell r="O778" t="str">
            <v>87.61</v>
          </cell>
          <cell r="P778" t="str">
            <v>1,456.53</v>
          </cell>
          <cell r="Q778" t="str">
            <v>0.8100</v>
          </cell>
          <cell r="R778" t="str">
            <v>23.61</v>
          </cell>
          <cell r="S778" t="str">
            <v>9.7200</v>
          </cell>
          <cell r="T778" t="str">
            <v>283.32</v>
          </cell>
          <cell r="U778" t="str">
            <v>  </v>
          </cell>
          <cell r="V778" t="str">
            <v>文雯</v>
          </cell>
          <cell r="W778" t="str">
            <v>201911  </v>
          </cell>
          <cell r="X778" t="str">
            <v> </v>
          </cell>
          <cell r="Y778" t="str">
            <v>0010</v>
          </cell>
          <cell r="Z778" t="str">
            <v>六分厂</v>
          </cell>
          <cell r="AA778" t="str">
            <v> </v>
          </cell>
          <cell r="AB778" t="str">
            <v>  </v>
          </cell>
          <cell r="AC778" t="str">
            <v>  </v>
          </cell>
          <cell r="AD778" t="str">
            <v>62</v>
          </cell>
          <cell r="AE778" t="str">
            <v>58</v>
          </cell>
          <cell r="AF778" t="str">
            <v>四川省南宝山服饰有限公司</v>
          </cell>
          <cell r="AG778" t="str">
            <v>六分厂</v>
          </cell>
          <cell r="AH778" t="str">
            <v>ZJ9000DA-D5S</v>
          </cell>
          <cell r="AI778" t="str">
            <v> </v>
          </cell>
          <cell r="AJ778" t="str">
            <v>120</v>
          </cell>
          <cell r="AK778" t="str">
            <v>  </v>
          </cell>
          <cell r="AL778" t="str">
            <v>  </v>
          </cell>
          <cell r="AM778" t="str">
            <v>  </v>
          </cell>
          <cell r="AN778" t="str">
            <v> </v>
          </cell>
          <cell r="AO778" t="str">
            <v> </v>
          </cell>
          <cell r="AP778" t="str">
            <v>四川省南宝山服饰有限公司</v>
          </cell>
        </row>
        <row r="778">
          <cell r="AR778" t="str">
            <v> </v>
          </cell>
          <cell r="AS778" t="str">
            <v> </v>
          </cell>
          <cell r="AT778" t="str">
            <v> </v>
          </cell>
          <cell r="AU778" t="str">
            <v> </v>
          </cell>
          <cell r="AV778" t="str">
            <v>否</v>
          </cell>
          <cell r="AW778" t="str">
            <v>20191121</v>
          </cell>
          <cell r="AX778" t="str">
            <v>否</v>
          </cell>
          <cell r="AY778" t="str">
            <v>20191129</v>
          </cell>
          <cell r="AZ778" t="str">
            <v>63.00</v>
          </cell>
          <cell r="BA778" t="str">
            <v>  </v>
          </cell>
          <cell r="BB778" t="str">
            <v>六分厂</v>
          </cell>
          <cell r="BC778" t="str">
            <v> </v>
          </cell>
          <cell r="BD778" t="str">
            <v> </v>
          </cell>
        </row>
        <row r="778">
          <cell r="BJ778" t="str">
            <v>  </v>
          </cell>
          <cell r="BK778" t="str">
            <v>  </v>
          </cell>
        </row>
        <row r="778">
          <cell r="BS778" t="str">
            <v>  </v>
          </cell>
        </row>
        <row r="779">
          <cell r="A779" t="str">
            <v>10833800000822</v>
          </cell>
          <cell r="B779" t="str">
            <v>电脑平缝机</v>
          </cell>
          <cell r="C779" t="str">
            <v>1204</v>
          </cell>
          <cell r="D779" t="str">
            <v>机械设备</v>
          </cell>
          <cell r="E779" t="str">
            <v>新购</v>
          </cell>
          <cell r="F779" t="str">
            <v>在使用</v>
          </cell>
          <cell r="G779" t="str">
            <v>生产经营用</v>
          </cell>
          <cell r="H779" t="str">
            <v>20191129</v>
          </cell>
          <cell r="I779" t="str">
            <v>2,920.35</v>
          </cell>
          <cell r="J779" t="str">
            <v>1,463.82</v>
          </cell>
          <cell r="K779" t="str">
            <v>平均年限法</v>
          </cell>
          <cell r="L779" t="str">
            <v>1</v>
          </cell>
          <cell r="M779" t="str">
            <v>10.00</v>
          </cell>
          <cell r="N779" t="str">
            <v>3.0000</v>
          </cell>
          <cell r="O779" t="str">
            <v>87.61</v>
          </cell>
          <cell r="P779" t="str">
            <v>1,456.53</v>
          </cell>
          <cell r="Q779" t="str">
            <v>0.8100</v>
          </cell>
          <cell r="R779" t="str">
            <v>23.61</v>
          </cell>
          <cell r="S779" t="str">
            <v>9.7200</v>
          </cell>
          <cell r="T779" t="str">
            <v>283.32</v>
          </cell>
          <cell r="U779" t="str">
            <v>  </v>
          </cell>
          <cell r="V779" t="str">
            <v>文雯</v>
          </cell>
          <cell r="W779" t="str">
            <v>201911  </v>
          </cell>
          <cell r="X779" t="str">
            <v> </v>
          </cell>
          <cell r="Y779" t="str">
            <v>0010</v>
          </cell>
          <cell r="Z779" t="str">
            <v>六分厂</v>
          </cell>
          <cell r="AA779" t="str">
            <v> </v>
          </cell>
          <cell r="AB779" t="str">
            <v>  </v>
          </cell>
          <cell r="AC779" t="str">
            <v>  </v>
          </cell>
          <cell r="AD779" t="str">
            <v>62</v>
          </cell>
          <cell r="AE779" t="str">
            <v>58</v>
          </cell>
          <cell r="AF779" t="str">
            <v>四川省南宝山服饰有限公司</v>
          </cell>
          <cell r="AG779" t="str">
            <v>六分厂</v>
          </cell>
          <cell r="AH779" t="str">
            <v>ZJ9000DA-D5S</v>
          </cell>
          <cell r="AI779" t="str">
            <v> </v>
          </cell>
          <cell r="AJ779" t="str">
            <v>120</v>
          </cell>
          <cell r="AK779" t="str">
            <v>  </v>
          </cell>
          <cell r="AL779" t="str">
            <v>  </v>
          </cell>
          <cell r="AM779" t="str">
            <v>  </v>
          </cell>
          <cell r="AN779" t="str">
            <v> </v>
          </cell>
          <cell r="AO779" t="str">
            <v> </v>
          </cell>
          <cell r="AP779" t="str">
            <v>四川省南宝山服饰有限公司</v>
          </cell>
        </row>
        <row r="779">
          <cell r="AR779" t="str">
            <v> </v>
          </cell>
          <cell r="AS779" t="str">
            <v> </v>
          </cell>
          <cell r="AT779" t="str">
            <v> </v>
          </cell>
          <cell r="AU779" t="str">
            <v> </v>
          </cell>
          <cell r="AV779" t="str">
            <v>否</v>
          </cell>
          <cell r="AW779" t="str">
            <v>20191121</v>
          </cell>
          <cell r="AX779" t="str">
            <v>否</v>
          </cell>
          <cell r="AY779" t="str">
            <v>20191129</v>
          </cell>
          <cell r="AZ779" t="str">
            <v>63.00</v>
          </cell>
          <cell r="BA779" t="str">
            <v>  </v>
          </cell>
          <cell r="BB779" t="str">
            <v>六分厂</v>
          </cell>
          <cell r="BC779" t="str">
            <v> </v>
          </cell>
          <cell r="BD779" t="str">
            <v> </v>
          </cell>
        </row>
        <row r="779">
          <cell r="BJ779" t="str">
            <v>  </v>
          </cell>
          <cell r="BK779" t="str">
            <v>  </v>
          </cell>
        </row>
        <row r="779">
          <cell r="BS779" t="str">
            <v>  </v>
          </cell>
        </row>
        <row r="780">
          <cell r="A780" t="str">
            <v>10833800000823</v>
          </cell>
          <cell r="B780" t="str">
            <v>电脑平缝机</v>
          </cell>
          <cell r="C780" t="str">
            <v>1204</v>
          </cell>
          <cell r="D780" t="str">
            <v>机械设备</v>
          </cell>
          <cell r="E780" t="str">
            <v>新购</v>
          </cell>
          <cell r="F780" t="str">
            <v>在使用</v>
          </cell>
          <cell r="G780" t="str">
            <v>生产经营用</v>
          </cell>
          <cell r="H780" t="str">
            <v>20191129</v>
          </cell>
          <cell r="I780" t="str">
            <v>2,920.35</v>
          </cell>
          <cell r="J780" t="str">
            <v>1,463.82</v>
          </cell>
          <cell r="K780" t="str">
            <v>平均年限法</v>
          </cell>
          <cell r="L780" t="str">
            <v>1</v>
          </cell>
          <cell r="M780" t="str">
            <v>10.00</v>
          </cell>
          <cell r="N780" t="str">
            <v>3.0000</v>
          </cell>
          <cell r="O780" t="str">
            <v>87.61</v>
          </cell>
          <cell r="P780" t="str">
            <v>1,456.53</v>
          </cell>
          <cell r="Q780" t="str">
            <v>0.8100</v>
          </cell>
          <cell r="R780" t="str">
            <v>23.61</v>
          </cell>
          <cell r="S780" t="str">
            <v>9.7200</v>
          </cell>
          <cell r="T780" t="str">
            <v>283.32</v>
          </cell>
          <cell r="U780" t="str">
            <v>  </v>
          </cell>
          <cell r="V780" t="str">
            <v>文雯</v>
          </cell>
          <cell r="W780" t="str">
            <v>201911  </v>
          </cell>
          <cell r="X780" t="str">
            <v> </v>
          </cell>
          <cell r="Y780" t="str">
            <v>0010</v>
          </cell>
          <cell r="Z780" t="str">
            <v>六分厂</v>
          </cell>
          <cell r="AA780" t="str">
            <v> </v>
          </cell>
          <cell r="AB780" t="str">
            <v>  </v>
          </cell>
          <cell r="AC780" t="str">
            <v>  </v>
          </cell>
          <cell r="AD780" t="str">
            <v>62</v>
          </cell>
          <cell r="AE780" t="str">
            <v>58</v>
          </cell>
          <cell r="AF780" t="str">
            <v>四川省南宝山服饰有限公司</v>
          </cell>
          <cell r="AG780" t="str">
            <v>六分厂</v>
          </cell>
          <cell r="AH780" t="str">
            <v>ZJ9000DA-D5S</v>
          </cell>
          <cell r="AI780" t="str">
            <v> </v>
          </cell>
          <cell r="AJ780" t="str">
            <v>120</v>
          </cell>
          <cell r="AK780" t="str">
            <v>  </v>
          </cell>
          <cell r="AL780" t="str">
            <v>  </v>
          </cell>
          <cell r="AM780" t="str">
            <v>  </v>
          </cell>
          <cell r="AN780" t="str">
            <v> </v>
          </cell>
          <cell r="AO780" t="str">
            <v> </v>
          </cell>
          <cell r="AP780" t="str">
            <v>四川省南宝山服饰有限公司</v>
          </cell>
        </row>
        <row r="780">
          <cell r="AR780" t="str">
            <v> </v>
          </cell>
          <cell r="AS780" t="str">
            <v> </v>
          </cell>
          <cell r="AT780" t="str">
            <v> </v>
          </cell>
          <cell r="AU780" t="str">
            <v> </v>
          </cell>
          <cell r="AV780" t="str">
            <v>否</v>
          </cell>
          <cell r="AW780" t="str">
            <v>20191121</v>
          </cell>
          <cell r="AX780" t="str">
            <v>否</v>
          </cell>
          <cell r="AY780" t="str">
            <v>20191129</v>
          </cell>
          <cell r="AZ780" t="str">
            <v>63.00</v>
          </cell>
          <cell r="BA780" t="str">
            <v>  </v>
          </cell>
          <cell r="BB780" t="str">
            <v>六分厂</v>
          </cell>
          <cell r="BC780" t="str">
            <v> </v>
          </cell>
          <cell r="BD780" t="str">
            <v> </v>
          </cell>
        </row>
        <row r="780">
          <cell r="BJ780" t="str">
            <v>  </v>
          </cell>
          <cell r="BK780" t="str">
            <v>  </v>
          </cell>
        </row>
        <row r="780">
          <cell r="BS780" t="str">
            <v>  </v>
          </cell>
        </row>
        <row r="781">
          <cell r="A781" t="str">
            <v>10833800000824</v>
          </cell>
          <cell r="B781" t="str">
            <v>电脑平缝机</v>
          </cell>
          <cell r="C781" t="str">
            <v>1204</v>
          </cell>
          <cell r="D781" t="str">
            <v>机械设备</v>
          </cell>
          <cell r="E781" t="str">
            <v>新购</v>
          </cell>
          <cell r="F781" t="str">
            <v>在使用</v>
          </cell>
          <cell r="G781" t="str">
            <v>生产经营用</v>
          </cell>
          <cell r="H781" t="str">
            <v>20191129</v>
          </cell>
          <cell r="I781" t="str">
            <v>2,920.35</v>
          </cell>
          <cell r="J781" t="str">
            <v>1,463.82</v>
          </cell>
          <cell r="K781" t="str">
            <v>平均年限法</v>
          </cell>
          <cell r="L781" t="str">
            <v>1</v>
          </cell>
          <cell r="M781" t="str">
            <v>10.00</v>
          </cell>
          <cell r="N781" t="str">
            <v>3.0000</v>
          </cell>
          <cell r="O781" t="str">
            <v>87.61</v>
          </cell>
          <cell r="P781" t="str">
            <v>1,456.53</v>
          </cell>
          <cell r="Q781" t="str">
            <v>0.8100</v>
          </cell>
          <cell r="R781" t="str">
            <v>23.61</v>
          </cell>
          <cell r="S781" t="str">
            <v>9.7200</v>
          </cell>
          <cell r="T781" t="str">
            <v>283.32</v>
          </cell>
          <cell r="U781" t="str">
            <v>  </v>
          </cell>
          <cell r="V781" t="str">
            <v>文雯</v>
          </cell>
          <cell r="W781" t="str">
            <v>201911  </v>
          </cell>
          <cell r="X781" t="str">
            <v> </v>
          </cell>
          <cell r="Y781" t="str">
            <v>0010</v>
          </cell>
          <cell r="Z781" t="str">
            <v>六分厂</v>
          </cell>
          <cell r="AA781" t="str">
            <v> </v>
          </cell>
          <cell r="AB781" t="str">
            <v>  </v>
          </cell>
          <cell r="AC781" t="str">
            <v>  </v>
          </cell>
          <cell r="AD781" t="str">
            <v>62</v>
          </cell>
          <cell r="AE781" t="str">
            <v>58</v>
          </cell>
          <cell r="AF781" t="str">
            <v>四川省南宝山服饰有限公司</v>
          </cell>
          <cell r="AG781" t="str">
            <v>六分厂</v>
          </cell>
          <cell r="AH781" t="str">
            <v>ZJ9000DA-D5S</v>
          </cell>
          <cell r="AI781" t="str">
            <v> </v>
          </cell>
          <cell r="AJ781" t="str">
            <v>120</v>
          </cell>
          <cell r="AK781" t="str">
            <v>  </v>
          </cell>
          <cell r="AL781" t="str">
            <v>  </v>
          </cell>
          <cell r="AM781" t="str">
            <v>  </v>
          </cell>
          <cell r="AN781" t="str">
            <v> </v>
          </cell>
          <cell r="AO781" t="str">
            <v> </v>
          </cell>
          <cell r="AP781" t="str">
            <v>四川省南宝山服饰有限公司</v>
          </cell>
        </row>
        <row r="781">
          <cell r="AR781" t="str">
            <v> </v>
          </cell>
          <cell r="AS781" t="str">
            <v> </v>
          </cell>
          <cell r="AT781" t="str">
            <v> </v>
          </cell>
          <cell r="AU781" t="str">
            <v> </v>
          </cell>
          <cell r="AV781" t="str">
            <v>否</v>
          </cell>
          <cell r="AW781" t="str">
            <v>20191121</v>
          </cell>
          <cell r="AX781" t="str">
            <v>否</v>
          </cell>
          <cell r="AY781" t="str">
            <v>20191129</v>
          </cell>
          <cell r="AZ781" t="str">
            <v>63.00</v>
          </cell>
          <cell r="BA781" t="str">
            <v>  </v>
          </cell>
          <cell r="BB781" t="str">
            <v>六分厂</v>
          </cell>
          <cell r="BC781" t="str">
            <v> </v>
          </cell>
          <cell r="BD781" t="str">
            <v> </v>
          </cell>
        </row>
        <row r="781">
          <cell r="BJ781" t="str">
            <v>  </v>
          </cell>
          <cell r="BK781" t="str">
            <v>  </v>
          </cell>
        </row>
        <row r="781">
          <cell r="BS781" t="str">
            <v>  </v>
          </cell>
        </row>
        <row r="782">
          <cell r="A782" t="str">
            <v>10833800000825</v>
          </cell>
          <cell r="B782" t="str">
            <v>电脑平缝机</v>
          </cell>
          <cell r="C782" t="str">
            <v>1204</v>
          </cell>
          <cell r="D782" t="str">
            <v>机械设备</v>
          </cell>
          <cell r="E782" t="str">
            <v>新购</v>
          </cell>
          <cell r="F782" t="str">
            <v>在使用</v>
          </cell>
          <cell r="G782" t="str">
            <v>生产经营用</v>
          </cell>
          <cell r="H782" t="str">
            <v>20191129</v>
          </cell>
          <cell r="I782" t="str">
            <v>2,920.35</v>
          </cell>
          <cell r="J782" t="str">
            <v>1,463.82</v>
          </cell>
          <cell r="K782" t="str">
            <v>平均年限法</v>
          </cell>
          <cell r="L782" t="str">
            <v>1</v>
          </cell>
          <cell r="M782" t="str">
            <v>10.00</v>
          </cell>
          <cell r="N782" t="str">
            <v>3.0000</v>
          </cell>
          <cell r="O782" t="str">
            <v>87.61</v>
          </cell>
          <cell r="P782" t="str">
            <v>1,456.53</v>
          </cell>
          <cell r="Q782" t="str">
            <v>0.8100</v>
          </cell>
          <cell r="R782" t="str">
            <v>23.61</v>
          </cell>
          <cell r="S782" t="str">
            <v>9.7200</v>
          </cell>
          <cell r="T782" t="str">
            <v>283.32</v>
          </cell>
          <cell r="U782" t="str">
            <v>  </v>
          </cell>
          <cell r="V782" t="str">
            <v>文雯</v>
          </cell>
          <cell r="W782" t="str">
            <v>201911  </v>
          </cell>
          <cell r="X782" t="str">
            <v> </v>
          </cell>
          <cell r="Y782" t="str">
            <v>0010</v>
          </cell>
          <cell r="Z782" t="str">
            <v>六分厂</v>
          </cell>
          <cell r="AA782" t="str">
            <v> </v>
          </cell>
          <cell r="AB782" t="str">
            <v>  </v>
          </cell>
          <cell r="AC782" t="str">
            <v>  </v>
          </cell>
          <cell r="AD782" t="str">
            <v>62</v>
          </cell>
          <cell r="AE782" t="str">
            <v>58</v>
          </cell>
          <cell r="AF782" t="str">
            <v>四川省南宝山服饰有限公司</v>
          </cell>
          <cell r="AG782" t="str">
            <v>六分厂</v>
          </cell>
          <cell r="AH782" t="str">
            <v>ZJ9000DA-D5S</v>
          </cell>
          <cell r="AI782" t="str">
            <v> </v>
          </cell>
          <cell r="AJ782" t="str">
            <v>120</v>
          </cell>
          <cell r="AK782" t="str">
            <v>  </v>
          </cell>
          <cell r="AL782" t="str">
            <v>  </v>
          </cell>
          <cell r="AM782" t="str">
            <v>  </v>
          </cell>
          <cell r="AN782" t="str">
            <v> </v>
          </cell>
          <cell r="AO782" t="str">
            <v> </v>
          </cell>
          <cell r="AP782" t="str">
            <v>四川省南宝山服饰有限公司</v>
          </cell>
        </row>
        <row r="782">
          <cell r="AR782" t="str">
            <v> </v>
          </cell>
          <cell r="AS782" t="str">
            <v> </v>
          </cell>
          <cell r="AT782" t="str">
            <v> </v>
          </cell>
          <cell r="AU782" t="str">
            <v> </v>
          </cell>
          <cell r="AV782" t="str">
            <v>否</v>
          </cell>
          <cell r="AW782" t="str">
            <v>20191121</v>
          </cell>
          <cell r="AX782" t="str">
            <v>否</v>
          </cell>
          <cell r="AY782" t="str">
            <v>20191129</v>
          </cell>
          <cell r="AZ782" t="str">
            <v>63.00</v>
          </cell>
          <cell r="BA782" t="str">
            <v>  </v>
          </cell>
          <cell r="BB782" t="str">
            <v>六分厂</v>
          </cell>
          <cell r="BC782" t="str">
            <v> </v>
          </cell>
          <cell r="BD782" t="str">
            <v> </v>
          </cell>
        </row>
        <row r="782">
          <cell r="BJ782" t="str">
            <v>  </v>
          </cell>
          <cell r="BK782" t="str">
            <v>  </v>
          </cell>
        </row>
        <row r="782">
          <cell r="BS782" t="str">
            <v>  </v>
          </cell>
        </row>
        <row r="783">
          <cell r="A783" t="str">
            <v>10833800000826</v>
          </cell>
          <cell r="B783" t="str">
            <v>电脑平缝机</v>
          </cell>
          <cell r="C783" t="str">
            <v>1204</v>
          </cell>
          <cell r="D783" t="str">
            <v>机械设备</v>
          </cell>
          <cell r="E783" t="str">
            <v>新购</v>
          </cell>
          <cell r="F783" t="str">
            <v>在使用</v>
          </cell>
          <cell r="G783" t="str">
            <v>生产经营用</v>
          </cell>
          <cell r="H783" t="str">
            <v>20191129</v>
          </cell>
          <cell r="I783" t="str">
            <v>2,920.35</v>
          </cell>
          <cell r="J783" t="str">
            <v>1,463.82</v>
          </cell>
          <cell r="K783" t="str">
            <v>平均年限法</v>
          </cell>
          <cell r="L783" t="str">
            <v>1</v>
          </cell>
          <cell r="M783" t="str">
            <v>10.00</v>
          </cell>
          <cell r="N783" t="str">
            <v>3.0000</v>
          </cell>
          <cell r="O783" t="str">
            <v>87.61</v>
          </cell>
          <cell r="P783" t="str">
            <v>1,456.53</v>
          </cell>
          <cell r="Q783" t="str">
            <v>0.8100</v>
          </cell>
          <cell r="R783" t="str">
            <v>23.61</v>
          </cell>
          <cell r="S783" t="str">
            <v>9.7200</v>
          </cell>
          <cell r="T783" t="str">
            <v>283.32</v>
          </cell>
          <cell r="U783" t="str">
            <v>  </v>
          </cell>
          <cell r="V783" t="str">
            <v>文雯</v>
          </cell>
          <cell r="W783" t="str">
            <v>201911  </v>
          </cell>
          <cell r="X783" t="str">
            <v> </v>
          </cell>
          <cell r="Y783" t="str">
            <v>0010</v>
          </cell>
          <cell r="Z783" t="str">
            <v>六分厂</v>
          </cell>
          <cell r="AA783" t="str">
            <v> </v>
          </cell>
          <cell r="AB783" t="str">
            <v>  </v>
          </cell>
          <cell r="AC783" t="str">
            <v>  </v>
          </cell>
          <cell r="AD783" t="str">
            <v>62</v>
          </cell>
          <cell r="AE783" t="str">
            <v>58</v>
          </cell>
          <cell r="AF783" t="str">
            <v>四川省南宝山服饰有限公司</v>
          </cell>
          <cell r="AG783" t="str">
            <v>六分厂</v>
          </cell>
          <cell r="AH783" t="str">
            <v>ZJ9000DA-D5S</v>
          </cell>
          <cell r="AI783" t="str">
            <v> </v>
          </cell>
          <cell r="AJ783" t="str">
            <v>120</v>
          </cell>
          <cell r="AK783" t="str">
            <v>  </v>
          </cell>
          <cell r="AL783" t="str">
            <v>  </v>
          </cell>
          <cell r="AM783" t="str">
            <v>  </v>
          </cell>
          <cell r="AN783" t="str">
            <v> </v>
          </cell>
          <cell r="AO783" t="str">
            <v> </v>
          </cell>
          <cell r="AP783" t="str">
            <v>四川省南宝山服饰有限公司</v>
          </cell>
        </row>
        <row r="783">
          <cell r="AR783" t="str">
            <v> </v>
          </cell>
          <cell r="AS783" t="str">
            <v> </v>
          </cell>
          <cell r="AT783" t="str">
            <v> </v>
          </cell>
          <cell r="AU783" t="str">
            <v> </v>
          </cell>
          <cell r="AV783" t="str">
            <v>否</v>
          </cell>
          <cell r="AW783" t="str">
            <v>20191121</v>
          </cell>
          <cell r="AX783" t="str">
            <v>否</v>
          </cell>
          <cell r="AY783" t="str">
            <v>20191129</v>
          </cell>
          <cell r="AZ783" t="str">
            <v>63.00</v>
          </cell>
          <cell r="BA783" t="str">
            <v>  </v>
          </cell>
          <cell r="BB783" t="str">
            <v>六分厂</v>
          </cell>
          <cell r="BC783" t="str">
            <v> </v>
          </cell>
          <cell r="BD783" t="str">
            <v> </v>
          </cell>
        </row>
        <row r="783">
          <cell r="BJ783" t="str">
            <v>  </v>
          </cell>
          <cell r="BK783" t="str">
            <v>  </v>
          </cell>
        </row>
        <row r="783">
          <cell r="BS783" t="str">
            <v>  </v>
          </cell>
        </row>
        <row r="784">
          <cell r="A784" t="str">
            <v>10833800000827</v>
          </cell>
          <cell r="B784" t="str">
            <v>电脑平缝机</v>
          </cell>
          <cell r="C784" t="str">
            <v>1204</v>
          </cell>
          <cell r="D784" t="str">
            <v>机械设备</v>
          </cell>
          <cell r="E784" t="str">
            <v>新购</v>
          </cell>
          <cell r="F784" t="str">
            <v>在使用</v>
          </cell>
          <cell r="G784" t="str">
            <v>生产经营用</v>
          </cell>
          <cell r="H784" t="str">
            <v>20191129</v>
          </cell>
          <cell r="I784" t="str">
            <v>2,920.35</v>
          </cell>
          <cell r="J784" t="str">
            <v>1,463.82</v>
          </cell>
          <cell r="K784" t="str">
            <v>平均年限法</v>
          </cell>
          <cell r="L784" t="str">
            <v>1</v>
          </cell>
          <cell r="M784" t="str">
            <v>10.00</v>
          </cell>
          <cell r="N784" t="str">
            <v>3.0000</v>
          </cell>
          <cell r="O784" t="str">
            <v>87.61</v>
          </cell>
          <cell r="P784" t="str">
            <v>1,456.53</v>
          </cell>
          <cell r="Q784" t="str">
            <v>0.8100</v>
          </cell>
          <cell r="R784" t="str">
            <v>23.61</v>
          </cell>
          <cell r="S784" t="str">
            <v>9.7200</v>
          </cell>
          <cell r="T784" t="str">
            <v>283.32</v>
          </cell>
          <cell r="U784" t="str">
            <v>  </v>
          </cell>
          <cell r="V784" t="str">
            <v>文雯</v>
          </cell>
          <cell r="W784" t="str">
            <v>201911  </v>
          </cell>
          <cell r="X784" t="str">
            <v> </v>
          </cell>
          <cell r="Y784" t="str">
            <v>0010</v>
          </cell>
          <cell r="Z784" t="str">
            <v>六分厂</v>
          </cell>
          <cell r="AA784" t="str">
            <v> </v>
          </cell>
          <cell r="AB784" t="str">
            <v>  </v>
          </cell>
          <cell r="AC784" t="str">
            <v>  </v>
          </cell>
          <cell r="AD784" t="str">
            <v>62</v>
          </cell>
          <cell r="AE784" t="str">
            <v>58</v>
          </cell>
          <cell r="AF784" t="str">
            <v>四川省南宝山服饰有限公司</v>
          </cell>
          <cell r="AG784" t="str">
            <v>六分厂</v>
          </cell>
          <cell r="AH784" t="str">
            <v>ZJ9000DA-D5S</v>
          </cell>
          <cell r="AI784" t="str">
            <v> </v>
          </cell>
          <cell r="AJ784" t="str">
            <v>120</v>
          </cell>
          <cell r="AK784" t="str">
            <v>  </v>
          </cell>
          <cell r="AL784" t="str">
            <v>  </v>
          </cell>
          <cell r="AM784" t="str">
            <v>  </v>
          </cell>
          <cell r="AN784" t="str">
            <v> </v>
          </cell>
          <cell r="AO784" t="str">
            <v> </v>
          </cell>
          <cell r="AP784" t="str">
            <v>四川省南宝山服饰有限公司</v>
          </cell>
        </row>
        <row r="784">
          <cell r="AR784" t="str">
            <v> </v>
          </cell>
          <cell r="AS784" t="str">
            <v> </v>
          </cell>
          <cell r="AT784" t="str">
            <v> </v>
          </cell>
          <cell r="AU784" t="str">
            <v> </v>
          </cell>
          <cell r="AV784" t="str">
            <v>否</v>
          </cell>
          <cell r="AW784" t="str">
            <v>20191121</v>
          </cell>
          <cell r="AX784" t="str">
            <v>否</v>
          </cell>
          <cell r="AY784" t="str">
            <v>20191129</v>
          </cell>
          <cell r="AZ784" t="str">
            <v>63.00</v>
          </cell>
          <cell r="BA784" t="str">
            <v>  </v>
          </cell>
          <cell r="BB784" t="str">
            <v>六分厂</v>
          </cell>
          <cell r="BC784" t="str">
            <v> </v>
          </cell>
          <cell r="BD784" t="str">
            <v> </v>
          </cell>
        </row>
        <row r="784">
          <cell r="BJ784" t="str">
            <v>  </v>
          </cell>
          <cell r="BK784" t="str">
            <v>  </v>
          </cell>
        </row>
        <row r="784">
          <cell r="BS784" t="str">
            <v>  </v>
          </cell>
        </row>
        <row r="785">
          <cell r="A785" t="str">
            <v>10833800000828</v>
          </cell>
          <cell r="B785" t="str">
            <v>电脑平缝机</v>
          </cell>
          <cell r="C785" t="str">
            <v>1204</v>
          </cell>
          <cell r="D785" t="str">
            <v>机械设备</v>
          </cell>
          <cell r="E785" t="str">
            <v>新购</v>
          </cell>
          <cell r="F785" t="str">
            <v>在使用</v>
          </cell>
          <cell r="G785" t="str">
            <v>生产经营用</v>
          </cell>
          <cell r="H785" t="str">
            <v>20191129</v>
          </cell>
          <cell r="I785" t="str">
            <v>2,920.35</v>
          </cell>
          <cell r="J785" t="str">
            <v>1,463.82</v>
          </cell>
          <cell r="K785" t="str">
            <v>平均年限法</v>
          </cell>
          <cell r="L785" t="str">
            <v>1</v>
          </cell>
          <cell r="M785" t="str">
            <v>10.00</v>
          </cell>
          <cell r="N785" t="str">
            <v>3.0000</v>
          </cell>
          <cell r="O785" t="str">
            <v>87.61</v>
          </cell>
          <cell r="P785" t="str">
            <v>1,456.53</v>
          </cell>
          <cell r="Q785" t="str">
            <v>0.8100</v>
          </cell>
          <cell r="R785" t="str">
            <v>23.61</v>
          </cell>
          <cell r="S785" t="str">
            <v>9.7200</v>
          </cell>
          <cell r="T785" t="str">
            <v>283.32</v>
          </cell>
          <cell r="U785" t="str">
            <v>  </v>
          </cell>
          <cell r="V785" t="str">
            <v>文雯</v>
          </cell>
          <cell r="W785" t="str">
            <v>201911  </v>
          </cell>
          <cell r="X785" t="str">
            <v> </v>
          </cell>
          <cell r="Y785" t="str">
            <v>0010</v>
          </cell>
          <cell r="Z785" t="str">
            <v>六分厂</v>
          </cell>
          <cell r="AA785" t="str">
            <v> </v>
          </cell>
          <cell r="AB785" t="str">
            <v>  </v>
          </cell>
          <cell r="AC785" t="str">
            <v>  </v>
          </cell>
          <cell r="AD785" t="str">
            <v>62</v>
          </cell>
          <cell r="AE785" t="str">
            <v>58</v>
          </cell>
          <cell r="AF785" t="str">
            <v>四川省南宝山服饰有限公司</v>
          </cell>
          <cell r="AG785" t="str">
            <v>六分厂</v>
          </cell>
          <cell r="AH785" t="str">
            <v>ZJ9000DA-D5S</v>
          </cell>
          <cell r="AI785" t="str">
            <v> </v>
          </cell>
          <cell r="AJ785" t="str">
            <v>120</v>
          </cell>
          <cell r="AK785" t="str">
            <v>  </v>
          </cell>
          <cell r="AL785" t="str">
            <v>  </v>
          </cell>
          <cell r="AM785" t="str">
            <v>  </v>
          </cell>
          <cell r="AN785" t="str">
            <v> </v>
          </cell>
          <cell r="AO785" t="str">
            <v> </v>
          </cell>
          <cell r="AP785" t="str">
            <v>四川省南宝山服饰有限公司</v>
          </cell>
        </row>
        <row r="785">
          <cell r="AR785" t="str">
            <v> </v>
          </cell>
          <cell r="AS785" t="str">
            <v> </v>
          </cell>
          <cell r="AT785" t="str">
            <v> </v>
          </cell>
          <cell r="AU785" t="str">
            <v> </v>
          </cell>
          <cell r="AV785" t="str">
            <v>否</v>
          </cell>
          <cell r="AW785" t="str">
            <v>20191121</v>
          </cell>
          <cell r="AX785" t="str">
            <v>否</v>
          </cell>
          <cell r="AY785" t="str">
            <v>20191129</v>
          </cell>
          <cell r="AZ785" t="str">
            <v>63.00</v>
          </cell>
          <cell r="BA785" t="str">
            <v>  </v>
          </cell>
          <cell r="BB785" t="str">
            <v>六分厂</v>
          </cell>
          <cell r="BC785" t="str">
            <v> </v>
          </cell>
          <cell r="BD785" t="str">
            <v> </v>
          </cell>
        </row>
        <row r="785">
          <cell r="BJ785" t="str">
            <v>  </v>
          </cell>
          <cell r="BK785" t="str">
            <v>  </v>
          </cell>
        </row>
        <row r="785">
          <cell r="BS785" t="str">
            <v>  </v>
          </cell>
        </row>
        <row r="786">
          <cell r="A786" t="str">
            <v>10833800000829</v>
          </cell>
          <cell r="B786" t="str">
            <v>电脑平缝机</v>
          </cell>
          <cell r="C786" t="str">
            <v>1204</v>
          </cell>
          <cell r="D786" t="str">
            <v>机械设备</v>
          </cell>
          <cell r="E786" t="str">
            <v>新购</v>
          </cell>
          <cell r="F786" t="str">
            <v>在使用</v>
          </cell>
          <cell r="G786" t="str">
            <v>生产经营用</v>
          </cell>
          <cell r="H786" t="str">
            <v>20191129</v>
          </cell>
          <cell r="I786" t="str">
            <v>2,920.35</v>
          </cell>
          <cell r="J786" t="str">
            <v>1,463.82</v>
          </cell>
          <cell r="K786" t="str">
            <v>平均年限法</v>
          </cell>
          <cell r="L786" t="str">
            <v>1</v>
          </cell>
          <cell r="M786" t="str">
            <v>10.00</v>
          </cell>
          <cell r="N786" t="str">
            <v>3.0000</v>
          </cell>
          <cell r="O786" t="str">
            <v>87.61</v>
          </cell>
          <cell r="P786" t="str">
            <v>1,456.53</v>
          </cell>
          <cell r="Q786" t="str">
            <v>0.8100</v>
          </cell>
          <cell r="R786" t="str">
            <v>23.61</v>
          </cell>
          <cell r="S786" t="str">
            <v>9.7200</v>
          </cell>
          <cell r="T786" t="str">
            <v>283.32</v>
          </cell>
          <cell r="U786" t="str">
            <v>  </v>
          </cell>
          <cell r="V786" t="str">
            <v>文雯</v>
          </cell>
          <cell r="W786" t="str">
            <v>201911  </v>
          </cell>
          <cell r="X786" t="str">
            <v> </v>
          </cell>
          <cell r="Y786" t="str">
            <v>0010</v>
          </cell>
          <cell r="Z786" t="str">
            <v>六分厂</v>
          </cell>
          <cell r="AA786" t="str">
            <v> </v>
          </cell>
          <cell r="AB786" t="str">
            <v>  </v>
          </cell>
          <cell r="AC786" t="str">
            <v>  </v>
          </cell>
          <cell r="AD786" t="str">
            <v>62</v>
          </cell>
          <cell r="AE786" t="str">
            <v>58</v>
          </cell>
          <cell r="AF786" t="str">
            <v>四川省南宝山服饰有限公司</v>
          </cell>
          <cell r="AG786" t="str">
            <v>六分厂</v>
          </cell>
          <cell r="AH786" t="str">
            <v>ZJ9000DA-D5S</v>
          </cell>
          <cell r="AI786" t="str">
            <v> </v>
          </cell>
          <cell r="AJ786" t="str">
            <v>120</v>
          </cell>
          <cell r="AK786" t="str">
            <v>  </v>
          </cell>
          <cell r="AL786" t="str">
            <v>  </v>
          </cell>
          <cell r="AM786" t="str">
            <v>  </v>
          </cell>
          <cell r="AN786" t="str">
            <v> </v>
          </cell>
          <cell r="AO786" t="str">
            <v> </v>
          </cell>
          <cell r="AP786" t="str">
            <v>四川省南宝山服饰有限公司</v>
          </cell>
        </row>
        <row r="786">
          <cell r="AR786" t="str">
            <v> </v>
          </cell>
          <cell r="AS786" t="str">
            <v> </v>
          </cell>
          <cell r="AT786" t="str">
            <v> </v>
          </cell>
          <cell r="AU786" t="str">
            <v> </v>
          </cell>
          <cell r="AV786" t="str">
            <v>否</v>
          </cell>
          <cell r="AW786" t="str">
            <v>20191121</v>
          </cell>
          <cell r="AX786" t="str">
            <v>否</v>
          </cell>
          <cell r="AY786" t="str">
            <v>20191129</v>
          </cell>
          <cell r="AZ786" t="str">
            <v>63.00</v>
          </cell>
          <cell r="BA786" t="str">
            <v>  </v>
          </cell>
          <cell r="BB786" t="str">
            <v>六分厂</v>
          </cell>
          <cell r="BC786" t="str">
            <v> </v>
          </cell>
          <cell r="BD786" t="str">
            <v> </v>
          </cell>
        </row>
        <row r="786">
          <cell r="BJ786" t="str">
            <v>  </v>
          </cell>
          <cell r="BK786" t="str">
            <v>  </v>
          </cell>
        </row>
        <row r="786">
          <cell r="BS786" t="str">
            <v>  </v>
          </cell>
        </row>
        <row r="787">
          <cell r="A787" t="str">
            <v>10833800000830</v>
          </cell>
          <cell r="B787" t="str">
            <v>电脑平缝机</v>
          </cell>
          <cell r="C787" t="str">
            <v>1204</v>
          </cell>
          <cell r="D787" t="str">
            <v>机械设备</v>
          </cell>
          <cell r="E787" t="str">
            <v>新购</v>
          </cell>
          <cell r="F787" t="str">
            <v>在使用</v>
          </cell>
          <cell r="G787" t="str">
            <v>生产经营用</v>
          </cell>
          <cell r="H787" t="str">
            <v>20191129</v>
          </cell>
          <cell r="I787" t="str">
            <v>2,920.35</v>
          </cell>
          <cell r="J787" t="str">
            <v>1,463.82</v>
          </cell>
          <cell r="K787" t="str">
            <v>平均年限法</v>
          </cell>
          <cell r="L787" t="str">
            <v>1</v>
          </cell>
          <cell r="M787" t="str">
            <v>10.00</v>
          </cell>
          <cell r="N787" t="str">
            <v>3.0000</v>
          </cell>
          <cell r="O787" t="str">
            <v>87.61</v>
          </cell>
          <cell r="P787" t="str">
            <v>1,456.53</v>
          </cell>
          <cell r="Q787" t="str">
            <v>0.8100</v>
          </cell>
          <cell r="R787" t="str">
            <v>23.61</v>
          </cell>
          <cell r="S787" t="str">
            <v>9.7200</v>
          </cell>
          <cell r="T787" t="str">
            <v>283.32</v>
          </cell>
          <cell r="U787" t="str">
            <v>  </v>
          </cell>
          <cell r="V787" t="str">
            <v>文雯</v>
          </cell>
          <cell r="W787" t="str">
            <v>201911  </v>
          </cell>
          <cell r="X787" t="str">
            <v> </v>
          </cell>
          <cell r="Y787" t="str">
            <v>0010</v>
          </cell>
          <cell r="Z787" t="str">
            <v>六分厂</v>
          </cell>
          <cell r="AA787" t="str">
            <v> </v>
          </cell>
          <cell r="AB787" t="str">
            <v>  </v>
          </cell>
          <cell r="AC787" t="str">
            <v>  </v>
          </cell>
          <cell r="AD787" t="str">
            <v>62</v>
          </cell>
          <cell r="AE787" t="str">
            <v>58</v>
          </cell>
          <cell r="AF787" t="str">
            <v>四川省南宝山服饰有限公司</v>
          </cell>
          <cell r="AG787" t="str">
            <v>六分厂</v>
          </cell>
          <cell r="AH787" t="str">
            <v>ZJ9000DA-D5S</v>
          </cell>
          <cell r="AI787" t="str">
            <v> </v>
          </cell>
          <cell r="AJ787" t="str">
            <v>120</v>
          </cell>
          <cell r="AK787" t="str">
            <v>  </v>
          </cell>
          <cell r="AL787" t="str">
            <v>  </v>
          </cell>
          <cell r="AM787" t="str">
            <v>  </v>
          </cell>
          <cell r="AN787" t="str">
            <v> </v>
          </cell>
          <cell r="AO787" t="str">
            <v> </v>
          </cell>
          <cell r="AP787" t="str">
            <v>四川省南宝山服饰有限公司</v>
          </cell>
        </row>
        <row r="787">
          <cell r="AR787" t="str">
            <v> </v>
          </cell>
          <cell r="AS787" t="str">
            <v> </v>
          </cell>
          <cell r="AT787" t="str">
            <v> </v>
          </cell>
          <cell r="AU787" t="str">
            <v> </v>
          </cell>
          <cell r="AV787" t="str">
            <v>否</v>
          </cell>
          <cell r="AW787" t="str">
            <v>20191121</v>
          </cell>
          <cell r="AX787" t="str">
            <v>否</v>
          </cell>
          <cell r="AY787" t="str">
            <v>20191129</v>
          </cell>
          <cell r="AZ787" t="str">
            <v>63.00</v>
          </cell>
          <cell r="BA787" t="str">
            <v>  </v>
          </cell>
          <cell r="BB787" t="str">
            <v>六分厂</v>
          </cell>
          <cell r="BC787" t="str">
            <v> </v>
          </cell>
          <cell r="BD787" t="str">
            <v> </v>
          </cell>
        </row>
        <row r="787">
          <cell r="BJ787" t="str">
            <v>  </v>
          </cell>
          <cell r="BK787" t="str">
            <v>  </v>
          </cell>
        </row>
        <row r="787">
          <cell r="BS787" t="str">
            <v>  </v>
          </cell>
        </row>
        <row r="788">
          <cell r="A788" t="str">
            <v>10833800000831</v>
          </cell>
          <cell r="B788" t="str">
            <v>电脑平缝机</v>
          </cell>
          <cell r="C788" t="str">
            <v>1204</v>
          </cell>
          <cell r="D788" t="str">
            <v>机械设备</v>
          </cell>
          <cell r="E788" t="str">
            <v>新购</v>
          </cell>
          <cell r="F788" t="str">
            <v>在使用</v>
          </cell>
          <cell r="G788" t="str">
            <v>生产经营用</v>
          </cell>
          <cell r="H788" t="str">
            <v>20191129</v>
          </cell>
          <cell r="I788" t="str">
            <v>2,920.35</v>
          </cell>
          <cell r="J788" t="str">
            <v>1,463.82</v>
          </cell>
          <cell r="K788" t="str">
            <v>平均年限法</v>
          </cell>
          <cell r="L788" t="str">
            <v>1</v>
          </cell>
          <cell r="M788" t="str">
            <v>10.00</v>
          </cell>
          <cell r="N788" t="str">
            <v>3.0000</v>
          </cell>
          <cell r="O788" t="str">
            <v>87.61</v>
          </cell>
          <cell r="P788" t="str">
            <v>1,456.53</v>
          </cell>
          <cell r="Q788" t="str">
            <v>0.8100</v>
          </cell>
          <cell r="R788" t="str">
            <v>23.61</v>
          </cell>
          <cell r="S788" t="str">
            <v>9.7200</v>
          </cell>
          <cell r="T788" t="str">
            <v>283.32</v>
          </cell>
          <cell r="U788" t="str">
            <v>  </v>
          </cell>
          <cell r="V788" t="str">
            <v>文雯</v>
          </cell>
          <cell r="W788" t="str">
            <v>201911  </v>
          </cell>
        </row>
        <row r="788">
          <cell r="Y788" t="str">
            <v>0008</v>
          </cell>
          <cell r="Z788" t="str">
            <v>四分厂</v>
          </cell>
        </row>
        <row r="788">
          <cell r="AB788" t="str">
            <v>  </v>
          </cell>
          <cell r="AC788" t="str">
            <v>  </v>
          </cell>
          <cell r="AD788" t="str">
            <v>62</v>
          </cell>
          <cell r="AE788" t="str">
            <v>58</v>
          </cell>
          <cell r="AF788" t="str">
            <v>四川省南宝山服饰有限公司</v>
          </cell>
          <cell r="AG788" t="str">
            <v>四分厂</v>
          </cell>
          <cell r="AH788" t="str">
            <v>ZJ9000DA-D5S</v>
          </cell>
        </row>
        <row r="788">
          <cell r="AJ788" t="str">
            <v>120</v>
          </cell>
          <cell r="AK788" t="str">
            <v>  </v>
          </cell>
          <cell r="AL788" t="str">
            <v>  </v>
          </cell>
          <cell r="AM788" t="str">
            <v>  </v>
          </cell>
        </row>
        <row r="788">
          <cell r="AP788" t="str">
            <v>四川省南宝山服饰有限公司</v>
          </cell>
        </row>
        <row r="788">
          <cell r="AV788" t="str">
            <v>否</v>
          </cell>
          <cell r="AW788" t="str">
            <v>20191121</v>
          </cell>
          <cell r="AX788" t="str">
            <v>否</v>
          </cell>
          <cell r="AY788" t="str">
            <v>20191129</v>
          </cell>
          <cell r="AZ788" t="str">
            <v>63.00</v>
          </cell>
          <cell r="BA788" t="str">
            <v>  </v>
          </cell>
          <cell r="BB788" t="str">
            <v>四分厂</v>
          </cell>
        </row>
        <row r="788">
          <cell r="BJ788" t="str">
            <v>  </v>
          </cell>
          <cell r="BK788" t="str">
            <v>  </v>
          </cell>
        </row>
        <row r="788">
          <cell r="BS788" t="str">
            <v>  </v>
          </cell>
        </row>
        <row r="789">
          <cell r="A789" t="str">
            <v>10833800000832</v>
          </cell>
          <cell r="B789" t="str">
            <v>电脑平缝机</v>
          </cell>
          <cell r="C789" t="str">
            <v>1204</v>
          </cell>
          <cell r="D789" t="str">
            <v>机械设备</v>
          </cell>
          <cell r="E789" t="str">
            <v>新购</v>
          </cell>
          <cell r="F789" t="str">
            <v>在使用</v>
          </cell>
          <cell r="G789" t="str">
            <v>生产经营用</v>
          </cell>
          <cell r="H789" t="str">
            <v>20191129</v>
          </cell>
          <cell r="I789" t="str">
            <v>2,920.35</v>
          </cell>
          <cell r="J789" t="str">
            <v>1,463.82</v>
          </cell>
          <cell r="K789" t="str">
            <v>平均年限法</v>
          </cell>
          <cell r="L789" t="str">
            <v>1</v>
          </cell>
          <cell r="M789" t="str">
            <v>10.00</v>
          </cell>
          <cell r="N789" t="str">
            <v>3.0000</v>
          </cell>
          <cell r="O789" t="str">
            <v>87.61</v>
          </cell>
          <cell r="P789" t="str">
            <v>1,456.53</v>
          </cell>
          <cell r="Q789" t="str">
            <v>0.8100</v>
          </cell>
          <cell r="R789" t="str">
            <v>23.61</v>
          </cell>
          <cell r="S789" t="str">
            <v>9.7200</v>
          </cell>
          <cell r="T789" t="str">
            <v>283.32</v>
          </cell>
          <cell r="U789" t="str">
            <v>  </v>
          </cell>
          <cell r="V789" t="str">
            <v>文雯</v>
          </cell>
          <cell r="W789" t="str">
            <v>201911  </v>
          </cell>
          <cell r="X789" t="str">
            <v> </v>
          </cell>
          <cell r="Y789" t="str">
            <v>0008</v>
          </cell>
          <cell r="Z789" t="str">
            <v>四分厂</v>
          </cell>
          <cell r="AA789" t="str">
            <v> </v>
          </cell>
          <cell r="AB789" t="str">
            <v>  </v>
          </cell>
          <cell r="AC789" t="str">
            <v>  </v>
          </cell>
          <cell r="AD789" t="str">
            <v>62</v>
          </cell>
          <cell r="AE789" t="str">
            <v>58</v>
          </cell>
          <cell r="AF789" t="str">
            <v>四川省南宝山服饰有限公司</v>
          </cell>
          <cell r="AG789" t="str">
            <v>四分厂</v>
          </cell>
          <cell r="AH789" t="str">
            <v>ZJ9000DA-D5S</v>
          </cell>
          <cell r="AI789" t="str">
            <v> </v>
          </cell>
          <cell r="AJ789" t="str">
            <v>120</v>
          </cell>
          <cell r="AK789" t="str">
            <v>  </v>
          </cell>
          <cell r="AL789" t="str">
            <v>  </v>
          </cell>
          <cell r="AM789" t="str">
            <v>  </v>
          </cell>
          <cell r="AN789" t="str">
            <v> </v>
          </cell>
          <cell r="AO789" t="str">
            <v> </v>
          </cell>
          <cell r="AP789" t="str">
            <v>四川省南宝山服饰有限公司</v>
          </cell>
        </row>
        <row r="789">
          <cell r="AR789" t="str">
            <v> </v>
          </cell>
          <cell r="AS789" t="str">
            <v> </v>
          </cell>
          <cell r="AT789" t="str">
            <v> </v>
          </cell>
          <cell r="AU789" t="str">
            <v> </v>
          </cell>
          <cell r="AV789" t="str">
            <v>否</v>
          </cell>
          <cell r="AW789" t="str">
            <v>20191121</v>
          </cell>
          <cell r="AX789" t="str">
            <v>否</v>
          </cell>
          <cell r="AY789" t="str">
            <v>20191129</v>
          </cell>
          <cell r="AZ789" t="str">
            <v>63.00</v>
          </cell>
          <cell r="BA789" t="str">
            <v>  </v>
          </cell>
          <cell r="BB789" t="str">
            <v>四分厂</v>
          </cell>
          <cell r="BC789" t="str">
            <v> </v>
          </cell>
          <cell r="BD789" t="str">
            <v> </v>
          </cell>
        </row>
        <row r="789">
          <cell r="BJ789" t="str">
            <v>  </v>
          </cell>
          <cell r="BK789" t="str">
            <v>  </v>
          </cell>
        </row>
        <row r="789">
          <cell r="BS789" t="str">
            <v>  </v>
          </cell>
        </row>
        <row r="790">
          <cell r="A790" t="str">
            <v>10833800000833</v>
          </cell>
          <cell r="B790" t="str">
            <v>电脑平缝机</v>
          </cell>
          <cell r="C790" t="str">
            <v>1204</v>
          </cell>
          <cell r="D790" t="str">
            <v>机械设备</v>
          </cell>
          <cell r="E790" t="str">
            <v>新购</v>
          </cell>
          <cell r="F790" t="str">
            <v>在使用</v>
          </cell>
          <cell r="G790" t="str">
            <v>生产经营用</v>
          </cell>
          <cell r="H790" t="str">
            <v>20191129</v>
          </cell>
          <cell r="I790" t="str">
            <v>2,920.35</v>
          </cell>
          <cell r="J790" t="str">
            <v>1,463.82</v>
          </cell>
          <cell r="K790" t="str">
            <v>平均年限法</v>
          </cell>
          <cell r="L790" t="str">
            <v>1</v>
          </cell>
          <cell r="M790" t="str">
            <v>10.00</v>
          </cell>
          <cell r="N790" t="str">
            <v>3.0000</v>
          </cell>
          <cell r="O790" t="str">
            <v>87.61</v>
          </cell>
          <cell r="P790" t="str">
            <v>1,456.53</v>
          </cell>
          <cell r="Q790" t="str">
            <v>0.8100</v>
          </cell>
          <cell r="R790" t="str">
            <v>23.61</v>
          </cell>
          <cell r="S790" t="str">
            <v>9.7200</v>
          </cell>
          <cell r="T790" t="str">
            <v>283.32</v>
          </cell>
          <cell r="U790" t="str">
            <v>  </v>
          </cell>
          <cell r="V790" t="str">
            <v>文雯</v>
          </cell>
          <cell r="W790" t="str">
            <v>201911  </v>
          </cell>
          <cell r="X790" t="str">
            <v> </v>
          </cell>
          <cell r="Y790" t="str">
            <v>0008</v>
          </cell>
          <cell r="Z790" t="str">
            <v>四分厂</v>
          </cell>
          <cell r="AA790" t="str">
            <v> </v>
          </cell>
          <cell r="AB790" t="str">
            <v>  </v>
          </cell>
          <cell r="AC790" t="str">
            <v>  </v>
          </cell>
          <cell r="AD790" t="str">
            <v>62</v>
          </cell>
          <cell r="AE790" t="str">
            <v>58</v>
          </cell>
          <cell r="AF790" t="str">
            <v>四川省南宝山服饰有限公司</v>
          </cell>
          <cell r="AG790" t="str">
            <v>四分厂</v>
          </cell>
          <cell r="AH790" t="str">
            <v>ZJ9000DA-D5S</v>
          </cell>
          <cell r="AI790" t="str">
            <v> </v>
          </cell>
          <cell r="AJ790" t="str">
            <v>120</v>
          </cell>
          <cell r="AK790" t="str">
            <v>  </v>
          </cell>
          <cell r="AL790" t="str">
            <v>  </v>
          </cell>
          <cell r="AM790" t="str">
            <v>  </v>
          </cell>
          <cell r="AN790" t="str">
            <v> </v>
          </cell>
          <cell r="AO790" t="str">
            <v> </v>
          </cell>
          <cell r="AP790" t="str">
            <v>四川省南宝山服饰有限公司</v>
          </cell>
        </row>
        <row r="790">
          <cell r="AR790" t="str">
            <v> </v>
          </cell>
          <cell r="AS790" t="str">
            <v> </v>
          </cell>
          <cell r="AT790" t="str">
            <v> </v>
          </cell>
          <cell r="AU790" t="str">
            <v> </v>
          </cell>
          <cell r="AV790" t="str">
            <v>否</v>
          </cell>
          <cell r="AW790" t="str">
            <v>20191121</v>
          </cell>
          <cell r="AX790" t="str">
            <v>否</v>
          </cell>
          <cell r="AY790" t="str">
            <v>20191129</v>
          </cell>
          <cell r="AZ790" t="str">
            <v>63.00</v>
          </cell>
          <cell r="BA790" t="str">
            <v>  </v>
          </cell>
          <cell r="BB790" t="str">
            <v>四分厂</v>
          </cell>
          <cell r="BC790" t="str">
            <v> </v>
          </cell>
          <cell r="BD790" t="str">
            <v> </v>
          </cell>
        </row>
        <row r="790">
          <cell r="BJ790" t="str">
            <v>  </v>
          </cell>
          <cell r="BK790" t="str">
            <v>  </v>
          </cell>
        </row>
        <row r="790">
          <cell r="BS790" t="str">
            <v>  </v>
          </cell>
        </row>
        <row r="791">
          <cell r="A791" t="str">
            <v>10833800000834</v>
          </cell>
          <cell r="B791" t="str">
            <v>电脑平缝机</v>
          </cell>
          <cell r="C791" t="str">
            <v>1204</v>
          </cell>
          <cell r="D791" t="str">
            <v>机械设备</v>
          </cell>
          <cell r="E791" t="str">
            <v>新购</v>
          </cell>
          <cell r="F791" t="str">
            <v>在使用</v>
          </cell>
          <cell r="G791" t="str">
            <v>生产经营用</v>
          </cell>
          <cell r="H791" t="str">
            <v>20191129</v>
          </cell>
          <cell r="I791" t="str">
            <v>2,920.35</v>
          </cell>
          <cell r="J791" t="str">
            <v>1,463.82</v>
          </cell>
          <cell r="K791" t="str">
            <v>平均年限法</v>
          </cell>
          <cell r="L791" t="str">
            <v>1</v>
          </cell>
          <cell r="M791" t="str">
            <v>10.00</v>
          </cell>
          <cell r="N791" t="str">
            <v>3.0000</v>
          </cell>
          <cell r="O791" t="str">
            <v>87.61</v>
          </cell>
          <cell r="P791" t="str">
            <v>1,456.53</v>
          </cell>
          <cell r="Q791" t="str">
            <v>0.8100</v>
          </cell>
          <cell r="R791" t="str">
            <v>23.61</v>
          </cell>
          <cell r="S791" t="str">
            <v>9.7200</v>
          </cell>
          <cell r="T791" t="str">
            <v>283.32</v>
          </cell>
          <cell r="U791" t="str">
            <v>  </v>
          </cell>
          <cell r="V791" t="str">
            <v>文雯</v>
          </cell>
          <cell r="W791" t="str">
            <v>201911  </v>
          </cell>
          <cell r="X791" t="str">
            <v> </v>
          </cell>
          <cell r="Y791" t="str">
            <v>0008</v>
          </cell>
          <cell r="Z791" t="str">
            <v>四分厂</v>
          </cell>
          <cell r="AA791" t="str">
            <v> </v>
          </cell>
          <cell r="AB791" t="str">
            <v>  </v>
          </cell>
          <cell r="AC791" t="str">
            <v>  </v>
          </cell>
          <cell r="AD791" t="str">
            <v>62</v>
          </cell>
          <cell r="AE791" t="str">
            <v>58</v>
          </cell>
          <cell r="AF791" t="str">
            <v>四川省南宝山服饰有限公司</v>
          </cell>
          <cell r="AG791" t="str">
            <v>四分厂</v>
          </cell>
          <cell r="AH791" t="str">
            <v>ZJ9000DA-D5S</v>
          </cell>
          <cell r="AI791" t="str">
            <v> </v>
          </cell>
          <cell r="AJ791" t="str">
            <v>120</v>
          </cell>
          <cell r="AK791" t="str">
            <v>  </v>
          </cell>
          <cell r="AL791" t="str">
            <v>  </v>
          </cell>
          <cell r="AM791" t="str">
            <v>  </v>
          </cell>
          <cell r="AN791" t="str">
            <v> </v>
          </cell>
          <cell r="AO791" t="str">
            <v> </v>
          </cell>
          <cell r="AP791" t="str">
            <v>四川省南宝山服饰有限公司</v>
          </cell>
        </row>
        <row r="791">
          <cell r="AR791" t="str">
            <v> </v>
          </cell>
          <cell r="AS791" t="str">
            <v> </v>
          </cell>
          <cell r="AT791" t="str">
            <v> </v>
          </cell>
          <cell r="AU791" t="str">
            <v> </v>
          </cell>
          <cell r="AV791" t="str">
            <v>否</v>
          </cell>
          <cell r="AW791" t="str">
            <v>20191121</v>
          </cell>
          <cell r="AX791" t="str">
            <v>否</v>
          </cell>
          <cell r="AY791" t="str">
            <v>20191129</v>
          </cell>
          <cell r="AZ791" t="str">
            <v>63.00</v>
          </cell>
          <cell r="BA791" t="str">
            <v>  </v>
          </cell>
          <cell r="BB791" t="str">
            <v>四分厂</v>
          </cell>
          <cell r="BC791" t="str">
            <v> </v>
          </cell>
          <cell r="BD791" t="str">
            <v> </v>
          </cell>
        </row>
        <row r="791">
          <cell r="BJ791" t="str">
            <v>  </v>
          </cell>
          <cell r="BK791" t="str">
            <v>  </v>
          </cell>
        </row>
        <row r="791">
          <cell r="BS791" t="str">
            <v>  </v>
          </cell>
        </row>
        <row r="792">
          <cell r="A792" t="str">
            <v>10833800000835</v>
          </cell>
          <cell r="B792" t="str">
            <v>电脑平缝机</v>
          </cell>
          <cell r="C792" t="str">
            <v>1204</v>
          </cell>
          <cell r="D792" t="str">
            <v>机械设备</v>
          </cell>
          <cell r="E792" t="str">
            <v>新购</v>
          </cell>
          <cell r="F792" t="str">
            <v>在使用</v>
          </cell>
          <cell r="G792" t="str">
            <v>生产经营用</v>
          </cell>
          <cell r="H792" t="str">
            <v>20191129</v>
          </cell>
          <cell r="I792" t="str">
            <v>2,920.35</v>
          </cell>
          <cell r="J792" t="str">
            <v>1,463.82</v>
          </cell>
          <cell r="K792" t="str">
            <v>平均年限法</v>
          </cell>
          <cell r="L792" t="str">
            <v>1</v>
          </cell>
          <cell r="M792" t="str">
            <v>10.00</v>
          </cell>
          <cell r="N792" t="str">
            <v>3.0000</v>
          </cell>
          <cell r="O792" t="str">
            <v>87.61</v>
          </cell>
          <cell r="P792" t="str">
            <v>1,456.53</v>
          </cell>
          <cell r="Q792" t="str">
            <v>0.8100</v>
          </cell>
          <cell r="R792" t="str">
            <v>23.61</v>
          </cell>
          <cell r="S792" t="str">
            <v>9.7200</v>
          </cell>
          <cell r="T792" t="str">
            <v>283.32</v>
          </cell>
          <cell r="U792" t="str">
            <v>  </v>
          </cell>
          <cell r="V792" t="str">
            <v>文雯</v>
          </cell>
          <cell r="W792" t="str">
            <v>201911  </v>
          </cell>
          <cell r="X792" t="str">
            <v> </v>
          </cell>
          <cell r="Y792" t="str">
            <v>0008</v>
          </cell>
          <cell r="Z792" t="str">
            <v>四分厂</v>
          </cell>
          <cell r="AA792" t="str">
            <v> </v>
          </cell>
          <cell r="AB792" t="str">
            <v>  </v>
          </cell>
          <cell r="AC792" t="str">
            <v>  </v>
          </cell>
          <cell r="AD792" t="str">
            <v>62</v>
          </cell>
          <cell r="AE792" t="str">
            <v>58</v>
          </cell>
          <cell r="AF792" t="str">
            <v>四川省南宝山服饰有限公司</v>
          </cell>
          <cell r="AG792" t="str">
            <v>四分厂</v>
          </cell>
          <cell r="AH792" t="str">
            <v>ZJ9000DA-D5S</v>
          </cell>
          <cell r="AI792" t="str">
            <v> </v>
          </cell>
          <cell r="AJ792" t="str">
            <v>120</v>
          </cell>
          <cell r="AK792" t="str">
            <v>  </v>
          </cell>
          <cell r="AL792" t="str">
            <v>  </v>
          </cell>
          <cell r="AM792" t="str">
            <v>  </v>
          </cell>
          <cell r="AN792" t="str">
            <v> </v>
          </cell>
          <cell r="AO792" t="str">
            <v> </v>
          </cell>
          <cell r="AP792" t="str">
            <v>四川省南宝山服饰有限公司</v>
          </cell>
        </row>
        <row r="792">
          <cell r="AR792" t="str">
            <v> </v>
          </cell>
          <cell r="AS792" t="str">
            <v> </v>
          </cell>
          <cell r="AT792" t="str">
            <v> </v>
          </cell>
          <cell r="AU792" t="str">
            <v> </v>
          </cell>
          <cell r="AV792" t="str">
            <v>否</v>
          </cell>
          <cell r="AW792" t="str">
            <v>20191121</v>
          </cell>
          <cell r="AX792" t="str">
            <v>否</v>
          </cell>
          <cell r="AY792" t="str">
            <v>20191129</v>
          </cell>
          <cell r="AZ792" t="str">
            <v>63.00</v>
          </cell>
          <cell r="BA792" t="str">
            <v>  </v>
          </cell>
          <cell r="BB792" t="str">
            <v>四分厂</v>
          </cell>
          <cell r="BC792" t="str">
            <v> </v>
          </cell>
          <cell r="BD792" t="str">
            <v> </v>
          </cell>
        </row>
        <row r="792">
          <cell r="BJ792" t="str">
            <v>  </v>
          </cell>
          <cell r="BK792" t="str">
            <v>  </v>
          </cell>
        </row>
        <row r="792">
          <cell r="BS792" t="str">
            <v>  </v>
          </cell>
        </row>
        <row r="793">
          <cell r="A793" t="str">
            <v>10833800000836</v>
          </cell>
          <cell r="B793" t="str">
            <v>电脑平缝机</v>
          </cell>
          <cell r="C793" t="str">
            <v>1204</v>
          </cell>
          <cell r="D793" t="str">
            <v>机械设备</v>
          </cell>
          <cell r="E793" t="str">
            <v>新购</v>
          </cell>
          <cell r="F793" t="str">
            <v>在使用</v>
          </cell>
          <cell r="G793" t="str">
            <v>生产经营用</v>
          </cell>
          <cell r="H793" t="str">
            <v>20191129</v>
          </cell>
          <cell r="I793" t="str">
            <v>2,920.35</v>
          </cell>
          <cell r="J793" t="str">
            <v>1,463.82</v>
          </cell>
          <cell r="K793" t="str">
            <v>平均年限法</v>
          </cell>
          <cell r="L793" t="str">
            <v>1</v>
          </cell>
          <cell r="M793" t="str">
            <v>10.00</v>
          </cell>
          <cell r="N793" t="str">
            <v>3.0000</v>
          </cell>
          <cell r="O793" t="str">
            <v>87.61</v>
          </cell>
          <cell r="P793" t="str">
            <v>1,456.53</v>
          </cell>
          <cell r="Q793" t="str">
            <v>0.8100</v>
          </cell>
          <cell r="R793" t="str">
            <v>23.61</v>
          </cell>
          <cell r="S793" t="str">
            <v>9.7200</v>
          </cell>
          <cell r="T793" t="str">
            <v>283.32</v>
          </cell>
          <cell r="U793" t="str">
            <v>  </v>
          </cell>
          <cell r="V793" t="str">
            <v>文雯</v>
          </cell>
          <cell r="W793" t="str">
            <v>201911  </v>
          </cell>
          <cell r="X793" t="str">
            <v> </v>
          </cell>
          <cell r="Y793" t="str">
            <v>0008</v>
          </cell>
          <cell r="Z793" t="str">
            <v>四分厂</v>
          </cell>
          <cell r="AA793" t="str">
            <v> </v>
          </cell>
          <cell r="AB793" t="str">
            <v>  </v>
          </cell>
          <cell r="AC793" t="str">
            <v>  </v>
          </cell>
          <cell r="AD793" t="str">
            <v>62</v>
          </cell>
          <cell r="AE793" t="str">
            <v>58</v>
          </cell>
          <cell r="AF793" t="str">
            <v>四川省南宝山服饰有限公司</v>
          </cell>
          <cell r="AG793" t="str">
            <v>四分厂</v>
          </cell>
          <cell r="AH793" t="str">
            <v>ZJ9000DA-D5S</v>
          </cell>
          <cell r="AI793" t="str">
            <v> </v>
          </cell>
          <cell r="AJ793" t="str">
            <v>120</v>
          </cell>
          <cell r="AK793" t="str">
            <v>  </v>
          </cell>
          <cell r="AL793" t="str">
            <v>  </v>
          </cell>
          <cell r="AM793" t="str">
            <v>  </v>
          </cell>
          <cell r="AN793" t="str">
            <v> </v>
          </cell>
          <cell r="AO793" t="str">
            <v> </v>
          </cell>
          <cell r="AP793" t="str">
            <v>四川省南宝山服饰有限公司</v>
          </cell>
        </row>
        <row r="793">
          <cell r="AR793" t="str">
            <v> </v>
          </cell>
          <cell r="AS793" t="str">
            <v> </v>
          </cell>
          <cell r="AT793" t="str">
            <v> </v>
          </cell>
          <cell r="AU793" t="str">
            <v> </v>
          </cell>
          <cell r="AV793" t="str">
            <v>否</v>
          </cell>
          <cell r="AW793" t="str">
            <v>20191121</v>
          </cell>
          <cell r="AX793" t="str">
            <v>否</v>
          </cell>
          <cell r="AY793" t="str">
            <v>20191129</v>
          </cell>
          <cell r="AZ793" t="str">
            <v>63.00</v>
          </cell>
          <cell r="BA793" t="str">
            <v>  </v>
          </cell>
          <cell r="BB793" t="str">
            <v>四分厂</v>
          </cell>
          <cell r="BC793" t="str">
            <v> </v>
          </cell>
          <cell r="BD793" t="str">
            <v> </v>
          </cell>
        </row>
        <row r="793">
          <cell r="BJ793" t="str">
            <v>  </v>
          </cell>
          <cell r="BK793" t="str">
            <v>  </v>
          </cell>
        </row>
        <row r="793">
          <cell r="BS793" t="str">
            <v>  </v>
          </cell>
        </row>
        <row r="794">
          <cell r="A794" t="str">
            <v>10833800000837</v>
          </cell>
          <cell r="B794" t="str">
            <v>电脑平缝机</v>
          </cell>
          <cell r="C794" t="str">
            <v>1204</v>
          </cell>
          <cell r="D794" t="str">
            <v>机械设备</v>
          </cell>
          <cell r="E794" t="str">
            <v>新购</v>
          </cell>
          <cell r="F794" t="str">
            <v>在使用</v>
          </cell>
          <cell r="G794" t="str">
            <v>生产经营用</v>
          </cell>
          <cell r="H794" t="str">
            <v>20191129</v>
          </cell>
          <cell r="I794" t="str">
            <v>2,920.35</v>
          </cell>
          <cell r="J794" t="str">
            <v>1,463.82</v>
          </cell>
          <cell r="K794" t="str">
            <v>平均年限法</v>
          </cell>
          <cell r="L794" t="str">
            <v>1</v>
          </cell>
          <cell r="M794" t="str">
            <v>10.00</v>
          </cell>
          <cell r="N794" t="str">
            <v>3.0000</v>
          </cell>
          <cell r="O794" t="str">
            <v>87.61</v>
          </cell>
          <cell r="P794" t="str">
            <v>1,456.53</v>
          </cell>
          <cell r="Q794" t="str">
            <v>0.8100</v>
          </cell>
          <cell r="R794" t="str">
            <v>23.61</v>
          </cell>
          <cell r="S794" t="str">
            <v>9.7200</v>
          </cell>
          <cell r="T794" t="str">
            <v>283.32</v>
          </cell>
          <cell r="U794" t="str">
            <v>  </v>
          </cell>
          <cell r="V794" t="str">
            <v>文雯</v>
          </cell>
          <cell r="W794" t="str">
            <v>201911  </v>
          </cell>
          <cell r="X794" t="str">
            <v> </v>
          </cell>
          <cell r="Y794" t="str">
            <v>0008</v>
          </cell>
          <cell r="Z794" t="str">
            <v>四分厂</v>
          </cell>
          <cell r="AA794" t="str">
            <v> </v>
          </cell>
          <cell r="AB794" t="str">
            <v>  </v>
          </cell>
          <cell r="AC794" t="str">
            <v>  </v>
          </cell>
          <cell r="AD794" t="str">
            <v>62</v>
          </cell>
          <cell r="AE794" t="str">
            <v>58</v>
          </cell>
          <cell r="AF794" t="str">
            <v>四川省南宝山服饰有限公司</v>
          </cell>
          <cell r="AG794" t="str">
            <v>四分厂</v>
          </cell>
          <cell r="AH794" t="str">
            <v>ZJ9000DA-D5S</v>
          </cell>
          <cell r="AI794" t="str">
            <v> </v>
          </cell>
          <cell r="AJ794" t="str">
            <v>120</v>
          </cell>
          <cell r="AK794" t="str">
            <v>  </v>
          </cell>
          <cell r="AL794" t="str">
            <v>  </v>
          </cell>
          <cell r="AM794" t="str">
            <v>  </v>
          </cell>
          <cell r="AN794" t="str">
            <v> </v>
          </cell>
          <cell r="AO794" t="str">
            <v> </v>
          </cell>
          <cell r="AP794" t="str">
            <v>四川省南宝山服饰有限公司</v>
          </cell>
        </row>
        <row r="794">
          <cell r="AR794" t="str">
            <v> </v>
          </cell>
          <cell r="AS794" t="str">
            <v> </v>
          </cell>
          <cell r="AT794" t="str">
            <v> </v>
          </cell>
          <cell r="AU794" t="str">
            <v> </v>
          </cell>
          <cell r="AV794" t="str">
            <v>否</v>
          </cell>
          <cell r="AW794" t="str">
            <v>20191121</v>
          </cell>
          <cell r="AX794" t="str">
            <v>否</v>
          </cell>
          <cell r="AY794" t="str">
            <v>20191129</v>
          </cell>
          <cell r="AZ794" t="str">
            <v>63.00</v>
          </cell>
          <cell r="BA794" t="str">
            <v>  </v>
          </cell>
          <cell r="BB794" t="str">
            <v>四分厂</v>
          </cell>
          <cell r="BC794" t="str">
            <v> </v>
          </cell>
          <cell r="BD794" t="str">
            <v> </v>
          </cell>
        </row>
        <row r="794">
          <cell r="BJ794" t="str">
            <v>  </v>
          </cell>
          <cell r="BK794" t="str">
            <v>  </v>
          </cell>
        </row>
        <row r="794">
          <cell r="BS794" t="str">
            <v>  </v>
          </cell>
        </row>
        <row r="795">
          <cell r="A795" t="str">
            <v>10833800000838</v>
          </cell>
          <cell r="B795" t="str">
            <v>电脑平缝机</v>
          </cell>
          <cell r="C795" t="str">
            <v>1204</v>
          </cell>
          <cell r="D795" t="str">
            <v>机械设备</v>
          </cell>
          <cell r="E795" t="str">
            <v>新购</v>
          </cell>
          <cell r="F795" t="str">
            <v>在使用</v>
          </cell>
          <cell r="G795" t="str">
            <v>生产经营用</v>
          </cell>
          <cell r="H795" t="str">
            <v>20191129</v>
          </cell>
          <cell r="I795" t="str">
            <v>2,920.35</v>
          </cell>
          <cell r="J795" t="str">
            <v>1,463.82</v>
          </cell>
          <cell r="K795" t="str">
            <v>平均年限法</v>
          </cell>
          <cell r="L795" t="str">
            <v>1</v>
          </cell>
          <cell r="M795" t="str">
            <v>10.00</v>
          </cell>
          <cell r="N795" t="str">
            <v>3.0000</v>
          </cell>
          <cell r="O795" t="str">
            <v>87.61</v>
          </cell>
          <cell r="P795" t="str">
            <v>1,456.53</v>
          </cell>
          <cell r="Q795" t="str">
            <v>0.8100</v>
          </cell>
          <cell r="R795" t="str">
            <v>23.61</v>
          </cell>
          <cell r="S795" t="str">
            <v>9.7200</v>
          </cell>
          <cell r="T795" t="str">
            <v>283.32</v>
          </cell>
          <cell r="U795" t="str">
            <v>  </v>
          </cell>
          <cell r="V795" t="str">
            <v>文雯</v>
          </cell>
          <cell r="W795" t="str">
            <v>201911  </v>
          </cell>
          <cell r="X795" t="str">
            <v> </v>
          </cell>
          <cell r="Y795" t="str">
            <v>0008</v>
          </cell>
          <cell r="Z795" t="str">
            <v>四分厂</v>
          </cell>
          <cell r="AA795" t="str">
            <v> </v>
          </cell>
          <cell r="AB795" t="str">
            <v>  </v>
          </cell>
          <cell r="AC795" t="str">
            <v>  </v>
          </cell>
          <cell r="AD795" t="str">
            <v>62</v>
          </cell>
          <cell r="AE795" t="str">
            <v>58</v>
          </cell>
          <cell r="AF795" t="str">
            <v>四川省南宝山服饰有限公司</v>
          </cell>
          <cell r="AG795" t="str">
            <v>四分厂</v>
          </cell>
          <cell r="AH795" t="str">
            <v>ZJ9000DA-D5S</v>
          </cell>
          <cell r="AI795" t="str">
            <v> </v>
          </cell>
          <cell r="AJ795" t="str">
            <v>120</v>
          </cell>
          <cell r="AK795" t="str">
            <v>  </v>
          </cell>
          <cell r="AL795" t="str">
            <v>  </v>
          </cell>
          <cell r="AM795" t="str">
            <v>  </v>
          </cell>
          <cell r="AN795" t="str">
            <v> </v>
          </cell>
          <cell r="AO795" t="str">
            <v> </v>
          </cell>
          <cell r="AP795" t="str">
            <v>四川省南宝山服饰有限公司</v>
          </cell>
        </row>
        <row r="795">
          <cell r="AR795" t="str">
            <v> </v>
          </cell>
          <cell r="AS795" t="str">
            <v> </v>
          </cell>
          <cell r="AT795" t="str">
            <v> </v>
          </cell>
          <cell r="AU795" t="str">
            <v> </v>
          </cell>
          <cell r="AV795" t="str">
            <v>否</v>
          </cell>
          <cell r="AW795" t="str">
            <v>20191121</v>
          </cell>
          <cell r="AX795" t="str">
            <v>否</v>
          </cell>
          <cell r="AY795" t="str">
            <v>20191129</v>
          </cell>
          <cell r="AZ795" t="str">
            <v>63.00</v>
          </cell>
          <cell r="BA795" t="str">
            <v>  </v>
          </cell>
          <cell r="BB795" t="str">
            <v>四分厂</v>
          </cell>
          <cell r="BC795" t="str">
            <v> </v>
          </cell>
          <cell r="BD795" t="str">
            <v> </v>
          </cell>
        </row>
        <row r="795">
          <cell r="BJ795" t="str">
            <v>  </v>
          </cell>
          <cell r="BK795" t="str">
            <v>  </v>
          </cell>
        </row>
        <row r="795">
          <cell r="BS795" t="str">
            <v>  </v>
          </cell>
        </row>
        <row r="796">
          <cell r="A796" t="str">
            <v>10833800000839</v>
          </cell>
          <cell r="B796" t="str">
            <v>电脑平缝机</v>
          </cell>
          <cell r="C796" t="str">
            <v>1204</v>
          </cell>
          <cell r="D796" t="str">
            <v>机械设备</v>
          </cell>
          <cell r="E796" t="str">
            <v>新购</v>
          </cell>
          <cell r="F796" t="str">
            <v>在使用</v>
          </cell>
          <cell r="G796" t="str">
            <v>生产经营用</v>
          </cell>
          <cell r="H796" t="str">
            <v>20191129</v>
          </cell>
          <cell r="I796" t="str">
            <v>2,920.35</v>
          </cell>
          <cell r="J796" t="str">
            <v>1,463.82</v>
          </cell>
          <cell r="K796" t="str">
            <v>平均年限法</v>
          </cell>
          <cell r="L796" t="str">
            <v>1</v>
          </cell>
          <cell r="M796" t="str">
            <v>10.00</v>
          </cell>
          <cell r="N796" t="str">
            <v>3.0000</v>
          </cell>
          <cell r="O796" t="str">
            <v>87.61</v>
          </cell>
          <cell r="P796" t="str">
            <v>1,456.53</v>
          </cell>
          <cell r="Q796" t="str">
            <v>0.8100</v>
          </cell>
          <cell r="R796" t="str">
            <v>23.61</v>
          </cell>
          <cell r="S796" t="str">
            <v>9.7200</v>
          </cell>
          <cell r="T796" t="str">
            <v>283.32</v>
          </cell>
          <cell r="U796" t="str">
            <v>  </v>
          </cell>
          <cell r="V796" t="str">
            <v>文雯</v>
          </cell>
          <cell r="W796" t="str">
            <v>201911  </v>
          </cell>
          <cell r="X796" t="str">
            <v> </v>
          </cell>
          <cell r="Y796" t="str">
            <v>0008</v>
          </cell>
          <cell r="Z796" t="str">
            <v>四分厂</v>
          </cell>
          <cell r="AA796" t="str">
            <v> </v>
          </cell>
          <cell r="AB796" t="str">
            <v>  </v>
          </cell>
          <cell r="AC796" t="str">
            <v>  </v>
          </cell>
          <cell r="AD796" t="str">
            <v>62</v>
          </cell>
          <cell r="AE796" t="str">
            <v>58</v>
          </cell>
          <cell r="AF796" t="str">
            <v>四川省南宝山服饰有限公司</v>
          </cell>
          <cell r="AG796" t="str">
            <v>四分厂</v>
          </cell>
          <cell r="AH796" t="str">
            <v>ZJ9000DA-D5S</v>
          </cell>
          <cell r="AI796" t="str">
            <v> </v>
          </cell>
          <cell r="AJ796" t="str">
            <v>120</v>
          </cell>
          <cell r="AK796" t="str">
            <v>  </v>
          </cell>
          <cell r="AL796" t="str">
            <v>  </v>
          </cell>
          <cell r="AM796" t="str">
            <v>  </v>
          </cell>
          <cell r="AN796" t="str">
            <v> </v>
          </cell>
          <cell r="AO796" t="str">
            <v> </v>
          </cell>
          <cell r="AP796" t="str">
            <v>四川省南宝山服饰有限公司</v>
          </cell>
        </row>
        <row r="796">
          <cell r="AR796" t="str">
            <v> </v>
          </cell>
          <cell r="AS796" t="str">
            <v> </v>
          </cell>
          <cell r="AT796" t="str">
            <v> </v>
          </cell>
          <cell r="AU796" t="str">
            <v> </v>
          </cell>
          <cell r="AV796" t="str">
            <v>否</v>
          </cell>
          <cell r="AW796" t="str">
            <v>20191121</v>
          </cell>
          <cell r="AX796" t="str">
            <v>否</v>
          </cell>
          <cell r="AY796" t="str">
            <v>20191129</v>
          </cell>
          <cell r="AZ796" t="str">
            <v>63.00</v>
          </cell>
          <cell r="BA796" t="str">
            <v>  </v>
          </cell>
          <cell r="BB796" t="str">
            <v>四分厂</v>
          </cell>
          <cell r="BC796" t="str">
            <v> </v>
          </cell>
          <cell r="BD796" t="str">
            <v> </v>
          </cell>
        </row>
        <row r="796">
          <cell r="BJ796" t="str">
            <v>  </v>
          </cell>
          <cell r="BK796" t="str">
            <v>  </v>
          </cell>
        </row>
        <row r="796">
          <cell r="BS796" t="str">
            <v>  </v>
          </cell>
        </row>
        <row r="797">
          <cell r="A797" t="str">
            <v>10833800000840</v>
          </cell>
          <cell r="B797" t="str">
            <v>电脑平缝机</v>
          </cell>
          <cell r="C797" t="str">
            <v>1204</v>
          </cell>
          <cell r="D797" t="str">
            <v>机械设备</v>
          </cell>
          <cell r="E797" t="str">
            <v>新购</v>
          </cell>
          <cell r="F797" t="str">
            <v>在使用</v>
          </cell>
          <cell r="G797" t="str">
            <v>生产经营用</v>
          </cell>
          <cell r="H797" t="str">
            <v>20191129</v>
          </cell>
          <cell r="I797" t="str">
            <v>2,920.35</v>
          </cell>
          <cell r="J797" t="str">
            <v>1,463.82</v>
          </cell>
          <cell r="K797" t="str">
            <v>平均年限法</v>
          </cell>
          <cell r="L797" t="str">
            <v>1</v>
          </cell>
          <cell r="M797" t="str">
            <v>10.00</v>
          </cell>
          <cell r="N797" t="str">
            <v>3.0000</v>
          </cell>
          <cell r="O797" t="str">
            <v>87.61</v>
          </cell>
          <cell r="P797" t="str">
            <v>1,456.53</v>
          </cell>
          <cell r="Q797" t="str">
            <v>0.8100</v>
          </cell>
          <cell r="R797" t="str">
            <v>23.61</v>
          </cell>
          <cell r="S797" t="str">
            <v>9.7200</v>
          </cell>
          <cell r="T797" t="str">
            <v>283.32</v>
          </cell>
          <cell r="U797" t="str">
            <v>  </v>
          </cell>
          <cell r="V797" t="str">
            <v>文雯</v>
          </cell>
          <cell r="W797" t="str">
            <v>201911  </v>
          </cell>
          <cell r="X797" t="str">
            <v> </v>
          </cell>
          <cell r="Y797" t="str">
            <v>0008</v>
          </cell>
          <cell r="Z797" t="str">
            <v>四分厂</v>
          </cell>
          <cell r="AA797" t="str">
            <v> </v>
          </cell>
          <cell r="AB797" t="str">
            <v>  </v>
          </cell>
          <cell r="AC797" t="str">
            <v>  </v>
          </cell>
          <cell r="AD797" t="str">
            <v>62</v>
          </cell>
          <cell r="AE797" t="str">
            <v>58</v>
          </cell>
          <cell r="AF797" t="str">
            <v>四川省南宝山服饰有限公司</v>
          </cell>
          <cell r="AG797" t="str">
            <v>四分厂</v>
          </cell>
          <cell r="AH797" t="str">
            <v>ZJ9000DA-D5S</v>
          </cell>
          <cell r="AI797" t="str">
            <v> </v>
          </cell>
          <cell r="AJ797" t="str">
            <v>120</v>
          </cell>
          <cell r="AK797" t="str">
            <v>  </v>
          </cell>
          <cell r="AL797" t="str">
            <v>  </v>
          </cell>
          <cell r="AM797" t="str">
            <v>  </v>
          </cell>
          <cell r="AN797" t="str">
            <v> </v>
          </cell>
          <cell r="AO797" t="str">
            <v> </v>
          </cell>
          <cell r="AP797" t="str">
            <v>四川省南宝山服饰有限公司</v>
          </cell>
        </row>
        <row r="797">
          <cell r="AR797" t="str">
            <v> </v>
          </cell>
          <cell r="AS797" t="str">
            <v> </v>
          </cell>
          <cell r="AT797" t="str">
            <v> </v>
          </cell>
          <cell r="AU797" t="str">
            <v> </v>
          </cell>
          <cell r="AV797" t="str">
            <v>否</v>
          </cell>
          <cell r="AW797" t="str">
            <v>20191121</v>
          </cell>
          <cell r="AX797" t="str">
            <v>否</v>
          </cell>
          <cell r="AY797" t="str">
            <v>20191129</v>
          </cell>
          <cell r="AZ797" t="str">
            <v>63.00</v>
          </cell>
          <cell r="BA797" t="str">
            <v>  </v>
          </cell>
          <cell r="BB797" t="str">
            <v>四分厂</v>
          </cell>
          <cell r="BC797" t="str">
            <v> </v>
          </cell>
          <cell r="BD797" t="str">
            <v> </v>
          </cell>
        </row>
        <row r="797">
          <cell r="BJ797" t="str">
            <v>  </v>
          </cell>
          <cell r="BK797" t="str">
            <v>  </v>
          </cell>
        </row>
        <row r="797">
          <cell r="BS797" t="str">
            <v>  </v>
          </cell>
        </row>
        <row r="798">
          <cell r="A798" t="str">
            <v>10833800000841</v>
          </cell>
          <cell r="B798" t="str">
            <v>电脑平缝机</v>
          </cell>
          <cell r="C798" t="str">
            <v>1204</v>
          </cell>
          <cell r="D798" t="str">
            <v>机械设备</v>
          </cell>
          <cell r="E798" t="str">
            <v>新购</v>
          </cell>
          <cell r="F798" t="str">
            <v>在使用</v>
          </cell>
          <cell r="G798" t="str">
            <v>生产经营用</v>
          </cell>
          <cell r="H798" t="str">
            <v>20191129</v>
          </cell>
          <cell r="I798" t="str">
            <v>2,920.35</v>
          </cell>
          <cell r="J798" t="str">
            <v>1,463.82</v>
          </cell>
          <cell r="K798" t="str">
            <v>平均年限法</v>
          </cell>
          <cell r="L798" t="str">
            <v>1</v>
          </cell>
          <cell r="M798" t="str">
            <v>10.00</v>
          </cell>
          <cell r="N798" t="str">
            <v>3.0000</v>
          </cell>
          <cell r="O798" t="str">
            <v>87.61</v>
          </cell>
          <cell r="P798" t="str">
            <v>1,456.53</v>
          </cell>
          <cell r="Q798" t="str">
            <v>0.8100</v>
          </cell>
          <cell r="R798" t="str">
            <v>23.61</v>
          </cell>
          <cell r="S798" t="str">
            <v>9.7200</v>
          </cell>
          <cell r="T798" t="str">
            <v>283.32</v>
          </cell>
          <cell r="U798" t="str">
            <v>  </v>
          </cell>
          <cell r="V798" t="str">
            <v>文雯</v>
          </cell>
          <cell r="W798" t="str">
            <v>201911  </v>
          </cell>
          <cell r="X798" t="str">
            <v> </v>
          </cell>
          <cell r="Y798" t="str">
            <v>0008</v>
          </cell>
          <cell r="Z798" t="str">
            <v>四分厂</v>
          </cell>
          <cell r="AA798" t="str">
            <v> </v>
          </cell>
          <cell r="AB798" t="str">
            <v>  </v>
          </cell>
          <cell r="AC798" t="str">
            <v>  </v>
          </cell>
          <cell r="AD798" t="str">
            <v>62</v>
          </cell>
          <cell r="AE798" t="str">
            <v>58</v>
          </cell>
          <cell r="AF798" t="str">
            <v>四川省南宝山服饰有限公司</v>
          </cell>
          <cell r="AG798" t="str">
            <v>四分厂</v>
          </cell>
          <cell r="AH798" t="str">
            <v>ZJ9000DA-D5S</v>
          </cell>
          <cell r="AI798" t="str">
            <v> </v>
          </cell>
          <cell r="AJ798" t="str">
            <v>120</v>
          </cell>
          <cell r="AK798" t="str">
            <v>  </v>
          </cell>
          <cell r="AL798" t="str">
            <v>  </v>
          </cell>
          <cell r="AM798" t="str">
            <v>  </v>
          </cell>
          <cell r="AN798" t="str">
            <v> </v>
          </cell>
          <cell r="AO798" t="str">
            <v> </v>
          </cell>
          <cell r="AP798" t="str">
            <v>四川省南宝山服饰有限公司</v>
          </cell>
        </row>
        <row r="798">
          <cell r="AR798" t="str">
            <v> </v>
          </cell>
          <cell r="AS798" t="str">
            <v> </v>
          </cell>
          <cell r="AT798" t="str">
            <v> </v>
          </cell>
          <cell r="AU798" t="str">
            <v> </v>
          </cell>
          <cell r="AV798" t="str">
            <v>否</v>
          </cell>
          <cell r="AW798" t="str">
            <v>20191121</v>
          </cell>
          <cell r="AX798" t="str">
            <v>否</v>
          </cell>
          <cell r="AY798" t="str">
            <v>20191129</v>
          </cell>
          <cell r="AZ798" t="str">
            <v>63.00</v>
          </cell>
          <cell r="BA798" t="str">
            <v>  </v>
          </cell>
          <cell r="BB798" t="str">
            <v>四分厂</v>
          </cell>
          <cell r="BC798" t="str">
            <v> </v>
          </cell>
          <cell r="BD798" t="str">
            <v> </v>
          </cell>
        </row>
        <row r="798">
          <cell r="BJ798" t="str">
            <v>  </v>
          </cell>
          <cell r="BK798" t="str">
            <v>  </v>
          </cell>
        </row>
        <row r="798">
          <cell r="BS798" t="str">
            <v>  </v>
          </cell>
        </row>
        <row r="799">
          <cell r="A799" t="str">
            <v>10833800000842</v>
          </cell>
          <cell r="B799" t="str">
            <v>电脑平缝机</v>
          </cell>
          <cell r="C799" t="str">
            <v>1204</v>
          </cell>
          <cell r="D799" t="str">
            <v>机械设备</v>
          </cell>
          <cell r="E799" t="str">
            <v>新购</v>
          </cell>
          <cell r="F799" t="str">
            <v>在使用</v>
          </cell>
          <cell r="G799" t="str">
            <v>生产经营用</v>
          </cell>
          <cell r="H799" t="str">
            <v>20191129</v>
          </cell>
          <cell r="I799" t="str">
            <v>2,920.35</v>
          </cell>
          <cell r="J799" t="str">
            <v>1,463.82</v>
          </cell>
          <cell r="K799" t="str">
            <v>平均年限法</v>
          </cell>
          <cell r="L799" t="str">
            <v>1</v>
          </cell>
          <cell r="M799" t="str">
            <v>10.00</v>
          </cell>
          <cell r="N799" t="str">
            <v>3.0000</v>
          </cell>
          <cell r="O799" t="str">
            <v>87.61</v>
          </cell>
          <cell r="P799" t="str">
            <v>1,456.53</v>
          </cell>
          <cell r="Q799" t="str">
            <v>0.8100</v>
          </cell>
          <cell r="R799" t="str">
            <v>23.61</v>
          </cell>
          <cell r="S799" t="str">
            <v>9.7200</v>
          </cell>
          <cell r="T799" t="str">
            <v>283.32</v>
          </cell>
          <cell r="U799" t="str">
            <v>  </v>
          </cell>
          <cell r="V799" t="str">
            <v>文雯</v>
          </cell>
          <cell r="W799" t="str">
            <v>201911  </v>
          </cell>
          <cell r="X799" t="str">
            <v> </v>
          </cell>
          <cell r="Y799" t="str">
            <v>0008</v>
          </cell>
          <cell r="Z799" t="str">
            <v>四分厂</v>
          </cell>
          <cell r="AA799" t="str">
            <v> </v>
          </cell>
          <cell r="AB799" t="str">
            <v>  </v>
          </cell>
          <cell r="AC799" t="str">
            <v>  </v>
          </cell>
          <cell r="AD799" t="str">
            <v>62</v>
          </cell>
          <cell r="AE799" t="str">
            <v>58</v>
          </cell>
          <cell r="AF799" t="str">
            <v>四川省南宝山服饰有限公司</v>
          </cell>
          <cell r="AG799" t="str">
            <v>四分厂</v>
          </cell>
          <cell r="AH799" t="str">
            <v>ZJ9000DA-D5S</v>
          </cell>
          <cell r="AI799" t="str">
            <v> </v>
          </cell>
          <cell r="AJ799" t="str">
            <v>120</v>
          </cell>
          <cell r="AK799" t="str">
            <v>  </v>
          </cell>
          <cell r="AL799" t="str">
            <v>  </v>
          </cell>
          <cell r="AM799" t="str">
            <v>  </v>
          </cell>
          <cell r="AN799" t="str">
            <v> </v>
          </cell>
          <cell r="AO799" t="str">
            <v> </v>
          </cell>
          <cell r="AP799" t="str">
            <v>四川省南宝山服饰有限公司</v>
          </cell>
        </row>
        <row r="799">
          <cell r="AR799" t="str">
            <v> </v>
          </cell>
          <cell r="AS799" t="str">
            <v> </v>
          </cell>
          <cell r="AT799" t="str">
            <v> </v>
          </cell>
          <cell r="AU799" t="str">
            <v> </v>
          </cell>
          <cell r="AV799" t="str">
            <v>否</v>
          </cell>
          <cell r="AW799" t="str">
            <v>20191121</v>
          </cell>
          <cell r="AX799" t="str">
            <v>否</v>
          </cell>
          <cell r="AY799" t="str">
            <v>20191129</v>
          </cell>
          <cell r="AZ799" t="str">
            <v>63.00</v>
          </cell>
          <cell r="BA799" t="str">
            <v>  </v>
          </cell>
          <cell r="BB799" t="str">
            <v>四分厂</v>
          </cell>
          <cell r="BC799" t="str">
            <v> </v>
          </cell>
          <cell r="BD799" t="str">
            <v> </v>
          </cell>
        </row>
        <row r="799">
          <cell r="BJ799" t="str">
            <v>  </v>
          </cell>
          <cell r="BK799" t="str">
            <v>  </v>
          </cell>
        </row>
        <row r="799">
          <cell r="BS799" t="str">
            <v>  </v>
          </cell>
        </row>
        <row r="800">
          <cell r="A800" t="str">
            <v>10833800000843</v>
          </cell>
          <cell r="B800" t="str">
            <v>电脑平缝机</v>
          </cell>
          <cell r="C800" t="str">
            <v>1204</v>
          </cell>
          <cell r="D800" t="str">
            <v>机械设备</v>
          </cell>
          <cell r="E800" t="str">
            <v>新购</v>
          </cell>
          <cell r="F800" t="str">
            <v>在使用</v>
          </cell>
          <cell r="G800" t="str">
            <v>生产经营用</v>
          </cell>
          <cell r="H800" t="str">
            <v>20191129</v>
          </cell>
          <cell r="I800" t="str">
            <v>2,920.35</v>
          </cell>
          <cell r="J800" t="str">
            <v>1,463.82</v>
          </cell>
          <cell r="K800" t="str">
            <v>平均年限法</v>
          </cell>
          <cell r="L800" t="str">
            <v>1</v>
          </cell>
          <cell r="M800" t="str">
            <v>10.00</v>
          </cell>
          <cell r="N800" t="str">
            <v>3.0000</v>
          </cell>
          <cell r="O800" t="str">
            <v>87.61</v>
          </cell>
          <cell r="P800" t="str">
            <v>1,456.53</v>
          </cell>
          <cell r="Q800" t="str">
            <v>0.8100</v>
          </cell>
          <cell r="R800" t="str">
            <v>23.61</v>
          </cell>
          <cell r="S800" t="str">
            <v>9.7200</v>
          </cell>
          <cell r="T800" t="str">
            <v>283.32</v>
          </cell>
          <cell r="U800" t="str">
            <v>  </v>
          </cell>
          <cell r="V800" t="str">
            <v>文雯</v>
          </cell>
          <cell r="W800" t="str">
            <v>201911  </v>
          </cell>
          <cell r="X800" t="str">
            <v> </v>
          </cell>
          <cell r="Y800" t="str">
            <v>0008</v>
          </cell>
          <cell r="Z800" t="str">
            <v>四分厂</v>
          </cell>
          <cell r="AA800" t="str">
            <v> </v>
          </cell>
          <cell r="AB800" t="str">
            <v>  </v>
          </cell>
          <cell r="AC800" t="str">
            <v>  </v>
          </cell>
          <cell r="AD800" t="str">
            <v>62</v>
          </cell>
          <cell r="AE800" t="str">
            <v>58</v>
          </cell>
          <cell r="AF800" t="str">
            <v>四川省南宝山服饰有限公司</v>
          </cell>
          <cell r="AG800" t="str">
            <v>四分厂</v>
          </cell>
          <cell r="AH800" t="str">
            <v>ZJ9000DA-D5S</v>
          </cell>
          <cell r="AI800" t="str">
            <v> </v>
          </cell>
          <cell r="AJ800" t="str">
            <v>120</v>
          </cell>
          <cell r="AK800" t="str">
            <v>  </v>
          </cell>
          <cell r="AL800" t="str">
            <v>  </v>
          </cell>
          <cell r="AM800" t="str">
            <v>  </v>
          </cell>
          <cell r="AN800" t="str">
            <v> </v>
          </cell>
          <cell r="AO800" t="str">
            <v> </v>
          </cell>
          <cell r="AP800" t="str">
            <v>四川省南宝山服饰有限公司</v>
          </cell>
        </row>
        <row r="800">
          <cell r="AR800" t="str">
            <v> </v>
          </cell>
          <cell r="AS800" t="str">
            <v> </v>
          </cell>
          <cell r="AT800" t="str">
            <v> </v>
          </cell>
          <cell r="AU800" t="str">
            <v> </v>
          </cell>
          <cell r="AV800" t="str">
            <v>否</v>
          </cell>
          <cell r="AW800" t="str">
            <v>20191121</v>
          </cell>
          <cell r="AX800" t="str">
            <v>否</v>
          </cell>
          <cell r="AY800" t="str">
            <v>20191129</v>
          </cell>
          <cell r="AZ800" t="str">
            <v>63.00</v>
          </cell>
          <cell r="BA800" t="str">
            <v>  </v>
          </cell>
          <cell r="BB800" t="str">
            <v>四分厂</v>
          </cell>
          <cell r="BC800" t="str">
            <v> </v>
          </cell>
          <cell r="BD800" t="str">
            <v> </v>
          </cell>
        </row>
        <row r="800">
          <cell r="BJ800" t="str">
            <v>  </v>
          </cell>
          <cell r="BK800" t="str">
            <v>  </v>
          </cell>
        </row>
        <row r="800">
          <cell r="BS800" t="str">
            <v>  </v>
          </cell>
        </row>
        <row r="801">
          <cell r="A801" t="str">
            <v>10833800000844</v>
          </cell>
          <cell r="B801" t="str">
            <v>电脑平缝机</v>
          </cell>
          <cell r="C801" t="str">
            <v>1204</v>
          </cell>
          <cell r="D801" t="str">
            <v>机械设备</v>
          </cell>
          <cell r="E801" t="str">
            <v>新购</v>
          </cell>
          <cell r="F801" t="str">
            <v>在使用</v>
          </cell>
          <cell r="G801" t="str">
            <v>生产经营用</v>
          </cell>
          <cell r="H801" t="str">
            <v>20191129</v>
          </cell>
          <cell r="I801" t="str">
            <v>2,920.35</v>
          </cell>
          <cell r="J801" t="str">
            <v>1,463.82</v>
          </cell>
          <cell r="K801" t="str">
            <v>平均年限法</v>
          </cell>
          <cell r="L801" t="str">
            <v>1</v>
          </cell>
          <cell r="M801" t="str">
            <v>10.00</v>
          </cell>
          <cell r="N801" t="str">
            <v>3.0000</v>
          </cell>
          <cell r="O801" t="str">
            <v>87.61</v>
          </cell>
          <cell r="P801" t="str">
            <v>1,456.53</v>
          </cell>
          <cell r="Q801" t="str">
            <v>0.8100</v>
          </cell>
          <cell r="R801" t="str">
            <v>23.61</v>
          </cell>
          <cell r="S801" t="str">
            <v>9.7200</v>
          </cell>
          <cell r="T801" t="str">
            <v>283.32</v>
          </cell>
          <cell r="U801" t="str">
            <v>  </v>
          </cell>
          <cell r="V801" t="str">
            <v>文雯</v>
          </cell>
          <cell r="W801" t="str">
            <v>201911  </v>
          </cell>
          <cell r="X801" t="str">
            <v> </v>
          </cell>
          <cell r="Y801" t="str">
            <v>0008</v>
          </cell>
          <cell r="Z801" t="str">
            <v>四分厂</v>
          </cell>
          <cell r="AA801" t="str">
            <v> </v>
          </cell>
          <cell r="AB801" t="str">
            <v>  </v>
          </cell>
          <cell r="AC801" t="str">
            <v>  </v>
          </cell>
          <cell r="AD801" t="str">
            <v>62</v>
          </cell>
          <cell r="AE801" t="str">
            <v>58</v>
          </cell>
          <cell r="AF801" t="str">
            <v>四川省南宝山服饰有限公司</v>
          </cell>
          <cell r="AG801" t="str">
            <v>四分厂</v>
          </cell>
          <cell r="AH801" t="str">
            <v>ZJ9000DA-D5S</v>
          </cell>
          <cell r="AI801" t="str">
            <v> </v>
          </cell>
          <cell r="AJ801" t="str">
            <v>120</v>
          </cell>
          <cell r="AK801" t="str">
            <v>  </v>
          </cell>
          <cell r="AL801" t="str">
            <v>  </v>
          </cell>
          <cell r="AM801" t="str">
            <v>  </v>
          </cell>
          <cell r="AN801" t="str">
            <v> </v>
          </cell>
          <cell r="AO801" t="str">
            <v> </v>
          </cell>
          <cell r="AP801" t="str">
            <v>四川省南宝山服饰有限公司</v>
          </cell>
        </row>
        <row r="801">
          <cell r="AR801" t="str">
            <v> </v>
          </cell>
          <cell r="AS801" t="str">
            <v> </v>
          </cell>
          <cell r="AT801" t="str">
            <v> </v>
          </cell>
          <cell r="AU801" t="str">
            <v> </v>
          </cell>
          <cell r="AV801" t="str">
            <v>否</v>
          </cell>
          <cell r="AW801" t="str">
            <v>20191121</v>
          </cell>
          <cell r="AX801" t="str">
            <v>否</v>
          </cell>
          <cell r="AY801" t="str">
            <v>20191129</v>
          </cell>
          <cell r="AZ801" t="str">
            <v>63.00</v>
          </cell>
          <cell r="BA801" t="str">
            <v>  </v>
          </cell>
          <cell r="BB801" t="str">
            <v>四分厂</v>
          </cell>
          <cell r="BC801" t="str">
            <v> </v>
          </cell>
          <cell r="BD801" t="str">
            <v> </v>
          </cell>
        </row>
        <row r="801">
          <cell r="BJ801" t="str">
            <v>  </v>
          </cell>
          <cell r="BK801" t="str">
            <v>  </v>
          </cell>
        </row>
        <row r="801">
          <cell r="BS801" t="str">
            <v>  </v>
          </cell>
        </row>
        <row r="802">
          <cell r="A802" t="str">
            <v>10833800000845</v>
          </cell>
          <cell r="B802" t="str">
            <v>电脑平缝机</v>
          </cell>
          <cell r="C802" t="str">
            <v>1204</v>
          </cell>
          <cell r="D802" t="str">
            <v>机械设备</v>
          </cell>
          <cell r="E802" t="str">
            <v>新购</v>
          </cell>
          <cell r="F802" t="str">
            <v>在使用</v>
          </cell>
          <cell r="G802" t="str">
            <v>生产经营用</v>
          </cell>
          <cell r="H802" t="str">
            <v>20191129</v>
          </cell>
          <cell r="I802" t="str">
            <v>2,920.35</v>
          </cell>
          <cell r="J802" t="str">
            <v>1,463.82</v>
          </cell>
          <cell r="K802" t="str">
            <v>平均年限法</v>
          </cell>
          <cell r="L802" t="str">
            <v>1</v>
          </cell>
          <cell r="M802" t="str">
            <v>10.00</v>
          </cell>
          <cell r="N802" t="str">
            <v>3.0000</v>
          </cell>
          <cell r="O802" t="str">
            <v>87.61</v>
          </cell>
          <cell r="P802" t="str">
            <v>1,456.53</v>
          </cell>
          <cell r="Q802" t="str">
            <v>0.8100</v>
          </cell>
          <cell r="R802" t="str">
            <v>23.61</v>
          </cell>
          <cell r="S802" t="str">
            <v>9.7200</v>
          </cell>
          <cell r="T802" t="str">
            <v>283.32</v>
          </cell>
          <cell r="U802" t="str">
            <v>  </v>
          </cell>
          <cell r="V802" t="str">
            <v>文雯</v>
          </cell>
          <cell r="W802" t="str">
            <v>201911  </v>
          </cell>
          <cell r="X802" t="str">
            <v> </v>
          </cell>
          <cell r="Y802" t="str">
            <v>0008</v>
          </cell>
          <cell r="Z802" t="str">
            <v>四分厂</v>
          </cell>
          <cell r="AA802" t="str">
            <v> </v>
          </cell>
          <cell r="AB802" t="str">
            <v>  </v>
          </cell>
          <cell r="AC802" t="str">
            <v>  </v>
          </cell>
          <cell r="AD802" t="str">
            <v>62</v>
          </cell>
          <cell r="AE802" t="str">
            <v>58</v>
          </cell>
          <cell r="AF802" t="str">
            <v>四川省南宝山服饰有限公司</v>
          </cell>
          <cell r="AG802" t="str">
            <v>四分厂</v>
          </cell>
          <cell r="AH802" t="str">
            <v>ZJ9000DA-D5S</v>
          </cell>
          <cell r="AI802" t="str">
            <v> </v>
          </cell>
          <cell r="AJ802" t="str">
            <v>120</v>
          </cell>
          <cell r="AK802" t="str">
            <v>  </v>
          </cell>
          <cell r="AL802" t="str">
            <v>  </v>
          </cell>
          <cell r="AM802" t="str">
            <v>  </v>
          </cell>
          <cell r="AN802" t="str">
            <v> </v>
          </cell>
          <cell r="AO802" t="str">
            <v> </v>
          </cell>
          <cell r="AP802" t="str">
            <v>四川省南宝山服饰有限公司</v>
          </cell>
        </row>
        <row r="802">
          <cell r="AR802" t="str">
            <v> </v>
          </cell>
          <cell r="AS802" t="str">
            <v> </v>
          </cell>
          <cell r="AT802" t="str">
            <v> </v>
          </cell>
          <cell r="AU802" t="str">
            <v> </v>
          </cell>
          <cell r="AV802" t="str">
            <v>否</v>
          </cell>
          <cell r="AW802" t="str">
            <v>20191121</v>
          </cell>
          <cell r="AX802" t="str">
            <v>否</v>
          </cell>
          <cell r="AY802" t="str">
            <v>20191129</v>
          </cell>
          <cell r="AZ802" t="str">
            <v>63.00</v>
          </cell>
          <cell r="BA802" t="str">
            <v>  </v>
          </cell>
          <cell r="BB802" t="str">
            <v>四分厂</v>
          </cell>
          <cell r="BC802" t="str">
            <v> </v>
          </cell>
          <cell r="BD802" t="str">
            <v> </v>
          </cell>
        </row>
        <row r="802">
          <cell r="BJ802" t="str">
            <v>  </v>
          </cell>
          <cell r="BK802" t="str">
            <v>  </v>
          </cell>
        </row>
        <row r="802">
          <cell r="BS802" t="str">
            <v>  </v>
          </cell>
        </row>
        <row r="803">
          <cell r="A803" t="str">
            <v>10833800000846</v>
          </cell>
          <cell r="B803" t="str">
            <v>电脑平缝机</v>
          </cell>
          <cell r="C803" t="str">
            <v>1204</v>
          </cell>
          <cell r="D803" t="str">
            <v>机械设备</v>
          </cell>
          <cell r="E803" t="str">
            <v>新购</v>
          </cell>
          <cell r="F803" t="str">
            <v>在使用</v>
          </cell>
          <cell r="G803" t="str">
            <v>生产经营用</v>
          </cell>
          <cell r="H803" t="str">
            <v>20191129</v>
          </cell>
          <cell r="I803" t="str">
            <v>2,920.35</v>
          </cell>
          <cell r="J803" t="str">
            <v>1,463.82</v>
          </cell>
          <cell r="K803" t="str">
            <v>平均年限法</v>
          </cell>
          <cell r="L803" t="str">
            <v>1</v>
          </cell>
          <cell r="M803" t="str">
            <v>10.00</v>
          </cell>
          <cell r="N803" t="str">
            <v>3.0000</v>
          </cell>
          <cell r="O803" t="str">
            <v>87.61</v>
          </cell>
          <cell r="P803" t="str">
            <v>1,456.53</v>
          </cell>
          <cell r="Q803" t="str">
            <v>0.8100</v>
          </cell>
          <cell r="R803" t="str">
            <v>23.61</v>
          </cell>
          <cell r="S803" t="str">
            <v>9.7200</v>
          </cell>
          <cell r="T803" t="str">
            <v>283.32</v>
          </cell>
          <cell r="U803" t="str">
            <v>  </v>
          </cell>
          <cell r="V803" t="str">
            <v>文雯</v>
          </cell>
          <cell r="W803" t="str">
            <v>201911  </v>
          </cell>
          <cell r="X803" t="str">
            <v> </v>
          </cell>
          <cell r="Y803" t="str">
            <v>0008</v>
          </cell>
          <cell r="Z803" t="str">
            <v>四分厂</v>
          </cell>
          <cell r="AA803" t="str">
            <v> </v>
          </cell>
          <cell r="AB803" t="str">
            <v>  </v>
          </cell>
          <cell r="AC803" t="str">
            <v>  </v>
          </cell>
          <cell r="AD803" t="str">
            <v>62</v>
          </cell>
          <cell r="AE803" t="str">
            <v>58</v>
          </cell>
          <cell r="AF803" t="str">
            <v>四川省南宝山服饰有限公司</v>
          </cell>
          <cell r="AG803" t="str">
            <v>四分厂</v>
          </cell>
          <cell r="AH803" t="str">
            <v>ZJ9000DA-D5S</v>
          </cell>
          <cell r="AI803" t="str">
            <v> </v>
          </cell>
          <cell r="AJ803" t="str">
            <v>120</v>
          </cell>
          <cell r="AK803" t="str">
            <v>  </v>
          </cell>
          <cell r="AL803" t="str">
            <v>  </v>
          </cell>
          <cell r="AM803" t="str">
            <v>  </v>
          </cell>
          <cell r="AN803" t="str">
            <v> </v>
          </cell>
          <cell r="AO803" t="str">
            <v> </v>
          </cell>
          <cell r="AP803" t="str">
            <v>四川省南宝山服饰有限公司</v>
          </cell>
        </row>
        <row r="803">
          <cell r="AR803" t="str">
            <v> </v>
          </cell>
          <cell r="AS803" t="str">
            <v> </v>
          </cell>
          <cell r="AT803" t="str">
            <v> </v>
          </cell>
          <cell r="AU803" t="str">
            <v> </v>
          </cell>
          <cell r="AV803" t="str">
            <v>否</v>
          </cell>
          <cell r="AW803" t="str">
            <v>20191121</v>
          </cell>
          <cell r="AX803" t="str">
            <v>否</v>
          </cell>
          <cell r="AY803" t="str">
            <v>20191129</v>
          </cell>
          <cell r="AZ803" t="str">
            <v>63.00</v>
          </cell>
          <cell r="BA803" t="str">
            <v>  </v>
          </cell>
          <cell r="BB803" t="str">
            <v>四分厂</v>
          </cell>
          <cell r="BC803" t="str">
            <v> </v>
          </cell>
          <cell r="BD803" t="str">
            <v> </v>
          </cell>
        </row>
        <row r="803">
          <cell r="BJ803" t="str">
            <v>  </v>
          </cell>
          <cell r="BK803" t="str">
            <v>  </v>
          </cell>
        </row>
        <row r="803">
          <cell r="BS803" t="str">
            <v>  </v>
          </cell>
        </row>
        <row r="804">
          <cell r="A804" t="str">
            <v>10833800000847</v>
          </cell>
          <cell r="B804" t="str">
            <v>电脑平缝机</v>
          </cell>
          <cell r="C804" t="str">
            <v>1204</v>
          </cell>
          <cell r="D804" t="str">
            <v>机械设备</v>
          </cell>
          <cell r="E804" t="str">
            <v>新购</v>
          </cell>
          <cell r="F804" t="str">
            <v>在使用</v>
          </cell>
          <cell r="G804" t="str">
            <v>生产经营用</v>
          </cell>
          <cell r="H804" t="str">
            <v>20191129</v>
          </cell>
          <cell r="I804" t="str">
            <v>2,920.35</v>
          </cell>
          <cell r="J804" t="str">
            <v>1,463.82</v>
          </cell>
          <cell r="K804" t="str">
            <v>平均年限法</v>
          </cell>
          <cell r="L804" t="str">
            <v>1</v>
          </cell>
          <cell r="M804" t="str">
            <v>10.00</v>
          </cell>
          <cell r="N804" t="str">
            <v>3.0000</v>
          </cell>
          <cell r="O804" t="str">
            <v>87.61</v>
          </cell>
          <cell r="P804" t="str">
            <v>1,456.53</v>
          </cell>
          <cell r="Q804" t="str">
            <v>0.8100</v>
          </cell>
          <cell r="R804" t="str">
            <v>23.61</v>
          </cell>
          <cell r="S804" t="str">
            <v>9.7200</v>
          </cell>
          <cell r="T804" t="str">
            <v>283.32</v>
          </cell>
          <cell r="U804" t="str">
            <v>  </v>
          </cell>
          <cell r="V804" t="str">
            <v>文雯</v>
          </cell>
          <cell r="W804" t="str">
            <v>201911  </v>
          </cell>
          <cell r="X804" t="str">
            <v> </v>
          </cell>
          <cell r="Y804" t="str">
            <v>0008</v>
          </cell>
          <cell r="Z804" t="str">
            <v>四分厂</v>
          </cell>
          <cell r="AA804" t="str">
            <v> </v>
          </cell>
          <cell r="AB804" t="str">
            <v>  </v>
          </cell>
          <cell r="AC804" t="str">
            <v>  </v>
          </cell>
          <cell r="AD804" t="str">
            <v>62</v>
          </cell>
          <cell r="AE804" t="str">
            <v>58</v>
          </cell>
          <cell r="AF804" t="str">
            <v>四川省南宝山服饰有限公司</v>
          </cell>
          <cell r="AG804" t="str">
            <v>四分厂</v>
          </cell>
          <cell r="AH804" t="str">
            <v>ZJ9000DA-D5S</v>
          </cell>
          <cell r="AI804" t="str">
            <v> </v>
          </cell>
          <cell r="AJ804" t="str">
            <v>120</v>
          </cell>
          <cell r="AK804" t="str">
            <v>  </v>
          </cell>
          <cell r="AL804" t="str">
            <v>  </v>
          </cell>
          <cell r="AM804" t="str">
            <v>  </v>
          </cell>
          <cell r="AN804" t="str">
            <v> </v>
          </cell>
          <cell r="AO804" t="str">
            <v> </v>
          </cell>
          <cell r="AP804" t="str">
            <v>四川省南宝山服饰有限公司</v>
          </cell>
        </row>
        <row r="804">
          <cell r="AR804" t="str">
            <v> </v>
          </cell>
          <cell r="AS804" t="str">
            <v> </v>
          </cell>
          <cell r="AT804" t="str">
            <v> </v>
          </cell>
          <cell r="AU804" t="str">
            <v> </v>
          </cell>
          <cell r="AV804" t="str">
            <v>否</v>
          </cell>
          <cell r="AW804" t="str">
            <v>20191121</v>
          </cell>
          <cell r="AX804" t="str">
            <v>否</v>
          </cell>
          <cell r="AY804" t="str">
            <v>20191129</v>
          </cell>
          <cell r="AZ804" t="str">
            <v>63.00</v>
          </cell>
          <cell r="BA804" t="str">
            <v>  </v>
          </cell>
          <cell r="BB804" t="str">
            <v>四分厂</v>
          </cell>
          <cell r="BC804" t="str">
            <v> </v>
          </cell>
          <cell r="BD804" t="str">
            <v> </v>
          </cell>
        </row>
        <row r="804">
          <cell r="BJ804" t="str">
            <v>  </v>
          </cell>
          <cell r="BK804" t="str">
            <v>  </v>
          </cell>
        </row>
        <row r="804">
          <cell r="BS804" t="str">
            <v>  </v>
          </cell>
        </row>
        <row r="805">
          <cell r="A805" t="str">
            <v>10833800000848</v>
          </cell>
          <cell r="B805" t="str">
            <v>电脑平缝机</v>
          </cell>
          <cell r="C805" t="str">
            <v>1204</v>
          </cell>
          <cell r="D805" t="str">
            <v>机械设备</v>
          </cell>
          <cell r="E805" t="str">
            <v>新购</v>
          </cell>
          <cell r="F805" t="str">
            <v>在使用</v>
          </cell>
          <cell r="G805" t="str">
            <v>生产经营用</v>
          </cell>
          <cell r="H805" t="str">
            <v>20191129</v>
          </cell>
          <cell r="I805" t="str">
            <v>2,920.35</v>
          </cell>
          <cell r="J805" t="str">
            <v>1,463.82</v>
          </cell>
          <cell r="K805" t="str">
            <v>平均年限法</v>
          </cell>
          <cell r="L805" t="str">
            <v>1</v>
          </cell>
          <cell r="M805" t="str">
            <v>10.00</v>
          </cell>
          <cell r="N805" t="str">
            <v>3.0000</v>
          </cell>
          <cell r="O805" t="str">
            <v>87.61</v>
          </cell>
          <cell r="P805" t="str">
            <v>1,456.53</v>
          </cell>
          <cell r="Q805" t="str">
            <v>0.8100</v>
          </cell>
          <cell r="R805" t="str">
            <v>23.61</v>
          </cell>
          <cell r="S805" t="str">
            <v>9.7200</v>
          </cell>
          <cell r="T805" t="str">
            <v>283.32</v>
          </cell>
          <cell r="U805" t="str">
            <v>  </v>
          </cell>
          <cell r="V805" t="str">
            <v>文雯</v>
          </cell>
          <cell r="W805" t="str">
            <v>201911  </v>
          </cell>
          <cell r="X805" t="str">
            <v> </v>
          </cell>
          <cell r="Y805" t="str">
            <v>0008</v>
          </cell>
          <cell r="Z805" t="str">
            <v>四分厂</v>
          </cell>
          <cell r="AA805" t="str">
            <v> </v>
          </cell>
          <cell r="AB805" t="str">
            <v>  </v>
          </cell>
          <cell r="AC805" t="str">
            <v>  </v>
          </cell>
          <cell r="AD805" t="str">
            <v>62</v>
          </cell>
          <cell r="AE805" t="str">
            <v>58</v>
          </cell>
          <cell r="AF805" t="str">
            <v>四川省南宝山服饰有限公司</v>
          </cell>
          <cell r="AG805" t="str">
            <v>四分厂</v>
          </cell>
          <cell r="AH805" t="str">
            <v>ZJ9000DA-D5S</v>
          </cell>
          <cell r="AI805" t="str">
            <v> </v>
          </cell>
          <cell r="AJ805" t="str">
            <v>120</v>
          </cell>
          <cell r="AK805" t="str">
            <v>  </v>
          </cell>
          <cell r="AL805" t="str">
            <v>  </v>
          </cell>
          <cell r="AM805" t="str">
            <v>  </v>
          </cell>
          <cell r="AN805" t="str">
            <v> </v>
          </cell>
          <cell r="AO805" t="str">
            <v> </v>
          </cell>
          <cell r="AP805" t="str">
            <v>四川省南宝山服饰有限公司</v>
          </cell>
        </row>
        <row r="805">
          <cell r="AR805" t="str">
            <v> </v>
          </cell>
          <cell r="AS805" t="str">
            <v> </v>
          </cell>
          <cell r="AT805" t="str">
            <v> </v>
          </cell>
          <cell r="AU805" t="str">
            <v> </v>
          </cell>
          <cell r="AV805" t="str">
            <v>否</v>
          </cell>
          <cell r="AW805" t="str">
            <v>20191121</v>
          </cell>
          <cell r="AX805" t="str">
            <v>否</v>
          </cell>
          <cell r="AY805" t="str">
            <v>20191129</v>
          </cell>
          <cell r="AZ805" t="str">
            <v>63.00</v>
          </cell>
          <cell r="BA805" t="str">
            <v>  </v>
          </cell>
          <cell r="BB805" t="str">
            <v>四分厂</v>
          </cell>
          <cell r="BC805" t="str">
            <v> </v>
          </cell>
          <cell r="BD805" t="str">
            <v> </v>
          </cell>
        </row>
        <row r="805">
          <cell r="BJ805" t="str">
            <v>  </v>
          </cell>
          <cell r="BK805" t="str">
            <v>  </v>
          </cell>
        </row>
        <row r="805">
          <cell r="BS805" t="str">
            <v>  </v>
          </cell>
        </row>
        <row r="806">
          <cell r="A806" t="str">
            <v>10833800000849</v>
          </cell>
          <cell r="B806" t="str">
            <v>电脑平缝机</v>
          </cell>
          <cell r="C806" t="str">
            <v>1204</v>
          </cell>
          <cell r="D806" t="str">
            <v>机械设备</v>
          </cell>
          <cell r="E806" t="str">
            <v>新购</v>
          </cell>
          <cell r="F806" t="str">
            <v>在使用</v>
          </cell>
          <cell r="G806" t="str">
            <v>生产经营用</v>
          </cell>
          <cell r="H806" t="str">
            <v>20191129</v>
          </cell>
          <cell r="I806" t="str">
            <v>2,920.35</v>
          </cell>
          <cell r="J806" t="str">
            <v>1,463.82</v>
          </cell>
          <cell r="K806" t="str">
            <v>平均年限法</v>
          </cell>
          <cell r="L806" t="str">
            <v>1</v>
          </cell>
          <cell r="M806" t="str">
            <v>10.00</v>
          </cell>
          <cell r="N806" t="str">
            <v>3.0000</v>
          </cell>
          <cell r="O806" t="str">
            <v>87.61</v>
          </cell>
          <cell r="P806" t="str">
            <v>1,456.53</v>
          </cell>
          <cell r="Q806" t="str">
            <v>0.8100</v>
          </cell>
          <cell r="R806" t="str">
            <v>23.61</v>
          </cell>
          <cell r="S806" t="str">
            <v>9.7200</v>
          </cell>
          <cell r="T806" t="str">
            <v>283.32</v>
          </cell>
          <cell r="U806" t="str">
            <v>  </v>
          </cell>
          <cell r="V806" t="str">
            <v>文雯</v>
          </cell>
          <cell r="W806" t="str">
            <v>201911  </v>
          </cell>
          <cell r="X806" t="str">
            <v> </v>
          </cell>
          <cell r="Y806" t="str">
            <v>0008</v>
          </cell>
          <cell r="Z806" t="str">
            <v>四分厂</v>
          </cell>
          <cell r="AA806" t="str">
            <v> </v>
          </cell>
          <cell r="AB806" t="str">
            <v>  </v>
          </cell>
          <cell r="AC806" t="str">
            <v>  </v>
          </cell>
          <cell r="AD806" t="str">
            <v>62</v>
          </cell>
          <cell r="AE806" t="str">
            <v>58</v>
          </cell>
          <cell r="AF806" t="str">
            <v>四川省南宝山服饰有限公司</v>
          </cell>
          <cell r="AG806" t="str">
            <v>四分厂</v>
          </cell>
          <cell r="AH806" t="str">
            <v>ZJ9000DA-D5S</v>
          </cell>
          <cell r="AI806" t="str">
            <v> </v>
          </cell>
          <cell r="AJ806" t="str">
            <v>120</v>
          </cell>
          <cell r="AK806" t="str">
            <v>  </v>
          </cell>
          <cell r="AL806" t="str">
            <v>  </v>
          </cell>
          <cell r="AM806" t="str">
            <v>  </v>
          </cell>
          <cell r="AN806" t="str">
            <v> </v>
          </cell>
          <cell r="AO806" t="str">
            <v> </v>
          </cell>
          <cell r="AP806" t="str">
            <v>四川省南宝山服饰有限公司</v>
          </cell>
        </row>
        <row r="806">
          <cell r="AR806" t="str">
            <v> </v>
          </cell>
          <cell r="AS806" t="str">
            <v> </v>
          </cell>
          <cell r="AT806" t="str">
            <v> </v>
          </cell>
          <cell r="AU806" t="str">
            <v> </v>
          </cell>
          <cell r="AV806" t="str">
            <v>否</v>
          </cell>
          <cell r="AW806" t="str">
            <v>20191121</v>
          </cell>
          <cell r="AX806" t="str">
            <v>否</v>
          </cell>
          <cell r="AY806" t="str">
            <v>20191129</v>
          </cell>
          <cell r="AZ806" t="str">
            <v>63.00</v>
          </cell>
          <cell r="BA806" t="str">
            <v>  </v>
          </cell>
          <cell r="BB806" t="str">
            <v>四分厂</v>
          </cell>
          <cell r="BC806" t="str">
            <v> </v>
          </cell>
          <cell r="BD806" t="str">
            <v> </v>
          </cell>
        </row>
        <row r="806">
          <cell r="BJ806" t="str">
            <v>  </v>
          </cell>
          <cell r="BK806" t="str">
            <v>  </v>
          </cell>
        </row>
        <row r="806">
          <cell r="BS806" t="str">
            <v>  </v>
          </cell>
        </row>
        <row r="807">
          <cell r="A807" t="str">
            <v>10833800000850</v>
          </cell>
          <cell r="B807" t="str">
            <v>电脑平缝机</v>
          </cell>
          <cell r="C807" t="str">
            <v>1204</v>
          </cell>
          <cell r="D807" t="str">
            <v>机械设备</v>
          </cell>
          <cell r="E807" t="str">
            <v>新购</v>
          </cell>
          <cell r="F807" t="str">
            <v>在使用</v>
          </cell>
          <cell r="G807" t="str">
            <v>生产经营用</v>
          </cell>
          <cell r="H807" t="str">
            <v>20191129</v>
          </cell>
          <cell r="I807" t="str">
            <v>2,920.35</v>
          </cell>
          <cell r="J807" t="str">
            <v>1,463.82</v>
          </cell>
          <cell r="K807" t="str">
            <v>平均年限法</v>
          </cell>
          <cell r="L807" t="str">
            <v>1</v>
          </cell>
          <cell r="M807" t="str">
            <v>10.00</v>
          </cell>
          <cell r="N807" t="str">
            <v>3.0000</v>
          </cell>
          <cell r="O807" t="str">
            <v>87.61</v>
          </cell>
          <cell r="P807" t="str">
            <v>1,456.53</v>
          </cell>
          <cell r="Q807" t="str">
            <v>0.8100</v>
          </cell>
          <cell r="R807" t="str">
            <v>23.61</v>
          </cell>
          <cell r="S807" t="str">
            <v>9.7200</v>
          </cell>
          <cell r="T807" t="str">
            <v>283.32</v>
          </cell>
          <cell r="U807" t="str">
            <v>  </v>
          </cell>
          <cell r="V807" t="str">
            <v>文雯</v>
          </cell>
          <cell r="W807" t="str">
            <v>201911  </v>
          </cell>
          <cell r="X807" t="str">
            <v> </v>
          </cell>
          <cell r="Y807" t="str">
            <v>0008</v>
          </cell>
          <cell r="Z807" t="str">
            <v>四分厂</v>
          </cell>
          <cell r="AA807" t="str">
            <v> </v>
          </cell>
          <cell r="AB807" t="str">
            <v>  </v>
          </cell>
          <cell r="AC807" t="str">
            <v>  </v>
          </cell>
          <cell r="AD807" t="str">
            <v>62</v>
          </cell>
          <cell r="AE807" t="str">
            <v>58</v>
          </cell>
          <cell r="AF807" t="str">
            <v>四川省南宝山服饰有限公司</v>
          </cell>
          <cell r="AG807" t="str">
            <v>四分厂</v>
          </cell>
          <cell r="AH807" t="str">
            <v>ZJ9000DA-D5S</v>
          </cell>
          <cell r="AI807" t="str">
            <v> </v>
          </cell>
          <cell r="AJ807" t="str">
            <v>120</v>
          </cell>
          <cell r="AK807" t="str">
            <v>  </v>
          </cell>
          <cell r="AL807" t="str">
            <v>  </v>
          </cell>
          <cell r="AM807" t="str">
            <v>  </v>
          </cell>
          <cell r="AN807" t="str">
            <v> </v>
          </cell>
          <cell r="AO807" t="str">
            <v> </v>
          </cell>
          <cell r="AP807" t="str">
            <v>四川省南宝山服饰有限公司</v>
          </cell>
        </row>
        <row r="807">
          <cell r="AR807" t="str">
            <v> </v>
          </cell>
          <cell r="AS807" t="str">
            <v> </v>
          </cell>
          <cell r="AT807" t="str">
            <v> </v>
          </cell>
          <cell r="AU807" t="str">
            <v> </v>
          </cell>
          <cell r="AV807" t="str">
            <v>否</v>
          </cell>
          <cell r="AW807" t="str">
            <v>20191121</v>
          </cell>
          <cell r="AX807" t="str">
            <v>否</v>
          </cell>
          <cell r="AY807" t="str">
            <v>20191129</v>
          </cell>
          <cell r="AZ807" t="str">
            <v>63.00</v>
          </cell>
          <cell r="BA807" t="str">
            <v>  </v>
          </cell>
          <cell r="BB807" t="str">
            <v>四分厂</v>
          </cell>
          <cell r="BC807" t="str">
            <v> </v>
          </cell>
          <cell r="BD807" t="str">
            <v> </v>
          </cell>
        </row>
        <row r="807">
          <cell r="BJ807" t="str">
            <v>  </v>
          </cell>
          <cell r="BK807" t="str">
            <v>  </v>
          </cell>
        </row>
        <row r="807">
          <cell r="BS807" t="str">
            <v>  </v>
          </cell>
        </row>
        <row r="808">
          <cell r="A808" t="str">
            <v>10833800000851</v>
          </cell>
          <cell r="B808" t="str">
            <v>电脑平缝机</v>
          </cell>
          <cell r="C808" t="str">
            <v>1204</v>
          </cell>
          <cell r="D808" t="str">
            <v>机械设备</v>
          </cell>
          <cell r="E808" t="str">
            <v>新购</v>
          </cell>
          <cell r="F808" t="str">
            <v>在使用</v>
          </cell>
          <cell r="G808" t="str">
            <v>生产经营用</v>
          </cell>
          <cell r="H808" t="str">
            <v>20191129</v>
          </cell>
          <cell r="I808" t="str">
            <v>2,920.35</v>
          </cell>
          <cell r="J808" t="str">
            <v>1,463.82</v>
          </cell>
          <cell r="K808" t="str">
            <v>平均年限法</v>
          </cell>
          <cell r="L808" t="str">
            <v>1</v>
          </cell>
          <cell r="M808" t="str">
            <v>10.00</v>
          </cell>
          <cell r="N808" t="str">
            <v>3.0000</v>
          </cell>
          <cell r="O808" t="str">
            <v>87.61</v>
          </cell>
          <cell r="P808" t="str">
            <v>1,456.53</v>
          </cell>
          <cell r="Q808" t="str">
            <v>0.8100</v>
          </cell>
          <cell r="R808" t="str">
            <v>23.61</v>
          </cell>
          <cell r="S808" t="str">
            <v>9.7200</v>
          </cell>
          <cell r="T808" t="str">
            <v>283.32</v>
          </cell>
          <cell r="U808" t="str">
            <v>  </v>
          </cell>
          <cell r="V808" t="str">
            <v>文雯</v>
          </cell>
          <cell r="W808" t="str">
            <v>201911  </v>
          </cell>
          <cell r="X808" t="str">
            <v> </v>
          </cell>
          <cell r="Y808" t="str">
            <v>0008</v>
          </cell>
          <cell r="Z808" t="str">
            <v>四分厂</v>
          </cell>
          <cell r="AA808" t="str">
            <v> </v>
          </cell>
          <cell r="AB808" t="str">
            <v>  </v>
          </cell>
          <cell r="AC808" t="str">
            <v>  </v>
          </cell>
          <cell r="AD808" t="str">
            <v>62</v>
          </cell>
          <cell r="AE808" t="str">
            <v>58</v>
          </cell>
          <cell r="AF808" t="str">
            <v>四川省南宝山服饰有限公司</v>
          </cell>
          <cell r="AG808" t="str">
            <v>四分厂</v>
          </cell>
          <cell r="AH808" t="str">
            <v>ZJ9000DA-D5S</v>
          </cell>
          <cell r="AI808" t="str">
            <v> </v>
          </cell>
          <cell r="AJ808" t="str">
            <v>120</v>
          </cell>
          <cell r="AK808" t="str">
            <v>  </v>
          </cell>
          <cell r="AL808" t="str">
            <v>  </v>
          </cell>
          <cell r="AM808" t="str">
            <v>  </v>
          </cell>
          <cell r="AN808" t="str">
            <v> </v>
          </cell>
          <cell r="AO808" t="str">
            <v> </v>
          </cell>
          <cell r="AP808" t="str">
            <v>四川省南宝山服饰有限公司</v>
          </cell>
        </row>
        <row r="808">
          <cell r="AR808" t="str">
            <v> </v>
          </cell>
          <cell r="AS808" t="str">
            <v> </v>
          </cell>
          <cell r="AT808" t="str">
            <v> </v>
          </cell>
          <cell r="AU808" t="str">
            <v> </v>
          </cell>
          <cell r="AV808" t="str">
            <v>否</v>
          </cell>
          <cell r="AW808" t="str">
            <v>20191121</v>
          </cell>
          <cell r="AX808" t="str">
            <v>否</v>
          </cell>
          <cell r="AY808" t="str">
            <v>20191129</v>
          </cell>
          <cell r="AZ808" t="str">
            <v>63.00</v>
          </cell>
          <cell r="BA808" t="str">
            <v>  </v>
          </cell>
          <cell r="BB808" t="str">
            <v>四分厂</v>
          </cell>
          <cell r="BC808" t="str">
            <v> </v>
          </cell>
          <cell r="BD808" t="str">
            <v> </v>
          </cell>
        </row>
        <row r="808">
          <cell r="BJ808" t="str">
            <v>  </v>
          </cell>
          <cell r="BK808" t="str">
            <v>  </v>
          </cell>
        </row>
        <row r="808">
          <cell r="BS808" t="str">
            <v>  </v>
          </cell>
        </row>
        <row r="809">
          <cell r="A809" t="str">
            <v>10833800000852</v>
          </cell>
          <cell r="B809" t="str">
            <v>电脑平缝机</v>
          </cell>
          <cell r="C809" t="str">
            <v>1204</v>
          </cell>
          <cell r="D809" t="str">
            <v>机械设备</v>
          </cell>
          <cell r="E809" t="str">
            <v>新购</v>
          </cell>
          <cell r="F809" t="str">
            <v>在使用</v>
          </cell>
          <cell r="G809" t="str">
            <v>生产经营用</v>
          </cell>
          <cell r="H809" t="str">
            <v>20191129</v>
          </cell>
          <cell r="I809" t="str">
            <v>2,920.35</v>
          </cell>
          <cell r="J809" t="str">
            <v>1,463.82</v>
          </cell>
          <cell r="K809" t="str">
            <v>平均年限法</v>
          </cell>
          <cell r="L809" t="str">
            <v>1</v>
          </cell>
          <cell r="M809" t="str">
            <v>10.00</v>
          </cell>
          <cell r="N809" t="str">
            <v>3.0000</v>
          </cell>
          <cell r="O809" t="str">
            <v>87.61</v>
          </cell>
          <cell r="P809" t="str">
            <v>1,456.53</v>
          </cell>
          <cell r="Q809" t="str">
            <v>0.8100</v>
          </cell>
          <cell r="R809" t="str">
            <v>23.61</v>
          </cell>
          <cell r="S809" t="str">
            <v>9.7200</v>
          </cell>
          <cell r="T809" t="str">
            <v>283.32</v>
          </cell>
          <cell r="U809" t="str">
            <v>  </v>
          </cell>
          <cell r="V809" t="str">
            <v>文雯</v>
          </cell>
          <cell r="W809" t="str">
            <v>201911  </v>
          </cell>
          <cell r="X809" t="str">
            <v> </v>
          </cell>
          <cell r="Y809" t="str">
            <v>0008</v>
          </cell>
          <cell r="Z809" t="str">
            <v>四分厂</v>
          </cell>
          <cell r="AA809" t="str">
            <v> </v>
          </cell>
          <cell r="AB809" t="str">
            <v>  </v>
          </cell>
          <cell r="AC809" t="str">
            <v>  </v>
          </cell>
          <cell r="AD809" t="str">
            <v>62</v>
          </cell>
          <cell r="AE809" t="str">
            <v>58</v>
          </cell>
          <cell r="AF809" t="str">
            <v>四川省南宝山服饰有限公司</v>
          </cell>
          <cell r="AG809" t="str">
            <v>四分厂</v>
          </cell>
          <cell r="AH809" t="str">
            <v>ZJ9000DA-D5S</v>
          </cell>
          <cell r="AI809" t="str">
            <v> </v>
          </cell>
          <cell r="AJ809" t="str">
            <v>120</v>
          </cell>
          <cell r="AK809" t="str">
            <v>  </v>
          </cell>
          <cell r="AL809" t="str">
            <v>  </v>
          </cell>
          <cell r="AM809" t="str">
            <v>  </v>
          </cell>
          <cell r="AN809" t="str">
            <v> </v>
          </cell>
          <cell r="AO809" t="str">
            <v> </v>
          </cell>
          <cell r="AP809" t="str">
            <v>四川省南宝山服饰有限公司</v>
          </cell>
        </row>
        <row r="809">
          <cell r="AR809" t="str">
            <v> </v>
          </cell>
          <cell r="AS809" t="str">
            <v> </v>
          </cell>
          <cell r="AT809" t="str">
            <v> </v>
          </cell>
          <cell r="AU809" t="str">
            <v> </v>
          </cell>
          <cell r="AV809" t="str">
            <v>否</v>
          </cell>
          <cell r="AW809" t="str">
            <v>20191121</v>
          </cell>
          <cell r="AX809" t="str">
            <v>否</v>
          </cell>
          <cell r="AY809" t="str">
            <v>20191129</v>
          </cell>
          <cell r="AZ809" t="str">
            <v>63.00</v>
          </cell>
          <cell r="BA809" t="str">
            <v>  </v>
          </cell>
          <cell r="BB809" t="str">
            <v>四分厂</v>
          </cell>
          <cell r="BC809" t="str">
            <v> </v>
          </cell>
          <cell r="BD809" t="str">
            <v> </v>
          </cell>
        </row>
        <row r="809">
          <cell r="BJ809" t="str">
            <v>  </v>
          </cell>
          <cell r="BK809" t="str">
            <v>  </v>
          </cell>
        </row>
        <row r="809">
          <cell r="BS809" t="str">
            <v>  </v>
          </cell>
        </row>
        <row r="810">
          <cell r="A810" t="str">
            <v>10833800000853</v>
          </cell>
          <cell r="B810" t="str">
            <v>电脑平缝机</v>
          </cell>
          <cell r="C810" t="str">
            <v>1204</v>
          </cell>
          <cell r="D810" t="str">
            <v>机械设备</v>
          </cell>
          <cell r="E810" t="str">
            <v>新购</v>
          </cell>
          <cell r="F810" t="str">
            <v>在使用</v>
          </cell>
          <cell r="G810" t="str">
            <v>生产经营用</v>
          </cell>
          <cell r="H810" t="str">
            <v>20191129</v>
          </cell>
          <cell r="I810" t="str">
            <v>2,920.35</v>
          </cell>
          <cell r="J810" t="str">
            <v>1,463.82</v>
          </cell>
          <cell r="K810" t="str">
            <v>平均年限法</v>
          </cell>
          <cell r="L810" t="str">
            <v>1</v>
          </cell>
          <cell r="M810" t="str">
            <v>10.00</v>
          </cell>
          <cell r="N810" t="str">
            <v>3.0000</v>
          </cell>
          <cell r="O810" t="str">
            <v>87.61</v>
          </cell>
          <cell r="P810" t="str">
            <v>1,456.53</v>
          </cell>
          <cell r="Q810" t="str">
            <v>0.8100</v>
          </cell>
          <cell r="R810" t="str">
            <v>23.61</v>
          </cell>
          <cell r="S810" t="str">
            <v>9.7200</v>
          </cell>
          <cell r="T810" t="str">
            <v>283.32</v>
          </cell>
          <cell r="U810" t="str">
            <v>  </v>
          </cell>
          <cell r="V810" t="str">
            <v>文雯</v>
          </cell>
          <cell r="W810" t="str">
            <v>201911  </v>
          </cell>
          <cell r="X810" t="str">
            <v> </v>
          </cell>
          <cell r="Y810" t="str">
            <v>0008</v>
          </cell>
          <cell r="Z810" t="str">
            <v>四分厂</v>
          </cell>
          <cell r="AA810" t="str">
            <v> </v>
          </cell>
          <cell r="AB810" t="str">
            <v>  </v>
          </cell>
          <cell r="AC810" t="str">
            <v>  </v>
          </cell>
          <cell r="AD810" t="str">
            <v>62</v>
          </cell>
          <cell r="AE810" t="str">
            <v>58</v>
          </cell>
          <cell r="AF810" t="str">
            <v>四川省南宝山服饰有限公司</v>
          </cell>
          <cell r="AG810" t="str">
            <v>四分厂</v>
          </cell>
          <cell r="AH810" t="str">
            <v>ZJ9000DA-D5S</v>
          </cell>
          <cell r="AI810" t="str">
            <v> </v>
          </cell>
          <cell r="AJ810" t="str">
            <v>120</v>
          </cell>
          <cell r="AK810" t="str">
            <v>  </v>
          </cell>
          <cell r="AL810" t="str">
            <v>  </v>
          </cell>
          <cell r="AM810" t="str">
            <v>  </v>
          </cell>
          <cell r="AN810" t="str">
            <v> </v>
          </cell>
          <cell r="AO810" t="str">
            <v> </v>
          </cell>
          <cell r="AP810" t="str">
            <v>四川省南宝山服饰有限公司</v>
          </cell>
        </row>
        <row r="810">
          <cell r="AR810" t="str">
            <v> </v>
          </cell>
          <cell r="AS810" t="str">
            <v> </v>
          </cell>
          <cell r="AT810" t="str">
            <v> </v>
          </cell>
          <cell r="AU810" t="str">
            <v> </v>
          </cell>
          <cell r="AV810" t="str">
            <v>否</v>
          </cell>
          <cell r="AW810" t="str">
            <v>20191121</v>
          </cell>
          <cell r="AX810" t="str">
            <v>否</v>
          </cell>
          <cell r="AY810" t="str">
            <v>20191129</v>
          </cell>
          <cell r="AZ810" t="str">
            <v>63.00</v>
          </cell>
          <cell r="BA810" t="str">
            <v>  </v>
          </cell>
          <cell r="BB810" t="str">
            <v>四分厂</v>
          </cell>
          <cell r="BC810" t="str">
            <v> </v>
          </cell>
          <cell r="BD810" t="str">
            <v> </v>
          </cell>
        </row>
        <row r="810">
          <cell r="BJ810" t="str">
            <v>  </v>
          </cell>
          <cell r="BK810" t="str">
            <v>  </v>
          </cell>
        </row>
        <row r="810">
          <cell r="BS810" t="str">
            <v>  </v>
          </cell>
        </row>
        <row r="811">
          <cell r="A811" t="str">
            <v>10833800000854</v>
          </cell>
          <cell r="B811" t="str">
            <v>电脑平缝机</v>
          </cell>
          <cell r="C811" t="str">
            <v>1204</v>
          </cell>
          <cell r="D811" t="str">
            <v>机械设备</v>
          </cell>
          <cell r="E811" t="str">
            <v>新购</v>
          </cell>
          <cell r="F811" t="str">
            <v>在使用</v>
          </cell>
          <cell r="G811" t="str">
            <v>生产经营用</v>
          </cell>
          <cell r="H811" t="str">
            <v>20191129</v>
          </cell>
          <cell r="I811" t="str">
            <v>2,920.35</v>
          </cell>
          <cell r="J811" t="str">
            <v>1,463.82</v>
          </cell>
          <cell r="K811" t="str">
            <v>平均年限法</v>
          </cell>
          <cell r="L811" t="str">
            <v>1</v>
          </cell>
          <cell r="M811" t="str">
            <v>10.00</v>
          </cell>
          <cell r="N811" t="str">
            <v>3.0000</v>
          </cell>
          <cell r="O811" t="str">
            <v>87.61</v>
          </cell>
          <cell r="P811" t="str">
            <v>1,456.53</v>
          </cell>
          <cell r="Q811" t="str">
            <v>0.8100</v>
          </cell>
          <cell r="R811" t="str">
            <v>23.61</v>
          </cell>
          <cell r="S811" t="str">
            <v>9.7200</v>
          </cell>
          <cell r="T811" t="str">
            <v>283.32</v>
          </cell>
          <cell r="U811" t="str">
            <v>  </v>
          </cell>
          <cell r="V811" t="str">
            <v>文雯</v>
          </cell>
          <cell r="W811" t="str">
            <v>201911  </v>
          </cell>
          <cell r="X811" t="str">
            <v> </v>
          </cell>
          <cell r="Y811" t="str">
            <v>0008</v>
          </cell>
          <cell r="Z811" t="str">
            <v>四分厂</v>
          </cell>
          <cell r="AA811" t="str">
            <v> </v>
          </cell>
          <cell r="AB811" t="str">
            <v>  </v>
          </cell>
          <cell r="AC811" t="str">
            <v>  </v>
          </cell>
          <cell r="AD811" t="str">
            <v>62</v>
          </cell>
          <cell r="AE811" t="str">
            <v>58</v>
          </cell>
          <cell r="AF811" t="str">
            <v>四川省南宝山服饰有限公司</v>
          </cell>
          <cell r="AG811" t="str">
            <v>四分厂</v>
          </cell>
          <cell r="AH811" t="str">
            <v>ZJ9000DA-D5S</v>
          </cell>
          <cell r="AI811" t="str">
            <v> </v>
          </cell>
          <cell r="AJ811" t="str">
            <v>120</v>
          </cell>
          <cell r="AK811" t="str">
            <v>  </v>
          </cell>
          <cell r="AL811" t="str">
            <v>  </v>
          </cell>
          <cell r="AM811" t="str">
            <v>  </v>
          </cell>
          <cell r="AN811" t="str">
            <v> </v>
          </cell>
          <cell r="AO811" t="str">
            <v> </v>
          </cell>
          <cell r="AP811" t="str">
            <v>四川省南宝山服饰有限公司</v>
          </cell>
        </row>
        <row r="811">
          <cell r="AR811" t="str">
            <v> </v>
          </cell>
          <cell r="AS811" t="str">
            <v> </v>
          </cell>
          <cell r="AT811" t="str">
            <v> </v>
          </cell>
          <cell r="AU811" t="str">
            <v> </v>
          </cell>
          <cell r="AV811" t="str">
            <v>否</v>
          </cell>
          <cell r="AW811" t="str">
            <v>20191121</v>
          </cell>
          <cell r="AX811" t="str">
            <v>否</v>
          </cell>
          <cell r="AY811" t="str">
            <v>20191129</v>
          </cell>
          <cell r="AZ811" t="str">
            <v>63.00</v>
          </cell>
          <cell r="BA811" t="str">
            <v>  </v>
          </cell>
          <cell r="BB811" t="str">
            <v>四分厂</v>
          </cell>
          <cell r="BC811" t="str">
            <v> </v>
          </cell>
          <cell r="BD811" t="str">
            <v> </v>
          </cell>
        </row>
        <row r="811">
          <cell r="BJ811" t="str">
            <v>  </v>
          </cell>
          <cell r="BK811" t="str">
            <v>  </v>
          </cell>
        </row>
        <row r="811">
          <cell r="BS811" t="str">
            <v>  </v>
          </cell>
        </row>
        <row r="812">
          <cell r="A812" t="str">
            <v>10833800000855</v>
          </cell>
          <cell r="B812" t="str">
            <v>电脑平缝机</v>
          </cell>
          <cell r="C812" t="str">
            <v>1204</v>
          </cell>
          <cell r="D812" t="str">
            <v>机械设备</v>
          </cell>
          <cell r="E812" t="str">
            <v>新购</v>
          </cell>
          <cell r="F812" t="str">
            <v>在使用</v>
          </cell>
          <cell r="G812" t="str">
            <v>生产经营用</v>
          </cell>
          <cell r="H812" t="str">
            <v>20191129</v>
          </cell>
          <cell r="I812" t="str">
            <v>2,920.35</v>
          </cell>
          <cell r="J812" t="str">
            <v>1,463.82</v>
          </cell>
          <cell r="K812" t="str">
            <v>平均年限法</v>
          </cell>
          <cell r="L812" t="str">
            <v>1</v>
          </cell>
          <cell r="M812" t="str">
            <v>10.00</v>
          </cell>
          <cell r="N812" t="str">
            <v>3.0000</v>
          </cell>
          <cell r="O812" t="str">
            <v>87.61</v>
          </cell>
          <cell r="P812" t="str">
            <v>1,456.53</v>
          </cell>
          <cell r="Q812" t="str">
            <v>0.8100</v>
          </cell>
          <cell r="R812" t="str">
            <v>23.61</v>
          </cell>
          <cell r="S812" t="str">
            <v>9.7200</v>
          </cell>
          <cell r="T812" t="str">
            <v>283.32</v>
          </cell>
          <cell r="U812" t="str">
            <v>  </v>
          </cell>
          <cell r="V812" t="str">
            <v>文雯</v>
          </cell>
          <cell r="W812" t="str">
            <v>201911  </v>
          </cell>
          <cell r="X812" t="str">
            <v> </v>
          </cell>
          <cell r="Y812" t="str">
            <v>0008</v>
          </cell>
          <cell r="Z812" t="str">
            <v>四分厂</v>
          </cell>
          <cell r="AA812" t="str">
            <v> </v>
          </cell>
          <cell r="AB812" t="str">
            <v>  </v>
          </cell>
          <cell r="AC812" t="str">
            <v>  </v>
          </cell>
          <cell r="AD812" t="str">
            <v>62</v>
          </cell>
          <cell r="AE812" t="str">
            <v>58</v>
          </cell>
          <cell r="AF812" t="str">
            <v>四川省南宝山服饰有限公司</v>
          </cell>
          <cell r="AG812" t="str">
            <v>四分厂</v>
          </cell>
          <cell r="AH812" t="str">
            <v>ZJ9000DA-D5S</v>
          </cell>
          <cell r="AI812" t="str">
            <v> </v>
          </cell>
          <cell r="AJ812" t="str">
            <v>120</v>
          </cell>
          <cell r="AK812" t="str">
            <v>  </v>
          </cell>
          <cell r="AL812" t="str">
            <v>  </v>
          </cell>
          <cell r="AM812" t="str">
            <v>  </v>
          </cell>
          <cell r="AN812" t="str">
            <v> </v>
          </cell>
          <cell r="AO812" t="str">
            <v> </v>
          </cell>
          <cell r="AP812" t="str">
            <v>四川省南宝山服饰有限公司</v>
          </cell>
        </row>
        <row r="812">
          <cell r="AR812" t="str">
            <v> </v>
          </cell>
          <cell r="AS812" t="str">
            <v> </v>
          </cell>
          <cell r="AT812" t="str">
            <v> </v>
          </cell>
          <cell r="AU812" t="str">
            <v> </v>
          </cell>
          <cell r="AV812" t="str">
            <v>否</v>
          </cell>
          <cell r="AW812" t="str">
            <v>20191121</v>
          </cell>
          <cell r="AX812" t="str">
            <v>否</v>
          </cell>
          <cell r="AY812" t="str">
            <v>20191129</v>
          </cell>
          <cell r="AZ812" t="str">
            <v>63.00</v>
          </cell>
          <cell r="BA812" t="str">
            <v>  </v>
          </cell>
          <cell r="BB812" t="str">
            <v>四分厂</v>
          </cell>
          <cell r="BC812" t="str">
            <v> </v>
          </cell>
          <cell r="BD812" t="str">
            <v> </v>
          </cell>
        </row>
        <row r="812">
          <cell r="BJ812" t="str">
            <v>  </v>
          </cell>
          <cell r="BK812" t="str">
            <v>  </v>
          </cell>
        </row>
        <row r="812">
          <cell r="BS812" t="str">
            <v>  </v>
          </cell>
        </row>
        <row r="813">
          <cell r="A813" t="str">
            <v>10833800000856</v>
          </cell>
          <cell r="B813" t="str">
            <v>电脑平缝机</v>
          </cell>
          <cell r="C813" t="str">
            <v>1204</v>
          </cell>
          <cell r="D813" t="str">
            <v>机械设备</v>
          </cell>
          <cell r="E813" t="str">
            <v>新购</v>
          </cell>
          <cell r="F813" t="str">
            <v>在使用</v>
          </cell>
          <cell r="G813" t="str">
            <v>生产经营用</v>
          </cell>
          <cell r="H813" t="str">
            <v>20191129</v>
          </cell>
          <cell r="I813" t="str">
            <v>2,920.35</v>
          </cell>
          <cell r="J813" t="str">
            <v>1,463.82</v>
          </cell>
          <cell r="K813" t="str">
            <v>平均年限法</v>
          </cell>
          <cell r="L813" t="str">
            <v>1</v>
          </cell>
          <cell r="M813" t="str">
            <v>10.00</v>
          </cell>
          <cell r="N813" t="str">
            <v>3.0000</v>
          </cell>
          <cell r="O813" t="str">
            <v>87.61</v>
          </cell>
          <cell r="P813" t="str">
            <v>1,456.53</v>
          </cell>
          <cell r="Q813" t="str">
            <v>0.8100</v>
          </cell>
          <cell r="R813" t="str">
            <v>23.61</v>
          </cell>
          <cell r="S813" t="str">
            <v>9.7200</v>
          </cell>
          <cell r="T813" t="str">
            <v>283.32</v>
          </cell>
          <cell r="U813" t="str">
            <v>  </v>
          </cell>
          <cell r="V813" t="str">
            <v>文雯</v>
          </cell>
          <cell r="W813" t="str">
            <v>201911  </v>
          </cell>
          <cell r="X813" t="str">
            <v> </v>
          </cell>
          <cell r="Y813" t="str">
            <v>0008</v>
          </cell>
          <cell r="Z813" t="str">
            <v>四分厂</v>
          </cell>
          <cell r="AA813" t="str">
            <v> </v>
          </cell>
          <cell r="AB813" t="str">
            <v>  </v>
          </cell>
          <cell r="AC813" t="str">
            <v>  </v>
          </cell>
          <cell r="AD813" t="str">
            <v>62</v>
          </cell>
          <cell r="AE813" t="str">
            <v>58</v>
          </cell>
          <cell r="AF813" t="str">
            <v>四川省南宝山服饰有限公司</v>
          </cell>
          <cell r="AG813" t="str">
            <v>四分厂</v>
          </cell>
          <cell r="AH813" t="str">
            <v>ZJ9000DA-D5S</v>
          </cell>
          <cell r="AI813" t="str">
            <v> </v>
          </cell>
          <cell r="AJ813" t="str">
            <v>120</v>
          </cell>
          <cell r="AK813" t="str">
            <v>  </v>
          </cell>
          <cell r="AL813" t="str">
            <v>  </v>
          </cell>
          <cell r="AM813" t="str">
            <v>  </v>
          </cell>
          <cell r="AN813" t="str">
            <v> </v>
          </cell>
          <cell r="AO813" t="str">
            <v> </v>
          </cell>
          <cell r="AP813" t="str">
            <v>四川省南宝山服饰有限公司</v>
          </cell>
        </row>
        <row r="813">
          <cell r="AR813" t="str">
            <v> </v>
          </cell>
          <cell r="AS813" t="str">
            <v> </v>
          </cell>
          <cell r="AT813" t="str">
            <v> </v>
          </cell>
          <cell r="AU813" t="str">
            <v> </v>
          </cell>
          <cell r="AV813" t="str">
            <v>否</v>
          </cell>
          <cell r="AW813" t="str">
            <v>20191121</v>
          </cell>
          <cell r="AX813" t="str">
            <v>否</v>
          </cell>
          <cell r="AY813" t="str">
            <v>20191129</v>
          </cell>
          <cell r="AZ813" t="str">
            <v>63.00</v>
          </cell>
          <cell r="BA813" t="str">
            <v>  </v>
          </cell>
          <cell r="BB813" t="str">
            <v>四分厂</v>
          </cell>
          <cell r="BC813" t="str">
            <v> </v>
          </cell>
          <cell r="BD813" t="str">
            <v> </v>
          </cell>
        </row>
        <row r="813">
          <cell r="BJ813" t="str">
            <v>  </v>
          </cell>
          <cell r="BK813" t="str">
            <v>  </v>
          </cell>
        </row>
        <row r="813">
          <cell r="BS813" t="str">
            <v>  </v>
          </cell>
        </row>
        <row r="814">
          <cell r="A814" t="str">
            <v>10833800000857</v>
          </cell>
          <cell r="B814" t="str">
            <v>电脑平缝机</v>
          </cell>
          <cell r="C814" t="str">
            <v>1204</v>
          </cell>
          <cell r="D814" t="str">
            <v>机械设备</v>
          </cell>
          <cell r="E814" t="str">
            <v>新购</v>
          </cell>
          <cell r="F814" t="str">
            <v>在使用</v>
          </cell>
          <cell r="G814" t="str">
            <v>生产经营用</v>
          </cell>
          <cell r="H814" t="str">
            <v>20191129</v>
          </cell>
          <cell r="I814" t="str">
            <v>2,920.35</v>
          </cell>
          <cell r="J814" t="str">
            <v>1,463.82</v>
          </cell>
          <cell r="K814" t="str">
            <v>平均年限法</v>
          </cell>
          <cell r="L814" t="str">
            <v>1</v>
          </cell>
          <cell r="M814" t="str">
            <v>10.00</v>
          </cell>
          <cell r="N814" t="str">
            <v>3.0000</v>
          </cell>
          <cell r="O814" t="str">
            <v>87.61</v>
          </cell>
          <cell r="P814" t="str">
            <v>1,456.53</v>
          </cell>
          <cell r="Q814" t="str">
            <v>0.8100</v>
          </cell>
          <cell r="R814" t="str">
            <v>23.61</v>
          </cell>
          <cell r="S814" t="str">
            <v>9.7200</v>
          </cell>
          <cell r="T814" t="str">
            <v>283.32</v>
          </cell>
          <cell r="U814" t="str">
            <v>  </v>
          </cell>
          <cell r="V814" t="str">
            <v>文雯</v>
          </cell>
          <cell r="W814" t="str">
            <v>201911  </v>
          </cell>
          <cell r="X814" t="str">
            <v> </v>
          </cell>
          <cell r="Y814" t="str">
            <v>0008</v>
          </cell>
          <cell r="Z814" t="str">
            <v>四分厂</v>
          </cell>
          <cell r="AA814" t="str">
            <v> </v>
          </cell>
          <cell r="AB814" t="str">
            <v>  </v>
          </cell>
          <cell r="AC814" t="str">
            <v>  </v>
          </cell>
          <cell r="AD814" t="str">
            <v>62</v>
          </cell>
          <cell r="AE814" t="str">
            <v>58</v>
          </cell>
          <cell r="AF814" t="str">
            <v>四川省南宝山服饰有限公司</v>
          </cell>
          <cell r="AG814" t="str">
            <v>四分厂</v>
          </cell>
          <cell r="AH814" t="str">
            <v>ZJ9000DA-D5S</v>
          </cell>
          <cell r="AI814" t="str">
            <v> </v>
          </cell>
          <cell r="AJ814" t="str">
            <v>120</v>
          </cell>
          <cell r="AK814" t="str">
            <v>  </v>
          </cell>
          <cell r="AL814" t="str">
            <v>  </v>
          </cell>
          <cell r="AM814" t="str">
            <v>  </v>
          </cell>
          <cell r="AN814" t="str">
            <v> </v>
          </cell>
          <cell r="AO814" t="str">
            <v> </v>
          </cell>
          <cell r="AP814" t="str">
            <v>四川省南宝山服饰有限公司</v>
          </cell>
        </row>
        <row r="814">
          <cell r="AR814" t="str">
            <v> </v>
          </cell>
          <cell r="AS814" t="str">
            <v> </v>
          </cell>
          <cell r="AT814" t="str">
            <v> </v>
          </cell>
          <cell r="AU814" t="str">
            <v> </v>
          </cell>
          <cell r="AV814" t="str">
            <v>否</v>
          </cell>
          <cell r="AW814" t="str">
            <v>20191121</v>
          </cell>
          <cell r="AX814" t="str">
            <v>否</v>
          </cell>
          <cell r="AY814" t="str">
            <v>20191129</v>
          </cell>
          <cell r="AZ814" t="str">
            <v>63.00</v>
          </cell>
          <cell r="BA814" t="str">
            <v>  </v>
          </cell>
          <cell r="BB814" t="str">
            <v>四分厂</v>
          </cell>
          <cell r="BC814" t="str">
            <v> </v>
          </cell>
          <cell r="BD814" t="str">
            <v> </v>
          </cell>
        </row>
        <row r="814">
          <cell r="BJ814" t="str">
            <v>  </v>
          </cell>
          <cell r="BK814" t="str">
            <v>  </v>
          </cell>
        </row>
        <row r="814">
          <cell r="BS814" t="str">
            <v>  </v>
          </cell>
        </row>
        <row r="815">
          <cell r="A815" t="str">
            <v>10833800000858</v>
          </cell>
          <cell r="B815" t="str">
            <v>电脑平缝机</v>
          </cell>
          <cell r="C815" t="str">
            <v>1204</v>
          </cell>
          <cell r="D815" t="str">
            <v>机械设备</v>
          </cell>
          <cell r="E815" t="str">
            <v>新购</v>
          </cell>
          <cell r="F815" t="str">
            <v>在使用</v>
          </cell>
          <cell r="G815" t="str">
            <v>生产经营用</v>
          </cell>
          <cell r="H815" t="str">
            <v>20191129</v>
          </cell>
          <cell r="I815" t="str">
            <v>2,920.35</v>
          </cell>
          <cell r="J815" t="str">
            <v>1,463.82</v>
          </cell>
          <cell r="K815" t="str">
            <v>平均年限法</v>
          </cell>
          <cell r="L815" t="str">
            <v>1</v>
          </cell>
          <cell r="M815" t="str">
            <v>10.00</v>
          </cell>
          <cell r="N815" t="str">
            <v>3.0000</v>
          </cell>
          <cell r="O815" t="str">
            <v>87.61</v>
          </cell>
          <cell r="P815" t="str">
            <v>1,456.53</v>
          </cell>
          <cell r="Q815" t="str">
            <v>0.8100</v>
          </cell>
          <cell r="R815" t="str">
            <v>23.61</v>
          </cell>
          <cell r="S815" t="str">
            <v>9.7200</v>
          </cell>
          <cell r="T815" t="str">
            <v>283.32</v>
          </cell>
          <cell r="U815" t="str">
            <v>  </v>
          </cell>
          <cell r="V815" t="str">
            <v>文雯</v>
          </cell>
          <cell r="W815" t="str">
            <v>201911  </v>
          </cell>
          <cell r="X815" t="str">
            <v> </v>
          </cell>
          <cell r="Y815" t="str">
            <v>0008</v>
          </cell>
          <cell r="Z815" t="str">
            <v>四分厂</v>
          </cell>
          <cell r="AA815" t="str">
            <v> </v>
          </cell>
          <cell r="AB815" t="str">
            <v>  </v>
          </cell>
          <cell r="AC815" t="str">
            <v>  </v>
          </cell>
          <cell r="AD815" t="str">
            <v>62</v>
          </cell>
          <cell r="AE815" t="str">
            <v>58</v>
          </cell>
          <cell r="AF815" t="str">
            <v>四川省南宝山服饰有限公司</v>
          </cell>
          <cell r="AG815" t="str">
            <v>四分厂</v>
          </cell>
          <cell r="AH815" t="str">
            <v>ZJ9000DA-D5S</v>
          </cell>
          <cell r="AI815" t="str">
            <v> </v>
          </cell>
          <cell r="AJ815" t="str">
            <v>120</v>
          </cell>
          <cell r="AK815" t="str">
            <v>  </v>
          </cell>
          <cell r="AL815" t="str">
            <v>  </v>
          </cell>
          <cell r="AM815" t="str">
            <v>  </v>
          </cell>
          <cell r="AN815" t="str">
            <v> </v>
          </cell>
          <cell r="AO815" t="str">
            <v> </v>
          </cell>
          <cell r="AP815" t="str">
            <v>四川省南宝山服饰有限公司</v>
          </cell>
        </row>
        <row r="815">
          <cell r="AR815" t="str">
            <v> </v>
          </cell>
          <cell r="AS815" t="str">
            <v> </v>
          </cell>
          <cell r="AT815" t="str">
            <v> </v>
          </cell>
          <cell r="AU815" t="str">
            <v> </v>
          </cell>
          <cell r="AV815" t="str">
            <v>否</v>
          </cell>
          <cell r="AW815" t="str">
            <v>20191121</v>
          </cell>
          <cell r="AX815" t="str">
            <v>否</v>
          </cell>
          <cell r="AY815" t="str">
            <v>20191129</v>
          </cell>
          <cell r="AZ815" t="str">
            <v>63.00</v>
          </cell>
          <cell r="BA815" t="str">
            <v>  </v>
          </cell>
          <cell r="BB815" t="str">
            <v>四分厂</v>
          </cell>
          <cell r="BC815" t="str">
            <v> </v>
          </cell>
          <cell r="BD815" t="str">
            <v> </v>
          </cell>
        </row>
        <row r="815">
          <cell r="BJ815" t="str">
            <v>  </v>
          </cell>
          <cell r="BK815" t="str">
            <v>  </v>
          </cell>
        </row>
        <row r="815">
          <cell r="BS815" t="str">
            <v>  </v>
          </cell>
        </row>
        <row r="816">
          <cell r="A816" t="str">
            <v>10833800000859</v>
          </cell>
          <cell r="B816" t="str">
            <v>电脑平缝机</v>
          </cell>
          <cell r="C816" t="str">
            <v>1204</v>
          </cell>
          <cell r="D816" t="str">
            <v>机械设备</v>
          </cell>
          <cell r="E816" t="str">
            <v>新购</v>
          </cell>
          <cell r="F816" t="str">
            <v>在使用</v>
          </cell>
          <cell r="G816" t="str">
            <v>生产经营用</v>
          </cell>
          <cell r="H816" t="str">
            <v>20191129</v>
          </cell>
          <cell r="I816" t="str">
            <v>2,920.35</v>
          </cell>
          <cell r="J816" t="str">
            <v>1,463.82</v>
          </cell>
          <cell r="K816" t="str">
            <v>平均年限法</v>
          </cell>
          <cell r="L816" t="str">
            <v>1</v>
          </cell>
          <cell r="M816" t="str">
            <v>10.00</v>
          </cell>
          <cell r="N816" t="str">
            <v>3.0000</v>
          </cell>
          <cell r="O816" t="str">
            <v>87.61</v>
          </cell>
          <cell r="P816" t="str">
            <v>1,456.53</v>
          </cell>
          <cell r="Q816" t="str">
            <v>0.8100</v>
          </cell>
          <cell r="R816" t="str">
            <v>23.61</v>
          </cell>
          <cell r="S816" t="str">
            <v>9.7200</v>
          </cell>
          <cell r="T816" t="str">
            <v>283.32</v>
          </cell>
          <cell r="U816" t="str">
            <v>  </v>
          </cell>
          <cell r="V816" t="str">
            <v>文雯</v>
          </cell>
          <cell r="W816" t="str">
            <v>201911  </v>
          </cell>
          <cell r="X816" t="str">
            <v> </v>
          </cell>
          <cell r="Y816" t="str">
            <v>0008</v>
          </cell>
          <cell r="Z816" t="str">
            <v>四分厂</v>
          </cell>
          <cell r="AA816" t="str">
            <v> </v>
          </cell>
          <cell r="AB816" t="str">
            <v>  </v>
          </cell>
          <cell r="AC816" t="str">
            <v>  </v>
          </cell>
          <cell r="AD816" t="str">
            <v>62</v>
          </cell>
          <cell r="AE816" t="str">
            <v>58</v>
          </cell>
          <cell r="AF816" t="str">
            <v>四川省南宝山服饰有限公司</v>
          </cell>
          <cell r="AG816" t="str">
            <v>四分厂</v>
          </cell>
          <cell r="AH816" t="str">
            <v>ZJ9000DA-D5S</v>
          </cell>
          <cell r="AI816" t="str">
            <v> </v>
          </cell>
          <cell r="AJ816" t="str">
            <v>120</v>
          </cell>
          <cell r="AK816" t="str">
            <v>  </v>
          </cell>
          <cell r="AL816" t="str">
            <v>  </v>
          </cell>
          <cell r="AM816" t="str">
            <v>  </v>
          </cell>
          <cell r="AN816" t="str">
            <v> </v>
          </cell>
          <cell r="AO816" t="str">
            <v> </v>
          </cell>
          <cell r="AP816" t="str">
            <v>四川省南宝山服饰有限公司</v>
          </cell>
        </row>
        <row r="816">
          <cell r="AR816" t="str">
            <v> </v>
          </cell>
          <cell r="AS816" t="str">
            <v> </v>
          </cell>
          <cell r="AT816" t="str">
            <v> </v>
          </cell>
          <cell r="AU816" t="str">
            <v> </v>
          </cell>
          <cell r="AV816" t="str">
            <v>否</v>
          </cell>
          <cell r="AW816" t="str">
            <v>20191121</v>
          </cell>
          <cell r="AX816" t="str">
            <v>否</v>
          </cell>
          <cell r="AY816" t="str">
            <v>20191129</v>
          </cell>
          <cell r="AZ816" t="str">
            <v>63.00</v>
          </cell>
          <cell r="BA816" t="str">
            <v>  </v>
          </cell>
          <cell r="BB816" t="str">
            <v>四分厂</v>
          </cell>
          <cell r="BC816" t="str">
            <v> </v>
          </cell>
          <cell r="BD816" t="str">
            <v> </v>
          </cell>
        </row>
        <row r="816">
          <cell r="BJ816" t="str">
            <v>  </v>
          </cell>
          <cell r="BK816" t="str">
            <v>  </v>
          </cell>
        </row>
        <row r="816">
          <cell r="BS816" t="str">
            <v>  </v>
          </cell>
        </row>
        <row r="817">
          <cell r="A817" t="str">
            <v>10833800000860</v>
          </cell>
          <cell r="B817" t="str">
            <v>电脑平缝机</v>
          </cell>
          <cell r="C817" t="str">
            <v>1204</v>
          </cell>
          <cell r="D817" t="str">
            <v>机械设备</v>
          </cell>
          <cell r="E817" t="str">
            <v>新购</v>
          </cell>
          <cell r="F817" t="str">
            <v>在使用</v>
          </cell>
          <cell r="G817" t="str">
            <v>生产经营用</v>
          </cell>
          <cell r="H817" t="str">
            <v>20191129</v>
          </cell>
          <cell r="I817" t="str">
            <v>2,920.35</v>
          </cell>
          <cell r="J817" t="str">
            <v>1,463.82</v>
          </cell>
          <cell r="K817" t="str">
            <v>平均年限法</v>
          </cell>
          <cell r="L817" t="str">
            <v>1</v>
          </cell>
          <cell r="M817" t="str">
            <v>10.00</v>
          </cell>
          <cell r="N817" t="str">
            <v>3.0000</v>
          </cell>
          <cell r="O817" t="str">
            <v>87.61</v>
          </cell>
          <cell r="P817" t="str">
            <v>1,456.53</v>
          </cell>
          <cell r="Q817" t="str">
            <v>0.8100</v>
          </cell>
          <cell r="R817" t="str">
            <v>23.61</v>
          </cell>
          <cell r="S817" t="str">
            <v>9.7200</v>
          </cell>
          <cell r="T817" t="str">
            <v>283.32</v>
          </cell>
          <cell r="U817" t="str">
            <v>  </v>
          </cell>
          <cell r="V817" t="str">
            <v>文雯</v>
          </cell>
          <cell r="W817" t="str">
            <v>201911  </v>
          </cell>
          <cell r="X817" t="str">
            <v> </v>
          </cell>
          <cell r="Y817" t="str">
            <v>0008</v>
          </cell>
          <cell r="Z817" t="str">
            <v>四分厂</v>
          </cell>
          <cell r="AA817" t="str">
            <v> </v>
          </cell>
          <cell r="AB817" t="str">
            <v>  </v>
          </cell>
          <cell r="AC817" t="str">
            <v>  </v>
          </cell>
          <cell r="AD817" t="str">
            <v>62</v>
          </cell>
          <cell r="AE817" t="str">
            <v>58</v>
          </cell>
          <cell r="AF817" t="str">
            <v>四川省南宝山服饰有限公司</v>
          </cell>
          <cell r="AG817" t="str">
            <v>四分厂</v>
          </cell>
          <cell r="AH817" t="str">
            <v>ZJ9000DA-D5S</v>
          </cell>
          <cell r="AI817" t="str">
            <v> </v>
          </cell>
          <cell r="AJ817" t="str">
            <v>120</v>
          </cell>
          <cell r="AK817" t="str">
            <v>  </v>
          </cell>
          <cell r="AL817" t="str">
            <v>  </v>
          </cell>
          <cell r="AM817" t="str">
            <v>  </v>
          </cell>
          <cell r="AN817" t="str">
            <v> </v>
          </cell>
          <cell r="AO817" t="str">
            <v> </v>
          </cell>
          <cell r="AP817" t="str">
            <v>四川省南宝山服饰有限公司</v>
          </cell>
        </row>
        <row r="817">
          <cell r="AR817" t="str">
            <v> </v>
          </cell>
          <cell r="AS817" t="str">
            <v> </v>
          </cell>
          <cell r="AT817" t="str">
            <v> </v>
          </cell>
          <cell r="AU817" t="str">
            <v> </v>
          </cell>
          <cell r="AV817" t="str">
            <v>否</v>
          </cell>
          <cell r="AW817" t="str">
            <v>20191121</v>
          </cell>
          <cell r="AX817" t="str">
            <v>否</v>
          </cell>
          <cell r="AY817" t="str">
            <v>20191129</v>
          </cell>
          <cell r="AZ817" t="str">
            <v>63.00</v>
          </cell>
          <cell r="BA817" t="str">
            <v>  </v>
          </cell>
          <cell r="BB817" t="str">
            <v>四分厂</v>
          </cell>
          <cell r="BC817" t="str">
            <v> </v>
          </cell>
          <cell r="BD817" t="str">
            <v> </v>
          </cell>
        </row>
        <row r="817">
          <cell r="BJ817" t="str">
            <v>  </v>
          </cell>
          <cell r="BK817" t="str">
            <v>  </v>
          </cell>
        </row>
        <row r="817">
          <cell r="BS817" t="str">
            <v>  </v>
          </cell>
        </row>
        <row r="818">
          <cell r="A818" t="str">
            <v>10833800000861</v>
          </cell>
          <cell r="B818" t="str">
            <v>电脑平缝机</v>
          </cell>
          <cell r="C818" t="str">
            <v>1204</v>
          </cell>
          <cell r="D818" t="str">
            <v>机械设备</v>
          </cell>
          <cell r="E818" t="str">
            <v>新购</v>
          </cell>
          <cell r="F818" t="str">
            <v>在使用</v>
          </cell>
          <cell r="G818" t="str">
            <v>生产经营用</v>
          </cell>
          <cell r="H818" t="str">
            <v>20191129</v>
          </cell>
          <cell r="I818" t="str">
            <v>2,920.35</v>
          </cell>
          <cell r="J818" t="str">
            <v>1,463.82</v>
          </cell>
          <cell r="K818" t="str">
            <v>平均年限法</v>
          </cell>
          <cell r="L818" t="str">
            <v>1</v>
          </cell>
          <cell r="M818" t="str">
            <v>10.00</v>
          </cell>
          <cell r="N818" t="str">
            <v>3.0000</v>
          </cell>
          <cell r="O818" t="str">
            <v>87.61</v>
          </cell>
          <cell r="P818" t="str">
            <v>1,456.53</v>
          </cell>
          <cell r="Q818" t="str">
            <v>0.8100</v>
          </cell>
          <cell r="R818" t="str">
            <v>23.61</v>
          </cell>
          <cell r="S818" t="str">
            <v>9.7200</v>
          </cell>
          <cell r="T818" t="str">
            <v>283.32</v>
          </cell>
          <cell r="U818" t="str">
            <v>  </v>
          </cell>
          <cell r="V818" t="str">
            <v>文雯</v>
          </cell>
          <cell r="W818" t="str">
            <v>201911  </v>
          </cell>
          <cell r="X818" t="str">
            <v> </v>
          </cell>
          <cell r="Y818" t="str">
            <v>0008</v>
          </cell>
          <cell r="Z818" t="str">
            <v>四分厂</v>
          </cell>
          <cell r="AA818" t="str">
            <v> </v>
          </cell>
          <cell r="AB818" t="str">
            <v>  </v>
          </cell>
          <cell r="AC818" t="str">
            <v>  </v>
          </cell>
          <cell r="AD818" t="str">
            <v>62</v>
          </cell>
          <cell r="AE818" t="str">
            <v>58</v>
          </cell>
          <cell r="AF818" t="str">
            <v>四川省南宝山服饰有限公司</v>
          </cell>
          <cell r="AG818" t="str">
            <v>四分厂</v>
          </cell>
          <cell r="AH818" t="str">
            <v>ZJ9000DA-D5S</v>
          </cell>
          <cell r="AI818" t="str">
            <v> </v>
          </cell>
          <cell r="AJ818" t="str">
            <v>120</v>
          </cell>
          <cell r="AK818" t="str">
            <v>  </v>
          </cell>
          <cell r="AL818" t="str">
            <v>  </v>
          </cell>
          <cell r="AM818" t="str">
            <v>  </v>
          </cell>
          <cell r="AN818" t="str">
            <v> </v>
          </cell>
          <cell r="AO818" t="str">
            <v> </v>
          </cell>
          <cell r="AP818" t="str">
            <v>四川省南宝山服饰有限公司</v>
          </cell>
        </row>
        <row r="818">
          <cell r="AR818" t="str">
            <v> </v>
          </cell>
          <cell r="AS818" t="str">
            <v> </v>
          </cell>
          <cell r="AT818" t="str">
            <v> </v>
          </cell>
          <cell r="AU818" t="str">
            <v> </v>
          </cell>
          <cell r="AV818" t="str">
            <v>否</v>
          </cell>
          <cell r="AW818" t="str">
            <v>20191121</v>
          </cell>
          <cell r="AX818" t="str">
            <v>否</v>
          </cell>
          <cell r="AY818" t="str">
            <v>20191129</v>
          </cell>
          <cell r="AZ818" t="str">
            <v>63.00</v>
          </cell>
          <cell r="BA818" t="str">
            <v>  </v>
          </cell>
          <cell r="BB818" t="str">
            <v>四分厂</v>
          </cell>
          <cell r="BC818" t="str">
            <v> </v>
          </cell>
          <cell r="BD818" t="str">
            <v> </v>
          </cell>
        </row>
        <row r="818">
          <cell r="BJ818" t="str">
            <v>  </v>
          </cell>
          <cell r="BK818" t="str">
            <v>  </v>
          </cell>
        </row>
        <row r="818">
          <cell r="BS818" t="str">
            <v>  </v>
          </cell>
        </row>
        <row r="819">
          <cell r="A819" t="str">
            <v>10833800000862</v>
          </cell>
          <cell r="B819" t="str">
            <v>电脑平缝机</v>
          </cell>
          <cell r="C819" t="str">
            <v>1204</v>
          </cell>
          <cell r="D819" t="str">
            <v>机械设备</v>
          </cell>
          <cell r="E819" t="str">
            <v>新购</v>
          </cell>
          <cell r="F819" t="str">
            <v>在使用</v>
          </cell>
          <cell r="G819" t="str">
            <v>生产经营用</v>
          </cell>
          <cell r="H819" t="str">
            <v>20191129</v>
          </cell>
          <cell r="I819" t="str">
            <v>2,920.35</v>
          </cell>
          <cell r="J819" t="str">
            <v>1,463.82</v>
          </cell>
          <cell r="K819" t="str">
            <v>平均年限法</v>
          </cell>
          <cell r="L819" t="str">
            <v>1</v>
          </cell>
          <cell r="M819" t="str">
            <v>10.00</v>
          </cell>
          <cell r="N819" t="str">
            <v>3.0000</v>
          </cell>
          <cell r="O819" t="str">
            <v>87.61</v>
          </cell>
          <cell r="P819" t="str">
            <v>1,456.53</v>
          </cell>
          <cell r="Q819" t="str">
            <v>0.8100</v>
          </cell>
          <cell r="R819" t="str">
            <v>23.61</v>
          </cell>
          <cell r="S819" t="str">
            <v>9.7200</v>
          </cell>
          <cell r="T819" t="str">
            <v>283.32</v>
          </cell>
          <cell r="U819" t="str">
            <v>  </v>
          </cell>
          <cell r="V819" t="str">
            <v>文雯</v>
          </cell>
          <cell r="W819" t="str">
            <v>201911  </v>
          </cell>
          <cell r="X819" t="str">
            <v> </v>
          </cell>
          <cell r="Y819" t="str">
            <v>0008</v>
          </cell>
          <cell r="Z819" t="str">
            <v>四分厂</v>
          </cell>
          <cell r="AA819" t="str">
            <v> </v>
          </cell>
          <cell r="AB819" t="str">
            <v>  </v>
          </cell>
          <cell r="AC819" t="str">
            <v>  </v>
          </cell>
          <cell r="AD819" t="str">
            <v>62</v>
          </cell>
          <cell r="AE819" t="str">
            <v>58</v>
          </cell>
          <cell r="AF819" t="str">
            <v>四川省南宝山服饰有限公司</v>
          </cell>
          <cell r="AG819" t="str">
            <v>四分厂</v>
          </cell>
          <cell r="AH819" t="str">
            <v>ZJ9000DA-D5S</v>
          </cell>
          <cell r="AI819" t="str">
            <v> </v>
          </cell>
          <cell r="AJ819" t="str">
            <v>120</v>
          </cell>
          <cell r="AK819" t="str">
            <v>  </v>
          </cell>
          <cell r="AL819" t="str">
            <v>  </v>
          </cell>
          <cell r="AM819" t="str">
            <v>  </v>
          </cell>
          <cell r="AN819" t="str">
            <v> </v>
          </cell>
          <cell r="AO819" t="str">
            <v> </v>
          </cell>
          <cell r="AP819" t="str">
            <v>四川省南宝山服饰有限公司</v>
          </cell>
        </row>
        <row r="819">
          <cell r="AR819" t="str">
            <v> </v>
          </cell>
          <cell r="AS819" t="str">
            <v> </v>
          </cell>
          <cell r="AT819" t="str">
            <v> </v>
          </cell>
          <cell r="AU819" t="str">
            <v> </v>
          </cell>
          <cell r="AV819" t="str">
            <v>否</v>
          </cell>
          <cell r="AW819" t="str">
            <v>20191121</v>
          </cell>
          <cell r="AX819" t="str">
            <v>否</v>
          </cell>
          <cell r="AY819" t="str">
            <v>20191129</v>
          </cell>
          <cell r="AZ819" t="str">
            <v>63.00</v>
          </cell>
          <cell r="BA819" t="str">
            <v>  </v>
          </cell>
          <cell r="BB819" t="str">
            <v>四分厂</v>
          </cell>
          <cell r="BC819" t="str">
            <v> </v>
          </cell>
          <cell r="BD819" t="str">
            <v> </v>
          </cell>
        </row>
        <row r="819">
          <cell r="BJ819" t="str">
            <v>  </v>
          </cell>
          <cell r="BK819" t="str">
            <v>  </v>
          </cell>
        </row>
        <row r="819">
          <cell r="BS819" t="str">
            <v>  </v>
          </cell>
        </row>
        <row r="820">
          <cell r="A820" t="str">
            <v>10833800000863</v>
          </cell>
          <cell r="B820" t="str">
            <v>电脑平缝机</v>
          </cell>
          <cell r="C820" t="str">
            <v>1204</v>
          </cell>
          <cell r="D820" t="str">
            <v>机械设备</v>
          </cell>
          <cell r="E820" t="str">
            <v>新购</v>
          </cell>
          <cell r="F820" t="str">
            <v>在使用</v>
          </cell>
          <cell r="G820" t="str">
            <v>生产经营用</v>
          </cell>
          <cell r="H820" t="str">
            <v>20191129</v>
          </cell>
          <cell r="I820" t="str">
            <v>2,920.35</v>
          </cell>
          <cell r="J820" t="str">
            <v>1,463.82</v>
          </cell>
          <cell r="K820" t="str">
            <v>平均年限法</v>
          </cell>
          <cell r="L820" t="str">
            <v>1</v>
          </cell>
          <cell r="M820" t="str">
            <v>10.00</v>
          </cell>
          <cell r="N820" t="str">
            <v>3.0000</v>
          </cell>
          <cell r="O820" t="str">
            <v>87.61</v>
          </cell>
          <cell r="P820" t="str">
            <v>1,456.53</v>
          </cell>
          <cell r="Q820" t="str">
            <v>0.8100</v>
          </cell>
          <cell r="R820" t="str">
            <v>23.61</v>
          </cell>
          <cell r="S820" t="str">
            <v>9.7200</v>
          </cell>
          <cell r="T820" t="str">
            <v>283.32</v>
          </cell>
          <cell r="U820" t="str">
            <v>  </v>
          </cell>
          <cell r="V820" t="str">
            <v>文雯</v>
          </cell>
          <cell r="W820" t="str">
            <v>201911  </v>
          </cell>
          <cell r="X820" t="str">
            <v> </v>
          </cell>
          <cell r="Y820" t="str">
            <v>0008</v>
          </cell>
          <cell r="Z820" t="str">
            <v>四分厂</v>
          </cell>
          <cell r="AA820" t="str">
            <v> </v>
          </cell>
          <cell r="AB820" t="str">
            <v>  </v>
          </cell>
          <cell r="AC820" t="str">
            <v>  </v>
          </cell>
          <cell r="AD820" t="str">
            <v>62</v>
          </cell>
          <cell r="AE820" t="str">
            <v>58</v>
          </cell>
          <cell r="AF820" t="str">
            <v>四川省南宝山服饰有限公司</v>
          </cell>
          <cell r="AG820" t="str">
            <v>四分厂</v>
          </cell>
          <cell r="AH820" t="str">
            <v>ZJ9000DA-D5S</v>
          </cell>
          <cell r="AI820" t="str">
            <v> </v>
          </cell>
          <cell r="AJ820" t="str">
            <v>120</v>
          </cell>
          <cell r="AK820" t="str">
            <v>  </v>
          </cell>
          <cell r="AL820" t="str">
            <v>  </v>
          </cell>
          <cell r="AM820" t="str">
            <v>  </v>
          </cell>
          <cell r="AN820" t="str">
            <v> </v>
          </cell>
          <cell r="AO820" t="str">
            <v> </v>
          </cell>
          <cell r="AP820" t="str">
            <v>四川省南宝山服饰有限公司</v>
          </cell>
        </row>
        <row r="820">
          <cell r="AR820" t="str">
            <v> </v>
          </cell>
          <cell r="AS820" t="str">
            <v> </v>
          </cell>
          <cell r="AT820" t="str">
            <v> </v>
          </cell>
          <cell r="AU820" t="str">
            <v> </v>
          </cell>
          <cell r="AV820" t="str">
            <v>否</v>
          </cell>
          <cell r="AW820" t="str">
            <v>20191121</v>
          </cell>
          <cell r="AX820" t="str">
            <v>否</v>
          </cell>
          <cell r="AY820" t="str">
            <v>20191129</v>
          </cell>
          <cell r="AZ820" t="str">
            <v>63.00</v>
          </cell>
          <cell r="BA820" t="str">
            <v>  </v>
          </cell>
          <cell r="BB820" t="str">
            <v>四分厂</v>
          </cell>
          <cell r="BC820" t="str">
            <v> </v>
          </cell>
          <cell r="BD820" t="str">
            <v> </v>
          </cell>
        </row>
        <row r="820">
          <cell r="BJ820" t="str">
            <v>  </v>
          </cell>
          <cell r="BK820" t="str">
            <v>  </v>
          </cell>
        </row>
        <row r="820">
          <cell r="BS820" t="str">
            <v>  </v>
          </cell>
        </row>
        <row r="821">
          <cell r="A821" t="str">
            <v>10833800000864</v>
          </cell>
          <cell r="B821" t="str">
            <v>电脑平缝机</v>
          </cell>
          <cell r="C821" t="str">
            <v>1204</v>
          </cell>
          <cell r="D821" t="str">
            <v>机械设备</v>
          </cell>
          <cell r="E821" t="str">
            <v>新购</v>
          </cell>
          <cell r="F821" t="str">
            <v>在使用</v>
          </cell>
          <cell r="G821" t="str">
            <v>生产经营用</v>
          </cell>
          <cell r="H821" t="str">
            <v>20191129</v>
          </cell>
          <cell r="I821" t="str">
            <v>2,920.35</v>
          </cell>
          <cell r="J821" t="str">
            <v>1,463.82</v>
          </cell>
          <cell r="K821" t="str">
            <v>平均年限法</v>
          </cell>
          <cell r="L821" t="str">
            <v>1</v>
          </cell>
          <cell r="M821" t="str">
            <v>10.00</v>
          </cell>
          <cell r="N821" t="str">
            <v>3.0000</v>
          </cell>
          <cell r="O821" t="str">
            <v>87.61</v>
          </cell>
          <cell r="P821" t="str">
            <v>1,456.53</v>
          </cell>
          <cell r="Q821" t="str">
            <v>0.8100</v>
          </cell>
          <cell r="R821" t="str">
            <v>23.61</v>
          </cell>
          <cell r="S821" t="str">
            <v>9.7200</v>
          </cell>
          <cell r="T821" t="str">
            <v>283.32</v>
          </cell>
          <cell r="U821" t="str">
            <v>  </v>
          </cell>
          <cell r="V821" t="str">
            <v>文雯</v>
          </cell>
          <cell r="W821" t="str">
            <v>201911  </v>
          </cell>
          <cell r="X821" t="str">
            <v> </v>
          </cell>
          <cell r="Y821" t="str">
            <v>0008</v>
          </cell>
          <cell r="Z821" t="str">
            <v>四分厂</v>
          </cell>
          <cell r="AA821" t="str">
            <v> </v>
          </cell>
          <cell r="AB821" t="str">
            <v>  </v>
          </cell>
          <cell r="AC821" t="str">
            <v>  </v>
          </cell>
          <cell r="AD821" t="str">
            <v>62</v>
          </cell>
          <cell r="AE821" t="str">
            <v>58</v>
          </cell>
          <cell r="AF821" t="str">
            <v>四川省南宝山服饰有限公司</v>
          </cell>
          <cell r="AG821" t="str">
            <v>四分厂</v>
          </cell>
          <cell r="AH821" t="str">
            <v>ZJ9000DA-D5S</v>
          </cell>
          <cell r="AI821" t="str">
            <v> </v>
          </cell>
          <cell r="AJ821" t="str">
            <v>120</v>
          </cell>
          <cell r="AK821" t="str">
            <v>  </v>
          </cell>
          <cell r="AL821" t="str">
            <v>  </v>
          </cell>
          <cell r="AM821" t="str">
            <v>  </v>
          </cell>
          <cell r="AN821" t="str">
            <v> </v>
          </cell>
          <cell r="AO821" t="str">
            <v> </v>
          </cell>
          <cell r="AP821" t="str">
            <v>四川省南宝山服饰有限公司</v>
          </cell>
        </row>
        <row r="821">
          <cell r="AR821" t="str">
            <v> </v>
          </cell>
          <cell r="AS821" t="str">
            <v> </v>
          </cell>
          <cell r="AT821" t="str">
            <v> </v>
          </cell>
          <cell r="AU821" t="str">
            <v> </v>
          </cell>
          <cell r="AV821" t="str">
            <v>否</v>
          </cell>
          <cell r="AW821" t="str">
            <v>20191121</v>
          </cell>
          <cell r="AX821" t="str">
            <v>否</v>
          </cell>
          <cell r="AY821" t="str">
            <v>20191129</v>
          </cell>
          <cell r="AZ821" t="str">
            <v>63.00</v>
          </cell>
          <cell r="BA821" t="str">
            <v>  </v>
          </cell>
          <cell r="BB821" t="str">
            <v>四分厂</v>
          </cell>
          <cell r="BC821" t="str">
            <v> </v>
          </cell>
          <cell r="BD821" t="str">
            <v> </v>
          </cell>
        </row>
        <row r="821">
          <cell r="BJ821" t="str">
            <v>  </v>
          </cell>
          <cell r="BK821" t="str">
            <v>  </v>
          </cell>
        </row>
        <row r="821">
          <cell r="BS821" t="str">
            <v>  </v>
          </cell>
        </row>
        <row r="822">
          <cell r="A822" t="str">
            <v>10833800000865</v>
          </cell>
          <cell r="B822" t="str">
            <v>电脑平缝机</v>
          </cell>
          <cell r="C822" t="str">
            <v>1204</v>
          </cell>
          <cell r="D822" t="str">
            <v>机械设备</v>
          </cell>
          <cell r="E822" t="str">
            <v>新购</v>
          </cell>
          <cell r="F822" t="str">
            <v>在使用</v>
          </cell>
          <cell r="G822" t="str">
            <v>生产经营用</v>
          </cell>
          <cell r="H822" t="str">
            <v>20191129</v>
          </cell>
          <cell r="I822" t="str">
            <v>2,920.35</v>
          </cell>
          <cell r="J822" t="str">
            <v>1,463.82</v>
          </cell>
          <cell r="K822" t="str">
            <v>平均年限法</v>
          </cell>
          <cell r="L822" t="str">
            <v>1</v>
          </cell>
          <cell r="M822" t="str">
            <v>10.00</v>
          </cell>
          <cell r="N822" t="str">
            <v>3.0000</v>
          </cell>
          <cell r="O822" t="str">
            <v>87.61</v>
          </cell>
          <cell r="P822" t="str">
            <v>1,456.53</v>
          </cell>
          <cell r="Q822" t="str">
            <v>0.8100</v>
          </cell>
          <cell r="R822" t="str">
            <v>23.61</v>
          </cell>
          <cell r="S822" t="str">
            <v>9.7200</v>
          </cell>
          <cell r="T822" t="str">
            <v>283.32</v>
          </cell>
          <cell r="U822" t="str">
            <v>  </v>
          </cell>
          <cell r="V822" t="str">
            <v>文雯</v>
          </cell>
          <cell r="W822" t="str">
            <v>201911  </v>
          </cell>
          <cell r="X822" t="str">
            <v> </v>
          </cell>
          <cell r="Y822" t="str">
            <v>0008</v>
          </cell>
          <cell r="Z822" t="str">
            <v>四分厂</v>
          </cell>
          <cell r="AA822" t="str">
            <v> </v>
          </cell>
          <cell r="AB822" t="str">
            <v>  </v>
          </cell>
          <cell r="AC822" t="str">
            <v>  </v>
          </cell>
          <cell r="AD822" t="str">
            <v>62</v>
          </cell>
          <cell r="AE822" t="str">
            <v>58</v>
          </cell>
          <cell r="AF822" t="str">
            <v>四川省南宝山服饰有限公司</v>
          </cell>
          <cell r="AG822" t="str">
            <v>四分厂</v>
          </cell>
          <cell r="AH822" t="str">
            <v>ZJ9000DA-D5S</v>
          </cell>
          <cell r="AI822" t="str">
            <v> </v>
          </cell>
          <cell r="AJ822" t="str">
            <v>120</v>
          </cell>
          <cell r="AK822" t="str">
            <v>  </v>
          </cell>
          <cell r="AL822" t="str">
            <v>  </v>
          </cell>
          <cell r="AM822" t="str">
            <v>  </v>
          </cell>
          <cell r="AN822" t="str">
            <v> </v>
          </cell>
          <cell r="AO822" t="str">
            <v> </v>
          </cell>
          <cell r="AP822" t="str">
            <v>四川省南宝山服饰有限公司</v>
          </cell>
        </row>
        <row r="822">
          <cell r="AR822" t="str">
            <v> </v>
          </cell>
          <cell r="AS822" t="str">
            <v> </v>
          </cell>
          <cell r="AT822" t="str">
            <v> </v>
          </cell>
          <cell r="AU822" t="str">
            <v> </v>
          </cell>
          <cell r="AV822" t="str">
            <v>否</v>
          </cell>
          <cell r="AW822" t="str">
            <v>20191121</v>
          </cell>
          <cell r="AX822" t="str">
            <v>否</v>
          </cell>
          <cell r="AY822" t="str">
            <v>20191129</v>
          </cell>
          <cell r="AZ822" t="str">
            <v>63.00</v>
          </cell>
          <cell r="BA822" t="str">
            <v>  </v>
          </cell>
          <cell r="BB822" t="str">
            <v>四分厂</v>
          </cell>
          <cell r="BC822" t="str">
            <v> </v>
          </cell>
          <cell r="BD822" t="str">
            <v> </v>
          </cell>
        </row>
        <row r="822">
          <cell r="BJ822" t="str">
            <v>  </v>
          </cell>
          <cell r="BK822" t="str">
            <v>  </v>
          </cell>
        </row>
        <row r="822">
          <cell r="BS822" t="str">
            <v>  </v>
          </cell>
        </row>
        <row r="823">
          <cell r="A823" t="str">
            <v>10833800000866</v>
          </cell>
          <cell r="B823" t="str">
            <v>电脑平缝机</v>
          </cell>
          <cell r="C823" t="str">
            <v>1204</v>
          </cell>
          <cell r="D823" t="str">
            <v>机械设备</v>
          </cell>
          <cell r="E823" t="str">
            <v>新购</v>
          </cell>
          <cell r="F823" t="str">
            <v>在使用</v>
          </cell>
          <cell r="G823" t="str">
            <v>生产经营用</v>
          </cell>
          <cell r="H823" t="str">
            <v>20191129</v>
          </cell>
          <cell r="I823" t="str">
            <v>2,920.35</v>
          </cell>
          <cell r="J823" t="str">
            <v>1,463.82</v>
          </cell>
          <cell r="K823" t="str">
            <v>平均年限法</v>
          </cell>
          <cell r="L823" t="str">
            <v>1</v>
          </cell>
          <cell r="M823" t="str">
            <v>10.00</v>
          </cell>
          <cell r="N823" t="str">
            <v>3.0000</v>
          </cell>
          <cell r="O823" t="str">
            <v>87.61</v>
          </cell>
          <cell r="P823" t="str">
            <v>1,456.53</v>
          </cell>
          <cell r="Q823" t="str">
            <v>0.8100</v>
          </cell>
          <cell r="R823" t="str">
            <v>23.61</v>
          </cell>
          <cell r="S823" t="str">
            <v>9.7200</v>
          </cell>
          <cell r="T823" t="str">
            <v>283.32</v>
          </cell>
          <cell r="U823" t="str">
            <v>  </v>
          </cell>
          <cell r="V823" t="str">
            <v>文雯</v>
          </cell>
          <cell r="W823" t="str">
            <v>201911  </v>
          </cell>
          <cell r="X823" t="str">
            <v> </v>
          </cell>
          <cell r="Y823" t="str">
            <v>0008</v>
          </cell>
          <cell r="Z823" t="str">
            <v>四分厂</v>
          </cell>
          <cell r="AA823" t="str">
            <v> </v>
          </cell>
          <cell r="AB823" t="str">
            <v>  </v>
          </cell>
          <cell r="AC823" t="str">
            <v>  </v>
          </cell>
          <cell r="AD823" t="str">
            <v>62</v>
          </cell>
          <cell r="AE823" t="str">
            <v>58</v>
          </cell>
          <cell r="AF823" t="str">
            <v>四川省南宝山服饰有限公司</v>
          </cell>
          <cell r="AG823" t="str">
            <v>四分厂</v>
          </cell>
          <cell r="AH823" t="str">
            <v>ZJ9000DA-D5S</v>
          </cell>
          <cell r="AI823" t="str">
            <v> </v>
          </cell>
          <cell r="AJ823" t="str">
            <v>120</v>
          </cell>
          <cell r="AK823" t="str">
            <v>  </v>
          </cell>
          <cell r="AL823" t="str">
            <v>  </v>
          </cell>
          <cell r="AM823" t="str">
            <v>  </v>
          </cell>
          <cell r="AN823" t="str">
            <v> </v>
          </cell>
          <cell r="AO823" t="str">
            <v> </v>
          </cell>
          <cell r="AP823" t="str">
            <v>四川省南宝山服饰有限公司</v>
          </cell>
        </row>
        <row r="823">
          <cell r="AR823" t="str">
            <v> </v>
          </cell>
          <cell r="AS823" t="str">
            <v> </v>
          </cell>
          <cell r="AT823" t="str">
            <v> </v>
          </cell>
          <cell r="AU823" t="str">
            <v> </v>
          </cell>
          <cell r="AV823" t="str">
            <v>否</v>
          </cell>
          <cell r="AW823" t="str">
            <v>20191121</v>
          </cell>
          <cell r="AX823" t="str">
            <v>否</v>
          </cell>
          <cell r="AY823" t="str">
            <v>20191129</v>
          </cell>
          <cell r="AZ823" t="str">
            <v>63.00</v>
          </cell>
          <cell r="BA823" t="str">
            <v>  </v>
          </cell>
          <cell r="BB823" t="str">
            <v>四分厂</v>
          </cell>
          <cell r="BC823" t="str">
            <v> </v>
          </cell>
          <cell r="BD823" t="str">
            <v> </v>
          </cell>
        </row>
        <row r="823">
          <cell r="BJ823" t="str">
            <v>  </v>
          </cell>
          <cell r="BK823" t="str">
            <v>  </v>
          </cell>
        </row>
        <row r="823">
          <cell r="BS823" t="str">
            <v>  </v>
          </cell>
        </row>
        <row r="824">
          <cell r="A824" t="str">
            <v>10833800000867</v>
          </cell>
          <cell r="B824" t="str">
            <v>电脑平缝机</v>
          </cell>
          <cell r="C824" t="str">
            <v>1204</v>
          </cell>
          <cell r="D824" t="str">
            <v>机械设备</v>
          </cell>
          <cell r="E824" t="str">
            <v>新购</v>
          </cell>
          <cell r="F824" t="str">
            <v>在使用</v>
          </cell>
          <cell r="G824" t="str">
            <v>生产经营用</v>
          </cell>
          <cell r="H824" t="str">
            <v>20191129</v>
          </cell>
          <cell r="I824" t="str">
            <v>2,920.35</v>
          </cell>
          <cell r="J824" t="str">
            <v>1,463.82</v>
          </cell>
          <cell r="K824" t="str">
            <v>平均年限法</v>
          </cell>
          <cell r="L824" t="str">
            <v>1</v>
          </cell>
          <cell r="M824" t="str">
            <v>10.00</v>
          </cell>
          <cell r="N824" t="str">
            <v>3.0000</v>
          </cell>
          <cell r="O824" t="str">
            <v>87.61</v>
          </cell>
          <cell r="P824" t="str">
            <v>1,456.53</v>
          </cell>
          <cell r="Q824" t="str">
            <v>0.8100</v>
          </cell>
          <cell r="R824" t="str">
            <v>23.61</v>
          </cell>
          <cell r="S824" t="str">
            <v>9.7200</v>
          </cell>
          <cell r="T824" t="str">
            <v>283.32</v>
          </cell>
          <cell r="U824" t="str">
            <v>  </v>
          </cell>
          <cell r="V824" t="str">
            <v>文雯</v>
          </cell>
          <cell r="W824" t="str">
            <v>201911  </v>
          </cell>
          <cell r="X824" t="str">
            <v> </v>
          </cell>
          <cell r="Y824" t="str">
            <v>0008</v>
          </cell>
          <cell r="Z824" t="str">
            <v>四分厂</v>
          </cell>
          <cell r="AA824" t="str">
            <v> </v>
          </cell>
          <cell r="AB824" t="str">
            <v>  </v>
          </cell>
          <cell r="AC824" t="str">
            <v>  </v>
          </cell>
          <cell r="AD824" t="str">
            <v>62</v>
          </cell>
          <cell r="AE824" t="str">
            <v>58</v>
          </cell>
          <cell r="AF824" t="str">
            <v>四川省南宝山服饰有限公司</v>
          </cell>
          <cell r="AG824" t="str">
            <v>四分厂</v>
          </cell>
          <cell r="AH824" t="str">
            <v>ZJ9000DA-D5S</v>
          </cell>
          <cell r="AI824" t="str">
            <v> </v>
          </cell>
          <cell r="AJ824" t="str">
            <v>120</v>
          </cell>
          <cell r="AK824" t="str">
            <v>  </v>
          </cell>
          <cell r="AL824" t="str">
            <v>  </v>
          </cell>
          <cell r="AM824" t="str">
            <v>  </v>
          </cell>
          <cell r="AN824" t="str">
            <v> </v>
          </cell>
          <cell r="AO824" t="str">
            <v> </v>
          </cell>
          <cell r="AP824" t="str">
            <v>四川省南宝山服饰有限公司</v>
          </cell>
        </row>
        <row r="824">
          <cell r="AR824" t="str">
            <v> </v>
          </cell>
          <cell r="AS824" t="str">
            <v> </v>
          </cell>
          <cell r="AT824" t="str">
            <v> </v>
          </cell>
          <cell r="AU824" t="str">
            <v> </v>
          </cell>
          <cell r="AV824" t="str">
            <v>否</v>
          </cell>
          <cell r="AW824" t="str">
            <v>20191121</v>
          </cell>
          <cell r="AX824" t="str">
            <v>否</v>
          </cell>
          <cell r="AY824" t="str">
            <v>20191129</v>
          </cell>
          <cell r="AZ824" t="str">
            <v>63.00</v>
          </cell>
          <cell r="BA824" t="str">
            <v>  </v>
          </cell>
          <cell r="BB824" t="str">
            <v>四分厂</v>
          </cell>
          <cell r="BC824" t="str">
            <v> </v>
          </cell>
          <cell r="BD824" t="str">
            <v> </v>
          </cell>
        </row>
        <row r="824">
          <cell r="BJ824" t="str">
            <v>  </v>
          </cell>
          <cell r="BK824" t="str">
            <v>  </v>
          </cell>
        </row>
        <row r="824">
          <cell r="BS824" t="str">
            <v>  </v>
          </cell>
        </row>
        <row r="825">
          <cell r="A825" t="str">
            <v>10833800000868</v>
          </cell>
          <cell r="B825" t="str">
            <v>电脑平缝机</v>
          </cell>
          <cell r="C825" t="str">
            <v>1204</v>
          </cell>
          <cell r="D825" t="str">
            <v>机械设备</v>
          </cell>
          <cell r="E825" t="str">
            <v>新购</v>
          </cell>
          <cell r="F825" t="str">
            <v>在使用</v>
          </cell>
          <cell r="G825" t="str">
            <v>生产经营用</v>
          </cell>
          <cell r="H825" t="str">
            <v>20191129</v>
          </cell>
          <cell r="I825" t="str">
            <v>2,920.35</v>
          </cell>
          <cell r="J825" t="str">
            <v>1,463.82</v>
          </cell>
          <cell r="K825" t="str">
            <v>平均年限法</v>
          </cell>
          <cell r="L825" t="str">
            <v>1</v>
          </cell>
          <cell r="M825" t="str">
            <v>10.00</v>
          </cell>
          <cell r="N825" t="str">
            <v>3.0000</v>
          </cell>
          <cell r="O825" t="str">
            <v>87.61</v>
          </cell>
          <cell r="P825" t="str">
            <v>1,456.53</v>
          </cell>
          <cell r="Q825" t="str">
            <v>0.8100</v>
          </cell>
          <cell r="R825" t="str">
            <v>23.61</v>
          </cell>
          <cell r="S825" t="str">
            <v>9.7200</v>
          </cell>
          <cell r="T825" t="str">
            <v>283.32</v>
          </cell>
          <cell r="U825" t="str">
            <v>  </v>
          </cell>
          <cell r="V825" t="str">
            <v>文雯</v>
          </cell>
          <cell r="W825" t="str">
            <v>201911  </v>
          </cell>
          <cell r="X825" t="str">
            <v> </v>
          </cell>
          <cell r="Y825" t="str">
            <v>0008</v>
          </cell>
          <cell r="Z825" t="str">
            <v>四分厂</v>
          </cell>
          <cell r="AA825" t="str">
            <v> </v>
          </cell>
          <cell r="AB825" t="str">
            <v>  </v>
          </cell>
          <cell r="AC825" t="str">
            <v>  </v>
          </cell>
          <cell r="AD825" t="str">
            <v>62</v>
          </cell>
          <cell r="AE825" t="str">
            <v>58</v>
          </cell>
          <cell r="AF825" t="str">
            <v>四川省南宝山服饰有限公司</v>
          </cell>
          <cell r="AG825" t="str">
            <v>四分厂</v>
          </cell>
          <cell r="AH825" t="str">
            <v>ZJ9000DA-D5S</v>
          </cell>
          <cell r="AI825" t="str">
            <v> </v>
          </cell>
          <cell r="AJ825" t="str">
            <v>120</v>
          </cell>
          <cell r="AK825" t="str">
            <v>  </v>
          </cell>
          <cell r="AL825" t="str">
            <v>  </v>
          </cell>
          <cell r="AM825" t="str">
            <v>  </v>
          </cell>
          <cell r="AN825" t="str">
            <v> </v>
          </cell>
          <cell r="AO825" t="str">
            <v> </v>
          </cell>
          <cell r="AP825" t="str">
            <v>四川省南宝山服饰有限公司</v>
          </cell>
        </row>
        <row r="825">
          <cell r="AR825" t="str">
            <v> </v>
          </cell>
          <cell r="AS825" t="str">
            <v> </v>
          </cell>
          <cell r="AT825" t="str">
            <v> </v>
          </cell>
          <cell r="AU825" t="str">
            <v> </v>
          </cell>
          <cell r="AV825" t="str">
            <v>否</v>
          </cell>
          <cell r="AW825" t="str">
            <v>20191121</v>
          </cell>
          <cell r="AX825" t="str">
            <v>否</v>
          </cell>
          <cell r="AY825" t="str">
            <v>20191129</v>
          </cell>
          <cell r="AZ825" t="str">
            <v>63.00</v>
          </cell>
          <cell r="BA825" t="str">
            <v>  </v>
          </cell>
          <cell r="BB825" t="str">
            <v>四分厂</v>
          </cell>
          <cell r="BC825" t="str">
            <v> </v>
          </cell>
          <cell r="BD825" t="str">
            <v> </v>
          </cell>
        </row>
        <row r="825">
          <cell r="BJ825" t="str">
            <v>  </v>
          </cell>
          <cell r="BK825" t="str">
            <v>  </v>
          </cell>
        </row>
        <row r="825">
          <cell r="BS825" t="str">
            <v>  </v>
          </cell>
        </row>
        <row r="826">
          <cell r="A826" t="str">
            <v>10833800000869</v>
          </cell>
          <cell r="B826" t="str">
            <v>电脑平缝机</v>
          </cell>
          <cell r="C826" t="str">
            <v>1204</v>
          </cell>
          <cell r="D826" t="str">
            <v>机械设备</v>
          </cell>
          <cell r="E826" t="str">
            <v>新购</v>
          </cell>
          <cell r="F826" t="str">
            <v>在使用</v>
          </cell>
          <cell r="G826" t="str">
            <v>生产经营用</v>
          </cell>
          <cell r="H826" t="str">
            <v>20191129</v>
          </cell>
          <cell r="I826" t="str">
            <v>2,920.35</v>
          </cell>
          <cell r="J826" t="str">
            <v>1,463.82</v>
          </cell>
          <cell r="K826" t="str">
            <v>平均年限法</v>
          </cell>
          <cell r="L826" t="str">
            <v>1</v>
          </cell>
          <cell r="M826" t="str">
            <v>10.00</v>
          </cell>
          <cell r="N826" t="str">
            <v>3.0000</v>
          </cell>
          <cell r="O826" t="str">
            <v>87.61</v>
          </cell>
          <cell r="P826" t="str">
            <v>1,456.53</v>
          </cell>
          <cell r="Q826" t="str">
            <v>0.8100</v>
          </cell>
          <cell r="R826" t="str">
            <v>23.61</v>
          </cell>
          <cell r="S826" t="str">
            <v>9.7200</v>
          </cell>
          <cell r="T826" t="str">
            <v>283.32</v>
          </cell>
          <cell r="U826" t="str">
            <v>  </v>
          </cell>
          <cell r="V826" t="str">
            <v>文雯</v>
          </cell>
          <cell r="W826" t="str">
            <v>201911  </v>
          </cell>
          <cell r="X826" t="str">
            <v> </v>
          </cell>
          <cell r="Y826" t="str">
            <v>0008</v>
          </cell>
          <cell r="Z826" t="str">
            <v>四分厂</v>
          </cell>
          <cell r="AA826" t="str">
            <v> </v>
          </cell>
          <cell r="AB826" t="str">
            <v>  </v>
          </cell>
          <cell r="AC826" t="str">
            <v>  </v>
          </cell>
          <cell r="AD826" t="str">
            <v>62</v>
          </cell>
          <cell r="AE826" t="str">
            <v>58</v>
          </cell>
          <cell r="AF826" t="str">
            <v>四川省南宝山服饰有限公司</v>
          </cell>
          <cell r="AG826" t="str">
            <v>四分厂</v>
          </cell>
          <cell r="AH826" t="str">
            <v>ZJ9000DA-D5S</v>
          </cell>
          <cell r="AI826" t="str">
            <v> </v>
          </cell>
          <cell r="AJ826" t="str">
            <v>120</v>
          </cell>
          <cell r="AK826" t="str">
            <v>  </v>
          </cell>
          <cell r="AL826" t="str">
            <v>  </v>
          </cell>
          <cell r="AM826" t="str">
            <v>  </v>
          </cell>
          <cell r="AN826" t="str">
            <v> </v>
          </cell>
          <cell r="AO826" t="str">
            <v> </v>
          </cell>
          <cell r="AP826" t="str">
            <v>四川省南宝山服饰有限公司</v>
          </cell>
        </row>
        <row r="826">
          <cell r="AR826" t="str">
            <v> </v>
          </cell>
          <cell r="AS826" t="str">
            <v> </v>
          </cell>
          <cell r="AT826" t="str">
            <v> </v>
          </cell>
          <cell r="AU826" t="str">
            <v> </v>
          </cell>
          <cell r="AV826" t="str">
            <v>否</v>
          </cell>
          <cell r="AW826" t="str">
            <v>20191121</v>
          </cell>
          <cell r="AX826" t="str">
            <v>否</v>
          </cell>
          <cell r="AY826" t="str">
            <v>20191129</v>
          </cell>
          <cell r="AZ826" t="str">
            <v>63.00</v>
          </cell>
          <cell r="BA826" t="str">
            <v>  </v>
          </cell>
          <cell r="BB826" t="str">
            <v>四分厂</v>
          </cell>
          <cell r="BC826" t="str">
            <v> </v>
          </cell>
          <cell r="BD826" t="str">
            <v> </v>
          </cell>
        </row>
        <row r="826">
          <cell r="BJ826" t="str">
            <v>  </v>
          </cell>
          <cell r="BK826" t="str">
            <v>  </v>
          </cell>
        </row>
        <row r="826">
          <cell r="BS826" t="str">
            <v>  </v>
          </cell>
        </row>
        <row r="827">
          <cell r="A827" t="str">
            <v>10833800000870</v>
          </cell>
          <cell r="B827" t="str">
            <v>电脑平缝机</v>
          </cell>
          <cell r="C827" t="str">
            <v>1204</v>
          </cell>
          <cell r="D827" t="str">
            <v>机械设备</v>
          </cell>
          <cell r="E827" t="str">
            <v>新购</v>
          </cell>
          <cell r="F827" t="str">
            <v>在使用</v>
          </cell>
          <cell r="G827" t="str">
            <v>生产经营用</v>
          </cell>
          <cell r="H827" t="str">
            <v>20191129</v>
          </cell>
          <cell r="I827" t="str">
            <v>2,920.35</v>
          </cell>
          <cell r="J827" t="str">
            <v>1,463.82</v>
          </cell>
          <cell r="K827" t="str">
            <v>平均年限法</v>
          </cell>
          <cell r="L827" t="str">
            <v>1</v>
          </cell>
          <cell r="M827" t="str">
            <v>10.00</v>
          </cell>
          <cell r="N827" t="str">
            <v>3.0000</v>
          </cell>
          <cell r="O827" t="str">
            <v>87.61</v>
          </cell>
          <cell r="P827" t="str">
            <v>1,456.53</v>
          </cell>
          <cell r="Q827" t="str">
            <v>0.8100</v>
          </cell>
          <cell r="R827" t="str">
            <v>23.61</v>
          </cell>
          <cell r="S827" t="str">
            <v>9.7200</v>
          </cell>
          <cell r="T827" t="str">
            <v>283.32</v>
          </cell>
          <cell r="U827" t="str">
            <v>  </v>
          </cell>
          <cell r="V827" t="str">
            <v>文雯</v>
          </cell>
          <cell r="W827" t="str">
            <v>201911  </v>
          </cell>
          <cell r="X827" t="str">
            <v> </v>
          </cell>
          <cell r="Y827" t="str">
            <v>0008</v>
          </cell>
          <cell r="Z827" t="str">
            <v>四分厂</v>
          </cell>
          <cell r="AA827" t="str">
            <v> </v>
          </cell>
          <cell r="AB827" t="str">
            <v>  </v>
          </cell>
          <cell r="AC827" t="str">
            <v>  </v>
          </cell>
          <cell r="AD827" t="str">
            <v>62</v>
          </cell>
          <cell r="AE827" t="str">
            <v>58</v>
          </cell>
          <cell r="AF827" t="str">
            <v>四川省南宝山服饰有限公司</v>
          </cell>
          <cell r="AG827" t="str">
            <v>四分厂</v>
          </cell>
          <cell r="AH827" t="str">
            <v>ZJ9000DA-D5S</v>
          </cell>
          <cell r="AI827" t="str">
            <v> </v>
          </cell>
          <cell r="AJ827" t="str">
            <v>120</v>
          </cell>
          <cell r="AK827" t="str">
            <v>  </v>
          </cell>
          <cell r="AL827" t="str">
            <v>  </v>
          </cell>
          <cell r="AM827" t="str">
            <v>  </v>
          </cell>
          <cell r="AN827" t="str">
            <v> </v>
          </cell>
          <cell r="AO827" t="str">
            <v> </v>
          </cell>
          <cell r="AP827" t="str">
            <v>四川省南宝山服饰有限公司</v>
          </cell>
        </row>
        <row r="827">
          <cell r="AR827" t="str">
            <v> </v>
          </cell>
          <cell r="AS827" t="str">
            <v> </v>
          </cell>
          <cell r="AT827" t="str">
            <v> </v>
          </cell>
          <cell r="AU827" t="str">
            <v> </v>
          </cell>
          <cell r="AV827" t="str">
            <v>否</v>
          </cell>
          <cell r="AW827" t="str">
            <v>20191121</v>
          </cell>
          <cell r="AX827" t="str">
            <v>否</v>
          </cell>
          <cell r="AY827" t="str">
            <v>20191129</v>
          </cell>
          <cell r="AZ827" t="str">
            <v>63.00</v>
          </cell>
          <cell r="BA827" t="str">
            <v>  </v>
          </cell>
          <cell r="BB827" t="str">
            <v>四分厂</v>
          </cell>
          <cell r="BC827" t="str">
            <v> </v>
          </cell>
          <cell r="BD827" t="str">
            <v> </v>
          </cell>
        </row>
        <row r="827">
          <cell r="BJ827" t="str">
            <v>  </v>
          </cell>
          <cell r="BK827" t="str">
            <v>  </v>
          </cell>
        </row>
        <row r="827">
          <cell r="BS827" t="str">
            <v>  </v>
          </cell>
        </row>
        <row r="828">
          <cell r="A828" t="str">
            <v>10833800000871</v>
          </cell>
          <cell r="B828" t="str">
            <v>电脑平缝机</v>
          </cell>
          <cell r="C828" t="str">
            <v>1204</v>
          </cell>
          <cell r="D828" t="str">
            <v>机械设备</v>
          </cell>
          <cell r="E828" t="str">
            <v>新购</v>
          </cell>
          <cell r="F828" t="str">
            <v>在使用</v>
          </cell>
          <cell r="G828" t="str">
            <v>生产经营用</v>
          </cell>
          <cell r="H828" t="str">
            <v>20191129</v>
          </cell>
          <cell r="I828" t="str">
            <v>2,920.35</v>
          </cell>
          <cell r="J828" t="str">
            <v>1,463.82</v>
          </cell>
          <cell r="K828" t="str">
            <v>平均年限法</v>
          </cell>
          <cell r="L828" t="str">
            <v>1</v>
          </cell>
          <cell r="M828" t="str">
            <v>10.00</v>
          </cell>
          <cell r="N828" t="str">
            <v>3.0000</v>
          </cell>
          <cell r="O828" t="str">
            <v>87.61</v>
          </cell>
          <cell r="P828" t="str">
            <v>1,456.53</v>
          </cell>
          <cell r="Q828" t="str">
            <v>0.8100</v>
          </cell>
          <cell r="R828" t="str">
            <v>23.61</v>
          </cell>
          <cell r="S828" t="str">
            <v>9.7200</v>
          </cell>
          <cell r="T828" t="str">
            <v>283.32</v>
          </cell>
          <cell r="U828" t="str">
            <v>  </v>
          </cell>
          <cell r="V828" t="str">
            <v>文雯</v>
          </cell>
          <cell r="W828" t="str">
            <v>201911  </v>
          </cell>
          <cell r="X828" t="str">
            <v> </v>
          </cell>
          <cell r="Y828" t="str">
            <v>0008</v>
          </cell>
          <cell r="Z828" t="str">
            <v>四分厂</v>
          </cell>
          <cell r="AA828" t="str">
            <v> </v>
          </cell>
          <cell r="AB828" t="str">
            <v>  </v>
          </cell>
          <cell r="AC828" t="str">
            <v>  </v>
          </cell>
          <cell r="AD828" t="str">
            <v>62</v>
          </cell>
          <cell r="AE828" t="str">
            <v>58</v>
          </cell>
          <cell r="AF828" t="str">
            <v>四川省南宝山服饰有限公司</v>
          </cell>
          <cell r="AG828" t="str">
            <v>四分厂</v>
          </cell>
          <cell r="AH828" t="str">
            <v>ZJ9000DA-D5S</v>
          </cell>
          <cell r="AI828" t="str">
            <v> </v>
          </cell>
          <cell r="AJ828" t="str">
            <v>120</v>
          </cell>
          <cell r="AK828" t="str">
            <v>  </v>
          </cell>
          <cell r="AL828" t="str">
            <v>  </v>
          </cell>
          <cell r="AM828" t="str">
            <v>  </v>
          </cell>
          <cell r="AN828" t="str">
            <v> </v>
          </cell>
          <cell r="AO828" t="str">
            <v> </v>
          </cell>
          <cell r="AP828" t="str">
            <v>四川省南宝山服饰有限公司</v>
          </cell>
        </row>
        <row r="828">
          <cell r="AR828" t="str">
            <v> </v>
          </cell>
          <cell r="AS828" t="str">
            <v> </v>
          </cell>
          <cell r="AT828" t="str">
            <v> </v>
          </cell>
          <cell r="AU828" t="str">
            <v> </v>
          </cell>
          <cell r="AV828" t="str">
            <v>否</v>
          </cell>
          <cell r="AW828" t="str">
            <v>20191121</v>
          </cell>
          <cell r="AX828" t="str">
            <v>否</v>
          </cell>
          <cell r="AY828" t="str">
            <v>20191129</v>
          </cell>
          <cell r="AZ828" t="str">
            <v>63.00</v>
          </cell>
          <cell r="BA828" t="str">
            <v>  </v>
          </cell>
          <cell r="BB828" t="str">
            <v>四分厂</v>
          </cell>
          <cell r="BC828" t="str">
            <v> </v>
          </cell>
          <cell r="BD828" t="str">
            <v> </v>
          </cell>
        </row>
        <row r="828">
          <cell r="BJ828" t="str">
            <v>  </v>
          </cell>
          <cell r="BK828" t="str">
            <v>  </v>
          </cell>
        </row>
        <row r="828">
          <cell r="BS828" t="str">
            <v>  </v>
          </cell>
        </row>
        <row r="829">
          <cell r="A829" t="str">
            <v>10833800000872</v>
          </cell>
          <cell r="B829" t="str">
            <v>电脑平缝机</v>
          </cell>
          <cell r="C829" t="str">
            <v>1204</v>
          </cell>
          <cell r="D829" t="str">
            <v>机械设备</v>
          </cell>
          <cell r="E829" t="str">
            <v>新购</v>
          </cell>
          <cell r="F829" t="str">
            <v>在使用</v>
          </cell>
          <cell r="G829" t="str">
            <v>生产经营用</v>
          </cell>
          <cell r="H829" t="str">
            <v>20191129</v>
          </cell>
          <cell r="I829" t="str">
            <v>2,920.35</v>
          </cell>
          <cell r="J829" t="str">
            <v>1,463.82</v>
          </cell>
          <cell r="K829" t="str">
            <v>平均年限法</v>
          </cell>
          <cell r="L829" t="str">
            <v>1</v>
          </cell>
          <cell r="M829" t="str">
            <v>10.00</v>
          </cell>
          <cell r="N829" t="str">
            <v>3.0000</v>
          </cell>
          <cell r="O829" t="str">
            <v>87.61</v>
          </cell>
          <cell r="P829" t="str">
            <v>1,456.53</v>
          </cell>
          <cell r="Q829" t="str">
            <v>0.8100</v>
          </cell>
          <cell r="R829" t="str">
            <v>23.61</v>
          </cell>
          <cell r="S829" t="str">
            <v>9.7200</v>
          </cell>
          <cell r="T829" t="str">
            <v>283.32</v>
          </cell>
          <cell r="U829" t="str">
            <v>  </v>
          </cell>
          <cell r="V829" t="str">
            <v>文雯</v>
          </cell>
          <cell r="W829" t="str">
            <v>201911  </v>
          </cell>
          <cell r="X829" t="str">
            <v> </v>
          </cell>
          <cell r="Y829" t="str">
            <v>0008</v>
          </cell>
          <cell r="Z829" t="str">
            <v>四分厂</v>
          </cell>
          <cell r="AA829" t="str">
            <v> </v>
          </cell>
          <cell r="AB829" t="str">
            <v>  </v>
          </cell>
          <cell r="AC829" t="str">
            <v>  </v>
          </cell>
          <cell r="AD829" t="str">
            <v>62</v>
          </cell>
          <cell r="AE829" t="str">
            <v>58</v>
          </cell>
          <cell r="AF829" t="str">
            <v>四川省南宝山服饰有限公司</v>
          </cell>
          <cell r="AG829" t="str">
            <v>四分厂</v>
          </cell>
          <cell r="AH829" t="str">
            <v>ZJ9000DA-D5S</v>
          </cell>
          <cell r="AI829" t="str">
            <v> </v>
          </cell>
          <cell r="AJ829" t="str">
            <v>120</v>
          </cell>
          <cell r="AK829" t="str">
            <v>  </v>
          </cell>
          <cell r="AL829" t="str">
            <v>  </v>
          </cell>
          <cell r="AM829" t="str">
            <v>  </v>
          </cell>
          <cell r="AN829" t="str">
            <v> </v>
          </cell>
          <cell r="AO829" t="str">
            <v> </v>
          </cell>
          <cell r="AP829" t="str">
            <v>四川省南宝山服饰有限公司</v>
          </cell>
        </row>
        <row r="829">
          <cell r="AR829" t="str">
            <v> </v>
          </cell>
          <cell r="AS829" t="str">
            <v> </v>
          </cell>
          <cell r="AT829" t="str">
            <v> </v>
          </cell>
          <cell r="AU829" t="str">
            <v> </v>
          </cell>
          <cell r="AV829" t="str">
            <v>否</v>
          </cell>
          <cell r="AW829" t="str">
            <v>20191121</v>
          </cell>
          <cell r="AX829" t="str">
            <v>否</v>
          </cell>
          <cell r="AY829" t="str">
            <v>20191129</v>
          </cell>
          <cell r="AZ829" t="str">
            <v>63.00</v>
          </cell>
          <cell r="BA829" t="str">
            <v>  </v>
          </cell>
          <cell r="BB829" t="str">
            <v>四分厂</v>
          </cell>
          <cell r="BC829" t="str">
            <v> </v>
          </cell>
          <cell r="BD829" t="str">
            <v> </v>
          </cell>
        </row>
        <row r="829">
          <cell r="BJ829" t="str">
            <v>  </v>
          </cell>
          <cell r="BK829" t="str">
            <v>  </v>
          </cell>
        </row>
        <row r="829">
          <cell r="BS829" t="str">
            <v>  </v>
          </cell>
        </row>
        <row r="830">
          <cell r="A830" t="str">
            <v>10833800000873</v>
          </cell>
          <cell r="B830" t="str">
            <v>电脑平缝机</v>
          </cell>
          <cell r="C830" t="str">
            <v>1204</v>
          </cell>
          <cell r="D830" t="str">
            <v>机械设备</v>
          </cell>
          <cell r="E830" t="str">
            <v>新购</v>
          </cell>
          <cell r="F830" t="str">
            <v>在使用</v>
          </cell>
          <cell r="G830" t="str">
            <v>生产经营用</v>
          </cell>
          <cell r="H830" t="str">
            <v>20191129</v>
          </cell>
          <cell r="I830" t="str">
            <v>2,920.35</v>
          </cell>
          <cell r="J830" t="str">
            <v>1,463.82</v>
          </cell>
          <cell r="K830" t="str">
            <v>平均年限法</v>
          </cell>
          <cell r="L830" t="str">
            <v>1</v>
          </cell>
          <cell r="M830" t="str">
            <v>10.00</v>
          </cell>
          <cell r="N830" t="str">
            <v>3.0000</v>
          </cell>
          <cell r="O830" t="str">
            <v>87.61</v>
          </cell>
          <cell r="P830" t="str">
            <v>1,456.53</v>
          </cell>
          <cell r="Q830" t="str">
            <v>0.8100</v>
          </cell>
          <cell r="R830" t="str">
            <v>23.61</v>
          </cell>
          <cell r="S830" t="str">
            <v>9.7200</v>
          </cell>
          <cell r="T830" t="str">
            <v>283.32</v>
          </cell>
          <cell r="U830" t="str">
            <v>  </v>
          </cell>
          <cell r="V830" t="str">
            <v>文雯</v>
          </cell>
          <cell r="W830" t="str">
            <v>201911  </v>
          </cell>
          <cell r="X830" t="str">
            <v> </v>
          </cell>
          <cell r="Y830" t="str">
            <v>0008</v>
          </cell>
          <cell r="Z830" t="str">
            <v>四分厂</v>
          </cell>
          <cell r="AA830" t="str">
            <v> </v>
          </cell>
          <cell r="AB830" t="str">
            <v>  </v>
          </cell>
          <cell r="AC830" t="str">
            <v>  </v>
          </cell>
          <cell r="AD830" t="str">
            <v>62</v>
          </cell>
          <cell r="AE830" t="str">
            <v>58</v>
          </cell>
          <cell r="AF830" t="str">
            <v>四川省南宝山服饰有限公司</v>
          </cell>
          <cell r="AG830" t="str">
            <v>四分厂</v>
          </cell>
          <cell r="AH830" t="str">
            <v>ZJ9000DA-D5S</v>
          </cell>
          <cell r="AI830" t="str">
            <v> </v>
          </cell>
          <cell r="AJ830" t="str">
            <v>120</v>
          </cell>
          <cell r="AK830" t="str">
            <v>  </v>
          </cell>
          <cell r="AL830" t="str">
            <v>  </v>
          </cell>
          <cell r="AM830" t="str">
            <v>  </v>
          </cell>
          <cell r="AN830" t="str">
            <v> </v>
          </cell>
          <cell r="AO830" t="str">
            <v> </v>
          </cell>
          <cell r="AP830" t="str">
            <v>四川省南宝山服饰有限公司</v>
          </cell>
        </row>
        <row r="830">
          <cell r="AR830" t="str">
            <v> </v>
          </cell>
          <cell r="AS830" t="str">
            <v> </v>
          </cell>
          <cell r="AT830" t="str">
            <v> </v>
          </cell>
          <cell r="AU830" t="str">
            <v> </v>
          </cell>
          <cell r="AV830" t="str">
            <v>否</v>
          </cell>
          <cell r="AW830" t="str">
            <v>20191121</v>
          </cell>
          <cell r="AX830" t="str">
            <v>否</v>
          </cell>
          <cell r="AY830" t="str">
            <v>20191129</v>
          </cell>
          <cell r="AZ830" t="str">
            <v>63.00</v>
          </cell>
          <cell r="BA830" t="str">
            <v>  </v>
          </cell>
          <cell r="BB830" t="str">
            <v>四分厂</v>
          </cell>
          <cell r="BC830" t="str">
            <v> </v>
          </cell>
          <cell r="BD830" t="str">
            <v> </v>
          </cell>
        </row>
        <row r="830">
          <cell r="BJ830" t="str">
            <v>  </v>
          </cell>
          <cell r="BK830" t="str">
            <v>  </v>
          </cell>
        </row>
        <row r="830">
          <cell r="BS830" t="str">
            <v>  </v>
          </cell>
        </row>
        <row r="831">
          <cell r="A831" t="str">
            <v>10833800000874</v>
          </cell>
          <cell r="B831" t="str">
            <v>电脑平缝机</v>
          </cell>
          <cell r="C831" t="str">
            <v>1204</v>
          </cell>
          <cell r="D831" t="str">
            <v>机械设备</v>
          </cell>
          <cell r="E831" t="str">
            <v>新购</v>
          </cell>
          <cell r="F831" t="str">
            <v>在使用</v>
          </cell>
          <cell r="G831" t="str">
            <v>生产经营用</v>
          </cell>
          <cell r="H831" t="str">
            <v>20191129</v>
          </cell>
          <cell r="I831" t="str">
            <v>2,920.35</v>
          </cell>
          <cell r="J831" t="str">
            <v>1,463.82</v>
          </cell>
          <cell r="K831" t="str">
            <v>平均年限法</v>
          </cell>
          <cell r="L831" t="str">
            <v>1</v>
          </cell>
          <cell r="M831" t="str">
            <v>10.00</v>
          </cell>
          <cell r="N831" t="str">
            <v>3.0000</v>
          </cell>
          <cell r="O831" t="str">
            <v>87.61</v>
          </cell>
          <cell r="P831" t="str">
            <v>1,456.53</v>
          </cell>
          <cell r="Q831" t="str">
            <v>0.8100</v>
          </cell>
          <cell r="R831" t="str">
            <v>23.61</v>
          </cell>
          <cell r="S831" t="str">
            <v>9.7200</v>
          </cell>
          <cell r="T831" t="str">
            <v>283.32</v>
          </cell>
          <cell r="U831" t="str">
            <v>  </v>
          </cell>
          <cell r="V831" t="str">
            <v>文雯</v>
          </cell>
          <cell r="W831" t="str">
            <v>201911  </v>
          </cell>
          <cell r="X831" t="str">
            <v> </v>
          </cell>
          <cell r="Y831" t="str">
            <v>0008</v>
          </cell>
          <cell r="Z831" t="str">
            <v>四分厂</v>
          </cell>
          <cell r="AA831" t="str">
            <v> </v>
          </cell>
          <cell r="AB831" t="str">
            <v>  </v>
          </cell>
          <cell r="AC831" t="str">
            <v>  </v>
          </cell>
          <cell r="AD831" t="str">
            <v>62</v>
          </cell>
          <cell r="AE831" t="str">
            <v>58</v>
          </cell>
          <cell r="AF831" t="str">
            <v>四川省南宝山服饰有限公司</v>
          </cell>
          <cell r="AG831" t="str">
            <v>四分厂</v>
          </cell>
          <cell r="AH831" t="str">
            <v>ZJ9000DA-D5S</v>
          </cell>
          <cell r="AI831" t="str">
            <v> </v>
          </cell>
          <cell r="AJ831" t="str">
            <v>120</v>
          </cell>
          <cell r="AK831" t="str">
            <v>  </v>
          </cell>
          <cell r="AL831" t="str">
            <v>  </v>
          </cell>
          <cell r="AM831" t="str">
            <v>  </v>
          </cell>
          <cell r="AN831" t="str">
            <v> </v>
          </cell>
          <cell r="AO831" t="str">
            <v> </v>
          </cell>
          <cell r="AP831" t="str">
            <v>四川省南宝山服饰有限公司</v>
          </cell>
        </row>
        <row r="831">
          <cell r="AR831" t="str">
            <v> </v>
          </cell>
          <cell r="AS831" t="str">
            <v> </v>
          </cell>
          <cell r="AT831" t="str">
            <v> </v>
          </cell>
          <cell r="AU831" t="str">
            <v> </v>
          </cell>
          <cell r="AV831" t="str">
            <v>否</v>
          </cell>
          <cell r="AW831" t="str">
            <v>20191121</v>
          </cell>
          <cell r="AX831" t="str">
            <v>否</v>
          </cell>
          <cell r="AY831" t="str">
            <v>20191129</v>
          </cell>
          <cell r="AZ831" t="str">
            <v>63.00</v>
          </cell>
          <cell r="BA831" t="str">
            <v>  </v>
          </cell>
          <cell r="BB831" t="str">
            <v>四分厂</v>
          </cell>
          <cell r="BC831" t="str">
            <v> </v>
          </cell>
          <cell r="BD831" t="str">
            <v> </v>
          </cell>
        </row>
        <row r="831">
          <cell r="BJ831" t="str">
            <v>  </v>
          </cell>
          <cell r="BK831" t="str">
            <v>  </v>
          </cell>
        </row>
        <row r="831">
          <cell r="BS831" t="str">
            <v>  </v>
          </cell>
        </row>
        <row r="832">
          <cell r="A832" t="str">
            <v>10833800000875</v>
          </cell>
          <cell r="B832" t="str">
            <v>电脑平缝机</v>
          </cell>
          <cell r="C832" t="str">
            <v>1204</v>
          </cell>
          <cell r="D832" t="str">
            <v>机械设备</v>
          </cell>
          <cell r="E832" t="str">
            <v>新购</v>
          </cell>
          <cell r="F832" t="str">
            <v>在使用</v>
          </cell>
          <cell r="G832" t="str">
            <v>生产经营用</v>
          </cell>
          <cell r="H832" t="str">
            <v>20191129</v>
          </cell>
          <cell r="I832" t="str">
            <v>2,920.35</v>
          </cell>
          <cell r="J832" t="str">
            <v>1,463.82</v>
          </cell>
          <cell r="K832" t="str">
            <v>平均年限法</v>
          </cell>
          <cell r="L832" t="str">
            <v>1</v>
          </cell>
          <cell r="M832" t="str">
            <v>10.00</v>
          </cell>
          <cell r="N832" t="str">
            <v>3.0000</v>
          </cell>
          <cell r="O832" t="str">
            <v>87.61</v>
          </cell>
          <cell r="P832" t="str">
            <v>1,456.53</v>
          </cell>
          <cell r="Q832" t="str">
            <v>0.8100</v>
          </cell>
          <cell r="R832" t="str">
            <v>23.61</v>
          </cell>
          <cell r="S832" t="str">
            <v>9.7200</v>
          </cell>
          <cell r="T832" t="str">
            <v>283.32</v>
          </cell>
          <cell r="U832" t="str">
            <v>  </v>
          </cell>
          <cell r="V832" t="str">
            <v>文雯</v>
          </cell>
          <cell r="W832" t="str">
            <v>201911  </v>
          </cell>
          <cell r="X832" t="str">
            <v> </v>
          </cell>
          <cell r="Y832" t="str">
            <v>0008</v>
          </cell>
          <cell r="Z832" t="str">
            <v>四分厂</v>
          </cell>
          <cell r="AA832" t="str">
            <v> </v>
          </cell>
          <cell r="AB832" t="str">
            <v>  </v>
          </cell>
          <cell r="AC832" t="str">
            <v>  </v>
          </cell>
          <cell r="AD832" t="str">
            <v>62</v>
          </cell>
          <cell r="AE832" t="str">
            <v>58</v>
          </cell>
          <cell r="AF832" t="str">
            <v>四川省南宝山服饰有限公司</v>
          </cell>
          <cell r="AG832" t="str">
            <v>四分厂</v>
          </cell>
          <cell r="AH832" t="str">
            <v>ZJ9000DA-D5S</v>
          </cell>
          <cell r="AI832" t="str">
            <v> </v>
          </cell>
          <cell r="AJ832" t="str">
            <v>120</v>
          </cell>
          <cell r="AK832" t="str">
            <v>  </v>
          </cell>
          <cell r="AL832" t="str">
            <v>  </v>
          </cell>
          <cell r="AM832" t="str">
            <v>  </v>
          </cell>
          <cell r="AN832" t="str">
            <v> </v>
          </cell>
          <cell r="AO832" t="str">
            <v> </v>
          </cell>
          <cell r="AP832" t="str">
            <v>四川省南宝山服饰有限公司</v>
          </cell>
        </row>
        <row r="832">
          <cell r="AR832" t="str">
            <v> </v>
          </cell>
          <cell r="AS832" t="str">
            <v> </v>
          </cell>
          <cell r="AT832" t="str">
            <v> </v>
          </cell>
          <cell r="AU832" t="str">
            <v> </v>
          </cell>
          <cell r="AV832" t="str">
            <v>否</v>
          </cell>
          <cell r="AW832" t="str">
            <v>20191121</v>
          </cell>
          <cell r="AX832" t="str">
            <v>否</v>
          </cell>
          <cell r="AY832" t="str">
            <v>20191129</v>
          </cell>
          <cell r="AZ832" t="str">
            <v>63.00</v>
          </cell>
          <cell r="BA832" t="str">
            <v>  </v>
          </cell>
          <cell r="BB832" t="str">
            <v>四分厂</v>
          </cell>
          <cell r="BC832" t="str">
            <v> </v>
          </cell>
          <cell r="BD832" t="str">
            <v> </v>
          </cell>
        </row>
        <row r="832">
          <cell r="BJ832" t="str">
            <v>  </v>
          </cell>
          <cell r="BK832" t="str">
            <v>  </v>
          </cell>
        </row>
        <row r="832">
          <cell r="BS832" t="str">
            <v>  </v>
          </cell>
        </row>
        <row r="833">
          <cell r="A833" t="str">
            <v>10833800000876</v>
          </cell>
          <cell r="B833" t="str">
            <v>电脑平缝机</v>
          </cell>
          <cell r="C833" t="str">
            <v>1204</v>
          </cell>
          <cell r="D833" t="str">
            <v>机械设备</v>
          </cell>
          <cell r="E833" t="str">
            <v>新购</v>
          </cell>
          <cell r="F833" t="str">
            <v>在使用</v>
          </cell>
          <cell r="G833" t="str">
            <v>生产经营用</v>
          </cell>
          <cell r="H833" t="str">
            <v>20191129</v>
          </cell>
          <cell r="I833" t="str">
            <v>2,920.35</v>
          </cell>
          <cell r="J833" t="str">
            <v>1,463.82</v>
          </cell>
          <cell r="K833" t="str">
            <v>平均年限法</v>
          </cell>
          <cell r="L833" t="str">
            <v>1</v>
          </cell>
          <cell r="M833" t="str">
            <v>10.00</v>
          </cell>
          <cell r="N833" t="str">
            <v>3.0000</v>
          </cell>
          <cell r="O833" t="str">
            <v>87.61</v>
          </cell>
          <cell r="P833" t="str">
            <v>1,456.53</v>
          </cell>
          <cell r="Q833" t="str">
            <v>0.8100</v>
          </cell>
          <cell r="R833" t="str">
            <v>23.61</v>
          </cell>
          <cell r="S833" t="str">
            <v>9.7200</v>
          </cell>
          <cell r="T833" t="str">
            <v>283.32</v>
          </cell>
          <cell r="U833" t="str">
            <v>  </v>
          </cell>
          <cell r="V833" t="str">
            <v>文雯</v>
          </cell>
          <cell r="W833" t="str">
            <v>201911  </v>
          </cell>
          <cell r="X833" t="str">
            <v> </v>
          </cell>
          <cell r="Y833" t="str">
            <v>0008</v>
          </cell>
          <cell r="Z833" t="str">
            <v>四分厂</v>
          </cell>
          <cell r="AA833" t="str">
            <v> </v>
          </cell>
          <cell r="AB833" t="str">
            <v>  </v>
          </cell>
          <cell r="AC833" t="str">
            <v>  </v>
          </cell>
          <cell r="AD833" t="str">
            <v>62</v>
          </cell>
          <cell r="AE833" t="str">
            <v>58</v>
          </cell>
          <cell r="AF833" t="str">
            <v>四川省南宝山服饰有限公司</v>
          </cell>
          <cell r="AG833" t="str">
            <v>四分厂</v>
          </cell>
          <cell r="AH833" t="str">
            <v>ZJ9000DA-D5S</v>
          </cell>
          <cell r="AI833" t="str">
            <v> </v>
          </cell>
          <cell r="AJ833" t="str">
            <v>120</v>
          </cell>
          <cell r="AK833" t="str">
            <v>  </v>
          </cell>
          <cell r="AL833" t="str">
            <v>  </v>
          </cell>
          <cell r="AM833" t="str">
            <v>  </v>
          </cell>
          <cell r="AN833" t="str">
            <v> </v>
          </cell>
          <cell r="AO833" t="str">
            <v> </v>
          </cell>
          <cell r="AP833" t="str">
            <v>四川省南宝山服饰有限公司</v>
          </cell>
        </row>
        <row r="833">
          <cell r="AR833" t="str">
            <v> </v>
          </cell>
          <cell r="AS833" t="str">
            <v> </v>
          </cell>
          <cell r="AT833" t="str">
            <v> </v>
          </cell>
          <cell r="AU833" t="str">
            <v> </v>
          </cell>
          <cell r="AV833" t="str">
            <v>否</v>
          </cell>
          <cell r="AW833" t="str">
            <v>20191121</v>
          </cell>
          <cell r="AX833" t="str">
            <v>否</v>
          </cell>
          <cell r="AY833" t="str">
            <v>20191129</v>
          </cell>
          <cell r="AZ833" t="str">
            <v>63.00</v>
          </cell>
          <cell r="BA833" t="str">
            <v>  </v>
          </cell>
          <cell r="BB833" t="str">
            <v>四分厂</v>
          </cell>
          <cell r="BC833" t="str">
            <v> </v>
          </cell>
          <cell r="BD833" t="str">
            <v> </v>
          </cell>
        </row>
        <row r="833">
          <cell r="BJ833" t="str">
            <v>  </v>
          </cell>
          <cell r="BK833" t="str">
            <v>  </v>
          </cell>
        </row>
        <row r="833">
          <cell r="BS833" t="str">
            <v>  </v>
          </cell>
        </row>
        <row r="834">
          <cell r="A834" t="str">
            <v>10833800000877</v>
          </cell>
          <cell r="B834" t="str">
            <v>电脑平缝机</v>
          </cell>
          <cell r="C834" t="str">
            <v>1204</v>
          </cell>
          <cell r="D834" t="str">
            <v>机械设备</v>
          </cell>
          <cell r="E834" t="str">
            <v>新购</v>
          </cell>
          <cell r="F834" t="str">
            <v>在使用</v>
          </cell>
          <cell r="G834" t="str">
            <v>生产经营用</v>
          </cell>
          <cell r="H834" t="str">
            <v>20191129</v>
          </cell>
          <cell r="I834" t="str">
            <v>2,920.35</v>
          </cell>
          <cell r="J834" t="str">
            <v>1,463.82</v>
          </cell>
          <cell r="K834" t="str">
            <v>平均年限法</v>
          </cell>
          <cell r="L834" t="str">
            <v>1</v>
          </cell>
          <cell r="M834" t="str">
            <v>10.00</v>
          </cell>
          <cell r="N834" t="str">
            <v>3.0000</v>
          </cell>
          <cell r="O834" t="str">
            <v>87.61</v>
          </cell>
          <cell r="P834" t="str">
            <v>1,456.53</v>
          </cell>
          <cell r="Q834" t="str">
            <v>0.8100</v>
          </cell>
          <cell r="R834" t="str">
            <v>23.61</v>
          </cell>
          <cell r="S834" t="str">
            <v>9.7200</v>
          </cell>
          <cell r="T834" t="str">
            <v>283.32</v>
          </cell>
          <cell r="U834" t="str">
            <v>  </v>
          </cell>
          <cell r="V834" t="str">
            <v>文雯</v>
          </cell>
          <cell r="W834" t="str">
            <v>201911  </v>
          </cell>
          <cell r="X834" t="str">
            <v> </v>
          </cell>
          <cell r="Y834" t="str">
            <v>0008</v>
          </cell>
          <cell r="Z834" t="str">
            <v>四分厂</v>
          </cell>
          <cell r="AA834" t="str">
            <v> </v>
          </cell>
          <cell r="AB834" t="str">
            <v>  </v>
          </cell>
          <cell r="AC834" t="str">
            <v>  </v>
          </cell>
          <cell r="AD834" t="str">
            <v>62</v>
          </cell>
          <cell r="AE834" t="str">
            <v>58</v>
          </cell>
          <cell r="AF834" t="str">
            <v>四川省南宝山服饰有限公司</v>
          </cell>
          <cell r="AG834" t="str">
            <v>四分厂</v>
          </cell>
          <cell r="AH834" t="str">
            <v>ZJ9000DA-D5S</v>
          </cell>
          <cell r="AI834" t="str">
            <v> </v>
          </cell>
          <cell r="AJ834" t="str">
            <v>120</v>
          </cell>
          <cell r="AK834" t="str">
            <v>  </v>
          </cell>
          <cell r="AL834" t="str">
            <v>  </v>
          </cell>
          <cell r="AM834" t="str">
            <v>  </v>
          </cell>
          <cell r="AN834" t="str">
            <v> </v>
          </cell>
          <cell r="AO834" t="str">
            <v> </v>
          </cell>
          <cell r="AP834" t="str">
            <v>四川省南宝山服饰有限公司</v>
          </cell>
        </row>
        <row r="834">
          <cell r="AR834" t="str">
            <v> </v>
          </cell>
          <cell r="AS834" t="str">
            <v> </v>
          </cell>
          <cell r="AT834" t="str">
            <v> </v>
          </cell>
          <cell r="AU834" t="str">
            <v> </v>
          </cell>
          <cell r="AV834" t="str">
            <v>否</v>
          </cell>
          <cell r="AW834" t="str">
            <v>20191121</v>
          </cell>
          <cell r="AX834" t="str">
            <v>否</v>
          </cell>
          <cell r="AY834" t="str">
            <v>20191129</v>
          </cell>
          <cell r="AZ834" t="str">
            <v>63.00</v>
          </cell>
          <cell r="BA834" t="str">
            <v>  </v>
          </cell>
          <cell r="BB834" t="str">
            <v>四分厂</v>
          </cell>
          <cell r="BC834" t="str">
            <v> </v>
          </cell>
          <cell r="BD834" t="str">
            <v> </v>
          </cell>
        </row>
        <row r="834">
          <cell r="BJ834" t="str">
            <v>  </v>
          </cell>
          <cell r="BK834" t="str">
            <v>  </v>
          </cell>
        </row>
        <row r="834">
          <cell r="BS834" t="str">
            <v>  </v>
          </cell>
        </row>
        <row r="835">
          <cell r="A835" t="str">
            <v>10833800000878</v>
          </cell>
          <cell r="B835" t="str">
            <v>电脑平缝机</v>
          </cell>
          <cell r="C835" t="str">
            <v>1204</v>
          </cell>
          <cell r="D835" t="str">
            <v>机械设备</v>
          </cell>
          <cell r="E835" t="str">
            <v>新购</v>
          </cell>
          <cell r="F835" t="str">
            <v>在使用</v>
          </cell>
          <cell r="G835" t="str">
            <v>生产经营用</v>
          </cell>
          <cell r="H835" t="str">
            <v>20191129</v>
          </cell>
          <cell r="I835" t="str">
            <v>2,920.35</v>
          </cell>
          <cell r="J835" t="str">
            <v>1,463.82</v>
          </cell>
          <cell r="K835" t="str">
            <v>平均年限法</v>
          </cell>
          <cell r="L835" t="str">
            <v>1</v>
          </cell>
          <cell r="M835" t="str">
            <v>10.00</v>
          </cell>
          <cell r="N835" t="str">
            <v>3.0000</v>
          </cell>
          <cell r="O835" t="str">
            <v>87.61</v>
          </cell>
          <cell r="P835" t="str">
            <v>1,456.53</v>
          </cell>
          <cell r="Q835" t="str">
            <v>0.8100</v>
          </cell>
          <cell r="R835" t="str">
            <v>23.61</v>
          </cell>
          <cell r="S835" t="str">
            <v>9.7200</v>
          </cell>
          <cell r="T835" t="str">
            <v>283.32</v>
          </cell>
          <cell r="U835" t="str">
            <v>  </v>
          </cell>
          <cell r="V835" t="str">
            <v>文雯</v>
          </cell>
          <cell r="W835" t="str">
            <v>201911  </v>
          </cell>
          <cell r="X835" t="str">
            <v> </v>
          </cell>
          <cell r="Y835" t="str">
            <v>0008</v>
          </cell>
          <cell r="Z835" t="str">
            <v>四分厂</v>
          </cell>
          <cell r="AA835" t="str">
            <v> </v>
          </cell>
          <cell r="AB835" t="str">
            <v>  </v>
          </cell>
          <cell r="AC835" t="str">
            <v>  </v>
          </cell>
          <cell r="AD835" t="str">
            <v>62</v>
          </cell>
          <cell r="AE835" t="str">
            <v>58</v>
          </cell>
          <cell r="AF835" t="str">
            <v>四川省南宝山服饰有限公司</v>
          </cell>
          <cell r="AG835" t="str">
            <v>四分厂</v>
          </cell>
          <cell r="AH835" t="str">
            <v>ZJ9000DA-D5S</v>
          </cell>
          <cell r="AI835" t="str">
            <v> </v>
          </cell>
          <cell r="AJ835" t="str">
            <v>120</v>
          </cell>
          <cell r="AK835" t="str">
            <v>  </v>
          </cell>
          <cell r="AL835" t="str">
            <v>  </v>
          </cell>
          <cell r="AM835" t="str">
            <v>  </v>
          </cell>
          <cell r="AN835" t="str">
            <v> </v>
          </cell>
          <cell r="AO835" t="str">
            <v> </v>
          </cell>
          <cell r="AP835" t="str">
            <v>四川省南宝山服饰有限公司</v>
          </cell>
        </row>
        <row r="835">
          <cell r="AR835" t="str">
            <v> </v>
          </cell>
          <cell r="AS835" t="str">
            <v> </v>
          </cell>
          <cell r="AT835" t="str">
            <v> </v>
          </cell>
          <cell r="AU835" t="str">
            <v> </v>
          </cell>
          <cell r="AV835" t="str">
            <v>否</v>
          </cell>
          <cell r="AW835" t="str">
            <v>20191121</v>
          </cell>
          <cell r="AX835" t="str">
            <v>否</v>
          </cell>
          <cell r="AY835" t="str">
            <v>20191129</v>
          </cell>
          <cell r="AZ835" t="str">
            <v>63.00</v>
          </cell>
          <cell r="BA835" t="str">
            <v>  </v>
          </cell>
          <cell r="BB835" t="str">
            <v>四分厂</v>
          </cell>
          <cell r="BC835" t="str">
            <v> </v>
          </cell>
          <cell r="BD835" t="str">
            <v> </v>
          </cell>
        </row>
        <row r="835">
          <cell r="BJ835" t="str">
            <v>  </v>
          </cell>
          <cell r="BK835" t="str">
            <v>  </v>
          </cell>
        </row>
        <row r="835">
          <cell r="BS835" t="str">
            <v>  </v>
          </cell>
        </row>
        <row r="836">
          <cell r="A836" t="str">
            <v>10833800000879</v>
          </cell>
          <cell r="B836" t="str">
            <v>电脑平缝机</v>
          </cell>
          <cell r="C836" t="str">
            <v>1204</v>
          </cell>
          <cell r="D836" t="str">
            <v>机械设备</v>
          </cell>
          <cell r="E836" t="str">
            <v>新购</v>
          </cell>
          <cell r="F836" t="str">
            <v>在使用</v>
          </cell>
          <cell r="G836" t="str">
            <v>生产经营用</v>
          </cell>
          <cell r="H836" t="str">
            <v>20191129</v>
          </cell>
          <cell r="I836" t="str">
            <v>2,920.35</v>
          </cell>
          <cell r="J836" t="str">
            <v>1,463.82</v>
          </cell>
          <cell r="K836" t="str">
            <v>平均年限法</v>
          </cell>
          <cell r="L836" t="str">
            <v>1</v>
          </cell>
          <cell r="M836" t="str">
            <v>10.00</v>
          </cell>
          <cell r="N836" t="str">
            <v>3.0000</v>
          </cell>
          <cell r="O836" t="str">
            <v>87.61</v>
          </cell>
          <cell r="P836" t="str">
            <v>1,456.53</v>
          </cell>
          <cell r="Q836" t="str">
            <v>0.8100</v>
          </cell>
          <cell r="R836" t="str">
            <v>23.61</v>
          </cell>
          <cell r="S836" t="str">
            <v>9.7200</v>
          </cell>
          <cell r="T836" t="str">
            <v>283.32</v>
          </cell>
          <cell r="U836" t="str">
            <v>  </v>
          </cell>
          <cell r="V836" t="str">
            <v>文雯</v>
          </cell>
          <cell r="W836" t="str">
            <v>201911  </v>
          </cell>
          <cell r="X836" t="str">
            <v> </v>
          </cell>
          <cell r="Y836" t="str">
            <v>0008</v>
          </cell>
          <cell r="Z836" t="str">
            <v>四分厂</v>
          </cell>
          <cell r="AA836" t="str">
            <v> </v>
          </cell>
          <cell r="AB836" t="str">
            <v>  </v>
          </cell>
          <cell r="AC836" t="str">
            <v>  </v>
          </cell>
          <cell r="AD836" t="str">
            <v>62</v>
          </cell>
          <cell r="AE836" t="str">
            <v>58</v>
          </cell>
          <cell r="AF836" t="str">
            <v>四川省南宝山服饰有限公司</v>
          </cell>
          <cell r="AG836" t="str">
            <v>四分厂</v>
          </cell>
          <cell r="AH836" t="str">
            <v>ZJ9000DA-D5S</v>
          </cell>
          <cell r="AI836" t="str">
            <v> </v>
          </cell>
          <cell r="AJ836" t="str">
            <v>120</v>
          </cell>
          <cell r="AK836" t="str">
            <v>  </v>
          </cell>
          <cell r="AL836" t="str">
            <v>  </v>
          </cell>
          <cell r="AM836" t="str">
            <v>  </v>
          </cell>
          <cell r="AN836" t="str">
            <v> </v>
          </cell>
          <cell r="AO836" t="str">
            <v> </v>
          </cell>
          <cell r="AP836" t="str">
            <v>四川省南宝山服饰有限公司</v>
          </cell>
        </row>
        <row r="836">
          <cell r="AR836" t="str">
            <v> </v>
          </cell>
          <cell r="AS836" t="str">
            <v> </v>
          </cell>
          <cell r="AT836" t="str">
            <v> </v>
          </cell>
          <cell r="AU836" t="str">
            <v> </v>
          </cell>
          <cell r="AV836" t="str">
            <v>否</v>
          </cell>
          <cell r="AW836" t="str">
            <v>20191121</v>
          </cell>
          <cell r="AX836" t="str">
            <v>否</v>
          </cell>
          <cell r="AY836" t="str">
            <v>20191129</v>
          </cell>
          <cell r="AZ836" t="str">
            <v>63.00</v>
          </cell>
          <cell r="BA836" t="str">
            <v>  </v>
          </cell>
          <cell r="BB836" t="str">
            <v>四分厂</v>
          </cell>
          <cell r="BC836" t="str">
            <v> </v>
          </cell>
          <cell r="BD836" t="str">
            <v> </v>
          </cell>
        </row>
        <row r="836">
          <cell r="BJ836" t="str">
            <v>  </v>
          </cell>
          <cell r="BK836" t="str">
            <v>  </v>
          </cell>
        </row>
        <row r="836">
          <cell r="BS836" t="str">
            <v>  </v>
          </cell>
        </row>
        <row r="837">
          <cell r="A837" t="str">
            <v>10833800000880</v>
          </cell>
          <cell r="B837" t="str">
            <v>电脑平缝机</v>
          </cell>
          <cell r="C837" t="str">
            <v>1204</v>
          </cell>
          <cell r="D837" t="str">
            <v>机械设备</v>
          </cell>
          <cell r="E837" t="str">
            <v>新购</v>
          </cell>
          <cell r="F837" t="str">
            <v>在使用</v>
          </cell>
          <cell r="G837" t="str">
            <v>生产经营用</v>
          </cell>
          <cell r="H837" t="str">
            <v>20191129</v>
          </cell>
          <cell r="I837" t="str">
            <v>2,920.35</v>
          </cell>
          <cell r="J837" t="str">
            <v>1,463.82</v>
          </cell>
          <cell r="K837" t="str">
            <v>平均年限法</v>
          </cell>
          <cell r="L837" t="str">
            <v>1</v>
          </cell>
          <cell r="M837" t="str">
            <v>10.00</v>
          </cell>
          <cell r="N837" t="str">
            <v>3.0000</v>
          </cell>
          <cell r="O837" t="str">
            <v>87.61</v>
          </cell>
          <cell r="P837" t="str">
            <v>1,456.53</v>
          </cell>
          <cell r="Q837" t="str">
            <v>0.8100</v>
          </cell>
          <cell r="R837" t="str">
            <v>23.61</v>
          </cell>
          <cell r="S837" t="str">
            <v>9.7200</v>
          </cell>
          <cell r="T837" t="str">
            <v>283.32</v>
          </cell>
          <cell r="U837" t="str">
            <v>  </v>
          </cell>
          <cell r="V837" t="str">
            <v>文雯</v>
          </cell>
          <cell r="W837" t="str">
            <v>201911  </v>
          </cell>
          <cell r="X837" t="str">
            <v> </v>
          </cell>
          <cell r="Y837" t="str">
            <v>0008</v>
          </cell>
          <cell r="Z837" t="str">
            <v>四分厂</v>
          </cell>
          <cell r="AA837" t="str">
            <v> </v>
          </cell>
          <cell r="AB837" t="str">
            <v>  </v>
          </cell>
          <cell r="AC837" t="str">
            <v>  </v>
          </cell>
          <cell r="AD837" t="str">
            <v>62</v>
          </cell>
          <cell r="AE837" t="str">
            <v>58</v>
          </cell>
          <cell r="AF837" t="str">
            <v>四川省南宝山服饰有限公司</v>
          </cell>
          <cell r="AG837" t="str">
            <v>四分厂</v>
          </cell>
          <cell r="AH837" t="str">
            <v>ZJ9000DA-D5S</v>
          </cell>
          <cell r="AI837" t="str">
            <v> </v>
          </cell>
          <cell r="AJ837" t="str">
            <v>120</v>
          </cell>
          <cell r="AK837" t="str">
            <v>  </v>
          </cell>
          <cell r="AL837" t="str">
            <v>  </v>
          </cell>
          <cell r="AM837" t="str">
            <v>  </v>
          </cell>
          <cell r="AN837" t="str">
            <v> </v>
          </cell>
          <cell r="AO837" t="str">
            <v> </v>
          </cell>
          <cell r="AP837" t="str">
            <v>四川省南宝山服饰有限公司</v>
          </cell>
        </row>
        <row r="837">
          <cell r="AR837" t="str">
            <v> </v>
          </cell>
          <cell r="AS837" t="str">
            <v> </v>
          </cell>
          <cell r="AT837" t="str">
            <v> </v>
          </cell>
          <cell r="AU837" t="str">
            <v> </v>
          </cell>
          <cell r="AV837" t="str">
            <v>否</v>
          </cell>
          <cell r="AW837" t="str">
            <v>20191121</v>
          </cell>
          <cell r="AX837" t="str">
            <v>否</v>
          </cell>
          <cell r="AY837" t="str">
            <v>20191129</v>
          </cell>
          <cell r="AZ837" t="str">
            <v>63.00</v>
          </cell>
          <cell r="BA837" t="str">
            <v>  </v>
          </cell>
          <cell r="BB837" t="str">
            <v>四分厂</v>
          </cell>
          <cell r="BC837" t="str">
            <v> </v>
          </cell>
          <cell r="BD837" t="str">
            <v> </v>
          </cell>
        </row>
        <row r="837">
          <cell r="BJ837" t="str">
            <v>  </v>
          </cell>
          <cell r="BK837" t="str">
            <v>  </v>
          </cell>
        </row>
        <row r="837">
          <cell r="BS837" t="str">
            <v>  </v>
          </cell>
        </row>
        <row r="838">
          <cell r="A838" t="str">
            <v>10833800000881</v>
          </cell>
          <cell r="B838" t="str">
            <v>电脑平缝机</v>
          </cell>
          <cell r="C838" t="str">
            <v>1204</v>
          </cell>
          <cell r="D838" t="str">
            <v>机械设备</v>
          </cell>
          <cell r="E838" t="str">
            <v>新购</v>
          </cell>
          <cell r="F838" t="str">
            <v>在使用</v>
          </cell>
          <cell r="G838" t="str">
            <v>生产经营用</v>
          </cell>
          <cell r="H838" t="str">
            <v>20191129</v>
          </cell>
          <cell r="I838" t="str">
            <v>2,920.35</v>
          </cell>
          <cell r="J838" t="str">
            <v>1,463.82</v>
          </cell>
          <cell r="K838" t="str">
            <v>平均年限法</v>
          </cell>
          <cell r="L838" t="str">
            <v>1</v>
          </cell>
          <cell r="M838" t="str">
            <v>10.00</v>
          </cell>
          <cell r="N838" t="str">
            <v>3.0000</v>
          </cell>
          <cell r="O838" t="str">
            <v>87.61</v>
          </cell>
          <cell r="P838" t="str">
            <v>1,456.53</v>
          </cell>
          <cell r="Q838" t="str">
            <v>0.8100</v>
          </cell>
          <cell r="R838" t="str">
            <v>23.61</v>
          </cell>
          <cell r="S838" t="str">
            <v>9.7200</v>
          </cell>
          <cell r="T838" t="str">
            <v>283.32</v>
          </cell>
          <cell r="U838" t="str">
            <v>  </v>
          </cell>
          <cell r="V838" t="str">
            <v>文雯</v>
          </cell>
          <cell r="W838" t="str">
            <v>201911  </v>
          </cell>
          <cell r="X838" t="str">
            <v> </v>
          </cell>
          <cell r="Y838" t="str">
            <v>0008</v>
          </cell>
          <cell r="Z838" t="str">
            <v>四分厂</v>
          </cell>
          <cell r="AA838" t="str">
            <v> </v>
          </cell>
          <cell r="AB838" t="str">
            <v>  </v>
          </cell>
          <cell r="AC838" t="str">
            <v>  </v>
          </cell>
          <cell r="AD838" t="str">
            <v>62</v>
          </cell>
          <cell r="AE838" t="str">
            <v>58</v>
          </cell>
          <cell r="AF838" t="str">
            <v>四川省南宝山服饰有限公司</v>
          </cell>
          <cell r="AG838" t="str">
            <v>四分厂</v>
          </cell>
          <cell r="AH838" t="str">
            <v>ZJ9000DA-D5S</v>
          </cell>
          <cell r="AI838" t="str">
            <v> </v>
          </cell>
          <cell r="AJ838" t="str">
            <v>120</v>
          </cell>
          <cell r="AK838" t="str">
            <v>  </v>
          </cell>
          <cell r="AL838" t="str">
            <v>  </v>
          </cell>
          <cell r="AM838" t="str">
            <v>  </v>
          </cell>
          <cell r="AN838" t="str">
            <v> </v>
          </cell>
          <cell r="AO838" t="str">
            <v> </v>
          </cell>
          <cell r="AP838" t="str">
            <v>四川省南宝山服饰有限公司</v>
          </cell>
        </row>
        <row r="838">
          <cell r="AR838" t="str">
            <v> </v>
          </cell>
          <cell r="AS838" t="str">
            <v> </v>
          </cell>
          <cell r="AT838" t="str">
            <v> </v>
          </cell>
          <cell r="AU838" t="str">
            <v> </v>
          </cell>
          <cell r="AV838" t="str">
            <v>否</v>
          </cell>
          <cell r="AW838" t="str">
            <v>20191121</v>
          </cell>
          <cell r="AX838" t="str">
            <v>否</v>
          </cell>
          <cell r="AY838" t="str">
            <v>20191129</v>
          </cell>
          <cell r="AZ838" t="str">
            <v>63.00</v>
          </cell>
          <cell r="BA838" t="str">
            <v>  </v>
          </cell>
          <cell r="BB838" t="str">
            <v>四分厂</v>
          </cell>
          <cell r="BC838" t="str">
            <v> </v>
          </cell>
          <cell r="BD838" t="str">
            <v> </v>
          </cell>
        </row>
        <row r="838">
          <cell r="BJ838" t="str">
            <v>  </v>
          </cell>
          <cell r="BK838" t="str">
            <v>  </v>
          </cell>
        </row>
        <row r="838">
          <cell r="BS838" t="str">
            <v>  </v>
          </cell>
        </row>
        <row r="839">
          <cell r="A839" t="str">
            <v>10833800000882</v>
          </cell>
          <cell r="B839" t="str">
            <v>电脑平缝机</v>
          </cell>
          <cell r="C839" t="str">
            <v>1204</v>
          </cell>
          <cell r="D839" t="str">
            <v>机械设备</v>
          </cell>
          <cell r="E839" t="str">
            <v>新购</v>
          </cell>
          <cell r="F839" t="str">
            <v>在使用</v>
          </cell>
          <cell r="G839" t="str">
            <v>生产经营用</v>
          </cell>
          <cell r="H839" t="str">
            <v>20191129</v>
          </cell>
          <cell r="I839" t="str">
            <v>2,920.35</v>
          </cell>
          <cell r="J839" t="str">
            <v>1,463.82</v>
          </cell>
          <cell r="K839" t="str">
            <v>平均年限法</v>
          </cell>
          <cell r="L839" t="str">
            <v>1</v>
          </cell>
          <cell r="M839" t="str">
            <v>10.00</v>
          </cell>
          <cell r="N839" t="str">
            <v>3.0000</v>
          </cell>
          <cell r="O839" t="str">
            <v>87.61</v>
          </cell>
          <cell r="P839" t="str">
            <v>1,456.53</v>
          </cell>
          <cell r="Q839" t="str">
            <v>0.8100</v>
          </cell>
          <cell r="R839" t="str">
            <v>23.61</v>
          </cell>
          <cell r="S839" t="str">
            <v>9.7200</v>
          </cell>
          <cell r="T839" t="str">
            <v>283.32</v>
          </cell>
          <cell r="U839" t="str">
            <v>  </v>
          </cell>
          <cell r="V839" t="str">
            <v>文雯</v>
          </cell>
          <cell r="W839" t="str">
            <v>201911  </v>
          </cell>
          <cell r="X839" t="str">
            <v> </v>
          </cell>
          <cell r="Y839" t="str">
            <v>0008</v>
          </cell>
          <cell r="Z839" t="str">
            <v>四分厂</v>
          </cell>
          <cell r="AA839" t="str">
            <v> </v>
          </cell>
          <cell r="AB839" t="str">
            <v>  </v>
          </cell>
          <cell r="AC839" t="str">
            <v>  </v>
          </cell>
          <cell r="AD839" t="str">
            <v>62</v>
          </cell>
          <cell r="AE839" t="str">
            <v>58</v>
          </cell>
          <cell r="AF839" t="str">
            <v>四川省南宝山服饰有限公司</v>
          </cell>
          <cell r="AG839" t="str">
            <v>四分厂</v>
          </cell>
          <cell r="AH839" t="str">
            <v>ZJ9000DA-D5S</v>
          </cell>
          <cell r="AI839" t="str">
            <v> </v>
          </cell>
          <cell r="AJ839" t="str">
            <v>120</v>
          </cell>
          <cell r="AK839" t="str">
            <v>  </v>
          </cell>
          <cell r="AL839" t="str">
            <v>  </v>
          </cell>
          <cell r="AM839" t="str">
            <v>  </v>
          </cell>
          <cell r="AN839" t="str">
            <v> </v>
          </cell>
          <cell r="AO839" t="str">
            <v> </v>
          </cell>
          <cell r="AP839" t="str">
            <v>四川省南宝山服饰有限公司</v>
          </cell>
        </row>
        <row r="839">
          <cell r="AR839" t="str">
            <v> </v>
          </cell>
          <cell r="AS839" t="str">
            <v> </v>
          </cell>
          <cell r="AT839" t="str">
            <v> </v>
          </cell>
          <cell r="AU839" t="str">
            <v> </v>
          </cell>
          <cell r="AV839" t="str">
            <v>否</v>
          </cell>
          <cell r="AW839" t="str">
            <v>20191121</v>
          </cell>
          <cell r="AX839" t="str">
            <v>否</v>
          </cell>
          <cell r="AY839" t="str">
            <v>20191129</v>
          </cell>
          <cell r="AZ839" t="str">
            <v>63.00</v>
          </cell>
          <cell r="BA839" t="str">
            <v>  </v>
          </cell>
          <cell r="BB839" t="str">
            <v>四分厂</v>
          </cell>
          <cell r="BC839" t="str">
            <v> </v>
          </cell>
          <cell r="BD839" t="str">
            <v> </v>
          </cell>
        </row>
        <row r="839">
          <cell r="BJ839" t="str">
            <v>  </v>
          </cell>
          <cell r="BK839" t="str">
            <v>  </v>
          </cell>
        </row>
        <row r="839">
          <cell r="BS839" t="str">
            <v>  </v>
          </cell>
        </row>
        <row r="840">
          <cell r="A840" t="str">
            <v>10833800000883</v>
          </cell>
          <cell r="B840" t="str">
            <v>电脑平缝机</v>
          </cell>
          <cell r="C840" t="str">
            <v>1204</v>
          </cell>
          <cell r="D840" t="str">
            <v>机械设备</v>
          </cell>
          <cell r="E840" t="str">
            <v>新购</v>
          </cell>
          <cell r="F840" t="str">
            <v>在使用</v>
          </cell>
          <cell r="G840" t="str">
            <v>生产经营用</v>
          </cell>
          <cell r="H840" t="str">
            <v>20191129</v>
          </cell>
          <cell r="I840" t="str">
            <v>2,920.35</v>
          </cell>
          <cell r="J840" t="str">
            <v>1,463.82</v>
          </cell>
          <cell r="K840" t="str">
            <v>平均年限法</v>
          </cell>
          <cell r="L840" t="str">
            <v>1</v>
          </cell>
          <cell r="M840" t="str">
            <v>10.00</v>
          </cell>
          <cell r="N840" t="str">
            <v>3.0000</v>
          </cell>
          <cell r="O840" t="str">
            <v>87.61</v>
          </cell>
          <cell r="P840" t="str">
            <v>1,456.53</v>
          </cell>
          <cell r="Q840" t="str">
            <v>0.8100</v>
          </cell>
          <cell r="R840" t="str">
            <v>23.61</v>
          </cell>
          <cell r="S840" t="str">
            <v>9.7200</v>
          </cell>
          <cell r="T840" t="str">
            <v>283.32</v>
          </cell>
          <cell r="U840" t="str">
            <v>  </v>
          </cell>
          <cell r="V840" t="str">
            <v>文雯</v>
          </cell>
          <cell r="W840" t="str">
            <v>201911  </v>
          </cell>
          <cell r="X840" t="str">
            <v> </v>
          </cell>
          <cell r="Y840" t="str">
            <v>0008</v>
          </cell>
          <cell r="Z840" t="str">
            <v>四分厂</v>
          </cell>
          <cell r="AA840" t="str">
            <v> </v>
          </cell>
          <cell r="AB840" t="str">
            <v>  </v>
          </cell>
          <cell r="AC840" t="str">
            <v>  </v>
          </cell>
          <cell r="AD840" t="str">
            <v>62</v>
          </cell>
          <cell r="AE840" t="str">
            <v>58</v>
          </cell>
          <cell r="AF840" t="str">
            <v>四川省南宝山服饰有限公司</v>
          </cell>
          <cell r="AG840" t="str">
            <v>四分厂</v>
          </cell>
          <cell r="AH840" t="str">
            <v>ZJ9000DA-D5S</v>
          </cell>
          <cell r="AI840" t="str">
            <v> </v>
          </cell>
          <cell r="AJ840" t="str">
            <v>120</v>
          </cell>
          <cell r="AK840" t="str">
            <v>  </v>
          </cell>
          <cell r="AL840" t="str">
            <v>  </v>
          </cell>
          <cell r="AM840" t="str">
            <v>  </v>
          </cell>
          <cell r="AN840" t="str">
            <v> </v>
          </cell>
          <cell r="AO840" t="str">
            <v> </v>
          </cell>
          <cell r="AP840" t="str">
            <v>四川省南宝山服饰有限公司</v>
          </cell>
        </row>
        <row r="840">
          <cell r="AR840" t="str">
            <v> </v>
          </cell>
          <cell r="AS840" t="str">
            <v> </v>
          </cell>
          <cell r="AT840" t="str">
            <v> </v>
          </cell>
          <cell r="AU840" t="str">
            <v> </v>
          </cell>
          <cell r="AV840" t="str">
            <v>否</v>
          </cell>
          <cell r="AW840" t="str">
            <v>20191121</v>
          </cell>
          <cell r="AX840" t="str">
            <v>否</v>
          </cell>
          <cell r="AY840" t="str">
            <v>20191129</v>
          </cell>
          <cell r="AZ840" t="str">
            <v>63.00</v>
          </cell>
          <cell r="BA840" t="str">
            <v>  </v>
          </cell>
          <cell r="BB840" t="str">
            <v>四分厂</v>
          </cell>
          <cell r="BC840" t="str">
            <v> </v>
          </cell>
          <cell r="BD840" t="str">
            <v> </v>
          </cell>
        </row>
        <row r="840">
          <cell r="BJ840" t="str">
            <v>  </v>
          </cell>
          <cell r="BK840" t="str">
            <v>  </v>
          </cell>
        </row>
        <row r="840">
          <cell r="BS840" t="str">
            <v>  </v>
          </cell>
        </row>
        <row r="841">
          <cell r="A841" t="str">
            <v>10833800000884</v>
          </cell>
          <cell r="B841" t="str">
            <v>电脑平缝机</v>
          </cell>
          <cell r="C841" t="str">
            <v>1204</v>
          </cell>
          <cell r="D841" t="str">
            <v>机械设备</v>
          </cell>
          <cell r="E841" t="str">
            <v>新购</v>
          </cell>
          <cell r="F841" t="str">
            <v>在使用</v>
          </cell>
          <cell r="G841" t="str">
            <v>生产经营用</v>
          </cell>
          <cell r="H841" t="str">
            <v>20191129</v>
          </cell>
          <cell r="I841" t="str">
            <v>2,920.35</v>
          </cell>
          <cell r="J841" t="str">
            <v>1,463.82</v>
          </cell>
          <cell r="K841" t="str">
            <v>平均年限法</v>
          </cell>
          <cell r="L841" t="str">
            <v>1</v>
          </cell>
          <cell r="M841" t="str">
            <v>10.00</v>
          </cell>
          <cell r="N841" t="str">
            <v>3.0000</v>
          </cell>
          <cell r="O841" t="str">
            <v>87.61</v>
          </cell>
          <cell r="P841" t="str">
            <v>1,456.53</v>
          </cell>
          <cell r="Q841" t="str">
            <v>0.8100</v>
          </cell>
          <cell r="R841" t="str">
            <v>23.61</v>
          </cell>
          <cell r="S841" t="str">
            <v>9.7200</v>
          </cell>
          <cell r="T841" t="str">
            <v>283.32</v>
          </cell>
          <cell r="U841" t="str">
            <v>  </v>
          </cell>
          <cell r="V841" t="str">
            <v>文雯</v>
          </cell>
          <cell r="W841" t="str">
            <v>201911  </v>
          </cell>
          <cell r="X841" t="str">
            <v> </v>
          </cell>
          <cell r="Y841" t="str">
            <v>0008</v>
          </cell>
          <cell r="Z841" t="str">
            <v>四分厂</v>
          </cell>
          <cell r="AA841" t="str">
            <v> </v>
          </cell>
          <cell r="AB841" t="str">
            <v>  </v>
          </cell>
          <cell r="AC841" t="str">
            <v>  </v>
          </cell>
          <cell r="AD841" t="str">
            <v>62</v>
          </cell>
          <cell r="AE841" t="str">
            <v>58</v>
          </cell>
          <cell r="AF841" t="str">
            <v>四川省南宝山服饰有限公司</v>
          </cell>
          <cell r="AG841" t="str">
            <v>四分厂</v>
          </cell>
          <cell r="AH841" t="str">
            <v>ZJ9000DA-D5S</v>
          </cell>
          <cell r="AI841" t="str">
            <v> </v>
          </cell>
          <cell r="AJ841" t="str">
            <v>120</v>
          </cell>
          <cell r="AK841" t="str">
            <v>  </v>
          </cell>
          <cell r="AL841" t="str">
            <v>  </v>
          </cell>
          <cell r="AM841" t="str">
            <v>  </v>
          </cell>
          <cell r="AN841" t="str">
            <v> </v>
          </cell>
          <cell r="AO841" t="str">
            <v> </v>
          </cell>
          <cell r="AP841" t="str">
            <v>四川省南宝山服饰有限公司</v>
          </cell>
        </row>
        <row r="841">
          <cell r="AR841" t="str">
            <v> </v>
          </cell>
          <cell r="AS841" t="str">
            <v> </v>
          </cell>
          <cell r="AT841" t="str">
            <v> </v>
          </cell>
          <cell r="AU841" t="str">
            <v> </v>
          </cell>
          <cell r="AV841" t="str">
            <v>否</v>
          </cell>
          <cell r="AW841" t="str">
            <v>20191121</v>
          </cell>
          <cell r="AX841" t="str">
            <v>否</v>
          </cell>
          <cell r="AY841" t="str">
            <v>20191129</v>
          </cell>
          <cell r="AZ841" t="str">
            <v>63.00</v>
          </cell>
          <cell r="BA841" t="str">
            <v>  </v>
          </cell>
          <cell r="BB841" t="str">
            <v>四分厂</v>
          </cell>
          <cell r="BC841" t="str">
            <v> </v>
          </cell>
          <cell r="BD841" t="str">
            <v> </v>
          </cell>
        </row>
        <row r="841">
          <cell r="BJ841" t="str">
            <v>  </v>
          </cell>
          <cell r="BK841" t="str">
            <v>  </v>
          </cell>
        </row>
        <row r="841">
          <cell r="BS841" t="str">
            <v>  </v>
          </cell>
        </row>
        <row r="842">
          <cell r="A842" t="str">
            <v>10833800000885</v>
          </cell>
          <cell r="B842" t="str">
            <v>电脑平缝机</v>
          </cell>
          <cell r="C842" t="str">
            <v>1204</v>
          </cell>
          <cell r="D842" t="str">
            <v>机械设备</v>
          </cell>
          <cell r="E842" t="str">
            <v>新购</v>
          </cell>
          <cell r="F842" t="str">
            <v>在使用</v>
          </cell>
          <cell r="G842" t="str">
            <v>生产经营用</v>
          </cell>
          <cell r="H842" t="str">
            <v>20191129</v>
          </cell>
          <cell r="I842" t="str">
            <v>2,920.35</v>
          </cell>
          <cell r="J842" t="str">
            <v>1,463.82</v>
          </cell>
          <cell r="K842" t="str">
            <v>平均年限法</v>
          </cell>
          <cell r="L842" t="str">
            <v>1</v>
          </cell>
          <cell r="M842" t="str">
            <v>10.00</v>
          </cell>
          <cell r="N842" t="str">
            <v>3.0000</v>
          </cell>
          <cell r="O842" t="str">
            <v>87.61</v>
          </cell>
          <cell r="P842" t="str">
            <v>1,456.53</v>
          </cell>
          <cell r="Q842" t="str">
            <v>0.8100</v>
          </cell>
          <cell r="R842" t="str">
            <v>23.61</v>
          </cell>
          <cell r="S842" t="str">
            <v>9.7200</v>
          </cell>
          <cell r="T842" t="str">
            <v>283.32</v>
          </cell>
          <cell r="U842" t="str">
            <v>  </v>
          </cell>
          <cell r="V842" t="str">
            <v>文雯</v>
          </cell>
          <cell r="W842" t="str">
            <v>201911  </v>
          </cell>
          <cell r="X842" t="str">
            <v> </v>
          </cell>
          <cell r="Y842" t="str">
            <v>0008</v>
          </cell>
          <cell r="Z842" t="str">
            <v>四分厂</v>
          </cell>
          <cell r="AA842" t="str">
            <v> </v>
          </cell>
          <cell r="AB842" t="str">
            <v>  </v>
          </cell>
          <cell r="AC842" t="str">
            <v>  </v>
          </cell>
          <cell r="AD842" t="str">
            <v>62</v>
          </cell>
          <cell r="AE842" t="str">
            <v>58</v>
          </cell>
          <cell r="AF842" t="str">
            <v>四川省南宝山服饰有限公司</v>
          </cell>
          <cell r="AG842" t="str">
            <v>四分厂</v>
          </cell>
          <cell r="AH842" t="str">
            <v>ZJ9000DA-D5S</v>
          </cell>
          <cell r="AI842" t="str">
            <v> </v>
          </cell>
          <cell r="AJ842" t="str">
            <v>120</v>
          </cell>
          <cell r="AK842" t="str">
            <v>  </v>
          </cell>
          <cell r="AL842" t="str">
            <v>  </v>
          </cell>
          <cell r="AM842" t="str">
            <v>  </v>
          </cell>
          <cell r="AN842" t="str">
            <v> </v>
          </cell>
          <cell r="AO842" t="str">
            <v> </v>
          </cell>
          <cell r="AP842" t="str">
            <v>四川省南宝山服饰有限公司</v>
          </cell>
        </row>
        <row r="842">
          <cell r="AR842" t="str">
            <v> </v>
          </cell>
          <cell r="AS842" t="str">
            <v> </v>
          </cell>
          <cell r="AT842" t="str">
            <v> </v>
          </cell>
          <cell r="AU842" t="str">
            <v> </v>
          </cell>
          <cell r="AV842" t="str">
            <v>否</v>
          </cell>
          <cell r="AW842" t="str">
            <v>20191121</v>
          </cell>
          <cell r="AX842" t="str">
            <v>否</v>
          </cell>
          <cell r="AY842" t="str">
            <v>20191129</v>
          </cell>
          <cell r="AZ842" t="str">
            <v>63.00</v>
          </cell>
          <cell r="BA842" t="str">
            <v>  </v>
          </cell>
          <cell r="BB842" t="str">
            <v>四分厂</v>
          </cell>
          <cell r="BC842" t="str">
            <v> </v>
          </cell>
          <cell r="BD842" t="str">
            <v> </v>
          </cell>
        </row>
        <row r="842">
          <cell r="BJ842" t="str">
            <v>  </v>
          </cell>
          <cell r="BK842" t="str">
            <v>  </v>
          </cell>
        </row>
        <row r="842">
          <cell r="BS842" t="str">
            <v>  </v>
          </cell>
        </row>
        <row r="843">
          <cell r="A843" t="str">
            <v>10833800000886</v>
          </cell>
          <cell r="B843" t="str">
            <v>电脑平缝机</v>
          </cell>
          <cell r="C843" t="str">
            <v>1204</v>
          </cell>
          <cell r="D843" t="str">
            <v>机械设备</v>
          </cell>
          <cell r="E843" t="str">
            <v>新购</v>
          </cell>
          <cell r="F843" t="str">
            <v>在使用</v>
          </cell>
          <cell r="G843" t="str">
            <v>生产经营用</v>
          </cell>
          <cell r="H843" t="str">
            <v>20191129</v>
          </cell>
          <cell r="I843" t="str">
            <v>2,920.35</v>
          </cell>
          <cell r="J843" t="str">
            <v>1,463.82</v>
          </cell>
          <cell r="K843" t="str">
            <v>平均年限法</v>
          </cell>
          <cell r="L843" t="str">
            <v>1</v>
          </cell>
          <cell r="M843" t="str">
            <v>10.00</v>
          </cell>
          <cell r="N843" t="str">
            <v>3.0000</v>
          </cell>
          <cell r="O843" t="str">
            <v>87.61</v>
          </cell>
          <cell r="P843" t="str">
            <v>1,456.53</v>
          </cell>
          <cell r="Q843" t="str">
            <v>0.8100</v>
          </cell>
          <cell r="R843" t="str">
            <v>23.61</v>
          </cell>
          <cell r="S843" t="str">
            <v>9.7200</v>
          </cell>
          <cell r="T843" t="str">
            <v>283.32</v>
          </cell>
          <cell r="U843" t="str">
            <v>  </v>
          </cell>
          <cell r="V843" t="str">
            <v>文雯</v>
          </cell>
          <cell r="W843" t="str">
            <v>201911  </v>
          </cell>
          <cell r="X843" t="str">
            <v> </v>
          </cell>
          <cell r="Y843" t="str">
            <v>0008</v>
          </cell>
          <cell r="Z843" t="str">
            <v>四分厂</v>
          </cell>
          <cell r="AA843" t="str">
            <v> </v>
          </cell>
          <cell r="AB843" t="str">
            <v>  </v>
          </cell>
          <cell r="AC843" t="str">
            <v>  </v>
          </cell>
          <cell r="AD843" t="str">
            <v>62</v>
          </cell>
          <cell r="AE843" t="str">
            <v>58</v>
          </cell>
          <cell r="AF843" t="str">
            <v>四川省南宝山服饰有限公司</v>
          </cell>
          <cell r="AG843" t="str">
            <v>四分厂</v>
          </cell>
          <cell r="AH843" t="str">
            <v>ZJ9000DA-D5S</v>
          </cell>
          <cell r="AI843" t="str">
            <v> </v>
          </cell>
          <cell r="AJ843" t="str">
            <v>120</v>
          </cell>
          <cell r="AK843" t="str">
            <v>  </v>
          </cell>
          <cell r="AL843" t="str">
            <v>  </v>
          </cell>
          <cell r="AM843" t="str">
            <v>  </v>
          </cell>
          <cell r="AN843" t="str">
            <v> </v>
          </cell>
          <cell r="AO843" t="str">
            <v> </v>
          </cell>
          <cell r="AP843" t="str">
            <v>四川省南宝山服饰有限公司</v>
          </cell>
        </row>
        <row r="843">
          <cell r="AR843" t="str">
            <v> </v>
          </cell>
          <cell r="AS843" t="str">
            <v> </v>
          </cell>
          <cell r="AT843" t="str">
            <v> </v>
          </cell>
          <cell r="AU843" t="str">
            <v> </v>
          </cell>
          <cell r="AV843" t="str">
            <v>否</v>
          </cell>
          <cell r="AW843" t="str">
            <v>20191121</v>
          </cell>
          <cell r="AX843" t="str">
            <v>否</v>
          </cell>
          <cell r="AY843" t="str">
            <v>20191129</v>
          </cell>
          <cell r="AZ843" t="str">
            <v>63.00</v>
          </cell>
          <cell r="BA843" t="str">
            <v>  </v>
          </cell>
          <cell r="BB843" t="str">
            <v>四分厂</v>
          </cell>
          <cell r="BC843" t="str">
            <v> </v>
          </cell>
          <cell r="BD843" t="str">
            <v> </v>
          </cell>
        </row>
        <row r="843">
          <cell r="BJ843" t="str">
            <v>  </v>
          </cell>
          <cell r="BK843" t="str">
            <v>  </v>
          </cell>
        </row>
        <row r="843">
          <cell r="BS843" t="str">
            <v>  </v>
          </cell>
        </row>
        <row r="844">
          <cell r="A844" t="str">
            <v>10833800000887</v>
          </cell>
          <cell r="B844" t="str">
            <v>电脑平缝机</v>
          </cell>
          <cell r="C844" t="str">
            <v>1204</v>
          </cell>
          <cell r="D844" t="str">
            <v>机械设备</v>
          </cell>
          <cell r="E844" t="str">
            <v>新购</v>
          </cell>
          <cell r="F844" t="str">
            <v>在使用</v>
          </cell>
          <cell r="G844" t="str">
            <v>生产经营用</v>
          </cell>
          <cell r="H844" t="str">
            <v>20191129</v>
          </cell>
          <cell r="I844" t="str">
            <v>2,920.35</v>
          </cell>
          <cell r="J844" t="str">
            <v>1,463.82</v>
          </cell>
          <cell r="K844" t="str">
            <v>平均年限法</v>
          </cell>
          <cell r="L844" t="str">
            <v>1</v>
          </cell>
          <cell r="M844" t="str">
            <v>10.00</v>
          </cell>
          <cell r="N844" t="str">
            <v>3.0000</v>
          </cell>
          <cell r="O844" t="str">
            <v>87.61</v>
          </cell>
          <cell r="P844" t="str">
            <v>1,456.53</v>
          </cell>
          <cell r="Q844" t="str">
            <v>0.8100</v>
          </cell>
          <cell r="R844" t="str">
            <v>23.61</v>
          </cell>
          <cell r="S844" t="str">
            <v>9.7200</v>
          </cell>
          <cell r="T844" t="str">
            <v>283.32</v>
          </cell>
          <cell r="U844" t="str">
            <v>  </v>
          </cell>
          <cell r="V844" t="str">
            <v>文雯</v>
          </cell>
          <cell r="W844" t="str">
            <v>201911  </v>
          </cell>
          <cell r="X844" t="str">
            <v> </v>
          </cell>
          <cell r="Y844" t="str">
            <v>0008</v>
          </cell>
          <cell r="Z844" t="str">
            <v>四分厂</v>
          </cell>
          <cell r="AA844" t="str">
            <v> </v>
          </cell>
          <cell r="AB844" t="str">
            <v>  </v>
          </cell>
          <cell r="AC844" t="str">
            <v>  </v>
          </cell>
          <cell r="AD844" t="str">
            <v>62</v>
          </cell>
          <cell r="AE844" t="str">
            <v>58</v>
          </cell>
          <cell r="AF844" t="str">
            <v>四川省南宝山服饰有限公司</v>
          </cell>
          <cell r="AG844" t="str">
            <v>四分厂</v>
          </cell>
          <cell r="AH844" t="str">
            <v>ZJ9000DA-D5S</v>
          </cell>
          <cell r="AI844" t="str">
            <v> </v>
          </cell>
          <cell r="AJ844" t="str">
            <v>120</v>
          </cell>
          <cell r="AK844" t="str">
            <v>  </v>
          </cell>
          <cell r="AL844" t="str">
            <v>  </v>
          </cell>
          <cell r="AM844" t="str">
            <v>  </v>
          </cell>
          <cell r="AN844" t="str">
            <v> </v>
          </cell>
          <cell r="AO844" t="str">
            <v> </v>
          </cell>
          <cell r="AP844" t="str">
            <v>四川省南宝山服饰有限公司</v>
          </cell>
        </row>
        <row r="844">
          <cell r="AR844" t="str">
            <v> </v>
          </cell>
          <cell r="AS844" t="str">
            <v> </v>
          </cell>
          <cell r="AT844" t="str">
            <v> </v>
          </cell>
          <cell r="AU844" t="str">
            <v> </v>
          </cell>
          <cell r="AV844" t="str">
            <v>否</v>
          </cell>
          <cell r="AW844" t="str">
            <v>20191121</v>
          </cell>
          <cell r="AX844" t="str">
            <v>否</v>
          </cell>
          <cell r="AY844" t="str">
            <v>20191129</v>
          </cell>
          <cell r="AZ844" t="str">
            <v>63.00</v>
          </cell>
          <cell r="BA844" t="str">
            <v>  </v>
          </cell>
          <cell r="BB844" t="str">
            <v>四分厂</v>
          </cell>
          <cell r="BC844" t="str">
            <v> </v>
          </cell>
          <cell r="BD844" t="str">
            <v> </v>
          </cell>
        </row>
        <row r="844">
          <cell r="BJ844" t="str">
            <v>  </v>
          </cell>
          <cell r="BK844" t="str">
            <v>  </v>
          </cell>
        </row>
        <row r="844">
          <cell r="BS844" t="str">
            <v>  </v>
          </cell>
        </row>
        <row r="845">
          <cell r="A845" t="str">
            <v>10833800000888</v>
          </cell>
          <cell r="B845" t="str">
            <v>电脑平缝机</v>
          </cell>
          <cell r="C845" t="str">
            <v>1204</v>
          </cell>
          <cell r="D845" t="str">
            <v>机械设备</v>
          </cell>
          <cell r="E845" t="str">
            <v>新购</v>
          </cell>
          <cell r="F845" t="str">
            <v>在使用</v>
          </cell>
          <cell r="G845" t="str">
            <v>生产经营用</v>
          </cell>
          <cell r="H845" t="str">
            <v>20191129</v>
          </cell>
          <cell r="I845" t="str">
            <v>2,920.35</v>
          </cell>
          <cell r="J845" t="str">
            <v>1,463.82</v>
          </cell>
          <cell r="K845" t="str">
            <v>平均年限法</v>
          </cell>
          <cell r="L845" t="str">
            <v>1</v>
          </cell>
          <cell r="M845" t="str">
            <v>10.00</v>
          </cell>
          <cell r="N845" t="str">
            <v>3.0000</v>
          </cell>
          <cell r="O845" t="str">
            <v>87.61</v>
          </cell>
          <cell r="P845" t="str">
            <v>1,456.53</v>
          </cell>
          <cell r="Q845" t="str">
            <v>0.8100</v>
          </cell>
          <cell r="R845" t="str">
            <v>23.61</v>
          </cell>
          <cell r="S845" t="str">
            <v>9.7200</v>
          </cell>
          <cell r="T845" t="str">
            <v>283.32</v>
          </cell>
          <cell r="U845" t="str">
            <v>  </v>
          </cell>
          <cell r="V845" t="str">
            <v>文雯</v>
          </cell>
          <cell r="W845" t="str">
            <v>201911  </v>
          </cell>
          <cell r="X845" t="str">
            <v> </v>
          </cell>
          <cell r="Y845" t="str">
            <v>0008</v>
          </cell>
          <cell r="Z845" t="str">
            <v>四分厂</v>
          </cell>
          <cell r="AA845" t="str">
            <v> </v>
          </cell>
          <cell r="AB845" t="str">
            <v>  </v>
          </cell>
          <cell r="AC845" t="str">
            <v>  </v>
          </cell>
          <cell r="AD845" t="str">
            <v>62</v>
          </cell>
          <cell r="AE845" t="str">
            <v>58</v>
          </cell>
          <cell r="AF845" t="str">
            <v>四川省南宝山服饰有限公司</v>
          </cell>
          <cell r="AG845" t="str">
            <v>四分厂</v>
          </cell>
          <cell r="AH845" t="str">
            <v>ZJ9000DA-D5S</v>
          </cell>
          <cell r="AI845" t="str">
            <v> </v>
          </cell>
          <cell r="AJ845" t="str">
            <v>120</v>
          </cell>
          <cell r="AK845" t="str">
            <v>  </v>
          </cell>
          <cell r="AL845" t="str">
            <v>  </v>
          </cell>
          <cell r="AM845" t="str">
            <v>  </v>
          </cell>
          <cell r="AN845" t="str">
            <v> </v>
          </cell>
          <cell r="AO845" t="str">
            <v> </v>
          </cell>
          <cell r="AP845" t="str">
            <v>四川省南宝山服饰有限公司</v>
          </cell>
        </row>
        <row r="845">
          <cell r="AR845" t="str">
            <v> </v>
          </cell>
          <cell r="AS845" t="str">
            <v> </v>
          </cell>
          <cell r="AT845" t="str">
            <v> </v>
          </cell>
          <cell r="AU845" t="str">
            <v> </v>
          </cell>
          <cell r="AV845" t="str">
            <v>否</v>
          </cell>
          <cell r="AW845" t="str">
            <v>20191121</v>
          </cell>
          <cell r="AX845" t="str">
            <v>否</v>
          </cell>
          <cell r="AY845" t="str">
            <v>20191129</v>
          </cell>
          <cell r="AZ845" t="str">
            <v>63.00</v>
          </cell>
          <cell r="BA845" t="str">
            <v>  </v>
          </cell>
          <cell r="BB845" t="str">
            <v>四分厂</v>
          </cell>
          <cell r="BC845" t="str">
            <v> </v>
          </cell>
          <cell r="BD845" t="str">
            <v> </v>
          </cell>
        </row>
        <row r="845">
          <cell r="BJ845" t="str">
            <v>  </v>
          </cell>
          <cell r="BK845" t="str">
            <v>  </v>
          </cell>
        </row>
        <row r="845">
          <cell r="BS845" t="str">
            <v>  </v>
          </cell>
        </row>
        <row r="846">
          <cell r="A846" t="str">
            <v>10833800000889</v>
          </cell>
          <cell r="B846" t="str">
            <v>电脑平缝机</v>
          </cell>
          <cell r="C846" t="str">
            <v>1204</v>
          </cell>
          <cell r="D846" t="str">
            <v>机械设备</v>
          </cell>
          <cell r="E846" t="str">
            <v>新购</v>
          </cell>
          <cell r="F846" t="str">
            <v>在使用</v>
          </cell>
          <cell r="G846" t="str">
            <v>生产经营用</v>
          </cell>
          <cell r="H846" t="str">
            <v>20191129</v>
          </cell>
          <cell r="I846" t="str">
            <v>2,920.35</v>
          </cell>
          <cell r="J846" t="str">
            <v>1,463.82</v>
          </cell>
          <cell r="K846" t="str">
            <v>平均年限法</v>
          </cell>
          <cell r="L846" t="str">
            <v>1</v>
          </cell>
          <cell r="M846" t="str">
            <v>10.00</v>
          </cell>
          <cell r="N846" t="str">
            <v>3.0000</v>
          </cell>
          <cell r="O846" t="str">
            <v>87.61</v>
          </cell>
          <cell r="P846" t="str">
            <v>1,456.53</v>
          </cell>
          <cell r="Q846" t="str">
            <v>0.8100</v>
          </cell>
          <cell r="R846" t="str">
            <v>23.61</v>
          </cell>
          <cell r="S846" t="str">
            <v>9.7200</v>
          </cell>
          <cell r="T846" t="str">
            <v>283.32</v>
          </cell>
          <cell r="U846" t="str">
            <v>  </v>
          </cell>
          <cell r="V846" t="str">
            <v>文雯</v>
          </cell>
          <cell r="W846" t="str">
            <v>201911  </v>
          </cell>
          <cell r="X846" t="str">
            <v> </v>
          </cell>
          <cell r="Y846" t="str">
            <v>0008</v>
          </cell>
          <cell r="Z846" t="str">
            <v>四分厂</v>
          </cell>
          <cell r="AA846" t="str">
            <v> </v>
          </cell>
          <cell r="AB846" t="str">
            <v>  </v>
          </cell>
          <cell r="AC846" t="str">
            <v>  </v>
          </cell>
          <cell r="AD846" t="str">
            <v>62</v>
          </cell>
          <cell r="AE846" t="str">
            <v>58</v>
          </cell>
          <cell r="AF846" t="str">
            <v>四川省南宝山服饰有限公司</v>
          </cell>
          <cell r="AG846" t="str">
            <v>四分厂</v>
          </cell>
          <cell r="AH846" t="str">
            <v>ZJ9000DA-D5S</v>
          </cell>
          <cell r="AI846" t="str">
            <v> </v>
          </cell>
          <cell r="AJ846" t="str">
            <v>120</v>
          </cell>
          <cell r="AK846" t="str">
            <v>  </v>
          </cell>
          <cell r="AL846" t="str">
            <v>  </v>
          </cell>
          <cell r="AM846" t="str">
            <v>  </v>
          </cell>
          <cell r="AN846" t="str">
            <v> </v>
          </cell>
          <cell r="AO846" t="str">
            <v> </v>
          </cell>
          <cell r="AP846" t="str">
            <v>四川省南宝山服饰有限公司</v>
          </cell>
        </row>
        <row r="846">
          <cell r="AR846" t="str">
            <v> </v>
          </cell>
          <cell r="AS846" t="str">
            <v> </v>
          </cell>
          <cell r="AT846" t="str">
            <v> </v>
          </cell>
          <cell r="AU846" t="str">
            <v> </v>
          </cell>
          <cell r="AV846" t="str">
            <v>否</v>
          </cell>
          <cell r="AW846" t="str">
            <v>20191121</v>
          </cell>
          <cell r="AX846" t="str">
            <v>否</v>
          </cell>
          <cell r="AY846" t="str">
            <v>20191129</v>
          </cell>
          <cell r="AZ846" t="str">
            <v>63.00</v>
          </cell>
          <cell r="BA846" t="str">
            <v>  </v>
          </cell>
          <cell r="BB846" t="str">
            <v>四分厂</v>
          </cell>
          <cell r="BC846" t="str">
            <v> </v>
          </cell>
          <cell r="BD846" t="str">
            <v> </v>
          </cell>
        </row>
        <row r="846">
          <cell r="BJ846" t="str">
            <v>  </v>
          </cell>
          <cell r="BK846" t="str">
            <v>  </v>
          </cell>
        </row>
        <row r="846">
          <cell r="BS846" t="str">
            <v>  </v>
          </cell>
        </row>
        <row r="847">
          <cell r="A847" t="str">
            <v>10833800000890</v>
          </cell>
          <cell r="B847" t="str">
            <v>电脑平缝机</v>
          </cell>
          <cell r="C847" t="str">
            <v>1204</v>
          </cell>
          <cell r="D847" t="str">
            <v>机械设备</v>
          </cell>
          <cell r="E847" t="str">
            <v>新购</v>
          </cell>
          <cell r="F847" t="str">
            <v>在使用</v>
          </cell>
          <cell r="G847" t="str">
            <v>生产经营用</v>
          </cell>
          <cell r="H847" t="str">
            <v>20191129</v>
          </cell>
          <cell r="I847" t="str">
            <v>2,920.35</v>
          </cell>
          <cell r="J847" t="str">
            <v>1,463.82</v>
          </cell>
          <cell r="K847" t="str">
            <v>平均年限法</v>
          </cell>
          <cell r="L847" t="str">
            <v>1</v>
          </cell>
          <cell r="M847" t="str">
            <v>10.00</v>
          </cell>
          <cell r="N847" t="str">
            <v>3.0000</v>
          </cell>
          <cell r="O847" t="str">
            <v>87.61</v>
          </cell>
          <cell r="P847" t="str">
            <v>1,456.53</v>
          </cell>
          <cell r="Q847" t="str">
            <v>0.8100</v>
          </cell>
          <cell r="R847" t="str">
            <v>23.61</v>
          </cell>
          <cell r="S847" t="str">
            <v>9.7200</v>
          </cell>
          <cell r="T847" t="str">
            <v>283.32</v>
          </cell>
          <cell r="U847" t="str">
            <v>  </v>
          </cell>
          <cell r="V847" t="str">
            <v>文雯</v>
          </cell>
          <cell r="W847" t="str">
            <v>201911  </v>
          </cell>
          <cell r="X847" t="str">
            <v> </v>
          </cell>
          <cell r="Y847" t="str">
            <v>0008</v>
          </cell>
          <cell r="Z847" t="str">
            <v>四分厂</v>
          </cell>
          <cell r="AA847" t="str">
            <v> </v>
          </cell>
          <cell r="AB847" t="str">
            <v>  </v>
          </cell>
          <cell r="AC847" t="str">
            <v>  </v>
          </cell>
          <cell r="AD847" t="str">
            <v>62</v>
          </cell>
          <cell r="AE847" t="str">
            <v>58</v>
          </cell>
          <cell r="AF847" t="str">
            <v>四川省南宝山服饰有限公司</v>
          </cell>
          <cell r="AG847" t="str">
            <v>四分厂</v>
          </cell>
          <cell r="AH847" t="str">
            <v>ZJ9000DA-D5S</v>
          </cell>
          <cell r="AI847" t="str">
            <v> </v>
          </cell>
          <cell r="AJ847" t="str">
            <v>120</v>
          </cell>
          <cell r="AK847" t="str">
            <v>  </v>
          </cell>
          <cell r="AL847" t="str">
            <v>  </v>
          </cell>
          <cell r="AM847" t="str">
            <v>  </v>
          </cell>
          <cell r="AN847" t="str">
            <v> </v>
          </cell>
          <cell r="AO847" t="str">
            <v> </v>
          </cell>
          <cell r="AP847" t="str">
            <v>四川省南宝山服饰有限公司</v>
          </cell>
        </row>
        <row r="847">
          <cell r="AR847" t="str">
            <v> </v>
          </cell>
          <cell r="AS847" t="str">
            <v> </v>
          </cell>
          <cell r="AT847" t="str">
            <v> </v>
          </cell>
          <cell r="AU847" t="str">
            <v> </v>
          </cell>
          <cell r="AV847" t="str">
            <v>否</v>
          </cell>
          <cell r="AW847" t="str">
            <v>20191121</v>
          </cell>
          <cell r="AX847" t="str">
            <v>否</v>
          </cell>
          <cell r="AY847" t="str">
            <v>20191129</v>
          </cell>
          <cell r="AZ847" t="str">
            <v>63.00</v>
          </cell>
          <cell r="BA847" t="str">
            <v>  </v>
          </cell>
          <cell r="BB847" t="str">
            <v>四分厂</v>
          </cell>
          <cell r="BC847" t="str">
            <v> </v>
          </cell>
          <cell r="BD847" t="str">
            <v> </v>
          </cell>
        </row>
        <row r="847">
          <cell r="BJ847" t="str">
            <v>  </v>
          </cell>
          <cell r="BK847" t="str">
            <v>  </v>
          </cell>
        </row>
        <row r="847">
          <cell r="BS847" t="str">
            <v>  </v>
          </cell>
        </row>
        <row r="848">
          <cell r="A848" t="str">
            <v>10833800000891</v>
          </cell>
          <cell r="B848" t="str">
            <v>电脑平缝机</v>
          </cell>
          <cell r="C848" t="str">
            <v>1204</v>
          </cell>
          <cell r="D848" t="str">
            <v>机械设备</v>
          </cell>
          <cell r="E848" t="str">
            <v>新购</v>
          </cell>
          <cell r="F848" t="str">
            <v>在使用</v>
          </cell>
          <cell r="G848" t="str">
            <v>生产经营用</v>
          </cell>
          <cell r="H848" t="str">
            <v>20191129</v>
          </cell>
          <cell r="I848" t="str">
            <v>2,920.35</v>
          </cell>
          <cell r="J848" t="str">
            <v>1,463.82</v>
          </cell>
          <cell r="K848" t="str">
            <v>平均年限法</v>
          </cell>
          <cell r="L848" t="str">
            <v>1</v>
          </cell>
          <cell r="M848" t="str">
            <v>10.00</v>
          </cell>
          <cell r="N848" t="str">
            <v>3.0000</v>
          </cell>
          <cell r="O848" t="str">
            <v>87.61</v>
          </cell>
          <cell r="P848" t="str">
            <v>1,456.53</v>
          </cell>
          <cell r="Q848" t="str">
            <v>0.8100</v>
          </cell>
          <cell r="R848" t="str">
            <v>23.61</v>
          </cell>
          <cell r="S848" t="str">
            <v>9.7200</v>
          </cell>
          <cell r="T848" t="str">
            <v>283.32</v>
          </cell>
          <cell r="U848" t="str">
            <v>  </v>
          </cell>
          <cell r="V848" t="str">
            <v>文雯</v>
          </cell>
          <cell r="W848" t="str">
            <v>201911  </v>
          </cell>
          <cell r="X848" t="str">
            <v> </v>
          </cell>
          <cell r="Y848" t="str">
            <v>0008</v>
          </cell>
          <cell r="Z848" t="str">
            <v>四分厂</v>
          </cell>
          <cell r="AA848" t="str">
            <v> </v>
          </cell>
          <cell r="AB848" t="str">
            <v>  </v>
          </cell>
          <cell r="AC848" t="str">
            <v>  </v>
          </cell>
          <cell r="AD848" t="str">
            <v>62</v>
          </cell>
          <cell r="AE848" t="str">
            <v>58</v>
          </cell>
          <cell r="AF848" t="str">
            <v>四川省南宝山服饰有限公司</v>
          </cell>
          <cell r="AG848" t="str">
            <v>四分厂</v>
          </cell>
          <cell r="AH848" t="str">
            <v>ZJ9000DA-D5S</v>
          </cell>
          <cell r="AI848" t="str">
            <v> </v>
          </cell>
          <cell r="AJ848" t="str">
            <v>120</v>
          </cell>
          <cell r="AK848" t="str">
            <v>  </v>
          </cell>
          <cell r="AL848" t="str">
            <v>  </v>
          </cell>
          <cell r="AM848" t="str">
            <v>  </v>
          </cell>
          <cell r="AN848" t="str">
            <v> </v>
          </cell>
          <cell r="AO848" t="str">
            <v> </v>
          </cell>
          <cell r="AP848" t="str">
            <v>四川省南宝山服饰有限公司</v>
          </cell>
        </row>
        <row r="848">
          <cell r="AR848" t="str">
            <v> </v>
          </cell>
          <cell r="AS848" t="str">
            <v> </v>
          </cell>
          <cell r="AT848" t="str">
            <v> </v>
          </cell>
          <cell r="AU848" t="str">
            <v> </v>
          </cell>
          <cell r="AV848" t="str">
            <v>否</v>
          </cell>
          <cell r="AW848" t="str">
            <v>20191121</v>
          </cell>
          <cell r="AX848" t="str">
            <v>否</v>
          </cell>
          <cell r="AY848" t="str">
            <v>20191129</v>
          </cell>
          <cell r="AZ848" t="str">
            <v>63.00</v>
          </cell>
          <cell r="BA848" t="str">
            <v>  </v>
          </cell>
          <cell r="BB848" t="str">
            <v>四分厂</v>
          </cell>
          <cell r="BC848" t="str">
            <v> </v>
          </cell>
          <cell r="BD848" t="str">
            <v> </v>
          </cell>
        </row>
        <row r="848">
          <cell r="BJ848" t="str">
            <v>  </v>
          </cell>
          <cell r="BK848" t="str">
            <v>  </v>
          </cell>
        </row>
        <row r="848">
          <cell r="BS848" t="str">
            <v>  </v>
          </cell>
        </row>
        <row r="849">
          <cell r="A849" t="str">
            <v>10833800000892</v>
          </cell>
          <cell r="B849" t="str">
            <v>电脑平缝机</v>
          </cell>
          <cell r="C849" t="str">
            <v>1204</v>
          </cell>
          <cell r="D849" t="str">
            <v>机械设备</v>
          </cell>
          <cell r="E849" t="str">
            <v>新购</v>
          </cell>
          <cell r="F849" t="str">
            <v>在使用</v>
          </cell>
          <cell r="G849" t="str">
            <v>生产经营用</v>
          </cell>
          <cell r="H849" t="str">
            <v>20191129</v>
          </cell>
          <cell r="I849" t="str">
            <v>2,920.35</v>
          </cell>
          <cell r="J849" t="str">
            <v>1,463.82</v>
          </cell>
          <cell r="K849" t="str">
            <v>平均年限法</v>
          </cell>
          <cell r="L849" t="str">
            <v>1</v>
          </cell>
          <cell r="M849" t="str">
            <v>10.00</v>
          </cell>
          <cell r="N849" t="str">
            <v>3.0000</v>
          </cell>
          <cell r="O849" t="str">
            <v>87.61</v>
          </cell>
          <cell r="P849" t="str">
            <v>1,456.53</v>
          </cell>
          <cell r="Q849" t="str">
            <v>0.8100</v>
          </cell>
          <cell r="R849" t="str">
            <v>23.61</v>
          </cell>
          <cell r="S849" t="str">
            <v>9.7200</v>
          </cell>
          <cell r="T849" t="str">
            <v>283.32</v>
          </cell>
          <cell r="U849" t="str">
            <v>  </v>
          </cell>
          <cell r="V849" t="str">
            <v>文雯</v>
          </cell>
          <cell r="W849" t="str">
            <v>201911  </v>
          </cell>
          <cell r="X849" t="str">
            <v> </v>
          </cell>
          <cell r="Y849" t="str">
            <v>0008</v>
          </cell>
          <cell r="Z849" t="str">
            <v>四分厂</v>
          </cell>
          <cell r="AA849" t="str">
            <v> </v>
          </cell>
          <cell r="AB849" t="str">
            <v>  </v>
          </cell>
          <cell r="AC849" t="str">
            <v>  </v>
          </cell>
          <cell r="AD849" t="str">
            <v>62</v>
          </cell>
          <cell r="AE849" t="str">
            <v>58</v>
          </cell>
          <cell r="AF849" t="str">
            <v>四川省南宝山服饰有限公司</v>
          </cell>
          <cell r="AG849" t="str">
            <v>四分厂</v>
          </cell>
          <cell r="AH849" t="str">
            <v>ZJ9000DA-D5S</v>
          </cell>
          <cell r="AI849" t="str">
            <v> </v>
          </cell>
          <cell r="AJ849" t="str">
            <v>120</v>
          </cell>
          <cell r="AK849" t="str">
            <v>  </v>
          </cell>
          <cell r="AL849" t="str">
            <v>  </v>
          </cell>
          <cell r="AM849" t="str">
            <v>  </v>
          </cell>
          <cell r="AN849" t="str">
            <v> </v>
          </cell>
          <cell r="AO849" t="str">
            <v> </v>
          </cell>
          <cell r="AP849" t="str">
            <v>四川省南宝山服饰有限公司</v>
          </cell>
        </row>
        <row r="849">
          <cell r="AR849" t="str">
            <v> </v>
          </cell>
          <cell r="AS849" t="str">
            <v> </v>
          </cell>
          <cell r="AT849" t="str">
            <v> </v>
          </cell>
          <cell r="AU849" t="str">
            <v> </v>
          </cell>
          <cell r="AV849" t="str">
            <v>否</v>
          </cell>
          <cell r="AW849" t="str">
            <v>20191121</v>
          </cell>
          <cell r="AX849" t="str">
            <v>否</v>
          </cell>
          <cell r="AY849" t="str">
            <v>20191129</v>
          </cell>
          <cell r="AZ849" t="str">
            <v>63.00</v>
          </cell>
          <cell r="BA849" t="str">
            <v>  </v>
          </cell>
          <cell r="BB849" t="str">
            <v>四分厂</v>
          </cell>
          <cell r="BC849" t="str">
            <v> </v>
          </cell>
          <cell r="BD849" t="str">
            <v> </v>
          </cell>
        </row>
        <row r="849">
          <cell r="BJ849" t="str">
            <v>  </v>
          </cell>
          <cell r="BK849" t="str">
            <v>  </v>
          </cell>
        </row>
        <row r="849">
          <cell r="BS849" t="str">
            <v>  </v>
          </cell>
        </row>
        <row r="850">
          <cell r="A850" t="str">
            <v>10833800000893</v>
          </cell>
          <cell r="B850" t="str">
            <v>电脑平缝机</v>
          </cell>
          <cell r="C850" t="str">
            <v>1204</v>
          </cell>
          <cell r="D850" t="str">
            <v>机械设备</v>
          </cell>
          <cell r="E850" t="str">
            <v>新购</v>
          </cell>
          <cell r="F850" t="str">
            <v>在使用</v>
          </cell>
          <cell r="G850" t="str">
            <v>生产经营用</v>
          </cell>
          <cell r="H850" t="str">
            <v>20191129</v>
          </cell>
          <cell r="I850" t="str">
            <v>2,920.35</v>
          </cell>
          <cell r="J850" t="str">
            <v>1,463.82</v>
          </cell>
          <cell r="K850" t="str">
            <v>平均年限法</v>
          </cell>
          <cell r="L850" t="str">
            <v>1</v>
          </cell>
          <cell r="M850" t="str">
            <v>10.00</v>
          </cell>
          <cell r="N850" t="str">
            <v>3.0000</v>
          </cell>
          <cell r="O850" t="str">
            <v>87.61</v>
          </cell>
          <cell r="P850" t="str">
            <v>1,456.53</v>
          </cell>
          <cell r="Q850" t="str">
            <v>0.8100</v>
          </cell>
          <cell r="R850" t="str">
            <v>23.61</v>
          </cell>
          <cell r="S850" t="str">
            <v>9.7200</v>
          </cell>
          <cell r="T850" t="str">
            <v>283.32</v>
          </cell>
          <cell r="U850" t="str">
            <v>  </v>
          </cell>
          <cell r="V850" t="str">
            <v>文雯</v>
          </cell>
          <cell r="W850" t="str">
            <v>201911  </v>
          </cell>
          <cell r="X850" t="str">
            <v> </v>
          </cell>
          <cell r="Y850" t="str">
            <v>0008</v>
          </cell>
          <cell r="Z850" t="str">
            <v>四分厂</v>
          </cell>
          <cell r="AA850" t="str">
            <v> </v>
          </cell>
          <cell r="AB850" t="str">
            <v>  </v>
          </cell>
          <cell r="AC850" t="str">
            <v>  </v>
          </cell>
          <cell r="AD850" t="str">
            <v>62</v>
          </cell>
          <cell r="AE850" t="str">
            <v>58</v>
          </cell>
          <cell r="AF850" t="str">
            <v>四川省南宝山服饰有限公司</v>
          </cell>
          <cell r="AG850" t="str">
            <v>四分厂</v>
          </cell>
          <cell r="AH850" t="str">
            <v>ZJ9000DA-D5S</v>
          </cell>
          <cell r="AI850" t="str">
            <v> </v>
          </cell>
          <cell r="AJ850" t="str">
            <v>120</v>
          </cell>
          <cell r="AK850" t="str">
            <v>  </v>
          </cell>
          <cell r="AL850" t="str">
            <v>  </v>
          </cell>
          <cell r="AM850" t="str">
            <v>  </v>
          </cell>
          <cell r="AN850" t="str">
            <v> </v>
          </cell>
          <cell r="AO850" t="str">
            <v> </v>
          </cell>
          <cell r="AP850" t="str">
            <v>四川省南宝山服饰有限公司</v>
          </cell>
        </row>
        <row r="850">
          <cell r="AR850" t="str">
            <v> </v>
          </cell>
          <cell r="AS850" t="str">
            <v> </v>
          </cell>
          <cell r="AT850" t="str">
            <v> </v>
          </cell>
          <cell r="AU850" t="str">
            <v> </v>
          </cell>
          <cell r="AV850" t="str">
            <v>否</v>
          </cell>
          <cell r="AW850" t="str">
            <v>20191121</v>
          </cell>
          <cell r="AX850" t="str">
            <v>否</v>
          </cell>
          <cell r="AY850" t="str">
            <v>20191129</v>
          </cell>
          <cell r="AZ850" t="str">
            <v>63.00</v>
          </cell>
          <cell r="BA850" t="str">
            <v>  </v>
          </cell>
          <cell r="BB850" t="str">
            <v>四分厂</v>
          </cell>
          <cell r="BC850" t="str">
            <v> </v>
          </cell>
          <cell r="BD850" t="str">
            <v> </v>
          </cell>
        </row>
        <row r="850">
          <cell r="BJ850" t="str">
            <v>  </v>
          </cell>
          <cell r="BK850" t="str">
            <v>  </v>
          </cell>
        </row>
        <row r="850">
          <cell r="BS850" t="str">
            <v>  </v>
          </cell>
        </row>
        <row r="851">
          <cell r="A851" t="str">
            <v>10833800000894</v>
          </cell>
          <cell r="B851" t="str">
            <v>电脑平缝机</v>
          </cell>
          <cell r="C851" t="str">
            <v>1204</v>
          </cell>
          <cell r="D851" t="str">
            <v>机械设备</v>
          </cell>
          <cell r="E851" t="str">
            <v>新购</v>
          </cell>
          <cell r="F851" t="str">
            <v>在使用</v>
          </cell>
          <cell r="G851" t="str">
            <v>生产经营用</v>
          </cell>
          <cell r="H851" t="str">
            <v>20191129</v>
          </cell>
          <cell r="I851" t="str">
            <v>2,920.35</v>
          </cell>
          <cell r="J851" t="str">
            <v>1,463.82</v>
          </cell>
          <cell r="K851" t="str">
            <v>平均年限法</v>
          </cell>
          <cell r="L851" t="str">
            <v>1</v>
          </cell>
          <cell r="M851" t="str">
            <v>10.00</v>
          </cell>
          <cell r="N851" t="str">
            <v>3.0000</v>
          </cell>
          <cell r="O851" t="str">
            <v>87.61</v>
          </cell>
          <cell r="P851" t="str">
            <v>1,456.53</v>
          </cell>
          <cell r="Q851" t="str">
            <v>0.8100</v>
          </cell>
          <cell r="R851" t="str">
            <v>23.61</v>
          </cell>
          <cell r="S851" t="str">
            <v>9.7200</v>
          </cell>
          <cell r="T851" t="str">
            <v>283.32</v>
          </cell>
          <cell r="U851" t="str">
            <v>  </v>
          </cell>
          <cell r="V851" t="str">
            <v>文雯</v>
          </cell>
          <cell r="W851" t="str">
            <v>201911  </v>
          </cell>
          <cell r="X851" t="str">
            <v> </v>
          </cell>
          <cell r="Y851" t="str">
            <v>0008</v>
          </cell>
          <cell r="Z851" t="str">
            <v>四分厂</v>
          </cell>
          <cell r="AA851" t="str">
            <v> </v>
          </cell>
          <cell r="AB851" t="str">
            <v>  </v>
          </cell>
          <cell r="AC851" t="str">
            <v>  </v>
          </cell>
          <cell r="AD851" t="str">
            <v>62</v>
          </cell>
          <cell r="AE851" t="str">
            <v>58</v>
          </cell>
          <cell r="AF851" t="str">
            <v>四川省南宝山服饰有限公司</v>
          </cell>
          <cell r="AG851" t="str">
            <v>四分厂</v>
          </cell>
          <cell r="AH851" t="str">
            <v>ZJ9000DA-D5S</v>
          </cell>
          <cell r="AI851" t="str">
            <v> </v>
          </cell>
          <cell r="AJ851" t="str">
            <v>120</v>
          </cell>
          <cell r="AK851" t="str">
            <v>  </v>
          </cell>
          <cell r="AL851" t="str">
            <v>  </v>
          </cell>
          <cell r="AM851" t="str">
            <v>  </v>
          </cell>
          <cell r="AN851" t="str">
            <v> </v>
          </cell>
          <cell r="AO851" t="str">
            <v> </v>
          </cell>
          <cell r="AP851" t="str">
            <v>四川省南宝山服饰有限公司</v>
          </cell>
        </row>
        <row r="851">
          <cell r="AR851" t="str">
            <v> </v>
          </cell>
          <cell r="AS851" t="str">
            <v> </v>
          </cell>
          <cell r="AT851" t="str">
            <v> </v>
          </cell>
          <cell r="AU851" t="str">
            <v> </v>
          </cell>
          <cell r="AV851" t="str">
            <v>否</v>
          </cell>
          <cell r="AW851" t="str">
            <v>20191121</v>
          </cell>
          <cell r="AX851" t="str">
            <v>否</v>
          </cell>
          <cell r="AY851" t="str">
            <v>20191129</v>
          </cell>
          <cell r="AZ851" t="str">
            <v>63.00</v>
          </cell>
          <cell r="BA851" t="str">
            <v>  </v>
          </cell>
          <cell r="BB851" t="str">
            <v>四分厂</v>
          </cell>
          <cell r="BC851" t="str">
            <v> </v>
          </cell>
          <cell r="BD851" t="str">
            <v> </v>
          </cell>
        </row>
        <row r="851">
          <cell r="BJ851" t="str">
            <v>  </v>
          </cell>
          <cell r="BK851" t="str">
            <v>  </v>
          </cell>
        </row>
        <row r="851">
          <cell r="BS851" t="str">
            <v>  </v>
          </cell>
        </row>
        <row r="852">
          <cell r="A852" t="str">
            <v>10833800000895</v>
          </cell>
          <cell r="B852" t="str">
            <v>电脑平缝机</v>
          </cell>
          <cell r="C852" t="str">
            <v>1204</v>
          </cell>
          <cell r="D852" t="str">
            <v>机械设备</v>
          </cell>
          <cell r="E852" t="str">
            <v>新购</v>
          </cell>
          <cell r="F852" t="str">
            <v>在使用</v>
          </cell>
          <cell r="G852" t="str">
            <v>生产经营用</v>
          </cell>
          <cell r="H852" t="str">
            <v>20191129</v>
          </cell>
          <cell r="I852" t="str">
            <v>2,920.35</v>
          </cell>
          <cell r="J852" t="str">
            <v>1,463.82</v>
          </cell>
          <cell r="K852" t="str">
            <v>平均年限法</v>
          </cell>
          <cell r="L852" t="str">
            <v>1</v>
          </cell>
          <cell r="M852" t="str">
            <v>10.00</v>
          </cell>
          <cell r="N852" t="str">
            <v>3.0000</v>
          </cell>
          <cell r="O852" t="str">
            <v>87.61</v>
          </cell>
          <cell r="P852" t="str">
            <v>1,456.53</v>
          </cell>
          <cell r="Q852" t="str">
            <v>0.8100</v>
          </cell>
          <cell r="R852" t="str">
            <v>23.61</v>
          </cell>
          <cell r="S852" t="str">
            <v>9.7200</v>
          </cell>
          <cell r="T852" t="str">
            <v>283.32</v>
          </cell>
          <cell r="U852" t="str">
            <v>  </v>
          </cell>
          <cell r="V852" t="str">
            <v>文雯</v>
          </cell>
          <cell r="W852" t="str">
            <v>201911  </v>
          </cell>
          <cell r="X852" t="str">
            <v> </v>
          </cell>
          <cell r="Y852" t="str">
            <v>0008</v>
          </cell>
          <cell r="Z852" t="str">
            <v>四分厂</v>
          </cell>
          <cell r="AA852" t="str">
            <v> </v>
          </cell>
          <cell r="AB852" t="str">
            <v>  </v>
          </cell>
          <cell r="AC852" t="str">
            <v>  </v>
          </cell>
          <cell r="AD852" t="str">
            <v>62</v>
          </cell>
          <cell r="AE852" t="str">
            <v>58</v>
          </cell>
          <cell r="AF852" t="str">
            <v>四川省南宝山服饰有限公司</v>
          </cell>
          <cell r="AG852" t="str">
            <v>四分厂</v>
          </cell>
          <cell r="AH852" t="str">
            <v>ZJ9000DA-D5S</v>
          </cell>
          <cell r="AI852" t="str">
            <v> </v>
          </cell>
          <cell r="AJ852" t="str">
            <v>120</v>
          </cell>
          <cell r="AK852" t="str">
            <v>  </v>
          </cell>
          <cell r="AL852" t="str">
            <v>  </v>
          </cell>
          <cell r="AM852" t="str">
            <v>  </v>
          </cell>
          <cell r="AN852" t="str">
            <v> </v>
          </cell>
          <cell r="AO852" t="str">
            <v> </v>
          </cell>
          <cell r="AP852" t="str">
            <v>四川省南宝山服饰有限公司</v>
          </cell>
        </row>
        <row r="852">
          <cell r="AR852" t="str">
            <v> </v>
          </cell>
          <cell r="AS852" t="str">
            <v> </v>
          </cell>
          <cell r="AT852" t="str">
            <v> </v>
          </cell>
          <cell r="AU852" t="str">
            <v> </v>
          </cell>
          <cell r="AV852" t="str">
            <v>否</v>
          </cell>
          <cell r="AW852" t="str">
            <v>20191121</v>
          </cell>
          <cell r="AX852" t="str">
            <v>否</v>
          </cell>
          <cell r="AY852" t="str">
            <v>20191129</v>
          </cell>
          <cell r="AZ852" t="str">
            <v>63.00</v>
          </cell>
          <cell r="BA852" t="str">
            <v>  </v>
          </cell>
          <cell r="BB852" t="str">
            <v>四分厂</v>
          </cell>
          <cell r="BC852" t="str">
            <v> </v>
          </cell>
          <cell r="BD852" t="str">
            <v> </v>
          </cell>
        </row>
        <row r="852">
          <cell r="BJ852" t="str">
            <v>  </v>
          </cell>
          <cell r="BK852" t="str">
            <v>  </v>
          </cell>
        </row>
        <row r="852">
          <cell r="BS852" t="str">
            <v>  </v>
          </cell>
        </row>
        <row r="853">
          <cell r="A853" t="str">
            <v>10833800000896</v>
          </cell>
          <cell r="B853" t="str">
            <v>电脑平缝机</v>
          </cell>
          <cell r="C853" t="str">
            <v>1204</v>
          </cell>
          <cell r="D853" t="str">
            <v>机械设备</v>
          </cell>
          <cell r="E853" t="str">
            <v>新购</v>
          </cell>
          <cell r="F853" t="str">
            <v>在使用</v>
          </cell>
          <cell r="G853" t="str">
            <v>生产经营用</v>
          </cell>
          <cell r="H853" t="str">
            <v>20191129</v>
          </cell>
          <cell r="I853" t="str">
            <v>2,920.35</v>
          </cell>
          <cell r="J853" t="str">
            <v>1,463.82</v>
          </cell>
          <cell r="K853" t="str">
            <v>平均年限法</v>
          </cell>
          <cell r="L853" t="str">
            <v>1</v>
          </cell>
          <cell r="M853" t="str">
            <v>10.00</v>
          </cell>
          <cell r="N853" t="str">
            <v>3.0000</v>
          </cell>
          <cell r="O853" t="str">
            <v>87.61</v>
          </cell>
          <cell r="P853" t="str">
            <v>1,456.53</v>
          </cell>
          <cell r="Q853" t="str">
            <v>0.8100</v>
          </cell>
          <cell r="R853" t="str">
            <v>23.61</v>
          </cell>
          <cell r="S853" t="str">
            <v>9.7200</v>
          </cell>
          <cell r="T853" t="str">
            <v>283.32</v>
          </cell>
          <cell r="U853" t="str">
            <v>  </v>
          </cell>
          <cell r="V853" t="str">
            <v>文雯</v>
          </cell>
          <cell r="W853" t="str">
            <v>201911  </v>
          </cell>
          <cell r="X853" t="str">
            <v> </v>
          </cell>
          <cell r="Y853" t="str">
            <v>0008</v>
          </cell>
          <cell r="Z853" t="str">
            <v>四分厂</v>
          </cell>
          <cell r="AA853" t="str">
            <v> </v>
          </cell>
          <cell r="AB853" t="str">
            <v>  </v>
          </cell>
          <cell r="AC853" t="str">
            <v>  </v>
          </cell>
          <cell r="AD853" t="str">
            <v>62</v>
          </cell>
          <cell r="AE853" t="str">
            <v>58</v>
          </cell>
          <cell r="AF853" t="str">
            <v>四川省南宝山服饰有限公司</v>
          </cell>
          <cell r="AG853" t="str">
            <v>四分厂</v>
          </cell>
          <cell r="AH853" t="str">
            <v>ZJ9000DA-D5S</v>
          </cell>
          <cell r="AI853" t="str">
            <v> </v>
          </cell>
          <cell r="AJ853" t="str">
            <v>120</v>
          </cell>
          <cell r="AK853" t="str">
            <v>  </v>
          </cell>
          <cell r="AL853" t="str">
            <v>  </v>
          </cell>
          <cell r="AM853" t="str">
            <v>  </v>
          </cell>
          <cell r="AN853" t="str">
            <v> </v>
          </cell>
          <cell r="AO853" t="str">
            <v> </v>
          </cell>
          <cell r="AP853" t="str">
            <v>四川省南宝山服饰有限公司</v>
          </cell>
        </row>
        <row r="853">
          <cell r="AR853" t="str">
            <v> </v>
          </cell>
          <cell r="AS853" t="str">
            <v> </v>
          </cell>
          <cell r="AT853" t="str">
            <v> </v>
          </cell>
          <cell r="AU853" t="str">
            <v> </v>
          </cell>
          <cell r="AV853" t="str">
            <v>否</v>
          </cell>
          <cell r="AW853" t="str">
            <v>20191121</v>
          </cell>
          <cell r="AX853" t="str">
            <v>否</v>
          </cell>
          <cell r="AY853" t="str">
            <v>20191129</v>
          </cell>
          <cell r="AZ853" t="str">
            <v>63.00</v>
          </cell>
          <cell r="BA853" t="str">
            <v>  </v>
          </cell>
          <cell r="BB853" t="str">
            <v>四分厂</v>
          </cell>
          <cell r="BC853" t="str">
            <v> </v>
          </cell>
          <cell r="BD853" t="str">
            <v> </v>
          </cell>
        </row>
        <row r="853">
          <cell r="BJ853" t="str">
            <v>  </v>
          </cell>
          <cell r="BK853" t="str">
            <v>  </v>
          </cell>
        </row>
        <row r="853">
          <cell r="BS853" t="str">
            <v>  </v>
          </cell>
        </row>
        <row r="854">
          <cell r="A854" t="str">
            <v>10833800000897</v>
          </cell>
          <cell r="B854" t="str">
            <v>电脑平缝机</v>
          </cell>
          <cell r="C854" t="str">
            <v>1204</v>
          </cell>
          <cell r="D854" t="str">
            <v>机械设备</v>
          </cell>
          <cell r="E854" t="str">
            <v>新购</v>
          </cell>
          <cell r="F854" t="str">
            <v>在使用</v>
          </cell>
          <cell r="G854" t="str">
            <v>生产经营用</v>
          </cell>
          <cell r="H854" t="str">
            <v>20191129</v>
          </cell>
          <cell r="I854" t="str">
            <v>2,920.35</v>
          </cell>
          <cell r="J854" t="str">
            <v>1,463.82</v>
          </cell>
          <cell r="K854" t="str">
            <v>平均年限法</v>
          </cell>
          <cell r="L854" t="str">
            <v>1</v>
          </cell>
          <cell r="M854" t="str">
            <v>10.00</v>
          </cell>
          <cell r="N854" t="str">
            <v>3.0000</v>
          </cell>
          <cell r="O854" t="str">
            <v>87.61</v>
          </cell>
          <cell r="P854" t="str">
            <v>1,456.53</v>
          </cell>
          <cell r="Q854" t="str">
            <v>0.8100</v>
          </cell>
          <cell r="R854" t="str">
            <v>23.61</v>
          </cell>
          <cell r="S854" t="str">
            <v>9.7200</v>
          </cell>
          <cell r="T854" t="str">
            <v>283.32</v>
          </cell>
          <cell r="U854" t="str">
            <v>  </v>
          </cell>
          <cell r="V854" t="str">
            <v>文雯</v>
          </cell>
          <cell r="W854" t="str">
            <v>201911  </v>
          </cell>
          <cell r="X854" t="str">
            <v> </v>
          </cell>
          <cell r="Y854" t="str">
            <v>0008</v>
          </cell>
          <cell r="Z854" t="str">
            <v>四分厂</v>
          </cell>
          <cell r="AA854" t="str">
            <v> </v>
          </cell>
          <cell r="AB854" t="str">
            <v>  </v>
          </cell>
          <cell r="AC854" t="str">
            <v>  </v>
          </cell>
          <cell r="AD854" t="str">
            <v>62</v>
          </cell>
          <cell r="AE854" t="str">
            <v>58</v>
          </cell>
          <cell r="AF854" t="str">
            <v>四川省南宝山服饰有限公司</v>
          </cell>
          <cell r="AG854" t="str">
            <v>四分厂</v>
          </cell>
          <cell r="AH854" t="str">
            <v>ZJ9000DA-D5S</v>
          </cell>
          <cell r="AI854" t="str">
            <v> </v>
          </cell>
          <cell r="AJ854" t="str">
            <v>120</v>
          </cell>
          <cell r="AK854" t="str">
            <v>  </v>
          </cell>
          <cell r="AL854" t="str">
            <v>  </v>
          </cell>
          <cell r="AM854" t="str">
            <v>  </v>
          </cell>
          <cell r="AN854" t="str">
            <v> </v>
          </cell>
          <cell r="AO854" t="str">
            <v> </v>
          </cell>
          <cell r="AP854" t="str">
            <v>四川省南宝山服饰有限公司</v>
          </cell>
        </row>
        <row r="854">
          <cell r="AR854" t="str">
            <v> </v>
          </cell>
          <cell r="AS854" t="str">
            <v> </v>
          </cell>
          <cell r="AT854" t="str">
            <v> </v>
          </cell>
          <cell r="AU854" t="str">
            <v> </v>
          </cell>
          <cell r="AV854" t="str">
            <v>否</v>
          </cell>
          <cell r="AW854" t="str">
            <v>20191121</v>
          </cell>
          <cell r="AX854" t="str">
            <v>否</v>
          </cell>
          <cell r="AY854" t="str">
            <v>20191129</v>
          </cell>
          <cell r="AZ854" t="str">
            <v>63.00</v>
          </cell>
          <cell r="BA854" t="str">
            <v>  </v>
          </cell>
          <cell r="BB854" t="str">
            <v>四分厂</v>
          </cell>
          <cell r="BC854" t="str">
            <v> </v>
          </cell>
          <cell r="BD854" t="str">
            <v> </v>
          </cell>
        </row>
        <row r="854">
          <cell r="BJ854" t="str">
            <v>  </v>
          </cell>
          <cell r="BK854" t="str">
            <v>  </v>
          </cell>
        </row>
        <row r="854">
          <cell r="BS854" t="str">
            <v>  </v>
          </cell>
        </row>
        <row r="855">
          <cell r="A855" t="str">
            <v>10833800000898</v>
          </cell>
          <cell r="B855" t="str">
            <v>电脑平缝机</v>
          </cell>
          <cell r="C855" t="str">
            <v>1204</v>
          </cell>
          <cell r="D855" t="str">
            <v>机械设备</v>
          </cell>
          <cell r="E855" t="str">
            <v>新购</v>
          </cell>
          <cell r="F855" t="str">
            <v>在使用</v>
          </cell>
          <cell r="G855" t="str">
            <v>生产经营用</v>
          </cell>
          <cell r="H855" t="str">
            <v>20191129</v>
          </cell>
          <cell r="I855" t="str">
            <v>2,920.35</v>
          </cell>
          <cell r="J855" t="str">
            <v>1,463.82</v>
          </cell>
          <cell r="K855" t="str">
            <v>平均年限法</v>
          </cell>
          <cell r="L855" t="str">
            <v>1</v>
          </cell>
          <cell r="M855" t="str">
            <v>10.00</v>
          </cell>
          <cell r="N855" t="str">
            <v>3.0000</v>
          </cell>
          <cell r="O855" t="str">
            <v>87.61</v>
          </cell>
          <cell r="P855" t="str">
            <v>1,456.53</v>
          </cell>
          <cell r="Q855" t="str">
            <v>0.8100</v>
          </cell>
          <cell r="R855" t="str">
            <v>23.61</v>
          </cell>
          <cell r="S855" t="str">
            <v>9.7200</v>
          </cell>
          <cell r="T855" t="str">
            <v>283.32</v>
          </cell>
          <cell r="U855" t="str">
            <v>  </v>
          </cell>
          <cell r="V855" t="str">
            <v>文雯</v>
          </cell>
          <cell r="W855" t="str">
            <v>201911  </v>
          </cell>
          <cell r="X855" t="str">
            <v> </v>
          </cell>
          <cell r="Y855" t="str">
            <v>0008</v>
          </cell>
          <cell r="Z855" t="str">
            <v>四分厂</v>
          </cell>
          <cell r="AA855" t="str">
            <v> </v>
          </cell>
          <cell r="AB855" t="str">
            <v>  </v>
          </cell>
          <cell r="AC855" t="str">
            <v>  </v>
          </cell>
          <cell r="AD855" t="str">
            <v>62</v>
          </cell>
          <cell r="AE855" t="str">
            <v>58</v>
          </cell>
          <cell r="AF855" t="str">
            <v>四川省南宝山服饰有限公司</v>
          </cell>
          <cell r="AG855" t="str">
            <v>四分厂</v>
          </cell>
          <cell r="AH855" t="str">
            <v>ZJ9000DA-D5S</v>
          </cell>
          <cell r="AI855" t="str">
            <v> </v>
          </cell>
          <cell r="AJ855" t="str">
            <v>120</v>
          </cell>
          <cell r="AK855" t="str">
            <v>  </v>
          </cell>
          <cell r="AL855" t="str">
            <v>  </v>
          </cell>
          <cell r="AM855" t="str">
            <v>  </v>
          </cell>
          <cell r="AN855" t="str">
            <v> </v>
          </cell>
          <cell r="AO855" t="str">
            <v> </v>
          </cell>
          <cell r="AP855" t="str">
            <v>四川省南宝山服饰有限公司</v>
          </cell>
        </row>
        <row r="855">
          <cell r="AR855" t="str">
            <v> </v>
          </cell>
          <cell r="AS855" t="str">
            <v> </v>
          </cell>
          <cell r="AT855" t="str">
            <v> </v>
          </cell>
          <cell r="AU855" t="str">
            <v> </v>
          </cell>
          <cell r="AV855" t="str">
            <v>否</v>
          </cell>
          <cell r="AW855" t="str">
            <v>20191121</v>
          </cell>
          <cell r="AX855" t="str">
            <v>否</v>
          </cell>
          <cell r="AY855" t="str">
            <v>20191129</v>
          </cell>
          <cell r="AZ855" t="str">
            <v>63.00</v>
          </cell>
          <cell r="BA855" t="str">
            <v>  </v>
          </cell>
          <cell r="BB855" t="str">
            <v>四分厂</v>
          </cell>
          <cell r="BC855" t="str">
            <v> </v>
          </cell>
          <cell r="BD855" t="str">
            <v> </v>
          </cell>
        </row>
        <row r="855">
          <cell r="BJ855" t="str">
            <v>  </v>
          </cell>
          <cell r="BK855" t="str">
            <v>  </v>
          </cell>
        </row>
        <row r="855">
          <cell r="BS855" t="str">
            <v>  </v>
          </cell>
        </row>
        <row r="856">
          <cell r="A856" t="str">
            <v>10833800000899</v>
          </cell>
          <cell r="B856" t="str">
            <v>电脑平缝机</v>
          </cell>
          <cell r="C856" t="str">
            <v>1204</v>
          </cell>
          <cell r="D856" t="str">
            <v>机械设备</v>
          </cell>
          <cell r="E856" t="str">
            <v>新购</v>
          </cell>
          <cell r="F856" t="str">
            <v>在使用</v>
          </cell>
          <cell r="G856" t="str">
            <v>生产经营用</v>
          </cell>
          <cell r="H856" t="str">
            <v>20191129</v>
          </cell>
          <cell r="I856" t="str">
            <v>2,920.35</v>
          </cell>
          <cell r="J856" t="str">
            <v>1,463.82</v>
          </cell>
          <cell r="K856" t="str">
            <v>平均年限法</v>
          </cell>
          <cell r="L856" t="str">
            <v>1</v>
          </cell>
          <cell r="M856" t="str">
            <v>10.00</v>
          </cell>
          <cell r="N856" t="str">
            <v>3.0000</v>
          </cell>
          <cell r="O856" t="str">
            <v>87.61</v>
          </cell>
          <cell r="P856" t="str">
            <v>1,456.53</v>
          </cell>
          <cell r="Q856" t="str">
            <v>0.8100</v>
          </cell>
          <cell r="R856" t="str">
            <v>23.61</v>
          </cell>
          <cell r="S856" t="str">
            <v>9.7200</v>
          </cell>
          <cell r="T856" t="str">
            <v>283.32</v>
          </cell>
          <cell r="U856" t="str">
            <v>  </v>
          </cell>
          <cell r="V856" t="str">
            <v>文雯</v>
          </cell>
          <cell r="W856" t="str">
            <v>201911  </v>
          </cell>
          <cell r="X856" t="str">
            <v> </v>
          </cell>
          <cell r="Y856" t="str">
            <v>0008</v>
          </cell>
          <cell r="Z856" t="str">
            <v>四分厂</v>
          </cell>
          <cell r="AA856" t="str">
            <v> </v>
          </cell>
          <cell r="AB856" t="str">
            <v>  </v>
          </cell>
          <cell r="AC856" t="str">
            <v>  </v>
          </cell>
          <cell r="AD856" t="str">
            <v>62</v>
          </cell>
          <cell r="AE856" t="str">
            <v>58</v>
          </cell>
          <cell r="AF856" t="str">
            <v>四川省南宝山服饰有限公司</v>
          </cell>
          <cell r="AG856" t="str">
            <v>四分厂</v>
          </cell>
          <cell r="AH856" t="str">
            <v>ZJ9000DA-D5S</v>
          </cell>
          <cell r="AI856" t="str">
            <v> </v>
          </cell>
          <cell r="AJ856" t="str">
            <v>120</v>
          </cell>
          <cell r="AK856" t="str">
            <v>  </v>
          </cell>
          <cell r="AL856" t="str">
            <v>  </v>
          </cell>
          <cell r="AM856" t="str">
            <v>  </v>
          </cell>
          <cell r="AN856" t="str">
            <v> </v>
          </cell>
          <cell r="AO856" t="str">
            <v> </v>
          </cell>
          <cell r="AP856" t="str">
            <v>四川省南宝山服饰有限公司</v>
          </cell>
        </row>
        <row r="856">
          <cell r="AR856" t="str">
            <v> </v>
          </cell>
          <cell r="AS856" t="str">
            <v> </v>
          </cell>
          <cell r="AT856" t="str">
            <v> </v>
          </cell>
          <cell r="AU856" t="str">
            <v> </v>
          </cell>
          <cell r="AV856" t="str">
            <v>否</v>
          </cell>
          <cell r="AW856" t="str">
            <v>20191121</v>
          </cell>
          <cell r="AX856" t="str">
            <v>否</v>
          </cell>
          <cell r="AY856" t="str">
            <v>20191129</v>
          </cell>
          <cell r="AZ856" t="str">
            <v>63.00</v>
          </cell>
          <cell r="BA856" t="str">
            <v>  </v>
          </cell>
          <cell r="BB856" t="str">
            <v>四分厂</v>
          </cell>
          <cell r="BC856" t="str">
            <v> </v>
          </cell>
          <cell r="BD856" t="str">
            <v> </v>
          </cell>
        </row>
        <row r="856">
          <cell r="BJ856" t="str">
            <v>  </v>
          </cell>
          <cell r="BK856" t="str">
            <v>  </v>
          </cell>
        </row>
        <row r="856">
          <cell r="BS856" t="str">
            <v>  </v>
          </cell>
        </row>
        <row r="857">
          <cell r="A857" t="str">
            <v>10833800000900</v>
          </cell>
          <cell r="B857" t="str">
            <v>电脑平缝机</v>
          </cell>
          <cell r="C857" t="str">
            <v>1204</v>
          </cell>
          <cell r="D857" t="str">
            <v>机械设备</v>
          </cell>
          <cell r="E857" t="str">
            <v>新购</v>
          </cell>
          <cell r="F857" t="str">
            <v>在使用</v>
          </cell>
          <cell r="G857" t="str">
            <v>生产经营用</v>
          </cell>
          <cell r="H857" t="str">
            <v>20191129</v>
          </cell>
          <cell r="I857" t="str">
            <v>2,920.35</v>
          </cell>
          <cell r="J857" t="str">
            <v>1,463.82</v>
          </cell>
          <cell r="K857" t="str">
            <v>平均年限法</v>
          </cell>
          <cell r="L857" t="str">
            <v>1</v>
          </cell>
          <cell r="M857" t="str">
            <v>10.00</v>
          </cell>
          <cell r="N857" t="str">
            <v>3.0000</v>
          </cell>
          <cell r="O857" t="str">
            <v>87.61</v>
          </cell>
          <cell r="P857" t="str">
            <v>1,456.53</v>
          </cell>
          <cell r="Q857" t="str">
            <v>0.8100</v>
          </cell>
          <cell r="R857" t="str">
            <v>23.61</v>
          </cell>
          <cell r="S857" t="str">
            <v>9.7200</v>
          </cell>
          <cell r="T857" t="str">
            <v>283.32</v>
          </cell>
          <cell r="U857" t="str">
            <v>  </v>
          </cell>
          <cell r="V857" t="str">
            <v>文雯</v>
          </cell>
          <cell r="W857" t="str">
            <v>201911  </v>
          </cell>
          <cell r="X857" t="str">
            <v> </v>
          </cell>
          <cell r="Y857" t="str">
            <v>0008</v>
          </cell>
          <cell r="Z857" t="str">
            <v>四分厂</v>
          </cell>
          <cell r="AA857" t="str">
            <v> </v>
          </cell>
          <cell r="AB857" t="str">
            <v>  </v>
          </cell>
          <cell r="AC857" t="str">
            <v>  </v>
          </cell>
          <cell r="AD857" t="str">
            <v>62</v>
          </cell>
          <cell r="AE857" t="str">
            <v>58</v>
          </cell>
          <cell r="AF857" t="str">
            <v>四川省南宝山服饰有限公司</v>
          </cell>
          <cell r="AG857" t="str">
            <v>四分厂</v>
          </cell>
          <cell r="AH857" t="str">
            <v>ZJ9000DA-D5S</v>
          </cell>
          <cell r="AI857" t="str">
            <v> </v>
          </cell>
          <cell r="AJ857" t="str">
            <v>120</v>
          </cell>
          <cell r="AK857" t="str">
            <v>  </v>
          </cell>
          <cell r="AL857" t="str">
            <v>  </v>
          </cell>
          <cell r="AM857" t="str">
            <v>  </v>
          </cell>
          <cell r="AN857" t="str">
            <v> </v>
          </cell>
          <cell r="AO857" t="str">
            <v> </v>
          </cell>
          <cell r="AP857" t="str">
            <v>四川省南宝山服饰有限公司</v>
          </cell>
        </row>
        <row r="857">
          <cell r="AR857" t="str">
            <v> </v>
          </cell>
          <cell r="AS857" t="str">
            <v> </v>
          </cell>
          <cell r="AT857" t="str">
            <v> </v>
          </cell>
          <cell r="AU857" t="str">
            <v> </v>
          </cell>
          <cell r="AV857" t="str">
            <v>否</v>
          </cell>
          <cell r="AW857" t="str">
            <v>20191121</v>
          </cell>
          <cell r="AX857" t="str">
            <v>否</v>
          </cell>
          <cell r="AY857" t="str">
            <v>20191129</v>
          </cell>
          <cell r="AZ857" t="str">
            <v>63.00</v>
          </cell>
          <cell r="BA857" t="str">
            <v>  </v>
          </cell>
          <cell r="BB857" t="str">
            <v>四分厂</v>
          </cell>
          <cell r="BC857" t="str">
            <v> </v>
          </cell>
          <cell r="BD857" t="str">
            <v> </v>
          </cell>
        </row>
        <row r="857">
          <cell r="BJ857" t="str">
            <v>  </v>
          </cell>
          <cell r="BK857" t="str">
            <v>  </v>
          </cell>
        </row>
        <row r="857">
          <cell r="BS857" t="str">
            <v>  </v>
          </cell>
        </row>
        <row r="858">
          <cell r="A858" t="str">
            <v>10833800000901</v>
          </cell>
          <cell r="B858" t="str">
            <v>电脑平缝机</v>
          </cell>
          <cell r="C858" t="str">
            <v>1204</v>
          </cell>
          <cell r="D858" t="str">
            <v>机械设备</v>
          </cell>
          <cell r="E858" t="str">
            <v>新购</v>
          </cell>
          <cell r="F858" t="str">
            <v>在使用</v>
          </cell>
          <cell r="G858" t="str">
            <v>生产经营用</v>
          </cell>
          <cell r="H858" t="str">
            <v>20191129</v>
          </cell>
          <cell r="I858" t="str">
            <v>2,920.35</v>
          </cell>
          <cell r="J858" t="str">
            <v>1,463.82</v>
          </cell>
          <cell r="K858" t="str">
            <v>平均年限法</v>
          </cell>
          <cell r="L858" t="str">
            <v>1</v>
          </cell>
          <cell r="M858" t="str">
            <v>10.00</v>
          </cell>
          <cell r="N858" t="str">
            <v>3.0000</v>
          </cell>
          <cell r="O858" t="str">
            <v>87.61</v>
          </cell>
          <cell r="P858" t="str">
            <v>1,456.53</v>
          </cell>
          <cell r="Q858" t="str">
            <v>0.8100</v>
          </cell>
          <cell r="R858" t="str">
            <v>23.61</v>
          </cell>
          <cell r="S858" t="str">
            <v>9.7200</v>
          </cell>
          <cell r="T858" t="str">
            <v>283.32</v>
          </cell>
          <cell r="U858" t="str">
            <v>  </v>
          </cell>
          <cell r="V858" t="str">
            <v>文雯</v>
          </cell>
          <cell r="W858" t="str">
            <v>201911  </v>
          </cell>
          <cell r="X858" t="str">
            <v> </v>
          </cell>
          <cell r="Y858" t="str">
            <v>0008</v>
          </cell>
          <cell r="Z858" t="str">
            <v>四分厂</v>
          </cell>
          <cell r="AA858" t="str">
            <v> </v>
          </cell>
          <cell r="AB858" t="str">
            <v>  </v>
          </cell>
          <cell r="AC858" t="str">
            <v>  </v>
          </cell>
          <cell r="AD858" t="str">
            <v>62</v>
          </cell>
          <cell r="AE858" t="str">
            <v>58</v>
          </cell>
          <cell r="AF858" t="str">
            <v>四川省南宝山服饰有限公司</v>
          </cell>
          <cell r="AG858" t="str">
            <v>四分厂</v>
          </cell>
          <cell r="AH858" t="str">
            <v>ZJ9000DA-D5S</v>
          </cell>
          <cell r="AI858" t="str">
            <v> </v>
          </cell>
          <cell r="AJ858" t="str">
            <v>120</v>
          </cell>
          <cell r="AK858" t="str">
            <v>  </v>
          </cell>
          <cell r="AL858" t="str">
            <v>  </v>
          </cell>
          <cell r="AM858" t="str">
            <v>  </v>
          </cell>
          <cell r="AN858" t="str">
            <v> </v>
          </cell>
          <cell r="AO858" t="str">
            <v> </v>
          </cell>
          <cell r="AP858" t="str">
            <v>四川省南宝山服饰有限公司</v>
          </cell>
        </row>
        <row r="858">
          <cell r="AR858" t="str">
            <v> </v>
          </cell>
          <cell r="AS858" t="str">
            <v> </v>
          </cell>
          <cell r="AT858" t="str">
            <v> </v>
          </cell>
          <cell r="AU858" t="str">
            <v> </v>
          </cell>
          <cell r="AV858" t="str">
            <v>否</v>
          </cell>
          <cell r="AW858" t="str">
            <v>20191121</v>
          </cell>
          <cell r="AX858" t="str">
            <v>否</v>
          </cell>
          <cell r="AY858" t="str">
            <v>20191129</v>
          </cell>
          <cell r="AZ858" t="str">
            <v>63.00</v>
          </cell>
          <cell r="BA858" t="str">
            <v>  </v>
          </cell>
          <cell r="BB858" t="str">
            <v>四分厂</v>
          </cell>
          <cell r="BC858" t="str">
            <v> </v>
          </cell>
          <cell r="BD858" t="str">
            <v> </v>
          </cell>
        </row>
        <row r="858">
          <cell r="BJ858" t="str">
            <v>  </v>
          </cell>
          <cell r="BK858" t="str">
            <v>  </v>
          </cell>
        </row>
        <row r="858">
          <cell r="BS858" t="str">
            <v>  </v>
          </cell>
        </row>
        <row r="859">
          <cell r="A859" t="str">
            <v>10833800000902</v>
          </cell>
          <cell r="B859" t="str">
            <v>电脑平缝机</v>
          </cell>
          <cell r="C859" t="str">
            <v>1204</v>
          </cell>
          <cell r="D859" t="str">
            <v>机械设备</v>
          </cell>
          <cell r="E859" t="str">
            <v>新购</v>
          </cell>
          <cell r="F859" t="str">
            <v>在使用</v>
          </cell>
          <cell r="G859" t="str">
            <v>生产经营用</v>
          </cell>
          <cell r="H859" t="str">
            <v>20191129</v>
          </cell>
          <cell r="I859" t="str">
            <v>2,920.35</v>
          </cell>
          <cell r="J859" t="str">
            <v>1,463.82</v>
          </cell>
          <cell r="K859" t="str">
            <v>平均年限法</v>
          </cell>
          <cell r="L859" t="str">
            <v>1</v>
          </cell>
          <cell r="M859" t="str">
            <v>10.00</v>
          </cell>
          <cell r="N859" t="str">
            <v>3.0000</v>
          </cell>
          <cell r="O859" t="str">
            <v>87.61</v>
          </cell>
          <cell r="P859" t="str">
            <v>1,456.53</v>
          </cell>
          <cell r="Q859" t="str">
            <v>0.8100</v>
          </cell>
          <cell r="R859" t="str">
            <v>23.61</v>
          </cell>
          <cell r="S859" t="str">
            <v>9.7200</v>
          </cell>
          <cell r="T859" t="str">
            <v>283.32</v>
          </cell>
          <cell r="U859" t="str">
            <v>  </v>
          </cell>
          <cell r="V859" t="str">
            <v>文雯</v>
          </cell>
          <cell r="W859" t="str">
            <v>201911  </v>
          </cell>
          <cell r="X859" t="str">
            <v> </v>
          </cell>
          <cell r="Y859" t="str">
            <v>0008</v>
          </cell>
          <cell r="Z859" t="str">
            <v>四分厂</v>
          </cell>
          <cell r="AA859" t="str">
            <v> </v>
          </cell>
          <cell r="AB859" t="str">
            <v>  </v>
          </cell>
          <cell r="AC859" t="str">
            <v>  </v>
          </cell>
          <cell r="AD859" t="str">
            <v>62</v>
          </cell>
          <cell r="AE859" t="str">
            <v>58</v>
          </cell>
          <cell r="AF859" t="str">
            <v>四川省南宝山服饰有限公司</v>
          </cell>
          <cell r="AG859" t="str">
            <v>四分厂</v>
          </cell>
          <cell r="AH859" t="str">
            <v>ZJ9000DA-D5S</v>
          </cell>
          <cell r="AI859" t="str">
            <v> </v>
          </cell>
          <cell r="AJ859" t="str">
            <v>120</v>
          </cell>
          <cell r="AK859" t="str">
            <v>  </v>
          </cell>
          <cell r="AL859" t="str">
            <v>  </v>
          </cell>
          <cell r="AM859" t="str">
            <v>  </v>
          </cell>
          <cell r="AN859" t="str">
            <v> </v>
          </cell>
          <cell r="AO859" t="str">
            <v> </v>
          </cell>
          <cell r="AP859" t="str">
            <v>四川省南宝山服饰有限公司</v>
          </cell>
        </row>
        <row r="859">
          <cell r="AR859" t="str">
            <v> </v>
          </cell>
          <cell r="AS859" t="str">
            <v> </v>
          </cell>
          <cell r="AT859" t="str">
            <v> </v>
          </cell>
          <cell r="AU859" t="str">
            <v> </v>
          </cell>
          <cell r="AV859" t="str">
            <v>否</v>
          </cell>
          <cell r="AW859" t="str">
            <v>20191121</v>
          </cell>
          <cell r="AX859" t="str">
            <v>否</v>
          </cell>
          <cell r="AY859" t="str">
            <v>20191129</v>
          </cell>
          <cell r="AZ859" t="str">
            <v>63.00</v>
          </cell>
          <cell r="BA859" t="str">
            <v>  </v>
          </cell>
          <cell r="BB859" t="str">
            <v>四分厂</v>
          </cell>
          <cell r="BC859" t="str">
            <v> </v>
          </cell>
          <cell r="BD859" t="str">
            <v> </v>
          </cell>
        </row>
        <row r="859">
          <cell r="BJ859" t="str">
            <v>  </v>
          </cell>
          <cell r="BK859" t="str">
            <v>  </v>
          </cell>
        </row>
        <row r="859">
          <cell r="BS859" t="str">
            <v>  </v>
          </cell>
        </row>
        <row r="860">
          <cell r="A860" t="str">
            <v>10833800000903</v>
          </cell>
          <cell r="B860" t="str">
            <v>电脑平缝机</v>
          </cell>
          <cell r="C860" t="str">
            <v>1204</v>
          </cell>
          <cell r="D860" t="str">
            <v>机械设备</v>
          </cell>
          <cell r="E860" t="str">
            <v>新购</v>
          </cell>
          <cell r="F860" t="str">
            <v>在使用</v>
          </cell>
          <cell r="G860" t="str">
            <v>生产经营用</v>
          </cell>
          <cell r="H860" t="str">
            <v>20191129</v>
          </cell>
          <cell r="I860" t="str">
            <v>2,920.35</v>
          </cell>
          <cell r="J860" t="str">
            <v>1,463.82</v>
          </cell>
          <cell r="K860" t="str">
            <v>平均年限法</v>
          </cell>
          <cell r="L860" t="str">
            <v>1</v>
          </cell>
          <cell r="M860" t="str">
            <v>10.00</v>
          </cell>
          <cell r="N860" t="str">
            <v>3.0000</v>
          </cell>
          <cell r="O860" t="str">
            <v>87.61</v>
          </cell>
          <cell r="P860" t="str">
            <v>1,456.53</v>
          </cell>
          <cell r="Q860" t="str">
            <v>0.8100</v>
          </cell>
          <cell r="R860" t="str">
            <v>23.61</v>
          </cell>
          <cell r="S860" t="str">
            <v>9.7200</v>
          </cell>
          <cell r="T860" t="str">
            <v>283.32</v>
          </cell>
          <cell r="U860" t="str">
            <v>  </v>
          </cell>
          <cell r="V860" t="str">
            <v>文雯</v>
          </cell>
          <cell r="W860" t="str">
            <v>201911  </v>
          </cell>
          <cell r="X860" t="str">
            <v> </v>
          </cell>
          <cell r="Y860" t="str">
            <v>0008</v>
          </cell>
          <cell r="Z860" t="str">
            <v>四分厂</v>
          </cell>
          <cell r="AA860" t="str">
            <v> </v>
          </cell>
          <cell r="AB860" t="str">
            <v>  </v>
          </cell>
          <cell r="AC860" t="str">
            <v>  </v>
          </cell>
          <cell r="AD860" t="str">
            <v>62</v>
          </cell>
          <cell r="AE860" t="str">
            <v>58</v>
          </cell>
          <cell r="AF860" t="str">
            <v>四川省南宝山服饰有限公司</v>
          </cell>
          <cell r="AG860" t="str">
            <v>四分厂</v>
          </cell>
          <cell r="AH860" t="str">
            <v>ZJ9000DA-D5S</v>
          </cell>
          <cell r="AI860" t="str">
            <v> </v>
          </cell>
          <cell r="AJ860" t="str">
            <v>120</v>
          </cell>
          <cell r="AK860" t="str">
            <v>  </v>
          </cell>
          <cell r="AL860" t="str">
            <v>  </v>
          </cell>
          <cell r="AM860" t="str">
            <v>  </v>
          </cell>
          <cell r="AN860" t="str">
            <v> </v>
          </cell>
          <cell r="AO860" t="str">
            <v> </v>
          </cell>
          <cell r="AP860" t="str">
            <v>四川省南宝山服饰有限公司</v>
          </cell>
        </row>
        <row r="860">
          <cell r="AR860" t="str">
            <v> </v>
          </cell>
          <cell r="AS860" t="str">
            <v> </v>
          </cell>
          <cell r="AT860" t="str">
            <v> </v>
          </cell>
          <cell r="AU860" t="str">
            <v> </v>
          </cell>
          <cell r="AV860" t="str">
            <v>否</v>
          </cell>
          <cell r="AW860" t="str">
            <v>20191121</v>
          </cell>
          <cell r="AX860" t="str">
            <v>否</v>
          </cell>
          <cell r="AY860" t="str">
            <v>20191129</v>
          </cell>
          <cell r="AZ860" t="str">
            <v>63.00</v>
          </cell>
          <cell r="BA860" t="str">
            <v>  </v>
          </cell>
          <cell r="BB860" t="str">
            <v>四分厂</v>
          </cell>
          <cell r="BC860" t="str">
            <v> </v>
          </cell>
          <cell r="BD860" t="str">
            <v> </v>
          </cell>
        </row>
        <row r="860">
          <cell r="BJ860" t="str">
            <v>  </v>
          </cell>
          <cell r="BK860" t="str">
            <v>  </v>
          </cell>
        </row>
        <row r="860">
          <cell r="BS860" t="str">
            <v>  </v>
          </cell>
        </row>
        <row r="861">
          <cell r="A861" t="str">
            <v>10833800000904</v>
          </cell>
          <cell r="B861" t="str">
            <v>电脑平缝机</v>
          </cell>
          <cell r="C861" t="str">
            <v>1204</v>
          </cell>
          <cell r="D861" t="str">
            <v>机械设备</v>
          </cell>
          <cell r="E861" t="str">
            <v>新购</v>
          </cell>
          <cell r="F861" t="str">
            <v>在使用</v>
          </cell>
          <cell r="G861" t="str">
            <v>生产经营用</v>
          </cell>
          <cell r="H861" t="str">
            <v>20191129</v>
          </cell>
          <cell r="I861" t="str">
            <v>2,920.35</v>
          </cell>
          <cell r="J861" t="str">
            <v>1,463.82</v>
          </cell>
          <cell r="K861" t="str">
            <v>平均年限法</v>
          </cell>
          <cell r="L861" t="str">
            <v>1</v>
          </cell>
          <cell r="M861" t="str">
            <v>10.00</v>
          </cell>
          <cell r="N861" t="str">
            <v>3.0000</v>
          </cell>
          <cell r="O861" t="str">
            <v>87.61</v>
          </cell>
          <cell r="P861" t="str">
            <v>1,456.53</v>
          </cell>
          <cell r="Q861" t="str">
            <v>0.8100</v>
          </cell>
          <cell r="R861" t="str">
            <v>23.61</v>
          </cell>
          <cell r="S861" t="str">
            <v>9.7200</v>
          </cell>
          <cell r="T861" t="str">
            <v>283.32</v>
          </cell>
          <cell r="U861" t="str">
            <v>  </v>
          </cell>
          <cell r="V861" t="str">
            <v>文雯</v>
          </cell>
          <cell r="W861" t="str">
            <v>201911  </v>
          </cell>
          <cell r="X861" t="str">
            <v> </v>
          </cell>
          <cell r="Y861" t="str">
            <v>0008</v>
          </cell>
          <cell r="Z861" t="str">
            <v>四分厂</v>
          </cell>
          <cell r="AA861" t="str">
            <v> </v>
          </cell>
          <cell r="AB861" t="str">
            <v>  </v>
          </cell>
          <cell r="AC861" t="str">
            <v>  </v>
          </cell>
          <cell r="AD861" t="str">
            <v>62</v>
          </cell>
          <cell r="AE861" t="str">
            <v>58</v>
          </cell>
          <cell r="AF861" t="str">
            <v>四川省南宝山服饰有限公司</v>
          </cell>
          <cell r="AG861" t="str">
            <v>四分厂</v>
          </cell>
          <cell r="AH861" t="str">
            <v>ZJ9000DA-D5S</v>
          </cell>
          <cell r="AI861" t="str">
            <v> </v>
          </cell>
          <cell r="AJ861" t="str">
            <v>120</v>
          </cell>
          <cell r="AK861" t="str">
            <v>  </v>
          </cell>
          <cell r="AL861" t="str">
            <v>  </v>
          </cell>
          <cell r="AM861" t="str">
            <v>  </v>
          </cell>
          <cell r="AN861" t="str">
            <v> </v>
          </cell>
          <cell r="AO861" t="str">
            <v> </v>
          </cell>
          <cell r="AP861" t="str">
            <v>四川省南宝山服饰有限公司</v>
          </cell>
        </row>
        <row r="861">
          <cell r="AR861" t="str">
            <v> </v>
          </cell>
          <cell r="AS861" t="str">
            <v> </v>
          </cell>
          <cell r="AT861" t="str">
            <v> </v>
          </cell>
          <cell r="AU861" t="str">
            <v> </v>
          </cell>
          <cell r="AV861" t="str">
            <v>否</v>
          </cell>
          <cell r="AW861" t="str">
            <v>20191121</v>
          </cell>
          <cell r="AX861" t="str">
            <v>否</v>
          </cell>
          <cell r="AY861" t="str">
            <v>20191129</v>
          </cell>
          <cell r="AZ861" t="str">
            <v>63.00</v>
          </cell>
          <cell r="BA861" t="str">
            <v>  </v>
          </cell>
          <cell r="BB861" t="str">
            <v>四分厂</v>
          </cell>
          <cell r="BC861" t="str">
            <v> </v>
          </cell>
          <cell r="BD861" t="str">
            <v> </v>
          </cell>
        </row>
        <row r="861">
          <cell r="BJ861" t="str">
            <v>  </v>
          </cell>
          <cell r="BK861" t="str">
            <v>  </v>
          </cell>
        </row>
        <row r="861">
          <cell r="BS861" t="str">
            <v>  </v>
          </cell>
        </row>
        <row r="862">
          <cell r="A862" t="str">
            <v>10833800000905</v>
          </cell>
          <cell r="B862" t="str">
            <v>电脑平缝机</v>
          </cell>
          <cell r="C862" t="str">
            <v>1204</v>
          </cell>
          <cell r="D862" t="str">
            <v>机械设备</v>
          </cell>
          <cell r="E862" t="str">
            <v>新购</v>
          </cell>
          <cell r="F862" t="str">
            <v>在使用</v>
          </cell>
          <cell r="G862" t="str">
            <v>生产经营用</v>
          </cell>
          <cell r="H862" t="str">
            <v>20191129</v>
          </cell>
          <cell r="I862" t="str">
            <v>2,920.35</v>
          </cell>
          <cell r="J862" t="str">
            <v>1,463.82</v>
          </cell>
          <cell r="K862" t="str">
            <v>平均年限法</v>
          </cell>
          <cell r="L862" t="str">
            <v>1</v>
          </cell>
          <cell r="M862" t="str">
            <v>10.00</v>
          </cell>
          <cell r="N862" t="str">
            <v>3.0000</v>
          </cell>
          <cell r="O862" t="str">
            <v>87.61</v>
          </cell>
          <cell r="P862" t="str">
            <v>1,456.53</v>
          </cell>
          <cell r="Q862" t="str">
            <v>0.8100</v>
          </cell>
          <cell r="R862" t="str">
            <v>23.61</v>
          </cell>
          <cell r="S862" t="str">
            <v>9.7200</v>
          </cell>
          <cell r="T862" t="str">
            <v>283.32</v>
          </cell>
          <cell r="U862" t="str">
            <v>  </v>
          </cell>
          <cell r="V862" t="str">
            <v>文雯</v>
          </cell>
          <cell r="W862" t="str">
            <v>201911  </v>
          </cell>
          <cell r="X862" t="str">
            <v> </v>
          </cell>
          <cell r="Y862" t="str">
            <v>0008</v>
          </cell>
          <cell r="Z862" t="str">
            <v>四分厂</v>
          </cell>
          <cell r="AA862" t="str">
            <v> </v>
          </cell>
          <cell r="AB862" t="str">
            <v>  </v>
          </cell>
          <cell r="AC862" t="str">
            <v>  </v>
          </cell>
          <cell r="AD862" t="str">
            <v>62</v>
          </cell>
          <cell r="AE862" t="str">
            <v>58</v>
          </cell>
          <cell r="AF862" t="str">
            <v>四川省南宝山服饰有限公司</v>
          </cell>
          <cell r="AG862" t="str">
            <v>四分厂</v>
          </cell>
          <cell r="AH862" t="str">
            <v>ZJ9000DA-D5S</v>
          </cell>
          <cell r="AI862" t="str">
            <v> </v>
          </cell>
          <cell r="AJ862" t="str">
            <v>120</v>
          </cell>
          <cell r="AK862" t="str">
            <v>  </v>
          </cell>
          <cell r="AL862" t="str">
            <v>  </v>
          </cell>
          <cell r="AM862" t="str">
            <v>  </v>
          </cell>
          <cell r="AN862" t="str">
            <v> </v>
          </cell>
          <cell r="AO862" t="str">
            <v> </v>
          </cell>
          <cell r="AP862" t="str">
            <v>四川省南宝山服饰有限公司</v>
          </cell>
        </row>
        <row r="862">
          <cell r="AR862" t="str">
            <v> </v>
          </cell>
          <cell r="AS862" t="str">
            <v> </v>
          </cell>
          <cell r="AT862" t="str">
            <v> </v>
          </cell>
          <cell r="AU862" t="str">
            <v> </v>
          </cell>
          <cell r="AV862" t="str">
            <v>否</v>
          </cell>
          <cell r="AW862" t="str">
            <v>20191121</v>
          </cell>
          <cell r="AX862" t="str">
            <v>否</v>
          </cell>
          <cell r="AY862" t="str">
            <v>20191129</v>
          </cell>
          <cell r="AZ862" t="str">
            <v>63.00</v>
          </cell>
          <cell r="BA862" t="str">
            <v>  </v>
          </cell>
          <cell r="BB862" t="str">
            <v>四分厂</v>
          </cell>
          <cell r="BC862" t="str">
            <v> </v>
          </cell>
          <cell r="BD862" t="str">
            <v> </v>
          </cell>
        </row>
        <row r="862">
          <cell r="BJ862" t="str">
            <v>  </v>
          </cell>
          <cell r="BK862" t="str">
            <v>  </v>
          </cell>
        </row>
        <row r="862">
          <cell r="BS862" t="str">
            <v>  </v>
          </cell>
        </row>
        <row r="863">
          <cell r="A863" t="str">
            <v>10833800000906</v>
          </cell>
          <cell r="B863" t="str">
            <v>电脑平缝机</v>
          </cell>
          <cell r="C863" t="str">
            <v>1204</v>
          </cell>
          <cell r="D863" t="str">
            <v>机械设备</v>
          </cell>
          <cell r="E863" t="str">
            <v>新购</v>
          </cell>
          <cell r="F863" t="str">
            <v>在使用</v>
          </cell>
          <cell r="G863" t="str">
            <v>生产经营用</v>
          </cell>
          <cell r="H863" t="str">
            <v>20191129</v>
          </cell>
          <cell r="I863" t="str">
            <v>2,920.35</v>
          </cell>
          <cell r="J863" t="str">
            <v>1,463.82</v>
          </cell>
          <cell r="K863" t="str">
            <v>平均年限法</v>
          </cell>
          <cell r="L863" t="str">
            <v>1</v>
          </cell>
          <cell r="M863" t="str">
            <v>10.00</v>
          </cell>
          <cell r="N863" t="str">
            <v>3.0000</v>
          </cell>
          <cell r="O863" t="str">
            <v>87.61</v>
          </cell>
          <cell r="P863" t="str">
            <v>1,456.53</v>
          </cell>
          <cell r="Q863" t="str">
            <v>0.8100</v>
          </cell>
          <cell r="R863" t="str">
            <v>23.61</v>
          </cell>
          <cell r="S863" t="str">
            <v>9.7200</v>
          </cell>
          <cell r="T863" t="str">
            <v>283.32</v>
          </cell>
          <cell r="U863" t="str">
            <v>  </v>
          </cell>
          <cell r="V863" t="str">
            <v>文雯</v>
          </cell>
          <cell r="W863" t="str">
            <v>201911  </v>
          </cell>
          <cell r="X863" t="str">
            <v> </v>
          </cell>
          <cell r="Y863" t="str">
            <v>0008</v>
          </cell>
          <cell r="Z863" t="str">
            <v>四分厂</v>
          </cell>
          <cell r="AA863" t="str">
            <v> </v>
          </cell>
          <cell r="AB863" t="str">
            <v>  </v>
          </cell>
          <cell r="AC863" t="str">
            <v>  </v>
          </cell>
          <cell r="AD863" t="str">
            <v>62</v>
          </cell>
          <cell r="AE863" t="str">
            <v>58</v>
          </cell>
          <cell r="AF863" t="str">
            <v>四川省南宝山服饰有限公司</v>
          </cell>
          <cell r="AG863" t="str">
            <v>四分厂</v>
          </cell>
          <cell r="AH863" t="str">
            <v>ZJ9000DA-D5S</v>
          </cell>
          <cell r="AI863" t="str">
            <v> </v>
          </cell>
          <cell r="AJ863" t="str">
            <v>120</v>
          </cell>
          <cell r="AK863" t="str">
            <v>  </v>
          </cell>
          <cell r="AL863" t="str">
            <v>  </v>
          </cell>
          <cell r="AM863" t="str">
            <v>  </v>
          </cell>
          <cell r="AN863" t="str">
            <v> </v>
          </cell>
          <cell r="AO863" t="str">
            <v> </v>
          </cell>
          <cell r="AP863" t="str">
            <v>四川省南宝山服饰有限公司</v>
          </cell>
        </row>
        <row r="863">
          <cell r="AR863" t="str">
            <v> </v>
          </cell>
          <cell r="AS863" t="str">
            <v> </v>
          </cell>
          <cell r="AT863" t="str">
            <v> </v>
          </cell>
          <cell r="AU863" t="str">
            <v> </v>
          </cell>
          <cell r="AV863" t="str">
            <v>否</v>
          </cell>
          <cell r="AW863" t="str">
            <v>20191121</v>
          </cell>
          <cell r="AX863" t="str">
            <v>否</v>
          </cell>
          <cell r="AY863" t="str">
            <v>20191129</v>
          </cell>
          <cell r="AZ863" t="str">
            <v>63.00</v>
          </cell>
          <cell r="BA863" t="str">
            <v>  </v>
          </cell>
          <cell r="BB863" t="str">
            <v>四分厂</v>
          </cell>
          <cell r="BC863" t="str">
            <v> </v>
          </cell>
          <cell r="BD863" t="str">
            <v> </v>
          </cell>
        </row>
        <row r="863">
          <cell r="BJ863" t="str">
            <v>  </v>
          </cell>
          <cell r="BK863" t="str">
            <v>  </v>
          </cell>
        </row>
        <row r="863">
          <cell r="BS863" t="str">
            <v>  </v>
          </cell>
        </row>
        <row r="864">
          <cell r="A864" t="str">
            <v>10833800000907</v>
          </cell>
          <cell r="B864" t="str">
            <v>电脑平缝机</v>
          </cell>
          <cell r="C864" t="str">
            <v>1204</v>
          </cell>
          <cell r="D864" t="str">
            <v>机械设备</v>
          </cell>
          <cell r="E864" t="str">
            <v>新购</v>
          </cell>
          <cell r="F864" t="str">
            <v>在使用</v>
          </cell>
          <cell r="G864" t="str">
            <v>生产经营用</v>
          </cell>
          <cell r="H864" t="str">
            <v>20191129</v>
          </cell>
          <cell r="I864" t="str">
            <v>2,920.35</v>
          </cell>
          <cell r="J864" t="str">
            <v>1,463.82</v>
          </cell>
          <cell r="K864" t="str">
            <v>平均年限法</v>
          </cell>
          <cell r="L864" t="str">
            <v>1</v>
          </cell>
          <cell r="M864" t="str">
            <v>10.00</v>
          </cell>
          <cell r="N864" t="str">
            <v>3.0000</v>
          </cell>
          <cell r="O864" t="str">
            <v>87.61</v>
          </cell>
          <cell r="P864" t="str">
            <v>1,456.53</v>
          </cell>
          <cell r="Q864" t="str">
            <v>0.8100</v>
          </cell>
          <cell r="R864" t="str">
            <v>23.61</v>
          </cell>
          <cell r="S864" t="str">
            <v>9.7200</v>
          </cell>
          <cell r="T864" t="str">
            <v>283.32</v>
          </cell>
          <cell r="U864" t="str">
            <v>  </v>
          </cell>
          <cell r="V864" t="str">
            <v>文雯</v>
          </cell>
          <cell r="W864" t="str">
            <v>201911  </v>
          </cell>
          <cell r="X864" t="str">
            <v> </v>
          </cell>
          <cell r="Y864" t="str">
            <v>0008</v>
          </cell>
          <cell r="Z864" t="str">
            <v>四分厂</v>
          </cell>
          <cell r="AA864" t="str">
            <v> </v>
          </cell>
          <cell r="AB864" t="str">
            <v>  </v>
          </cell>
          <cell r="AC864" t="str">
            <v>  </v>
          </cell>
          <cell r="AD864" t="str">
            <v>62</v>
          </cell>
          <cell r="AE864" t="str">
            <v>58</v>
          </cell>
          <cell r="AF864" t="str">
            <v>四川省南宝山服饰有限公司</v>
          </cell>
          <cell r="AG864" t="str">
            <v>四分厂</v>
          </cell>
          <cell r="AH864" t="str">
            <v>ZJ9000DA-D5S</v>
          </cell>
          <cell r="AI864" t="str">
            <v> </v>
          </cell>
          <cell r="AJ864" t="str">
            <v>120</v>
          </cell>
          <cell r="AK864" t="str">
            <v>  </v>
          </cell>
          <cell r="AL864" t="str">
            <v>  </v>
          </cell>
          <cell r="AM864" t="str">
            <v>  </v>
          </cell>
          <cell r="AN864" t="str">
            <v> </v>
          </cell>
          <cell r="AO864" t="str">
            <v> </v>
          </cell>
          <cell r="AP864" t="str">
            <v>四川省南宝山服饰有限公司</v>
          </cell>
        </row>
        <row r="864">
          <cell r="AR864" t="str">
            <v> </v>
          </cell>
          <cell r="AS864" t="str">
            <v> </v>
          </cell>
          <cell r="AT864" t="str">
            <v> </v>
          </cell>
          <cell r="AU864" t="str">
            <v> </v>
          </cell>
          <cell r="AV864" t="str">
            <v>否</v>
          </cell>
          <cell r="AW864" t="str">
            <v>20191121</v>
          </cell>
          <cell r="AX864" t="str">
            <v>否</v>
          </cell>
          <cell r="AY864" t="str">
            <v>20191129</v>
          </cell>
          <cell r="AZ864" t="str">
            <v>63.00</v>
          </cell>
          <cell r="BA864" t="str">
            <v>  </v>
          </cell>
          <cell r="BB864" t="str">
            <v>四分厂</v>
          </cell>
          <cell r="BC864" t="str">
            <v> </v>
          </cell>
          <cell r="BD864" t="str">
            <v> </v>
          </cell>
        </row>
        <row r="864">
          <cell r="BJ864" t="str">
            <v>  </v>
          </cell>
          <cell r="BK864" t="str">
            <v>  </v>
          </cell>
        </row>
        <row r="864">
          <cell r="BS864" t="str">
            <v>  </v>
          </cell>
        </row>
        <row r="865">
          <cell r="A865" t="str">
            <v>10833800000908</v>
          </cell>
          <cell r="B865" t="str">
            <v>电脑平缝机</v>
          </cell>
          <cell r="C865" t="str">
            <v>1204</v>
          </cell>
          <cell r="D865" t="str">
            <v>机械设备</v>
          </cell>
          <cell r="E865" t="str">
            <v>新购</v>
          </cell>
          <cell r="F865" t="str">
            <v>在使用</v>
          </cell>
          <cell r="G865" t="str">
            <v>生产经营用</v>
          </cell>
          <cell r="H865" t="str">
            <v>20191129</v>
          </cell>
          <cell r="I865" t="str">
            <v>2,920.35</v>
          </cell>
          <cell r="J865" t="str">
            <v>1,463.82</v>
          </cell>
          <cell r="K865" t="str">
            <v>平均年限法</v>
          </cell>
          <cell r="L865" t="str">
            <v>1</v>
          </cell>
          <cell r="M865" t="str">
            <v>10.00</v>
          </cell>
          <cell r="N865" t="str">
            <v>3.0000</v>
          </cell>
          <cell r="O865" t="str">
            <v>87.61</v>
          </cell>
          <cell r="P865" t="str">
            <v>1,456.53</v>
          </cell>
          <cell r="Q865" t="str">
            <v>0.8100</v>
          </cell>
          <cell r="R865" t="str">
            <v>23.61</v>
          </cell>
          <cell r="S865" t="str">
            <v>9.7200</v>
          </cell>
          <cell r="T865" t="str">
            <v>283.32</v>
          </cell>
          <cell r="U865" t="str">
            <v>  </v>
          </cell>
          <cell r="V865" t="str">
            <v>文雯</v>
          </cell>
          <cell r="W865" t="str">
            <v>201911  </v>
          </cell>
          <cell r="X865" t="str">
            <v> </v>
          </cell>
          <cell r="Y865" t="str">
            <v>0008</v>
          </cell>
          <cell r="Z865" t="str">
            <v>四分厂</v>
          </cell>
          <cell r="AA865" t="str">
            <v> </v>
          </cell>
          <cell r="AB865" t="str">
            <v>  </v>
          </cell>
          <cell r="AC865" t="str">
            <v>  </v>
          </cell>
          <cell r="AD865" t="str">
            <v>62</v>
          </cell>
          <cell r="AE865" t="str">
            <v>58</v>
          </cell>
          <cell r="AF865" t="str">
            <v>四川省南宝山服饰有限公司</v>
          </cell>
          <cell r="AG865" t="str">
            <v>四分厂</v>
          </cell>
          <cell r="AH865" t="str">
            <v>ZJ9000DA-D5S</v>
          </cell>
          <cell r="AI865" t="str">
            <v> </v>
          </cell>
          <cell r="AJ865" t="str">
            <v>120</v>
          </cell>
          <cell r="AK865" t="str">
            <v>  </v>
          </cell>
          <cell r="AL865" t="str">
            <v>  </v>
          </cell>
          <cell r="AM865" t="str">
            <v>  </v>
          </cell>
          <cell r="AN865" t="str">
            <v> </v>
          </cell>
          <cell r="AO865" t="str">
            <v> </v>
          </cell>
          <cell r="AP865" t="str">
            <v>四川省南宝山服饰有限公司</v>
          </cell>
        </row>
        <row r="865">
          <cell r="AR865" t="str">
            <v> </v>
          </cell>
          <cell r="AS865" t="str">
            <v> </v>
          </cell>
          <cell r="AT865" t="str">
            <v> </v>
          </cell>
          <cell r="AU865" t="str">
            <v> </v>
          </cell>
          <cell r="AV865" t="str">
            <v>否</v>
          </cell>
          <cell r="AW865" t="str">
            <v>20191121</v>
          </cell>
          <cell r="AX865" t="str">
            <v>否</v>
          </cell>
          <cell r="AY865" t="str">
            <v>20191129</v>
          </cell>
          <cell r="AZ865" t="str">
            <v>63.00</v>
          </cell>
          <cell r="BA865" t="str">
            <v>  </v>
          </cell>
          <cell r="BB865" t="str">
            <v>四分厂</v>
          </cell>
          <cell r="BC865" t="str">
            <v> </v>
          </cell>
          <cell r="BD865" t="str">
            <v> </v>
          </cell>
        </row>
        <row r="865">
          <cell r="BJ865" t="str">
            <v>  </v>
          </cell>
          <cell r="BK865" t="str">
            <v>  </v>
          </cell>
        </row>
        <row r="865">
          <cell r="BS865" t="str">
            <v>  </v>
          </cell>
        </row>
        <row r="866">
          <cell r="A866" t="str">
            <v>10833800000909</v>
          </cell>
          <cell r="B866" t="str">
            <v>电脑平缝机</v>
          </cell>
          <cell r="C866" t="str">
            <v>1204</v>
          </cell>
          <cell r="D866" t="str">
            <v>机械设备</v>
          </cell>
          <cell r="E866" t="str">
            <v>新购</v>
          </cell>
          <cell r="F866" t="str">
            <v>在使用</v>
          </cell>
          <cell r="G866" t="str">
            <v>生产经营用</v>
          </cell>
          <cell r="H866" t="str">
            <v>20191129</v>
          </cell>
          <cell r="I866" t="str">
            <v>2,920.35</v>
          </cell>
          <cell r="J866" t="str">
            <v>1,463.82</v>
          </cell>
          <cell r="K866" t="str">
            <v>平均年限法</v>
          </cell>
          <cell r="L866" t="str">
            <v>1</v>
          </cell>
          <cell r="M866" t="str">
            <v>10.00</v>
          </cell>
          <cell r="N866" t="str">
            <v>3.0000</v>
          </cell>
          <cell r="O866" t="str">
            <v>87.61</v>
          </cell>
          <cell r="P866" t="str">
            <v>1,456.53</v>
          </cell>
          <cell r="Q866" t="str">
            <v>0.8100</v>
          </cell>
          <cell r="R866" t="str">
            <v>23.61</v>
          </cell>
          <cell r="S866" t="str">
            <v>9.7200</v>
          </cell>
          <cell r="T866" t="str">
            <v>283.32</v>
          </cell>
          <cell r="U866" t="str">
            <v>  </v>
          </cell>
          <cell r="V866" t="str">
            <v>文雯</v>
          </cell>
          <cell r="W866" t="str">
            <v>201911  </v>
          </cell>
          <cell r="X866" t="str">
            <v> </v>
          </cell>
          <cell r="Y866" t="str">
            <v>0008</v>
          </cell>
          <cell r="Z866" t="str">
            <v>四分厂</v>
          </cell>
          <cell r="AA866" t="str">
            <v> </v>
          </cell>
          <cell r="AB866" t="str">
            <v>  </v>
          </cell>
          <cell r="AC866" t="str">
            <v>  </v>
          </cell>
          <cell r="AD866" t="str">
            <v>62</v>
          </cell>
          <cell r="AE866" t="str">
            <v>58</v>
          </cell>
          <cell r="AF866" t="str">
            <v>四川省南宝山服饰有限公司</v>
          </cell>
          <cell r="AG866" t="str">
            <v>四分厂</v>
          </cell>
          <cell r="AH866" t="str">
            <v>ZJ9000DA-D5S</v>
          </cell>
          <cell r="AI866" t="str">
            <v> </v>
          </cell>
          <cell r="AJ866" t="str">
            <v>120</v>
          </cell>
          <cell r="AK866" t="str">
            <v>  </v>
          </cell>
          <cell r="AL866" t="str">
            <v>  </v>
          </cell>
          <cell r="AM866" t="str">
            <v>  </v>
          </cell>
          <cell r="AN866" t="str">
            <v> </v>
          </cell>
          <cell r="AO866" t="str">
            <v> </v>
          </cell>
          <cell r="AP866" t="str">
            <v>四川省南宝山服饰有限公司</v>
          </cell>
        </row>
        <row r="866">
          <cell r="AR866" t="str">
            <v> </v>
          </cell>
          <cell r="AS866" t="str">
            <v> </v>
          </cell>
          <cell r="AT866" t="str">
            <v> </v>
          </cell>
          <cell r="AU866" t="str">
            <v> </v>
          </cell>
          <cell r="AV866" t="str">
            <v>否</v>
          </cell>
          <cell r="AW866" t="str">
            <v>20191121</v>
          </cell>
          <cell r="AX866" t="str">
            <v>否</v>
          </cell>
          <cell r="AY866" t="str">
            <v>20191129</v>
          </cell>
          <cell r="AZ866" t="str">
            <v>63.00</v>
          </cell>
          <cell r="BA866" t="str">
            <v>  </v>
          </cell>
          <cell r="BB866" t="str">
            <v>四分厂</v>
          </cell>
          <cell r="BC866" t="str">
            <v> </v>
          </cell>
          <cell r="BD866" t="str">
            <v> </v>
          </cell>
        </row>
        <row r="866">
          <cell r="BJ866" t="str">
            <v>  </v>
          </cell>
          <cell r="BK866" t="str">
            <v>  </v>
          </cell>
        </row>
        <row r="866">
          <cell r="BS866" t="str">
            <v>  </v>
          </cell>
        </row>
        <row r="867">
          <cell r="A867" t="str">
            <v>10833800000910</v>
          </cell>
          <cell r="B867" t="str">
            <v>电脑平缝机</v>
          </cell>
          <cell r="C867" t="str">
            <v>1204</v>
          </cell>
          <cell r="D867" t="str">
            <v>机械设备</v>
          </cell>
          <cell r="E867" t="str">
            <v>新购</v>
          </cell>
          <cell r="F867" t="str">
            <v>在使用</v>
          </cell>
          <cell r="G867" t="str">
            <v>生产经营用</v>
          </cell>
          <cell r="H867" t="str">
            <v>20191129</v>
          </cell>
          <cell r="I867" t="str">
            <v>2,920.35</v>
          </cell>
          <cell r="J867" t="str">
            <v>1,463.82</v>
          </cell>
          <cell r="K867" t="str">
            <v>平均年限法</v>
          </cell>
          <cell r="L867" t="str">
            <v>1</v>
          </cell>
          <cell r="M867" t="str">
            <v>10.00</v>
          </cell>
          <cell r="N867" t="str">
            <v>3.0000</v>
          </cell>
          <cell r="O867" t="str">
            <v>87.61</v>
          </cell>
          <cell r="P867" t="str">
            <v>1,456.53</v>
          </cell>
          <cell r="Q867" t="str">
            <v>0.8100</v>
          </cell>
          <cell r="R867" t="str">
            <v>23.61</v>
          </cell>
          <cell r="S867" t="str">
            <v>9.7200</v>
          </cell>
          <cell r="T867" t="str">
            <v>283.32</v>
          </cell>
          <cell r="U867" t="str">
            <v>  </v>
          </cell>
          <cell r="V867" t="str">
            <v>文雯</v>
          </cell>
          <cell r="W867" t="str">
            <v>201911  </v>
          </cell>
          <cell r="X867" t="str">
            <v> </v>
          </cell>
          <cell r="Y867" t="str">
            <v>0008</v>
          </cell>
          <cell r="Z867" t="str">
            <v>四分厂</v>
          </cell>
          <cell r="AA867" t="str">
            <v> </v>
          </cell>
          <cell r="AB867" t="str">
            <v>  </v>
          </cell>
          <cell r="AC867" t="str">
            <v>  </v>
          </cell>
          <cell r="AD867" t="str">
            <v>62</v>
          </cell>
          <cell r="AE867" t="str">
            <v>58</v>
          </cell>
          <cell r="AF867" t="str">
            <v>四川省南宝山服饰有限公司</v>
          </cell>
          <cell r="AG867" t="str">
            <v>四分厂</v>
          </cell>
          <cell r="AH867" t="str">
            <v>ZJ9000DA-D5S</v>
          </cell>
          <cell r="AI867" t="str">
            <v> </v>
          </cell>
          <cell r="AJ867" t="str">
            <v>120</v>
          </cell>
          <cell r="AK867" t="str">
            <v>  </v>
          </cell>
          <cell r="AL867" t="str">
            <v>  </v>
          </cell>
          <cell r="AM867" t="str">
            <v>  </v>
          </cell>
          <cell r="AN867" t="str">
            <v> </v>
          </cell>
          <cell r="AO867" t="str">
            <v> </v>
          </cell>
          <cell r="AP867" t="str">
            <v>四川省南宝山服饰有限公司</v>
          </cell>
        </row>
        <row r="867">
          <cell r="AR867" t="str">
            <v> </v>
          </cell>
          <cell r="AS867" t="str">
            <v> </v>
          </cell>
          <cell r="AT867" t="str">
            <v> </v>
          </cell>
          <cell r="AU867" t="str">
            <v> </v>
          </cell>
          <cell r="AV867" t="str">
            <v>否</v>
          </cell>
          <cell r="AW867" t="str">
            <v>20191121</v>
          </cell>
          <cell r="AX867" t="str">
            <v>否</v>
          </cell>
          <cell r="AY867" t="str">
            <v>20191129</v>
          </cell>
          <cell r="AZ867" t="str">
            <v>63.00</v>
          </cell>
          <cell r="BA867" t="str">
            <v>  </v>
          </cell>
          <cell r="BB867" t="str">
            <v>四分厂</v>
          </cell>
          <cell r="BC867" t="str">
            <v> </v>
          </cell>
          <cell r="BD867" t="str">
            <v> </v>
          </cell>
        </row>
        <row r="867">
          <cell r="BJ867" t="str">
            <v>  </v>
          </cell>
          <cell r="BK867" t="str">
            <v>  </v>
          </cell>
        </row>
        <row r="867">
          <cell r="BS867" t="str">
            <v>  </v>
          </cell>
        </row>
        <row r="868">
          <cell r="A868" t="str">
            <v>10833800000911</v>
          </cell>
          <cell r="B868" t="str">
            <v>电脑平缝机</v>
          </cell>
          <cell r="C868" t="str">
            <v>1204</v>
          </cell>
          <cell r="D868" t="str">
            <v>机械设备</v>
          </cell>
          <cell r="E868" t="str">
            <v>新购</v>
          </cell>
          <cell r="F868" t="str">
            <v>在使用</v>
          </cell>
          <cell r="G868" t="str">
            <v>生产经营用</v>
          </cell>
          <cell r="H868" t="str">
            <v>20191129</v>
          </cell>
          <cell r="I868" t="str">
            <v>2,920.35</v>
          </cell>
          <cell r="J868" t="str">
            <v>1,463.82</v>
          </cell>
          <cell r="K868" t="str">
            <v>平均年限法</v>
          </cell>
          <cell r="L868" t="str">
            <v>1</v>
          </cell>
          <cell r="M868" t="str">
            <v>10.00</v>
          </cell>
          <cell r="N868" t="str">
            <v>3.0000</v>
          </cell>
          <cell r="O868" t="str">
            <v>87.61</v>
          </cell>
          <cell r="P868" t="str">
            <v>1,456.53</v>
          </cell>
          <cell r="Q868" t="str">
            <v>0.8100</v>
          </cell>
          <cell r="R868" t="str">
            <v>23.61</v>
          </cell>
          <cell r="S868" t="str">
            <v>9.7200</v>
          </cell>
          <cell r="T868" t="str">
            <v>283.32</v>
          </cell>
          <cell r="U868" t="str">
            <v>  </v>
          </cell>
          <cell r="V868" t="str">
            <v>文雯</v>
          </cell>
          <cell r="W868" t="str">
            <v>201911  </v>
          </cell>
          <cell r="X868" t="str">
            <v> </v>
          </cell>
          <cell r="Y868" t="str">
            <v>0008</v>
          </cell>
          <cell r="Z868" t="str">
            <v>四分厂</v>
          </cell>
          <cell r="AA868" t="str">
            <v> </v>
          </cell>
          <cell r="AB868" t="str">
            <v>  </v>
          </cell>
          <cell r="AC868" t="str">
            <v>  </v>
          </cell>
          <cell r="AD868" t="str">
            <v>62</v>
          </cell>
          <cell r="AE868" t="str">
            <v>58</v>
          </cell>
          <cell r="AF868" t="str">
            <v>四川省南宝山服饰有限公司</v>
          </cell>
          <cell r="AG868" t="str">
            <v>四分厂</v>
          </cell>
          <cell r="AH868" t="str">
            <v>ZJ9000DA-D5S</v>
          </cell>
          <cell r="AI868" t="str">
            <v> </v>
          </cell>
          <cell r="AJ868" t="str">
            <v>120</v>
          </cell>
          <cell r="AK868" t="str">
            <v>  </v>
          </cell>
          <cell r="AL868" t="str">
            <v>  </v>
          </cell>
          <cell r="AM868" t="str">
            <v>  </v>
          </cell>
          <cell r="AN868" t="str">
            <v> </v>
          </cell>
          <cell r="AO868" t="str">
            <v> </v>
          </cell>
          <cell r="AP868" t="str">
            <v>四川省南宝山服饰有限公司</v>
          </cell>
        </row>
        <row r="868">
          <cell r="AR868" t="str">
            <v> </v>
          </cell>
          <cell r="AS868" t="str">
            <v> </v>
          </cell>
          <cell r="AT868" t="str">
            <v> </v>
          </cell>
          <cell r="AU868" t="str">
            <v> </v>
          </cell>
          <cell r="AV868" t="str">
            <v>否</v>
          </cell>
          <cell r="AW868" t="str">
            <v>20191121</v>
          </cell>
          <cell r="AX868" t="str">
            <v>否</v>
          </cell>
          <cell r="AY868" t="str">
            <v>20191129</v>
          </cell>
          <cell r="AZ868" t="str">
            <v>63.00</v>
          </cell>
          <cell r="BA868" t="str">
            <v>  </v>
          </cell>
          <cell r="BB868" t="str">
            <v>四分厂</v>
          </cell>
          <cell r="BC868" t="str">
            <v> </v>
          </cell>
          <cell r="BD868" t="str">
            <v> </v>
          </cell>
        </row>
        <row r="868">
          <cell r="BJ868" t="str">
            <v>  </v>
          </cell>
          <cell r="BK868" t="str">
            <v>  </v>
          </cell>
        </row>
        <row r="868">
          <cell r="BS868" t="str">
            <v>  </v>
          </cell>
        </row>
        <row r="869">
          <cell r="A869" t="str">
            <v>10833800000912</v>
          </cell>
          <cell r="B869" t="str">
            <v>电脑平缝机</v>
          </cell>
          <cell r="C869" t="str">
            <v>1204</v>
          </cell>
          <cell r="D869" t="str">
            <v>机械设备</v>
          </cell>
          <cell r="E869" t="str">
            <v>新购</v>
          </cell>
          <cell r="F869" t="str">
            <v>在使用</v>
          </cell>
          <cell r="G869" t="str">
            <v>生产经营用</v>
          </cell>
          <cell r="H869" t="str">
            <v>20191129</v>
          </cell>
          <cell r="I869" t="str">
            <v>2,920.35</v>
          </cell>
          <cell r="J869" t="str">
            <v>1,463.82</v>
          </cell>
          <cell r="K869" t="str">
            <v>平均年限法</v>
          </cell>
          <cell r="L869" t="str">
            <v>1</v>
          </cell>
          <cell r="M869" t="str">
            <v>10.00</v>
          </cell>
          <cell r="N869" t="str">
            <v>3.0000</v>
          </cell>
          <cell r="O869" t="str">
            <v>87.61</v>
          </cell>
          <cell r="P869" t="str">
            <v>1,456.53</v>
          </cell>
          <cell r="Q869" t="str">
            <v>0.8100</v>
          </cell>
          <cell r="R869" t="str">
            <v>23.61</v>
          </cell>
          <cell r="S869" t="str">
            <v>9.7200</v>
          </cell>
          <cell r="T869" t="str">
            <v>283.32</v>
          </cell>
          <cell r="U869" t="str">
            <v>  </v>
          </cell>
          <cell r="V869" t="str">
            <v>文雯</v>
          </cell>
          <cell r="W869" t="str">
            <v>201911  </v>
          </cell>
          <cell r="X869" t="str">
            <v> </v>
          </cell>
          <cell r="Y869" t="str">
            <v>0008</v>
          </cell>
          <cell r="Z869" t="str">
            <v>四分厂</v>
          </cell>
          <cell r="AA869" t="str">
            <v> </v>
          </cell>
          <cell r="AB869" t="str">
            <v>  </v>
          </cell>
          <cell r="AC869" t="str">
            <v>  </v>
          </cell>
          <cell r="AD869" t="str">
            <v>62</v>
          </cell>
          <cell r="AE869" t="str">
            <v>58</v>
          </cell>
          <cell r="AF869" t="str">
            <v>四川省南宝山服饰有限公司</v>
          </cell>
          <cell r="AG869" t="str">
            <v>四分厂</v>
          </cell>
          <cell r="AH869" t="str">
            <v>ZJ9000DA-D5S</v>
          </cell>
          <cell r="AI869" t="str">
            <v> </v>
          </cell>
          <cell r="AJ869" t="str">
            <v>120</v>
          </cell>
          <cell r="AK869" t="str">
            <v>  </v>
          </cell>
          <cell r="AL869" t="str">
            <v>  </v>
          </cell>
          <cell r="AM869" t="str">
            <v>  </v>
          </cell>
          <cell r="AN869" t="str">
            <v> </v>
          </cell>
          <cell r="AO869" t="str">
            <v> </v>
          </cell>
          <cell r="AP869" t="str">
            <v>四川省南宝山服饰有限公司</v>
          </cell>
        </row>
        <row r="869">
          <cell r="AR869" t="str">
            <v> </v>
          </cell>
          <cell r="AS869" t="str">
            <v> </v>
          </cell>
          <cell r="AT869" t="str">
            <v> </v>
          </cell>
          <cell r="AU869" t="str">
            <v> </v>
          </cell>
          <cell r="AV869" t="str">
            <v>否</v>
          </cell>
          <cell r="AW869" t="str">
            <v>20191121</v>
          </cell>
          <cell r="AX869" t="str">
            <v>否</v>
          </cell>
          <cell r="AY869" t="str">
            <v>20191129</v>
          </cell>
          <cell r="AZ869" t="str">
            <v>63.00</v>
          </cell>
          <cell r="BA869" t="str">
            <v>  </v>
          </cell>
          <cell r="BB869" t="str">
            <v>四分厂</v>
          </cell>
          <cell r="BC869" t="str">
            <v> </v>
          </cell>
          <cell r="BD869" t="str">
            <v> </v>
          </cell>
        </row>
        <row r="869">
          <cell r="BJ869" t="str">
            <v>  </v>
          </cell>
          <cell r="BK869" t="str">
            <v>  </v>
          </cell>
        </row>
        <row r="869">
          <cell r="BS869" t="str">
            <v>  </v>
          </cell>
        </row>
        <row r="870">
          <cell r="A870" t="str">
            <v>10833800000913</v>
          </cell>
          <cell r="B870" t="str">
            <v>电脑平缝机</v>
          </cell>
          <cell r="C870" t="str">
            <v>1204</v>
          </cell>
          <cell r="D870" t="str">
            <v>机械设备</v>
          </cell>
          <cell r="E870" t="str">
            <v>新购</v>
          </cell>
          <cell r="F870" t="str">
            <v>在使用</v>
          </cell>
          <cell r="G870" t="str">
            <v>生产经营用</v>
          </cell>
          <cell r="H870" t="str">
            <v>20191129</v>
          </cell>
          <cell r="I870" t="str">
            <v>2,920.35</v>
          </cell>
          <cell r="J870" t="str">
            <v>1,463.82</v>
          </cell>
          <cell r="K870" t="str">
            <v>平均年限法</v>
          </cell>
          <cell r="L870" t="str">
            <v>1</v>
          </cell>
          <cell r="M870" t="str">
            <v>10.00</v>
          </cell>
          <cell r="N870" t="str">
            <v>3.0000</v>
          </cell>
          <cell r="O870" t="str">
            <v>87.61</v>
          </cell>
          <cell r="P870" t="str">
            <v>1,456.53</v>
          </cell>
          <cell r="Q870" t="str">
            <v>0.8100</v>
          </cell>
          <cell r="R870" t="str">
            <v>23.61</v>
          </cell>
          <cell r="S870" t="str">
            <v>9.7200</v>
          </cell>
          <cell r="T870" t="str">
            <v>283.32</v>
          </cell>
          <cell r="U870" t="str">
            <v>  </v>
          </cell>
          <cell r="V870" t="str">
            <v>文雯</v>
          </cell>
          <cell r="W870" t="str">
            <v>201911  </v>
          </cell>
          <cell r="X870" t="str">
            <v> </v>
          </cell>
          <cell r="Y870" t="str">
            <v>0008</v>
          </cell>
          <cell r="Z870" t="str">
            <v>四分厂</v>
          </cell>
          <cell r="AA870" t="str">
            <v> </v>
          </cell>
          <cell r="AB870" t="str">
            <v>  </v>
          </cell>
          <cell r="AC870" t="str">
            <v>  </v>
          </cell>
          <cell r="AD870" t="str">
            <v>62</v>
          </cell>
          <cell r="AE870" t="str">
            <v>58</v>
          </cell>
          <cell r="AF870" t="str">
            <v>四川省南宝山服饰有限公司</v>
          </cell>
          <cell r="AG870" t="str">
            <v>四分厂</v>
          </cell>
          <cell r="AH870" t="str">
            <v>ZJ9000DA-D5S</v>
          </cell>
          <cell r="AI870" t="str">
            <v> </v>
          </cell>
          <cell r="AJ870" t="str">
            <v>120</v>
          </cell>
          <cell r="AK870" t="str">
            <v>  </v>
          </cell>
          <cell r="AL870" t="str">
            <v>  </v>
          </cell>
          <cell r="AM870" t="str">
            <v>  </v>
          </cell>
          <cell r="AN870" t="str">
            <v> </v>
          </cell>
          <cell r="AO870" t="str">
            <v> </v>
          </cell>
          <cell r="AP870" t="str">
            <v>四川省南宝山服饰有限公司</v>
          </cell>
        </row>
        <row r="870">
          <cell r="AR870" t="str">
            <v> </v>
          </cell>
          <cell r="AS870" t="str">
            <v> </v>
          </cell>
          <cell r="AT870" t="str">
            <v> </v>
          </cell>
          <cell r="AU870" t="str">
            <v> </v>
          </cell>
          <cell r="AV870" t="str">
            <v>否</v>
          </cell>
          <cell r="AW870" t="str">
            <v>20191121</v>
          </cell>
          <cell r="AX870" t="str">
            <v>否</v>
          </cell>
          <cell r="AY870" t="str">
            <v>20191129</v>
          </cell>
          <cell r="AZ870" t="str">
            <v>63.00</v>
          </cell>
          <cell r="BA870" t="str">
            <v>  </v>
          </cell>
          <cell r="BB870" t="str">
            <v>四分厂</v>
          </cell>
          <cell r="BC870" t="str">
            <v> </v>
          </cell>
          <cell r="BD870" t="str">
            <v> </v>
          </cell>
        </row>
        <row r="870">
          <cell r="BJ870" t="str">
            <v>  </v>
          </cell>
          <cell r="BK870" t="str">
            <v>  </v>
          </cell>
        </row>
        <row r="870">
          <cell r="BS870" t="str">
            <v>  </v>
          </cell>
        </row>
        <row r="871">
          <cell r="A871" t="str">
            <v>10833800000914</v>
          </cell>
          <cell r="B871" t="str">
            <v>电脑平缝机</v>
          </cell>
          <cell r="C871" t="str">
            <v>1204</v>
          </cell>
          <cell r="D871" t="str">
            <v>机械设备</v>
          </cell>
          <cell r="E871" t="str">
            <v>新购</v>
          </cell>
          <cell r="F871" t="str">
            <v>在使用</v>
          </cell>
          <cell r="G871" t="str">
            <v>生产经营用</v>
          </cell>
          <cell r="H871" t="str">
            <v>20191129</v>
          </cell>
          <cell r="I871" t="str">
            <v>2,920.35</v>
          </cell>
          <cell r="J871" t="str">
            <v>1,463.82</v>
          </cell>
          <cell r="K871" t="str">
            <v>平均年限法</v>
          </cell>
          <cell r="L871" t="str">
            <v>1</v>
          </cell>
          <cell r="M871" t="str">
            <v>10.00</v>
          </cell>
          <cell r="N871" t="str">
            <v>3.0000</v>
          </cell>
          <cell r="O871" t="str">
            <v>87.61</v>
          </cell>
          <cell r="P871" t="str">
            <v>1,456.53</v>
          </cell>
          <cell r="Q871" t="str">
            <v>0.8100</v>
          </cell>
          <cell r="R871" t="str">
            <v>23.61</v>
          </cell>
          <cell r="S871" t="str">
            <v>9.7200</v>
          </cell>
          <cell r="T871" t="str">
            <v>283.32</v>
          </cell>
          <cell r="U871" t="str">
            <v>  </v>
          </cell>
          <cell r="V871" t="str">
            <v>文雯</v>
          </cell>
          <cell r="W871" t="str">
            <v>201911  </v>
          </cell>
          <cell r="X871" t="str">
            <v> </v>
          </cell>
          <cell r="Y871" t="str">
            <v>0008</v>
          </cell>
          <cell r="Z871" t="str">
            <v>四分厂</v>
          </cell>
          <cell r="AA871" t="str">
            <v> </v>
          </cell>
          <cell r="AB871" t="str">
            <v>  </v>
          </cell>
          <cell r="AC871" t="str">
            <v>  </v>
          </cell>
          <cell r="AD871" t="str">
            <v>62</v>
          </cell>
          <cell r="AE871" t="str">
            <v>58</v>
          </cell>
          <cell r="AF871" t="str">
            <v>四川省南宝山服饰有限公司</v>
          </cell>
          <cell r="AG871" t="str">
            <v>四分厂</v>
          </cell>
          <cell r="AH871" t="str">
            <v>ZJ9000DA-D5S</v>
          </cell>
          <cell r="AI871" t="str">
            <v> </v>
          </cell>
          <cell r="AJ871" t="str">
            <v>120</v>
          </cell>
          <cell r="AK871" t="str">
            <v>  </v>
          </cell>
          <cell r="AL871" t="str">
            <v>  </v>
          </cell>
          <cell r="AM871" t="str">
            <v>  </v>
          </cell>
          <cell r="AN871" t="str">
            <v> </v>
          </cell>
          <cell r="AO871" t="str">
            <v> </v>
          </cell>
          <cell r="AP871" t="str">
            <v>四川省南宝山服饰有限公司</v>
          </cell>
        </row>
        <row r="871">
          <cell r="AR871" t="str">
            <v> </v>
          </cell>
          <cell r="AS871" t="str">
            <v> </v>
          </cell>
          <cell r="AT871" t="str">
            <v> </v>
          </cell>
          <cell r="AU871" t="str">
            <v> </v>
          </cell>
          <cell r="AV871" t="str">
            <v>否</v>
          </cell>
          <cell r="AW871" t="str">
            <v>20191121</v>
          </cell>
          <cell r="AX871" t="str">
            <v>否</v>
          </cell>
          <cell r="AY871" t="str">
            <v>20191129</v>
          </cell>
          <cell r="AZ871" t="str">
            <v>63.00</v>
          </cell>
          <cell r="BA871" t="str">
            <v>  </v>
          </cell>
          <cell r="BB871" t="str">
            <v>四分厂</v>
          </cell>
          <cell r="BC871" t="str">
            <v> </v>
          </cell>
          <cell r="BD871" t="str">
            <v> </v>
          </cell>
        </row>
        <row r="871">
          <cell r="BJ871" t="str">
            <v>  </v>
          </cell>
          <cell r="BK871" t="str">
            <v>  </v>
          </cell>
        </row>
        <row r="871">
          <cell r="BS871" t="str">
            <v>  </v>
          </cell>
        </row>
        <row r="872">
          <cell r="A872" t="str">
            <v>10833800000915</v>
          </cell>
          <cell r="B872" t="str">
            <v>电脑平缝机</v>
          </cell>
          <cell r="C872" t="str">
            <v>1204</v>
          </cell>
          <cell r="D872" t="str">
            <v>机械设备</v>
          </cell>
          <cell r="E872" t="str">
            <v>新购</v>
          </cell>
          <cell r="F872" t="str">
            <v>在使用</v>
          </cell>
          <cell r="G872" t="str">
            <v>生产经营用</v>
          </cell>
          <cell r="H872" t="str">
            <v>20191129</v>
          </cell>
          <cell r="I872" t="str">
            <v>2,920.35</v>
          </cell>
          <cell r="J872" t="str">
            <v>1,463.82</v>
          </cell>
          <cell r="K872" t="str">
            <v>平均年限法</v>
          </cell>
          <cell r="L872" t="str">
            <v>1</v>
          </cell>
          <cell r="M872" t="str">
            <v>10.00</v>
          </cell>
          <cell r="N872" t="str">
            <v>3.0000</v>
          </cell>
          <cell r="O872" t="str">
            <v>87.61</v>
          </cell>
          <cell r="P872" t="str">
            <v>1,456.53</v>
          </cell>
          <cell r="Q872" t="str">
            <v>0.8100</v>
          </cell>
          <cell r="R872" t="str">
            <v>23.61</v>
          </cell>
          <cell r="S872" t="str">
            <v>9.7200</v>
          </cell>
          <cell r="T872" t="str">
            <v>283.32</v>
          </cell>
          <cell r="U872" t="str">
            <v>  </v>
          </cell>
          <cell r="V872" t="str">
            <v>文雯</v>
          </cell>
          <cell r="W872" t="str">
            <v>201911  </v>
          </cell>
          <cell r="X872" t="str">
            <v> </v>
          </cell>
          <cell r="Y872" t="str">
            <v>0008</v>
          </cell>
          <cell r="Z872" t="str">
            <v>四分厂</v>
          </cell>
          <cell r="AA872" t="str">
            <v> </v>
          </cell>
          <cell r="AB872" t="str">
            <v>  </v>
          </cell>
          <cell r="AC872" t="str">
            <v>  </v>
          </cell>
          <cell r="AD872" t="str">
            <v>62</v>
          </cell>
          <cell r="AE872" t="str">
            <v>58</v>
          </cell>
          <cell r="AF872" t="str">
            <v>四川省南宝山服饰有限公司</v>
          </cell>
          <cell r="AG872" t="str">
            <v>四分厂</v>
          </cell>
          <cell r="AH872" t="str">
            <v>ZJ9000DA-D5S</v>
          </cell>
          <cell r="AI872" t="str">
            <v> </v>
          </cell>
          <cell r="AJ872" t="str">
            <v>120</v>
          </cell>
          <cell r="AK872" t="str">
            <v>  </v>
          </cell>
          <cell r="AL872" t="str">
            <v>  </v>
          </cell>
          <cell r="AM872" t="str">
            <v>  </v>
          </cell>
          <cell r="AN872" t="str">
            <v> </v>
          </cell>
          <cell r="AO872" t="str">
            <v> </v>
          </cell>
          <cell r="AP872" t="str">
            <v>四川省南宝山服饰有限公司</v>
          </cell>
        </row>
        <row r="872">
          <cell r="AR872" t="str">
            <v> </v>
          </cell>
          <cell r="AS872" t="str">
            <v> </v>
          </cell>
          <cell r="AT872" t="str">
            <v> </v>
          </cell>
          <cell r="AU872" t="str">
            <v> </v>
          </cell>
          <cell r="AV872" t="str">
            <v>否</v>
          </cell>
          <cell r="AW872" t="str">
            <v>20191121</v>
          </cell>
          <cell r="AX872" t="str">
            <v>否</v>
          </cell>
          <cell r="AY872" t="str">
            <v>20191129</v>
          </cell>
          <cell r="AZ872" t="str">
            <v>63.00</v>
          </cell>
          <cell r="BA872" t="str">
            <v>  </v>
          </cell>
          <cell r="BB872" t="str">
            <v>四分厂</v>
          </cell>
          <cell r="BC872" t="str">
            <v> </v>
          </cell>
          <cell r="BD872" t="str">
            <v> </v>
          </cell>
        </row>
        <row r="872">
          <cell r="BJ872" t="str">
            <v>  </v>
          </cell>
          <cell r="BK872" t="str">
            <v>  </v>
          </cell>
        </row>
        <row r="872">
          <cell r="BS872" t="str">
            <v>  </v>
          </cell>
        </row>
        <row r="873">
          <cell r="A873" t="str">
            <v>10833800000916</v>
          </cell>
          <cell r="B873" t="str">
            <v>电脑平缝机</v>
          </cell>
          <cell r="C873" t="str">
            <v>1204</v>
          </cell>
          <cell r="D873" t="str">
            <v>机械设备</v>
          </cell>
          <cell r="E873" t="str">
            <v>新购</v>
          </cell>
          <cell r="F873" t="str">
            <v>在使用</v>
          </cell>
          <cell r="G873" t="str">
            <v>生产经营用</v>
          </cell>
          <cell r="H873" t="str">
            <v>20191129</v>
          </cell>
          <cell r="I873" t="str">
            <v>2,920.35</v>
          </cell>
          <cell r="J873" t="str">
            <v>1,463.82</v>
          </cell>
          <cell r="K873" t="str">
            <v>平均年限法</v>
          </cell>
          <cell r="L873" t="str">
            <v>1</v>
          </cell>
          <cell r="M873" t="str">
            <v>10.00</v>
          </cell>
          <cell r="N873" t="str">
            <v>3.0000</v>
          </cell>
          <cell r="O873" t="str">
            <v>87.61</v>
          </cell>
          <cell r="P873" t="str">
            <v>1,456.53</v>
          </cell>
          <cell r="Q873" t="str">
            <v>0.8100</v>
          </cell>
          <cell r="R873" t="str">
            <v>23.61</v>
          </cell>
          <cell r="S873" t="str">
            <v>9.7200</v>
          </cell>
          <cell r="T873" t="str">
            <v>283.32</v>
          </cell>
          <cell r="U873" t="str">
            <v>  </v>
          </cell>
          <cell r="V873" t="str">
            <v>文雯</v>
          </cell>
          <cell r="W873" t="str">
            <v>201911  </v>
          </cell>
          <cell r="X873" t="str">
            <v> </v>
          </cell>
          <cell r="Y873" t="str">
            <v>0008</v>
          </cell>
          <cell r="Z873" t="str">
            <v>四分厂</v>
          </cell>
          <cell r="AA873" t="str">
            <v> </v>
          </cell>
          <cell r="AB873" t="str">
            <v>  </v>
          </cell>
          <cell r="AC873" t="str">
            <v>  </v>
          </cell>
          <cell r="AD873" t="str">
            <v>62</v>
          </cell>
          <cell r="AE873" t="str">
            <v>58</v>
          </cell>
          <cell r="AF873" t="str">
            <v>四川省南宝山服饰有限公司</v>
          </cell>
          <cell r="AG873" t="str">
            <v>四分厂</v>
          </cell>
          <cell r="AH873" t="str">
            <v>ZJ9000DA-D5S</v>
          </cell>
          <cell r="AI873" t="str">
            <v> </v>
          </cell>
          <cell r="AJ873" t="str">
            <v>120</v>
          </cell>
          <cell r="AK873" t="str">
            <v>  </v>
          </cell>
          <cell r="AL873" t="str">
            <v>  </v>
          </cell>
          <cell r="AM873" t="str">
            <v>  </v>
          </cell>
          <cell r="AN873" t="str">
            <v> </v>
          </cell>
          <cell r="AO873" t="str">
            <v> </v>
          </cell>
          <cell r="AP873" t="str">
            <v>四川省南宝山服饰有限公司</v>
          </cell>
        </row>
        <row r="873">
          <cell r="AR873" t="str">
            <v> </v>
          </cell>
          <cell r="AS873" t="str">
            <v> </v>
          </cell>
          <cell r="AT873" t="str">
            <v> </v>
          </cell>
          <cell r="AU873" t="str">
            <v> </v>
          </cell>
          <cell r="AV873" t="str">
            <v>否</v>
          </cell>
          <cell r="AW873" t="str">
            <v>20191121</v>
          </cell>
          <cell r="AX873" t="str">
            <v>否</v>
          </cell>
          <cell r="AY873" t="str">
            <v>20191129</v>
          </cell>
          <cell r="AZ873" t="str">
            <v>63.00</v>
          </cell>
          <cell r="BA873" t="str">
            <v>  </v>
          </cell>
          <cell r="BB873" t="str">
            <v>四分厂</v>
          </cell>
          <cell r="BC873" t="str">
            <v> </v>
          </cell>
          <cell r="BD873" t="str">
            <v> </v>
          </cell>
        </row>
        <row r="873">
          <cell r="BJ873" t="str">
            <v>  </v>
          </cell>
          <cell r="BK873" t="str">
            <v>  </v>
          </cell>
        </row>
        <row r="873">
          <cell r="BS873" t="str">
            <v>  </v>
          </cell>
        </row>
        <row r="874">
          <cell r="A874" t="str">
            <v>10833800000917</v>
          </cell>
          <cell r="B874" t="str">
            <v>电脑平缝机</v>
          </cell>
          <cell r="C874" t="str">
            <v>1204</v>
          </cell>
          <cell r="D874" t="str">
            <v>机械设备</v>
          </cell>
          <cell r="E874" t="str">
            <v>新购</v>
          </cell>
          <cell r="F874" t="str">
            <v>在使用</v>
          </cell>
          <cell r="G874" t="str">
            <v>生产经营用</v>
          </cell>
          <cell r="H874" t="str">
            <v>20191129</v>
          </cell>
          <cell r="I874" t="str">
            <v>2,920.35</v>
          </cell>
          <cell r="J874" t="str">
            <v>1,463.82</v>
          </cell>
          <cell r="K874" t="str">
            <v>平均年限法</v>
          </cell>
          <cell r="L874" t="str">
            <v>1</v>
          </cell>
          <cell r="M874" t="str">
            <v>10.00</v>
          </cell>
          <cell r="N874" t="str">
            <v>3.0000</v>
          </cell>
          <cell r="O874" t="str">
            <v>87.61</v>
          </cell>
          <cell r="P874" t="str">
            <v>1,456.53</v>
          </cell>
          <cell r="Q874" t="str">
            <v>0.8100</v>
          </cell>
          <cell r="R874" t="str">
            <v>23.61</v>
          </cell>
          <cell r="S874" t="str">
            <v>9.7200</v>
          </cell>
          <cell r="T874" t="str">
            <v>283.32</v>
          </cell>
          <cell r="U874" t="str">
            <v>  </v>
          </cell>
          <cell r="V874" t="str">
            <v>文雯</v>
          </cell>
          <cell r="W874" t="str">
            <v>201911  </v>
          </cell>
          <cell r="X874" t="str">
            <v> </v>
          </cell>
          <cell r="Y874" t="str">
            <v>0008</v>
          </cell>
          <cell r="Z874" t="str">
            <v>四分厂</v>
          </cell>
          <cell r="AA874" t="str">
            <v> </v>
          </cell>
          <cell r="AB874" t="str">
            <v>  </v>
          </cell>
          <cell r="AC874" t="str">
            <v>  </v>
          </cell>
          <cell r="AD874" t="str">
            <v>62</v>
          </cell>
          <cell r="AE874" t="str">
            <v>58</v>
          </cell>
          <cell r="AF874" t="str">
            <v>四川省南宝山服饰有限公司</v>
          </cell>
          <cell r="AG874" t="str">
            <v>四分厂</v>
          </cell>
          <cell r="AH874" t="str">
            <v>ZJ9000DA-D5S</v>
          </cell>
          <cell r="AI874" t="str">
            <v> </v>
          </cell>
          <cell r="AJ874" t="str">
            <v>120</v>
          </cell>
          <cell r="AK874" t="str">
            <v>  </v>
          </cell>
          <cell r="AL874" t="str">
            <v>  </v>
          </cell>
          <cell r="AM874" t="str">
            <v>  </v>
          </cell>
          <cell r="AN874" t="str">
            <v> </v>
          </cell>
          <cell r="AO874" t="str">
            <v> </v>
          </cell>
          <cell r="AP874" t="str">
            <v>四川省南宝山服饰有限公司</v>
          </cell>
        </row>
        <row r="874">
          <cell r="AR874" t="str">
            <v> </v>
          </cell>
          <cell r="AS874" t="str">
            <v> </v>
          </cell>
          <cell r="AT874" t="str">
            <v> </v>
          </cell>
          <cell r="AU874" t="str">
            <v> </v>
          </cell>
          <cell r="AV874" t="str">
            <v>否</v>
          </cell>
          <cell r="AW874" t="str">
            <v>20191121</v>
          </cell>
          <cell r="AX874" t="str">
            <v>否</v>
          </cell>
          <cell r="AY874" t="str">
            <v>20191129</v>
          </cell>
          <cell r="AZ874" t="str">
            <v>63.00</v>
          </cell>
          <cell r="BA874" t="str">
            <v>  </v>
          </cell>
          <cell r="BB874" t="str">
            <v>四分厂</v>
          </cell>
          <cell r="BC874" t="str">
            <v> </v>
          </cell>
          <cell r="BD874" t="str">
            <v> </v>
          </cell>
        </row>
        <row r="874">
          <cell r="BJ874" t="str">
            <v>  </v>
          </cell>
          <cell r="BK874" t="str">
            <v>  </v>
          </cell>
        </row>
        <row r="874">
          <cell r="BS874" t="str">
            <v>  </v>
          </cell>
        </row>
        <row r="875">
          <cell r="A875" t="str">
            <v>10833800000918</v>
          </cell>
          <cell r="B875" t="str">
            <v>电脑平缝机</v>
          </cell>
          <cell r="C875" t="str">
            <v>1204</v>
          </cell>
          <cell r="D875" t="str">
            <v>机械设备</v>
          </cell>
          <cell r="E875" t="str">
            <v>新购</v>
          </cell>
          <cell r="F875" t="str">
            <v>在使用</v>
          </cell>
          <cell r="G875" t="str">
            <v>生产经营用</v>
          </cell>
          <cell r="H875" t="str">
            <v>20191129</v>
          </cell>
          <cell r="I875" t="str">
            <v>2,920.35</v>
          </cell>
          <cell r="J875" t="str">
            <v>1,463.82</v>
          </cell>
          <cell r="K875" t="str">
            <v>平均年限法</v>
          </cell>
          <cell r="L875" t="str">
            <v>1</v>
          </cell>
          <cell r="M875" t="str">
            <v>10.00</v>
          </cell>
          <cell r="N875" t="str">
            <v>3.0000</v>
          </cell>
          <cell r="O875" t="str">
            <v>87.61</v>
          </cell>
          <cell r="P875" t="str">
            <v>1,456.53</v>
          </cell>
          <cell r="Q875" t="str">
            <v>0.8100</v>
          </cell>
          <cell r="R875" t="str">
            <v>23.61</v>
          </cell>
          <cell r="S875" t="str">
            <v>9.7200</v>
          </cell>
          <cell r="T875" t="str">
            <v>283.32</v>
          </cell>
          <cell r="U875" t="str">
            <v>  </v>
          </cell>
          <cell r="V875" t="str">
            <v>文雯</v>
          </cell>
          <cell r="W875" t="str">
            <v>201911  </v>
          </cell>
          <cell r="X875" t="str">
            <v> </v>
          </cell>
          <cell r="Y875" t="str">
            <v>0008</v>
          </cell>
          <cell r="Z875" t="str">
            <v>四分厂</v>
          </cell>
          <cell r="AA875" t="str">
            <v> </v>
          </cell>
          <cell r="AB875" t="str">
            <v>  </v>
          </cell>
          <cell r="AC875" t="str">
            <v>  </v>
          </cell>
          <cell r="AD875" t="str">
            <v>62</v>
          </cell>
          <cell r="AE875" t="str">
            <v>58</v>
          </cell>
          <cell r="AF875" t="str">
            <v>四川省南宝山服饰有限公司</v>
          </cell>
          <cell r="AG875" t="str">
            <v>四分厂</v>
          </cell>
          <cell r="AH875" t="str">
            <v>ZJ9000DA-D5S</v>
          </cell>
          <cell r="AI875" t="str">
            <v> </v>
          </cell>
          <cell r="AJ875" t="str">
            <v>120</v>
          </cell>
          <cell r="AK875" t="str">
            <v>  </v>
          </cell>
          <cell r="AL875" t="str">
            <v>  </v>
          </cell>
          <cell r="AM875" t="str">
            <v>  </v>
          </cell>
          <cell r="AN875" t="str">
            <v> </v>
          </cell>
          <cell r="AO875" t="str">
            <v> </v>
          </cell>
          <cell r="AP875" t="str">
            <v>四川省南宝山服饰有限公司</v>
          </cell>
        </row>
        <row r="875">
          <cell r="AR875" t="str">
            <v> </v>
          </cell>
          <cell r="AS875" t="str">
            <v> </v>
          </cell>
          <cell r="AT875" t="str">
            <v> </v>
          </cell>
          <cell r="AU875" t="str">
            <v> </v>
          </cell>
          <cell r="AV875" t="str">
            <v>否</v>
          </cell>
          <cell r="AW875" t="str">
            <v>20191121</v>
          </cell>
          <cell r="AX875" t="str">
            <v>否</v>
          </cell>
          <cell r="AY875" t="str">
            <v>20191129</v>
          </cell>
          <cell r="AZ875" t="str">
            <v>63.00</v>
          </cell>
          <cell r="BA875" t="str">
            <v>  </v>
          </cell>
          <cell r="BB875" t="str">
            <v>四分厂</v>
          </cell>
          <cell r="BC875" t="str">
            <v> </v>
          </cell>
          <cell r="BD875" t="str">
            <v> </v>
          </cell>
        </row>
        <row r="875">
          <cell r="BJ875" t="str">
            <v>  </v>
          </cell>
          <cell r="BK875" t="str">
            <v>  </v>
          </cell>
        </row>
        <row r="875">
          <cell r="BS875" t="str">
            <v>  </v>
          </cell>
        </row>
        <row r="876">
          <cell r="A876" t="str">
            <v>10833800000919</v>
          </cell>
          <cell r="B876" t="str">
            <v>电脑平缝机</v>
          </cell>
          <cell r="C876" t="str">
            <v>1204</v>
          </cell>
          <cell r="D876" t="str">
            <v>机械设备</v>
          </cell>
          <cell r="E876" t="str">
            <v>新购</v>
          </cell>
          <cell r="F876" t="str">
            <v>在使用</v>
          </cell>
          <cell r="G876" t="str">
            <v>生产经营用</v>
          </cell>
          <cell r="H876" t="str">
            <v>20191129</v>
          </cell>
          <cell r="I876" t="str">
            <v>2,920.35</v>
          </cell>
          <cell r="J876" t="str">
            <v>1,463.82</v>
          </cell>
          <cell r="K876" t="str">
            <v>平均年限法</v>
          </cell>
          <cell r="L876" t="str">
            <v>1</v>
          </cell>
          <cell r="M876" t="str">
            <v>10.00</v>
          </cell>
          <cell r="N876" t="str">
            <v>3.0000</v>
          </cell>
          <cell r="O876" t="str">
            <v>87.61</v>
          </cell>
          <cell r="P876" t="str">
            <v>1,456.53</v>
          </cell>
          <cell r="Q876" t="str">
            <v>0.8100</v>
          </cell>
          <cell r="R876" t="str">
            <v>23.61</v>
          </cell>
          <cell r="S876" t="str">
            <v>9.7200</v>
          </cell>
          <cell r="T876" t="str">
            <v>283.32</v>
          </cell>
          <cell r="U876" t="str">
            <v>  </v>
          </cell>
          <cell r="V876" t="str">
            <v>文雯</v>
          </cell>
          <cell r="W876" t="str">
            <v>201911  </v>
          </cell>
          <cell r="X876" t="str">
            <v> </v>
          </cell>
          <cell r="Y876" t="str">
            <v>0008</v>
          </cell>
          <cell r="Z876" t="str">
            <v>四分厂</v>
          </cell>
          <cell r="AA876" t="str">
            <v> </v>
          </cell>
          <cell r="AB876" t="str">
            <v>  </v>
          </cell>
          <cell r="AC876" t="str">
            <v>  </v>
          </cell>
          <cell r="AD876" t="str">
            <v>62</v>
          </cell>
          <cell r="AE876" t="str">
            <v>58</v>
          </cell>
          <cell r="AF876" t="str">
            <v>四川省南宝山服饰有限公司</v>
          </cell>
          <cell r="AG876" t="str">
            <v>四分厂</v>
          </cell>
          <cell r="AH876" t="str">
            <v>ZJ9000DA-D5S</v>
          </cell>
          <cell r="AI876" t="str">
            <v> </v>
          </cell>
          <cell r="AJ876" t="str">
            <v>120</v>
          </cell>
          <cell r="AK876" t="str">
            <v>  </v>
          </cell>
          <cell r="AL876" t="str">
            <v>  </v>
          </cell>
          <cell r="AM876" t="str">
            <v>  </v>
          </cell>
          <cell r="AN876" t="str">
            <v> </v>
          </cell>
          <cell r="AO876" t="str">
            <v> </v>
          </cell>
          <cell r="AP876" t="str">
            <v>四川省南宝山服饰有限公司</v>
          </cell>
        </row>
        <row r="876">
          <cell r="AR876" t="str">
            <v> </v>
          </cell>
          <cell r="AS876" t="str">
            <v> </v>
          </cell>
          <cell r="AT876" t="str">
            <v> </v>
          </cell>
          <cell r="AU876" t="str">
            <v> </v>
          </cell>
          <cell r="AV876" t="str">
            <v>否</v>
          </cell>
          <cell r="AW876" t="str">
            <v>20191121</v>
          </cell>
          <cell r="AX876" t="str">
            <v>否</v>
          </cell>
          <cell r="AY876" t="str">
            <v>20191129</v>
          </cell>
          <cell r="AZ876" t="str">
            <v>63.00</v>
          </cell>
          <cell r="BA876" t="str">
            <v>  </v>
          </cell>
          <cell r="BB876" t="str">
            <v>四分厂</v>
          </cell>
          <cell r="BC876" t="str">
            <v> </v>
          </cell>
          <cell r="BD876" t="str">
            <v> </v>
          </cell>
        </row>
        <row r="876">
          <cell r="BJ876" t="str">
            <v>  </v>
          </cell>
          <cell r="BK876" t="str">
            <v>  </v>
          </cell>
        </row>
        <row r="876">
          <cell r="BS876" t="str">
            <v>  </v>
          </cell>
        </row>
        <row r="877">
          <cell r="A877" t="str">
            <v>10833800000920</v>
          </cell>
          <cell r="B877" t="str">
            <v>电脑平缝机</v>
          </cell>
          <cell r="C877" t="str">
            <v>1204</v>
          </cell>
          <cell r="D877" t="str">
            <v>机械设备</v>
          </cell>
          <cell r="E877" t="str">
            <v>新购</v>
          </cell>
          <cell r="F877" t="str">
            <v>在使用</v>
          </cell>
          <cell r="G877" t="str">
            <v>生产经营用</v>
          </cell>
          <cell r="H877" t="str">
            <v>20191129</v>
          </cell>
          <cell r="I877" t="str">
            <v>2,920.35</v>
          </cell>
          <cell r="J877" t="str">
            <v>1,463.82</v>
          </cell>
          <cell r="K877" t="str">
            <v>平均年限法</v>
          </cell>
          <cell r="L877" t="str">
            <v>1</v>
          </cell>
          <cell r="M877" t="str">
            <v>10.00</v>
          </cell>
          <cell r="N877" t="str">
            <v>3.0000</v>
          </cell>
          <cell r="O877" t="str">
            <v>87.61</v>
          </cell>
          <cell r="P877" t="str">
            <v>1,456.53</v>
          </cell>
          <cell r="Q877" t="str">
            <v>0.8100</v>
          </cell>
          <cell r="R877" t="str">
            <v>23.61</v>
          </cell>
          <cell r="S877" t="str">
            <v>9.7200</v>
          </cell>
          <cell r="T877" t="str">
            <v>283.32</v>
          </cell>
          <cell r="U877" t="str">
            <v>  </v>
          </cell>
          <cell r="V877" t="str">
            <v>文雯</v>
          </cell>
          <cell r="W877" t="str">
            <v>201911  </v>
          </cell>
          <cell r="X877" t="str">
            <v> </v>
          </cell>
          <cell r="Y877" t="str">
            <v>0008</v>
          </cell>
          <cell r="Z877" t="str">
            <v>四分厂</v>
          </cell>
          <cell r="AA877" t="str">
            <v> </v>
          </cell>
          <cell r="AB877" t="str">
            <v>  </v>
          </cell>
          <cell r="AC877" t="str">
            <v>  </v>
          </cell>
          <cell r="AD877" t="str">
            <v>62</v>
          </cell>
          <cell r="AE877" t="str">
            <v>58</v>
          </cell>
          <cell r="AF877" t="str">
            <v>四川省南宝山服饰有限公司</v>
          </cell>
          <cell r="AG877" t="str">
            <v>四分厂</v>
          </cell>
          <cell r="AH877" t="str">
            <v>ZJ9000DA-D5S</v>
          </cell>
          <cell r="AI877" t="str">
            <v> </v>
          </cell>
          <cell r="AJ877" t="str">
            <v>120</v>
          </cell>
          <cell r="AK877" t="str">
            <v>  </v>
          </cell>
          <cell r="AL877" t="str">
            <v>  </v>
          </cell>
          <cell r="AM877" t="str">
            <v>  </v>
          </cell>
          <cell r="AN877" t="str">
            <v> </v>
          </cell>
          <cell r="AO877" t="str">
            <v> </v>
          </cell>
          <cell r="AP877" t="str">
            <v>四川省南宝山服饰有限公司</v>
          </cell>
        </row>
        <row r="877">
          <cell r="AR877" t="str">
            <v> </v>
          </cell>
          <cell r="AS877" t="str">
            <v> </v>
          </cell>
          <cell r="AT877" t="str">
            <v> </v>
          </cell>
          <cell r="AU877" t="str">
            <v> </v>
          </cell>
          <cell r="AV877" t="str">
            <v>否</v>
          </cell>
          <cell r="AW877" t="str">
            <v>20191121</v>
          </cell>
          <cell r="AX877" t="str">
            <v>否</v>
          </cell>
          <cell r="AY877" t="str">
            <v>20191129</v>
          </cell>
          <cell r="AZ877" t="str">
            <v>63.00</v>
          </cell>
          <cell r="BA877" t="str">
            <v>  </v>
          </cell>
          <cell r="BB877" t="str">
            <v>四分厂</v>
          </cell>
          <cell r="BC877" t="str">
            <v> </v>
          </cell>
          <cell r="BD877" t="str">
            <v> </v>
          </cell>
        </row>
        <row r="877">
          <cell r="BJ877" t="str">
            <v>  </v>
          </cell>
          <cell r="BK877" t="str">
            <v>  </v>
          </cell>
        </row>
        <row r="877">
          <cell r="BS877" t="str">
            <v>  </v>
          </cell>
        </row>
        <row r="878">
          <cell r="A878" t="str">
            <v>10833800000921</v>
          </cell>
          <cell r="B878" t="str">
            <v>电脑平缝机</v>
          </cell>
          <cell r="C878" t="str">
            <v>1204</v>
          </cell>
          <cell r="D878" t="str">
            <v>机械设备</v>
          </cell>
          <cell r="E878" t="str">
            <v>新购</v>
          </cell>
          <cell r="F878" t="str">
            <v>在使用</v>
          </cell>
          <cell r="G878" t="str">
            <v>生产经营用</v>
          </cell>
          <cell r="H878" t="str">
            <v>20191129</v>
          </cell>
          <cell r="I878" t="str">
            <v>2,920.35</v>
          </cell>
          <cell r="J878" t="str">
            <v>1,463.82</v>
          </cell>
          <cell r="K878" t="str">
            <v>平均年限法</v>
          </cell>
          <cell r="L878" t="str">
            <v>1</v>
          </cell>
          <cell r="M878" t="str">
            <v>10.00</v>
          </cell>
          <cell r="N878" t="str">
            <v>3.0000</v>
          </cell>
          <cell r="O878" t="str">
            <v>87.61</v>
          </cell>
          <cell r="P878" t="str">
            <v>1,456.53</v>
          </cell>
          <cell r="Q878" t="str">
            <v>0.8100</v>
          </cell>
          <cell r="R878" t="str">
            <v>23.61</v>
          </cell>
          <cell r="S878" t="str">
            <v>9.7200</v>
          </cell>
          <cell r="T878" t="str">
            <v>283.32</v>
          </cell>
          <cell r="U878" t="str">
            <v>  </v>
          </cell>
          <cell r="V878" t="str">
            <v>文雯</v>
          </cell>
          <cell r="W878" t="str">
            <v>201911  </v>
          </cell>
          <cell r="X878" t="str">
            <v> </v>
          </cell>
          <cell r="Y878" t="str">
            <v>0008</v>
          </cell>
          <cell r="Z878" t="str">
            <v>四分厂</v>
          </cell>
          <cell r="AA878" t="str">
            <v> </v>
          </cell>
          <cell r="AB878" t="str">
            <v>  </v>
          </cell>
          <cell r="AC878" t="str">
            <v>  </v>
          </cell>
          <cell r="AD878" t="str">
            <v>62</v>
          </cell>
          <cell r="AE878" t="str">
            <v>58</v>
          </cell>
          <cell r="AF878" t="str">
            <v>四川省南宝山服饰有限公司</v>
          </cell>
          <cell r="AG878" t="str">
            <v>四分厂</v>
          </cell>
          <cell r="AH878" t="str">
            <v>ZJ9000DA-D5S</v>
          </cell>
          <cell r="AI878" t="str">
            <v> </v>
          </cell>
          <cell r="AJ878" t="str">
            <v>120</v>
          </cell>
          <cell r="AK878" t="str">
            <v>  </v>
          </cell>
          <cell r="AL878" t="str">
            <v>  </v>
          </cell>
          <cell r="AM878" t="str">
            <v>  </v>
          </cell>
          <cell r="AN878" t="str">
            <v> </v>
          </cell>
          <cell r="AO878" t="str">
            <v> </v>
          </cell>
          <cell r="AP878" t="str">
            <v>四川省南宝山服饰有限公司</v>
          </cell>
        </row>
        <row r="878">
          <cell r="AR878" t="str">
            <v> </v>
          </cell>
          <cell r="AS878" t="str">
            <v> </v>
          </cell>
          <cell r="AT878" t="str">
            <v> </v>
          </cell>
          <cell r="AU878" t="str">
            <v> </v>
          </cell>
          <cell r="AV878" t="str">
            <v>否</v>
          </cell>
          <cell r="AW878" t="str">
            <v>20191121</v>
          </cell>
          <cell r="AX878" t="str">
            <v>否</v>
          </cell>
          <cell r="AY878" t="str">
            <v>20191129</v>
          </cell>
          <cell r="AZ878" t="str">
            <v>63.00</v>
          </cell>
          <cell r="BA878" t="str">
            <v>  </v>
          </cell>
          <cell r="BB878" t="str">
            <v>四分厂</v>
          </cell>
          <cell r="BC878" t="str">
            <v> </v>
          </cell>
          <cell r="BD878" t="str">
            <v> </v>
          </cell>
        </row>
        <row r="878">
          <cell r="BJ878" t="str">
            <v>  </v>
          </cell>
          <cell r="BK878" t="str">
            <v>  </v>
          </cell>
        </row>
        <row r="878">
          <cell r="BS878" t="str">
            <v>  </v>
          </cell>
        </row>
        <row r="879">
          <cell r="A879" t="str">
            <v>10833800000922</v>
          </cell>
          <cell r="B879" t="str">
            <v>电脑平缝机</v>
          </cell>
          <cell r="C879" t="str">
            <v>1204</v>
          </cell>
          <cell r="D879" t="str">
            <v>机械设备</v>
          </cell>
          <cell r="E879" t="str">
            <v>新购</v>
          </cell>
          <cell r="F879" t="str">
            <v>在使用</v>
          </cell>
          <cell r="G879" t="str">
            <v>生产经营用</v>
          </cell>
          <cell r="H879" t="str">
            <v>20191129</v>
          </cell>
          <cell r="I879" t="str">
            <v>2,920.35</v>
          </cell>
          <cell r="J879" t="str">
            <v>1,463.82</v>
          </cell>
          <cell r="K879" t="str">
            <v>平均年限法</v>
          </cell>
          <cell r="L879" t="str">
            <v>1</v>
          </cell>
          <cell r="M879" t="str">
            <v>10.00</v>
          </cell>
          <cell r="N879" t="str">
            <v>3.0000</v>
          </cell>
          <cell r="O879" t="str">
            <v>87.61</v>
          </cell>
          <cell r="P879" t="str">
            <v>1,456.53</v>
          </cell>
          <cell r="Q879" t="str">
            <v>0.8100</v>
          </cell>
          <cell r="R879" t="str">
            <v>23.61</v>
          </cell>
          <cell r="S879" t="str">
            <v>9.7200</v>
          </cell>
          <cell r="T879" t="str">
            <v>283.32</v>
          </cell>
          <cell r="U879" t="str">
            <v>  </v>
          </cell>
          <cell r="V879" t="str">
            <v>文雯</v>
          </cell>
          <cell r="W879" t="str">
            <v>201911  </v>
          </cell>
          <cell r="X879" t="str">
            <v> </v>
          </cell>
          <cell r="Y879" t="str">
            <v>0008</v>
          </cell>
          <cell r="Z879" t="str">
            <v>四分厂</v>
          </cell>
          <cell r="AA879" t="str">
            <v> </v>
          </cell>
          <cell r="AB879" t="str">
            <v>  </v>
          </cell>
          <cell r="AC879" t="str">
            <v>  </v>
          </cell>
          <cell r="AD879" t="str">
            <v>62</v>
          </cell>
          <cell r="AE879" t="str">
            <v>58</v>
          </cell>
          <cell r="AF879" t="str">
            <v>四川省南宝山服饰有限公司</v>
          </cell>
          <cell r="AG879" t="str">
            <v>四分厂</v>
          </cell>
          <cell r="AH879" t="str">
            <v>ZJ9000DA-D5S</v>
          </cell>
          <cell r="AI879" t="str">
            <v> </v>
          </cell>
          <cell r="AJ879" t="str">
            <v>120</v>
          </cell>
          <cell r="AK879" t="str">
            <v>  </v>
          </cell>
          <cell r="AL879" t="str">
            <v>  </v>
          </cell>
          <cell r="AM879" t="str">
            <v>  </v>
          </cell>
          <cell r="AN879" t="str">
            <v> </v>
          </cell>
          <cell r="AO879" t="str">
            <v> </v>
          </cell>
          <cell r="AP879" t="str">
            <v>四川省南宝山服饰有限公司</v>
          </cell>
        </row>
        <row r="879">
          <cell r="AR879" t="str">
            <v> </v>
          </cell>
          <cell r="AS879" t="str">
            <v> </v>
          </cell>
          <cell r="AT879" t="str">
            <v> </v>
          </cell>
          <cell r="AU879" t="str">
            <v> </v>
          </cell>
          <cell r="AV879" t="str">
            <v>否</v>
          </cell>
          <cell r="AW879" t="str">
            <v>20191121</v>
          </cell>
          <cell r="AX879" t="str">
            <v>否</v>
          </cell>
          <cell r="AY879" t="str">
            <v>20191129</v>
          </cell>
          <cell r="AZ879" t="str">
            <v>63.00</v>
          </cell>
          <cell r="BA879" t="str">
            <v>  </v>
          </cell>
          <cell r="BB879" t="str">
            <v>四分厂</v>
          </cell>
          <cell r="BC879" t="str">
            <v> </v>
          </cell>
          <cell r="BD879" t="str">
            <v> </v>
          </cell>
        </row>
        <row r="879">
          <cell r="BJ879" t="str">
            <v>  </v>
          </cell>
          <cell r="BK879" t="str">
            <v>  </v>
          </cell>
        </row>
        <row r="879">
          <cell r="BS879" t="str">
            <v>  </v>
          </cell>
        </row>
        <row r="880">
          <cell r="A880" t="str">
            <v>10833800000923</v>
          </cell>
          <cell r="B880" t="str">
            <v>电脑平缝机</v>
          </cell>
          <cell r="C880" t="str">
            <v>1204</v>
          </cell>
          <cell r="D880" t="str">
            <v>机械设备</v>
          </cell>
          <cell r="E880" t="str">
            <v>新购</v>
          </cell>
          <cell r="F880" t="str">
            <v>在使用</v>
          </cell>
          <cell r="G880" t="str">
            <v>生产经营用</v>
          </cell>
          <cell r="H880" t="str">
            <v>20191129</v>
          </cell>
          <cell r="I880" t="str">
            <v>2,920.35</v>
          </cell>
          <cell r="J880" t="str">
            <v>1,463.82</v>
          </cell>
          <cell r="K880" t="str">
            <v>平均年限法</v>
          </cell>
          <cell r="L880" t="str">
            <v>1</v>
          </cell>
          <cell r="M880" t="str">
            <v>10.00</v>
          </cell>
          <cell r="N880" t="str">
            <v>3.0000</v>
          </cell>
          <cell r="O880" t="str">
            <v>87.61</v>
          </cell>
          <cell r="P880" t="str">
            <v>1,456.53</v>
          </cell>
          <cell r="Q880" t="str">
            <v>0.8100</v>
          </cell>
          <cell r="R880" t="str">
            <v>23.61</v>
          </cell>
          <cell r="S880" t="str">
            <v>9.7200</v>
          </cell>
          <cell r="T880" t="str">
            <v>283.32</v>
          </cell>
          <cell r="U880" t="str">
            <v>  </v>
          </cell>
          <cell r="V880" t="str">
            <v>文雯</v>
          </cell>
          <cell r="W880" t="str">
            <v>201911  </v>
          </cell>
          <cell r="X880" t="str">
            <v> </v>
          </cell>
          <cell r="Y880" t="str">
            <v>0008</v>
          </cell>
          <cell r="Z880" t="str">
            <v>四分厂</v>
          </cell>
          <cell r="AA880" t="str">
            <v> </v>
          </cell>
          <cell r="AB880" t="str">
            <v>  </v>
          </cell>
          <cell r="AC880" t="str">
            <v>  </v>
          </cell>
          <cell r="AD880" t="str">
            <v>62</v>
          </cell>
          <cell r="AE880" t="str">
            <v>58</v>
          </cell>
          <cell r="AF880" t="str">
            <v>四川省南宝山服饰有限公司</v>
          </cell>
          <cell r="AG880" t="str">
            <v>四分厂</v>
          </cell>
          <cell r="AH880" t="str">
            <v>ZJ9000DA-D5S</v>
          </cell>
          <cell r="AI880" t="str">
            <v> </v>
          </cell>
          <cell r="AJ880" t="str">
            <v>120</v>
          </cell>
          <cell r="AK880" t="str">
            <v>  </v>
          </cell>
          <cell r="AL880" t="str">
            <v>  </v>
          </cell>
          <cell r="AM880" t="str">
            <v>  </v>
          </cell>
          <cell r="AN880" t="str">
            <v> </v>
          </cell>
          <cell r="AO880" t="str">
            <v> </v>
          </cell>
          <cell r="AP880" t="str">
            <v>四川省南宝山服饰有限公司</v>
          </cell>
        </row>
        <row r="880">
          <cell r="AR880" t="str">
            <v> </v>
          </cell>
          <cell r="AS880" t="str">
            <v> </v>
          </cell>
          <cell r="AT880" t="str">
            <v> </v>
          </cell>
          <cell r="AU880" t="str">
            <v> </v>
          </cell>
          <cell r="AV880" t="str">
            <v>否</v>
          </cell>
          <cell r="AW880" t="str">
            <v>20191121</v>
          </cell>
          <cell r="AX880" t="str">
            <v>否</v>
          </cell>
          <cell r="AY880" t="str">
            <v>20191129</v>
          </cell>
          <cell r="AZ880" t="str">
            <v>63.00</v>
          </cell>
          <cell r="BA880" t="str">
            <v>  </v>
          </cell>
          <cell r="BB880" t="str">
            <v>四分厂</v>
          </cell>
          <cell r="BC880" t="str">
            <v> </v>
          </cell>
          <cell r="BD880" t="str">
            <v> </v>
          </cell>
        </row>
        <row r="880">
          <cell r="BJ880" t="str">
            <v>  </v>
          </cell>
          <cell r="BK880" t="str">
            <v>  </v>
          </cell>
        </row>
        <row r="880">
          <cell r="BS880" t="str">
            <v>  </v>
          </cell>
        </row>
        <row r="881">
          <cell r="A881" t="str">
            <v>10833800000924</v>
          </cell>
          <cell r="B881" t="str">
            <v>电脑平缝机</v>
          </cell>
          <cell r="C881" t="str">
            <v>1204</v>
          </cell>
          <cell r="D881" t="str">
            <v>机械设备</v>
          </cell>
          <cell r="E881" t="str">
            <v>新购</v>
          </cell>
          <cell r="F881" t="str">
            <v>在使用</v>
          </cell>
          <cell r="G881" t="str">
            <v>生产经营用</v>
          </cell>
          <cell r="H881" t="str">
            <v>20191129</v>
          </cell>
          <cell r="I881" t="str">
            <v>2,920.35</v>
          </cell>
          <cell r="J881" t="str">
            <v>1,463.82</v>
          </cell>
          <cell r="K881" t="str">
            <v>平均年限法</v>
          </cell>
          <cell r="L881" t="str">
            <v>1</v>
          </cell>
          <cell r="M881" t="str">
            <v>10.00</v>
          </cell>
          <cell r="N881" t="str">
            <v>3.0000</v>
          </cell>
          <cell r="O881" t="str">
            <v>87.61</v>
          </cell>
          <cell r="P881" t="str">
            <v>1,456.53</v>
          </cell>
          <cell r="Q881" t="str">
            <v>0.8100</v>
          </cell>
          <cell r="R881" t="str">
            <v>23.61</v>
          </cell>
          <cell r="S881" t="str">
            <v>9.7200</v>
          </cell>
          <cell r="T881" t="str">
            <v>283.32</v>
          </cell>
          <cell r="U881" t="str">
            <v>  </v>
          </cell>
          <cell r="V881" t="str">
            <v>文雯</v>
          </cell>
          <cell r="W881" t="str">
            <v>201911  </v>
          </cell>
          <cell r="X881" t="str">
            <v> </v>
          </cell>
          <cell r="Y881" t="str">
            <v>0008</v>
          </cell>
          <cell r="Z881" t="str">
            <v>四分厂</v>
          </cell>
          <cell r="AA881" t="str">
            <v> </v>
          </cell>
          <cell r="AB881" t="str">
            <v>  </v>
          </cell>
          <cell r="AC881" t="str">
            <v>  </v>
          </cell>
          <cell r="AD881" t="str">
            <v>62</v>
          </cell>
          <cell r="AE881" t="str">
            <v>58</v>
          </cell>
          <cell r="AF881" t="str">
            <v>四川省南宝山服饰有限公司</v>
          </cell>
          <cell r="AG881" t="str">
            <v>四分厂</v>
          </cell>
          <cell r="AH881" t="str">
            <v>ZJ9000DA-D5S</v>
          </cell>
          <cell r="AI881" t="str">
            <v> </v>
          </cell>
          <cell r="AJ881" t="str">
            <v>120</v>
          </cell>
          <cell r="AK881" t="str">
            <v>  </v>
          </cell>
          <cell r="AL881" t="str">
            <v>  </v>
          </cell>
          <cell r="AM881" t="str">
            <v>  </v>
          </cell>
          <cell r="AN881" t="str">
            <v> </v>
          </cell>
          <cell r="AO881" t="str">
            <v> </v>
          </cell>
          <cell r="AP881" t="str">
            <v>四川省南宝山服饰有限公司</v>
          </cell>
        </row>
        <row r="881">
          <cell r="AR881" t="str">
            <v> </v>
          </cell>
          <cell r="AS881" t="str">
            <v> </v>
          </cell>
          <cell r="AT881" t="str">
            <v> </v>
          </cell>
          <cell r="AU881" t="str">
            <v> </v>
          </cell>
          <cell r="AV881" t="str">
            <v>否</v>
          </cell>
          <cell r="AW881" t="str">
            <v>20191121</v>
          </cell>
          <cell r="AX881" t="str">
            <v>否</v>
          </cell>
          <cell r="AY881" t="str">
            <v>20191129</v>
          </cell>
          <cell r="AZ881" t="str">
            <v>63.00</v>
          </cell>
          <cell r="BA881" t="str">
            <v>  </v>
          </cell>
          <cell r="BB881" t="str">
            <v>四分厂</v>
          </cell>
          <cell r="BC881" t="str">
            <v> </v>
          </cell>
          <cell r="BD881" t="str">
            <v> </v>
          </cell>
        </row>
        <row r="881">
          <cell r="BJ881" t="str">
            <v>  </v>
          </cell>
          <cell r="BK881" t="str">
            <v>  </v>
          </cell>
        </row>
        <row r="881">
          <cell r="BS881" t="str">
            <v>  </v>
          </cell>
        </row>
        <row r="882">
          <cell r="A882" t="str">
            <v>10833800000925</v>
          </cell>
          <cell r="B882" t="str">
            <v>电脑平缝机</v>
          </cell>
          <cell r="C882" t="str">
            <v>1204</v>
          </cell>
          <cell r="D882" t="str">
            <v>机械设备</v>
          </cell>
          <cell r="E882" t="str">
            <v>新购</v>
          </cell>
          <cell r="F882" t="str">
            <v>在使用</v>
          </cell>
          <cell r="G882" t="str">
            <v>生产经营用</v>
          </cell>
          <cell r="H882" t="str">
            <v>20191129</v>
          </cell>
          <cell r="I882" t="str">
            <v>2,920.35</v>
          </cell>
          <cell r="J882" t="str">
            <v>1,463.82</v>
          </cell>
          <cell r="K882" t="str">
            <v>平均年限法</v>
          </cell>
          <cell r="L882" t="str">
            <v>1</v>
          </cell>
          <cell r="M882" t="str">
            <v>10.00</v>
          </cell>
          <cell r="N882" t="str">
            <v>3.0000</v>
          </cell>
          <cell r="O882" t="str">
            <v>87.61</v>
          </cell>
          <cell r="P882" t="str">
            <v>1,456.53</v>
          </cell>
          <cell r="Q882" t="str">
            <v>0.8100</v>
          </cell>
          <cell r="R882" t="str">
            <v>23.61</v>
          </cell>
          <cell r="S882" t="str">
            <v>9.7200</v>
          </cell>
          <cell r="T882" t="str">
            <v>283.32</v>
          </cell>
          <cell r="U882" t="str">
            <v>  </v>
          </cell>
          <cell r="V882" t="str">
            <v>文雯</v>
          </cell>
          <cell r="W882" t="str">
            <v>201911  </v>
          </cell>
          <cell r="X882" t="str">
            <v> </v>
          </cell>
          <cell r="Y882" t="str">
            <v>0008</v>
          </cell>
          <cell r="Z882" t="str">
            <v>四分厂</v>
          </cell>
          <cell r="AA882" t="str">
            <v> </v>
          </cell>
          <cell r="AB882" t="str">
            <v>  </v>
          </cell>
          <cell r="AC882" t="str">
            <v>  </v>
          </cell>
          <cell r="AD882" t="str">
            <v>62</v>
          </cell>
          <cell r="AE882" t="str">
            <v>58</v>
          </cell>
          <cell r="AF882" t="str">
            <v>四川省南宝山服饰有限公司</v>
          </cell>
          <cell r="AG882" t="str">
            <v>四分厂</v>
          </cell>
          <cell r="AH882" t="str">
            <v>ZJ9000DA-D5S</v>
          </cell>
          <cell r="AI882" t="str">
            <v> </v>
          </cell>
          <cell r="AJ882" t="str">
            <v>120</v>
          </cell>
          <cell r="AK882" t="str">
            <v>  </v>
          </cell>
          <cell r="AL882" t="str">
            <v>  </v>
          </cell>
          <cell r="AM882" t="str">
            <v>  </v>
          </cell>
          <cell r="AN882" t="str">
            <v> </v>
          </cell>
          <cell r="AO882" t="str">
            <v> </v>
          </cell>
          <cell r="AP882" t="str">
            <v>四川省南宝山服饰有限公司</v>
          </cell>
        </row>
        <row r="882">
          <cell r="AR882" t="str">
            <v> </v>
          </cell>
          <cell r="AS882" t="str">
            <v> </v>
          </cell>
          <cell r="AT882" t="str">
            <v> </v>
          </cell>
          <cell r="AU882" t="str">
            <v> </v>
          </cell>
          <cell r="AV882" t="str">
            <v>否</v>
          </cell>
          <cell r="AW882" t="str">
            <v>20191121</v>
          </cell>
          <cell r="AX882" t="str">
            <v>否</v>
          </cell>
          <cell r="AY882" t="str">
            <v>20191129</v>
          </cell>
          <cell r="AZ882" t="str">
            <v>63.00</v>
          </cell>
          <cell r="BA882" t="str">
            <v>  </v>
          </cell>
          <cell r="BB882" t="str">
            <v>四分厂</v>
          </cell>
          <cell r="BC882" t="str">
            <v> </v>
          </cell>
          <cell r="BD882" t="str">
            <v> </v>
          </cell>
        </row>
        <row r="882">
          <cell r="BJ882" t="str">
            <v>  </v>
          </cell>
          <cell r="BK882" t="str">
            <v>  </v>
          </cell>
        </row>
        <row r="882">
          <cell r="BS882" t="str">
            <v>  </v>
          </cell>
        </row>
        <row r="883">
          <cell r="A883" t="str">
            <v>10833800000926</v>
          </cell>
          <cell r="B883" t="str">
            <v>电脑平缝机</v>
          </cell>
          <cell r="C883" t="str">
            <v>1204</v>
          </cell>
          <cell r="D883" t="str">
            <v>机械设备</v>
          </cell>
          <cell r="E883" t="str">
            <v>新购</v>
          </cell>
          <cell r="F883" t="str">
            <v>在使用</v>
          </cell>
          <cell r="G883" t="str">
            <v>生产经营用</v>
          </cell>
          <cell r="H883" t="str">
            <v>20191129</v>
          </cell>
          <cell r="I883" t="str">
            <v>2,920.35</v>
          </cell>
          <cell r="J883" t="str">
            <v>1,463.82</v>
          </cell>
          <cell r="K883" t="str">
            <v>平均年限法</v>
          </cell>
          <cell r="L883" t="str">
            <v>1</v>
          </cell>
          <cell r="M883" t="str">
            <v>10.00</v>
          </cell>
          <cell r="N883" t="str">
            <v>3.0000</v>
          </cell>
          <cell r="O883" t="str">
            <v>87.61</v>
          </cell>
          <cell r="P883" t="str">
            <v>1,456.53</v>
          </cell>
          <cell r="Q883" t="str">
            <v>0.8100</v>
          </cell>
          <cell r="R883" t="str">
            <v>23.61</v>
          </cell>
          <cell r="S883" t="str">
            <v>9.7200</v>
          </cell>
          <cell r="T883" t="str">
            <v>283.32</v>
          </cell>
          <cell r="U883" t="str">
            <v>  </v>
          </cell>
          <cell r="V883" t="str">
            <v>文雯</v>
          </cell>
          <cell r="W883" t="str">
            <v>201911  </v>
          </cell>
          <cell r="X883" t="str">
            <v> </v>
          </cell>
          <cell r="Y883" t="str">
            <v>0008</v>
          </cell>
          <cell r="Z883" t="str">
            <v>四分厂</v>
          </cell>
          <cell r="AA883" t="str">
            <v> </v>
          </cell>
          <cell r="AB883" t="str">
            <v>  </v>
          </cell>
          <cell r="AC883" t="str">
            <v>  </v>
          </cell>
          <cell r="AD883" t="str">
            <v>62</v>
          </cell>
          <cell r="AE883" t="str">
            <v>58</v>
          </cell>
          <cell r="AF883" t="str">
            <v>四川省南宝山服饰有限公司</v>
          </cell>
          <cell r="AG883" t="str">
            <v>四分厂</v>
          </cell>
          <cell r="AH883" t="str">
            <v>ZJ9000DA-D5S</v>
          </cell>
          <cell r="AI883" t="str">
            <v> </v>
          </cell>
          <cell r="AJ883" t="str">
            <v>120</v>
          </cell>
          <cell r="AK883" t="str">
            <v>  </v>
          </cell>
          <cell r="AL883" t="str">
            <v>  </v>
          </cell>
          <cell r="AM883" t="str">
            <v>  </v>
          </cell>
          <cell r="AN883" t="str">
            <v> </v>
          </cell>
          <cell r="AO883" t="str">
            <v> </v>
          </cell>
          <cell r="AP883" t="str">
            <v>四川省南宝山服饰有限公司</v>
          </cell>
        </row>
        <row r="883">
          <cell r="AR883" t="str">
            <v> </v>
          </cell>
          <cell r="AS883" t="str">
            <v> </v>
          </cell>
          <cell r="AT883" t="str">
            <v> </v>
          </cell>
          <cell r="AU883" t="str">
            <v> </v>
          </cell>
          <cell r="AV883" t="str">
            <v>否</v>
          </cell>
          <cell r="AW883" t="str">
            <v>20191121</v>
          </cell>
          <cell r="AX883" t="str">
            <v>否</v>
          </cell>
          <cell r="AY883" t="str">
            <v>20191129</v>
          </cell>
          <cell r="AZ883" t="str">
            <v>63.00</v>
          </cell>
          <cell r="BA883" t="str">
            <v>  </v>
          </cell>
          <cell r="BB883" t="str">
            <v>四分厂</v>
          </cell>
          <cell r="BC883" t="str">
            <v> </v>
          </cell>
          <cell r="BD883" t="str">
            <v> </v>
          </cell>
        </row>
        <row r="883">
          <cell r="BJ883" t="str">
            <v>  </v>
          </cell>
          <cell r="BK883" t="str">
            <v>  </v>
          </cell>
        </row>
        <row r="883">
          <cell r="BS883" t="str">
            <v>  </v>
          </cell>
        </row>
        <row r="884">
          <cell r="A884" t="str">
            <v>10833800000927</v>
          </cell>
          <cell r="B884" t="str">
            <v>电脑平缝机</v>
          </cell>
          <cell r="C884" t="str">
            <v>1204</v>
          </cell>
          <cell r="D884" t="str">
            <v>机械设备</v>
          </cell>
          <cell r="E884" t="str">
            <v>新购</v>
          </cell>
          <cell r="F884" t="str">
            <v>在使用</v>
          </cell>
          <cell r="G884" t="str">
            <v>生产经营用</v>
          </cell>
          <cell r="H884" t="str">
            <v>20191129</v>
          </cell>
          <cell r="I884" t="str">
            <v>2,920.35</v>
          </cell>
          <cell r="J884" t="str">
            <v>1,463.82</v>
          </cell>
          <cell r="K884" t="str">
            <v>平均年限法</v>
          </cell>
          <cell r="L884" t="str">
            <v>1</v>
          </cell>
          <cell r="M884" t="str">
            <v>10.00</v>
          </cell>
          <cell r="N884" t="str">
            <v>3.0000</v>
          </cell>
          <cell r="O884" t="str">
            <v>87.61</v>
          </cell>
          <cell r="P884" t="str">
            <v>1,456.53</v>
          </cell>
          <cell r="Q884" t="str">
            <v>0.8100</v>
          </cell>
          <cell r="R884" t="str">
            <v>23.61</v>
          </cell>
          <cell r="S884" t="str">
            <v>9.7200</v>
          </cell>
          <cell r="T884" t="str">
            <v>283.32</v>
          </cell>
          <cell r="U884" t="str">
            <v>  </v>
          </cell>
          <cell r="V884" t="str">
            <v>文雯</v>
          </cell>
          <cell r="W884" t="str">
            <v>201911  </v>
          </cell>
          <cell r="X884" t="str">
            <v> </v>
          </cell>
          <cell r="Y884" t="str">
            <v>0008</v>
          </cell>
          <cell r="Z884" t="str">
            <v>四分厂</v>
          </cell>
          <cell r="AA884" t="str">
            <v> </v>
          </cell>
          <cell r="AB884" t="str">
            <v>  </v>
          </cell>
          <cell r="AC884" t="str">
            <v>  </v>
          </cell>
          <cell r="AD884" t="str">
            <v>62</v>
          </cell>
          <cell r="AE884" t="str">
            <v>58</v>
          </cell>
          <cell r="AF884" t="str">
            <v>四川省南宝山服饰有限公司</v>
          </cell>
          <cell r="AG884" t="str">
            <v>四分厂</v>
          </cell>
          <cell r="AH884" t="str">
            <v>ZJ9000DA-D5S</v>
          </cell>
          <cell r="AI884" t="str">
            <v> </v>
          </cell>
          <cell r="AJ884" t="str">
            <v>120</v>
          </cell>
          <cell r="AK884" t="str">
            <v>  </v>
          </cell>
          <cell r="AL884" t="str">
            <v>  </v>
          </cell>
          <cell r="AM884" t="str">
            <v>  </v>
          </cell>
          <cell r="AN884" t="str">
            <v> </v>
          </cell>
          <cell r="AO884" t="str">
            <v> </v>
          </cell>
          <cell r="AP884" t="str">
            <v>四川省南宝山服饰有限公司</v>
          </cell>
        </row>
        <row r="884">
          <cell r="AR884" t="str">
            <v> </v>
          </cell>
          <cell r="AS884" t="str">
            <v> </v>
          </cell>
          <cell r="AT884" t="str">
            <v> </v>
          </cell>
          <cell r="AU884" t="str">
            <v> </v>
          </cell>
          <cell r="AV884" t="str">
            <v>否</v>
          </cell>
          <cell r="AW884" t="str">
            <v>20191121</v>
          </cell>
          <cell r="AX884" t="str">
            <v>否</v>
          </cell>
          <cell r="AY884" t="str">
            <v>20191129</v>
          </cell>
          <cell r="AZ884" t="str">
            <v>63.00</v>
          </cell>
          <cell r="BA884" t="str">
            <v>  </v>
          </cell>
          <cell r="BB884" t="str">
            <v>四分厂</v>
          </cell>
          <cell r="BC884" t="str">
            <v> </v>
          </cell>
          <cell r="BD884" t="str">
            <v> </v>
          </cell>
        </row>
        <row r="884">
          <cell r="BJ884" t="str">
            <v>  </v>
          </cell>
          <cell r="BK884" t="str">
            <v>  </v>
          </cell>
        </row>
        <row r="884">
          <cell r="BS884" t="str">
            <v>  </v>
          </cell>
        </row>
        <row r="885">
          <cell r="A885" t="str">
            <v>10833800000928</v>
          </cell>
          <cell r="B885" t="str">
            <v>电脑平缝机</v>
          </cell>
          <cell r="C885" t="str">
            <v>1204</v>
          </cell>
          <cell r="D885" t="str">
            <v>机械设备</v>
          </cell>
          <cell r="E885" t="str">
            <v>新购</v>
          </cell>
          <cell r="F885" t="str">
            <v>在使用</v>
          </cell>
          <cell r="G885" t="str">
            <v>生产经营用</v>
          </cell>
          <cell r="H885" t="str">
            <v>20191129</v>
          </cell>
          <cell r="I885" t="str">
            <v>2,920.35</v>
          </cell>
          <cell r="J885" t="str">
            <v>1,463.82</v>
          </cell>
          <cell r="K885" t="str">
            <v>平均年限法</v>
          </cell>
          <cell r="L885" t="str">
            <v>1</v>
          </cell>
          <cell r="M885" t="str">
            <v>10.00</v>
          </cell>
          <cell r="N885" t="str">
            <v>3.0000</v>
          </cell>
          <cell r="O885" t="str">
            <v>87.61</v>
          </cell>
          <cell r="P885" t="str">
            <v>1,456.53</v>
          </cell>
          <cell r="Q885" t="str">
            <v>0.8100</v>
          </cell>
          <cell r="R885" t="str">
            <v>23.61</v>
          </cell>
          <cell r="S885" t="str">
            <v>9.7200</v>
          </cell>
          <cell r="T885" t="str">
            <v>283.32</v>
          </cell>
          <cell r="U885" t="str">
            <v>  </v>
          </cell>
          <cell r="V885" t="str">
            <v>文雯</v>
          </cell>
          <cell r="W885" t="str">
            <v>201911  </v>
          </cell>
          <cell r="X885" t="str">
            <v> </v>
          </cell>
          <cell r="Y885" t="str">
            <v>0008</v>
          </cell>
          <cell r="Z885" t="str">
            <v>四分厂</v>
          </cell>
          <cell r="AA885" t="str">
            <v> </v>
          </cell>
          <cell r="AB885" t="str">
            <v>  </v>
          </cell>
          <cell r="AC885" t="str">
            <v>  </v>
          </cell>
          <cell r="AD885" t="str">
            <v>62</v>
          </cell>
          <cell r="AE885" t="str">
            <v>58</v>
          </cell>
          <cell r="AF885" t="str">
            <v>四川省南宝山服饰有限公司</v>
          </cell>
          <cell r="AG885" t="str">
            <v>四分厂</v>
          </cell>
          <cell r="AH885" t="str">
            <v>ZJ9000DA-D5S</v>
          </cell>
          <cell r="AI885" t="str">
            <v> </v>
          </cell>
          <cell r="AJ885" t="str">
            <v>120</v>
          </cell>
          <cell r="AK885" t="str">
            <v>  </v>
          </cell>
          <cell r="AL885" t="str">
            <v>  </v>
          </cell>
          <cell r="AM885" t="str">
            <v>  </v>
          </cell>
          <cell r="AN885" t="str">
            <v> </v>
          </cell>
          <cell r="AO885" t="str">
            <v> </v>
          </cell>
          <cell r="AP885" t="str">
            <v>四川省南宝山服饰有限公司</v>
          </cell>
        </row>
        <row r="885">
          <cell r="AR885" t="str">
            <v> </v>
          </cell>
          <cell r="AS885" t="str">
            <v> </v>
          </cell>
          <cell r="AT885" t="str">
            <v> </v>
          </cell>
          <cell r="AU885" t="str">
            <v> </v>
          </cell>
          <cell r="AV885" t="str">
            <v>否</v>
          </cell>
          <cell r="AW885" t="str">
            <v>20191121</v>
          </cell>
          <cell r="AX885" t="str">
            <v>否</v>
          </cell>
          <cell r="AY885" t="str">
            <v>20191129</v>
          </cell>
          <cell r="AZ885" t="str">
            <v>63.00</v>
          </cell>
          <cell r="BA885" t="str">
            <v>  </v>
          </cell>
          <cell r="BB885" t="str">
            <v>四分厂</v>
          </cell>
          <cell r="BC885" t="str">
            <v> </v>
          </cell>
          <cell r="BD885" t="str">
            <v> </v>
          </cell>
        </row>
        <row r="885">
          <cell r="BJ885" t="str">
            <v>  </v>
          </cell>
          <cell r="BK885" t="str">
            <v>  </v>
          </cell>
        </row>
        <row r="885">
          <cell r="BS885" t="str">
            <v>  </v>
          </cell>
        </row>
        <row r="886">
          <cell r="A886" t="str">
            <v>10833800000929</v>
          </cell>
          <cell r="B886" t="str">
            <v>电脑平缝机</v>
          </cell>
          <cell r="C886" t="str">
            <v>1204</v>
          </cell>
          <cell r="D886" t="str">
            <v>机械设备</v>
          </cell>
          <cell r="E886" t="str">
            <v>新购</v>
          </cell>
          <cell r="F886" t="str">
            <v>在使用</v>
          </cell>
          <cell r="G886" t="str">
            <v>生产经营用</v>
          </cell>
          <cell r="H886" t="str">
            <v>20191129</v>
          </cell>
          <cell r="I886" t="str">
            <v>2,920.35</v>
          </cell>
          <cell r="J886" t="str">
            <v>1,463.82</v>
          </cell>
          <cell r="K886" t="str">
            <v>平均年限法</v>
          </cell>
          <cell r="L886" t="str">
            <v>1</v>
          </cell>
          <cell r="M886" t="str">
            <v>10.00</v>
          </cell>
          <cell r="N886" t="str">
            <v>3.0000</v>
          </cell>
          <cell r="O886" t="str">
            <v>87.61</v>
          </cell>
          <cell r="P886" t="str">
            <v>1,456.53</v>
          </cell>
          <cell r="Q886" t="str">
            <v>0.8100</v>
          </cell>
          <cell r="R886" t="str">
            <v>23.61</v>
          </cell>
          <cell r="S886" t="str">
            <v>9.7200</v>
          </cell>
          <cell r="T886" t="str">
            <v>283.32</v>
          </cell>
          <cell r="U886" t="str">
            <v>  </v>
          </cell>
          <cell r="V886" t="str">
            <v>文雯</v>
          </cell>
          <cell r="W886" t="str">
            <v>201911  </v>
          </cell>
          <cell r="X886" t="str">
            <v> </v>
          </cell>
          <cell r="Y886" t="str">
            <v>0008</v>
          </cell>
          <cell r="Z886" t="str">
            <v>四分厂</v>
          </cell>
          <cell r="AA886" t="str">
            <v> </v>
          </cell>
          <cell r="AB886" t="str">
            <v>  </v>
          </cell>
          <cell r="AC886" t="str">
            <v>  </v>
          </cell>
          <cell r="AD886" t="str">
            <v>62</v>
          </cell>
          <cell r="AE886" t="str">
            <v>58</v>
          </cell>
          <cell r="AF886" t="str">
            <v>四川省南宝山服饰有限公司</v>
          </cell>
          <cell r="AG886" t="str">
            <v>四分厂</v>
          </cell>
          <cell r="AH886" t="str">
            <v>ZJ9000DA-D5S</v>
          </cell>
          <cell r="AI886" t="str">
            <v> </v>
          </cell>
          <cell r="AJ886" t="str">
            <v>120</v>
          </cell>
          <cell r="AK886" t="str">
            <v>  </v>
          </cell>
          <cell r="AL886" t="str">
            <v>  </v>
          </cell>
          <cell r="AM886" t="str">
            <v>  </v>
          </cell>
          <cell r="AN886" t="str">
            <v> </v>
          </cell>
          <cell r="AO886" t="str">
            <v> </v>
          </cell>
          <cell r="AP886" t="str">
            <v>四川省南宝山服饰有限公司</v>
          </cell>
        </row>
        <row r="886">
          <cell r="AR886" t="str">
            <v> </v>
          </cell>
          <cell r="AS886" t="str">
            <v> </v>
          </cell>
          <cell r="AT886" t="str">
            <v> </v>
          </cell>
          <cell r="AU886" t="str">
            <v> </v>
          </cell>
          <cell r="AV886" t="str">
            <v>否</v>
          </cell>
          <cell r="AW886" t="str">
            <v>20191121</v>
          </cell>
          <cell r="AX886" t="str">
            <v>否</v>
          </cell>
          <cell r="AY886" t="str">
            <v>20191129</v>
          </cell>
          <cell r="AZ886" t="str">
            <v>63.00</v>
          </cell>
          <cell r="BA886" t="str">
            <v>  </v>
          </cell>
          <cell r="BB886" t="str">
            <v>四分厂</v>
          </cell>
          <cell r="BC886" t="str">
            <v> </v>
          </cell>
          <cell r="BD886" t="str">
            <v> </v>
          </cell>
        </row>
        <row r="886">
          <cell r="BJ886" t="str">
            <v>  </v>
          </cell>
          <cell r="BK886" t="str">
            <v>  </v>
          </cell>
        </row>
        <row r="886">
          <cell r="BS886" t="str">
            <v>  </v>
          </cell>
        </row>
        <row r="887">
          <cell r="A887" t="str">
            <v>10833800000930</v>
          </cell>
          <cell r="B887" t="str">
            <v>电脑平缝机</v>
          </cell>
          <cell r="C887" t="str">
            <v>1204</v>
          </cell>
          <cell r="D887" t="str">
            <v>机械设备</v>
          </cell>
          <cell r="E887" t="str">
            <v>新购</v>
          </cell>
          <cell r="F887" t="str">
            <v>在使用</v>
          </cell>
          <cell r="G887" t="str">
            <v>生产经营用</v>
          </cell>
          <cell r="H887" t="str">
            <v>20191129</v>
          </cell>
          <cell r="I887" t="str">
            <v>2,920.35</v>
          </cell>
          <cell r="J887" t="str">
            <v>1,463.82</v>
          </cell>
          <cell r="K887" t="str">
            <v>平均年限法</v>
          </cell>
          <cell r="L887" t="str">
            <v>1</v>
          </cell>
          <cell r="M887" t="str">
            <v>10.00</v>
          </cell>
          <cell r="N887" t="str">
            <v>3.0000</v>
          </cell>
          <cell r="O887" t="str">
            <v>87.61</v>
          </cell>
          <cell r="P887" t="str">
            <v>1,456.53</v>
          </cell>
          <cell r="Q887" t="str">
            <v>0.8100</v>
          </cell>
          <cell r="R887" t="str">
            <v>23.61</v>
          </cell>
          <cell r="S887" t="str">
            <v>9.7200</v>
          </cell>
          <cell r="T887" t="str">
            <v>283.32</v>
          </cell>
          <cell r="U887" t="str">
            <v>  </v>
          </cell>
          <cell r="V887" t="str">
            <v>文雯</v>
          </cell>
          <cell r="W887" t="str">
            <v>201911  </v>
          </cell>
          <cell r="X887" t="str">
            <v> </v>
          </cell>
          <cell r="Y887" t="str">
            <v>0008</v>
          </cell>
          <cell r="Z887" t="str">
            <v>四分厂</v>
          </cell>
          <cell r="AA887" t="str">
            <v> </v>
          </cell>
          <cell r="AB887" t="str">
            <v>  </v>
          </cell>
          <cell r="AC887" t="str">
            <v>  </v>
          </cell>
          <cell r="AD887" t="str">
            <v>62</v>
          </cell>
          <cell r="AE887" t="str">
            <v>58</v>
          </cell>
          <cell r="AF887" t="str">
            <v>四川省南宝山服饰有限公司</v>
          </cell>
          <cell r="AG887" t="str">
            <v>四分厂</v>
          </cell>
          <cell r="AH887" t="str">
            <v>ZJ9000DA-D5S</v>
          </cell>
          <cell r="AI887" t="str">
            <v> </v>
          </cell>
          <cell r="AJ887" t="str">
            <v>120</v>
          </cell>
          <cell r="AK887" t="str">
            <v>  </v>
          </cell>
          <cell r="AL887" t="str">
            <v>  </v>
          </cell>
          <cell r="AM887" t="str">
            <v>  </v>
          </cell>
          <cell r="AN887" t="str">
            <v> </v>
          </cell>
          <cell r="AO887" t="str">
            <v> </v>
          </cell>
          <cell r="AP887" t="str">
            <v>四川省南宝山服饰有限公司</v>
          </cell>
        </row>
        <row r="887">
          <cell r="AR887" t="str">
            <v> </v>
          </cell>
          <cell r="AS887" t="str">
            <v> </v>
          </cell>
          <cell r="AT887" t="str">
            <v> </v>
          </cell>
          <cell r="AU887" t="str">
            <v> </v>
          </cell>
          <cell r="AV887" t="str">
            <v>否</v>
          </cell>
          <cell r="AW887" t="str">
            <v>20191121</v>
          </cell>
          <cell r="AX887" t="str">
            <v>否</v>
          </cell>
          <cell r="AY887" t="str">
            <v>20191129</v>
          </cell>
          <cell r="AZ887" t="str">
            <v>63.00</v>
          </cell>
          <cell r="BA887" t="str">
            <v>  </v>
          </cell>
          <cell r="BB887" t="str">
            <v>四分厂</v>
          </cell>
          <cell r="BC887" t="str">
            <v> </v>
          </cell>
          <cell r="BD887" t="str">
            <v> </v>
          </cell>
        </row>
        <row r="887">
          <cell r="BJ887" t="str">
            <v>  </v>
          </cell>
          <cell r="BK887" t="str">
            <v>  </v>
          </cell>
        </row>
        <row r="887">
          <cell r="BS887" t="str">
            <v>  </v>
          </cell>
        </row>
        <row r="888">
          <cell r="A888" t="str">
            <v>10833800000931</v>
          </cell>
          <cell r="B888" t="str">
            <v>电脑平缝机</v>
          </cell>
          <cell r="C888" t="str">
            <v>1204</v>
          </cell>
          <cell r="D888" t="str">
            <v>机械设备</v>
          </cell>
          <cell r="E888" t="str">
            <v>新购</v>
          </cell>
          <cell r="F888" t="str">
            <v>在使用</v>
          </cell>
          <cell r="G888" t="str">
            <v>生产经营用</v>
          </cell>
          <cell r="H888" t="str">
            <v>20191129</v>
          </cell>
          <cell r="I888" t="str">
            <v>2,920.35</v>
          </cell>
          <cell r="J888" t="str">
            <v>1,463.82</v>
          </cell>
          <cell r="K888" t="str">
            <v>平均年限法</v>
          </cell>
          <cell r="L888" t="str">
            <v>1</v>
          </cell>
          <cell r="M888" t="str">
            <v>10.00</v>
          </cell>
          <cell r="N888" t="str">
            <v>3.0000</v>
          </cell>
          <cell r="O888" t="str">
            <v>87.61</v>
          </cell>
          <cell r="P888" t="str">
            <v>1,456.53</v>
          </cell>
          <cell r="Q888" t="str">
            <v>0.8100</v>
          </cell>
          <cell r="R888" t="str">
            <v>23.61</v>
          </cell>
          <cell r="S888" t="str">
            <v>9.7200</v>
          </cell>
          <cell r="T888" t="str">
            <v>283.32</v>
          </cell>
          <cell r="U888" t="str">
            <v>  </v>
          </cell>
          <cell r="V888" t="str">
            <v>文雯</v>
          </cell>
          <cell r="W888" t="str">
            <v>201911  </v>
          </cell>
          <cell r="X888" t="str">
            <v> </v>
          </cell>
          <cell r="Y888" t="str">
            <v>0008</v>
          </cell>
          <cell r="Z888" t="str">
            <v>四分厂</v>
          </cell>
          <cell r="AA888" t="str">
            <v> </v>
          </cell>
          <cell r="AB888" t="str">
            <v>  </v>
          </cell>
          <cell r="AC888" t="str">
            <v>  </v>
          </cell>
          <cell r="AD888" t="str">
            <v>62</v>
          </cell>
          <cell r="AE888" t="str">
            <v>58</v>
          </cell>
          <cell r="AF888" t="str">
            <v>四川省南宝山服饰有限公司</v>
          </cell>
          <cell r="AG888" t="str">
            <v>四分厂</v>
          </cell>
          <cell r="AH888" t="str">
            <v>ZJ9000DA-D5S</v>
          </cell>
          <cell r="AI888" t="str">
            <v> </v>
          </cell>
          <cell r="AJ888" t="str">
            <v>120</v>
          </cell>
          <cell r="AK888" t="str">
            <v>  </v>
          </cell>
          <cell r="AL888" t="str">
            <v>  </v>
          </cell>
          <cell r="AM888" t="str">
            <v>  </v>
          </cell>
          <cell r="AN888" t="str">
            <v> </v>
          </cell>
          <cell r="AO888" t="str">
            <v> </v>
          </cell>
          <cell r="AP888" t="str">
            <v>四川省南宝山服饰有限公司</v>
          </cell>
        </row>
        <row r="888">
          <cell r="AR888" t="str">
            <v> </v>
          </cell>
          <cell r="AS888" t="str">
            <v> </v>
          </cell>
          <cell r="AT888" t="str">
            <v> </v>
          </cell>
          <cell r="AU888" t="str">
            <v> </v>
          </cell>
          <cell r="AV888" t="str">
            <v>否</v>
          </cell>
          <cell r="AW888" t="str">
            <v>20191121</v>
          </cell>
          <cell r="AX888" t="str">
            <v>否</v>
          </cell>
          <cell r="AY888" t="str">
            <v>20191129</v>
          </cell>
          <cell r="AZ888" t="str">
            <v>63.00</v>
          </cell>
          <cell r="BA888" t="str">
            <v>  </v>
          </cell>
          <cell r="BB888" t="str">
            <v>四分厂</v>
          </cell>
          <cell r="BC888" t="str">
            <v> </v>
          </cell>
          <cell r="BD888" t="str">
            <v> </v>
          </cell>
        </row>
        <row r="888">
          <cell r="BJ888" t="str">
            <v>  </v>
          </cell>
          <cell r="BK888" t="str">
            <v>  </v>
          </cell>
        </row>
        <row r="888">
          <cell r="BS888" t="str">
            <v>  </v>
          </cell>
        </row>
        <row r="889">
          <cell r="A889" t="str">
            <v>10833800000932</v>
          </cell>
          <cell r="B889" t="str">
            <v>电脑平缝机</v>
          </cell>
          <cell r="C889" t="str">
            <v>1204</v>
          </cell>
          <cell r="D889" t="str">
            <v>机械设备</v>
          </cell>
          <cell r="E889" t="str">
            <v>新购</v>
          </cell>
          <cell r="F889" t="str">
            <v>在使用</v>
          </cell>
          <cell r="G889" t="str">
            <v>生产经营用</v>
          </cell>
          <cell r="H889" t="str">
            <v>20191129</v>
          </cell>
          <cell r="I889" t="str">
            <v>2,920.35</v>
          </cell>
          <cell r="J889" t="str">
            <v>1,463.82</v>
          </cell>
          <cell r="K889" t="str">
            <v>平均年限法</v>
          </cell>
          <cell r="L889" t="str">
            <v>1</v>
          </cell>
          <cell r="M889" t="str">
            <v>10.00</v>
          </cell>
          <cell r="N889" t="str">
            <v>3.0000</v>
          </cell>
          <cell r="O889" t="str">
            <v>87.61</v>
          </cell>
          <cell r="P889" t="str">
            <v>1,456.53</v>
          </cell>
          <cell r="Q889" t="str">
            <v>0.8100</v>
          </cell>
          <cell r="R889" t="str">
            <v>23.61</v>
          </cell>
          <cell r="S889" t="str">
            <v>9.7200</v>
          </cell>
          <cell r="T889" t="str">
            <v>283.32</v>
          </cell>
          <cell r="U889" t="str">
            <v>  </v>
          </cell>
          <cell r="V889" t="str">
            <v>文雯</v>
          </cell>
          <cell r="W889" t="str">
            <v>201911  </v>
          </cell>
          <cell r="X889" t="str">
            <v> </v>
          </cell>
          <cell r="Y889" t="str">
            <v>0008</v>
          </cell>
          <cell r="Z889" t="str">
            <v>四分厂</v>
          </cell>
          <cell r="AA889" t="str">
            <v> </v>
          </cell>
          <cell r="AB889" t="str">
            <v>  </v>
          </cell>
          <cell r="AC889" t="str">
            <v>  </v>
          </cell>
          <cell r="AD889" t="str">
            <v>62</v>
          </cell>
          <cell r="AE889" t="str">
            <v>58</v>
          </cell>
          <cell r="AF889" t="str">
            <v>四川省南宝山服饰有限公司</v>
          </cell>
          <cell r="AG889" t="str">
            <v>四分厂</v>
          </cell>
          <cell r="AH889" t="str">
            <v>ZJ9000DA-D5S</v>
          </cell>
          <cell r="AI889" t="str">
            <v> </v>
          </cell>
          <cell r="AJ889" t="str">
            <v>120</v>
          </cell>
          <cell r="AK889" t="str">
            <v>  </v>
          </cell>
          <cell r="AL889" t="str">
            <v>  </v>
          </cell>
          <cell r="AM889" t="str">
            <v>  </v>
          </cell>
          <cell r="AN889" t="str">
            <v> </v>
          </cell>
          <cell r="AO889" t="str">
            <v> </v>
          </cell>
          <cell r="AP889" t="str">
            <v>四川省南宝山服饰有限公司</v>
          </cell>
        </row>
        <row r="889">
          <cell r="AR889" t="str">
            <v> </v>
          </cell>
          <cell r="AS889" t="str">
            <v> </v>
          </cell>
          <cell r="AT889" t="str">
            <v> </v>
          </cell>
          <cell r="AU889" t="str">
            <v> </v>
          </cell>
          <cell r="AV889" t="str">
            <v>否</v>
          </cell>
          <cell r="AW889" t="str">
            <v>20191121</v>
          </cell>
          <cell r="AX889" t="str">
            <v>否</v>
          </cell>
          <cell r="AY889" t="str">
            <v>20191129</v>
          </cell>
          <cell r="AZ889" t="str">
            <v>63.00</v>
          </cell>
          <cell r="BA889" t="str">
            <v>  </v>
          </cell>
          <cell r="BB889" t="str">
            <v>四分厂</v>
          </cell>
          <cell r="BC889" t="str">
            <v> </v>
          </cell>
          <cell r="BD889" t="str">
            <v> </v>
          </cell>
        </row>
        <row r="889">
          <cell r="BJ889" t="str">
            <v>  </v>
          </cell>
          <cell r="BK889" t="str">
            <v>  </v>
          </cell>
        </row>
        <row r="889">
          <cell r="BS889" t="str">
            <v>  </v>
          </cell>
        </row>
        <row r="890">
          <cell r="A890" t="str">
            <v>10833800000933</v>
          </cell>
          <cell r="B890" t="str">
            <v>电脑平缝机</v>
          </cell>
          <cell r="C890" t="str">
            <v>1204</v>
          </cell>
          <cell r="D890" t="str">
            <v>机械设备</v>
          </cell>
          <cell r="E890" t="str">
            <v>新购</v>
          </cell>
          <cell r="F890" t="str">
            <v>在使用</v>
          </cell>
          <cell r="G890" t="str">
            <v>生产经营用</v>
          </cell>
          <cell r="H890" t="str">
            <v>20191129</v>
          </cell>
          <cell r="I890" t="str">
            <v>2,920.35</v>
          </cell>
          <cell r="J890" t="str">
            <v>1,463.82</v>
          </cell>
          <cell r="K890" t="str">
            <v>平均年限法</v>
          </cell>
          <cell r="L890" t="str">
            <v>1</v>
          </cell>
          <cell r="M890" t="str">
            <v>10.00</v>
          </cell>
          <cell r="N890" t="str">
            <v>3.0000</v>
          </cell>
          <cell r="O890" t="str">
            <v>87.61</v>
          </cell>
          <cell r="P890" t="str">
            <v>1,456.53</v>
          </cell>
          <cell r="Q890" t="str">
            <v>0.8100</v>
          </cell>
          <cell r="R890" t="str">
            <v>23.61</v>
          </cell>
          <cell r="S890" t="str">
            <v>9.7200</v>
          </cell>
          <cell r="T890" t="str">
            <v>283.32</v>
          </cell>
          <cell r="U890" t="str">
            <v>  </v>
          </cell>
          <cell r="V890" t="str">
            <v>文雯</v>
          </cell>
          <cell r="W890" t="str">
            <v>201911  </v>
          </cell>
          <cell r="X890" t="str">
            <v> </v>
          </cell>
          <cell r="Y890" t="str">
            <v>0008</v>
          </cell>
          <cell r="Z890" t="str">
            <v>四分厂</v>
          </cell>
          <cell r="AA890" t="str">
            <v> </v>
          </cell>
          <cell r="AB890" t="str">
            <v>  </v>
          </cell>
          <cell r="AC890" t="str">
            <v>  </v>
          </cell>
          <cell r="AD890" t="str">
            <v>62</v>
          </cell>
          <cell r="AE890" t="str">
            <v>58</v>
          </cell>
          <cell r="AF890" t="str">
            <v>四川省南宝山服饰有限公司</v>
          </cell>
          <cell r="AG890" t="str">
            <v>四分厂</v>
          </cell>
          <cell r="AH890" t="str">
            <v>ZJ9000DA-D5S</v>
          </cell>
          <cell r="AI890" t="str">
            <v> </v>
          </cell>
          <cell r="AJ890" t="str">
            <v>120</v>
          </cell>
          <cell r="AK890" t="str">
            <v>  </v>
          </cell>
          <cell r="AL890" t="str">
            <v>  </v>
          </cell>
          <cell r="AM890" t="str">
            <v>  </v>
          </cell>
          <cell r="AN890" t="str">
            <v> </v>
          </cell>
          <cell r="AO890" t="str">
            <v> </v>
          </cell>
          <cell r="AP890" t="str">
            <v>四川省南宝山服饰有限公司</v>
          </cell>
        </row>
        <row r="890">
          <cell r="AR890" t="str">
            <v> </v>
          </cell>
          <cell r="AS890" t="str">
            <v> </v>
          </cell>
          <cell r="AT890" t="str">
            <v> </v>
          </cell>
          <cell r="AU890" t="str">
            <v> </v>
          </cell>
          <cell r="AV890" t="str">
            <v>否</v>
          </cell>
          <cell r="AW890" t="str">
            <v>20191121</v>
          </cell>
          <cell r="AX890" t="str">
            <v>否</v>
          </cell>
          <cell r="AY890" t="str">
            <v>20191129</v>
          </cell>
          <cell r="AZ890" t="str">
            <v>63.00</v>
          </cell>
          <cell r="BA890" t="str">
            <v>  </v>
          </cell>
          <cell r="BB890" t="str">
            <v>四分厂</v>
          </cell>
          <cell r="BC890" t="str">
            <v> </v>
          </cell>
          <cell r="BD890" t="str">
            <v> </v>
          </cell>
        </row>
        <row r="890">
          <cell r="BJ890" t="str">
            <v>  </v>
          </cell>
          <cell r="BK890" t="str">
            <v>  </v>
          </cell>
        </row>
        <row r="890">
          <cell r="BS890" t="str">
            <v>  </v>
          </cell>
        </row>
        <row r="891">
          <cell r="A891" t="str">
            <v>10833800000934</v>
          </cell>
          <cell r="B891" t="str">
            <v>电脑平缝机</v>
          </cell>
          <cell r="C891" t="str">
            <v>1204</v>
          </cell>
          <cell r="D891" t="str">
            <v>机械设备</v>
          </cell>
          <cell r="E891" t="str">
            <v>新购</v>
          </cell>
          <cell r="F891" t="str">
            <v>在使用</v>
          </cell>
          <cell r="G891" t="str">
            <v>生产经营用</v>
          </cell>
          <cell r="H891" t="str">
            <v>20191129</v>
          </cell>
          <cell r="I891" t="str">
            <v>2,920.35</v>
          </cell>
          <cell r="J891" t="str">
            <v>1,463.82</v>
          </cell>
          <cell r="K891" t="str">
            <v>平均年限法</v>
          </cell>
          <cell r="L891" t="str">
            <v>1</v>
          </cell>
          <cell r="M891" t="str">
            <v>10.00</v>
          </cell>
          <cell r="N891" t="str">
            <v>3.0000</v>
          </cell>
          <cell r="O891" t="str">
            <v>87.61</v>
          </cell>
          <cell r="P891" t="str">
            <v>1,456.53</v>
          </cell>
          <cell r="Q891" t="str">
            <v>0.8100</v>
          </cell>
          <cell r="R891" t="str">
            <v>23.61</v>
          </cell>
          <cell r="S891" t="str">
            <v>9.7200</v>
          </cell>
          <cell r="T891" t="str">
            <v>283.32</v>
          </cell>
          <cell r="U891" t="str">
            <v>  </v>
          </cell>
          <cell r="V891" t="str">
            <v>文雯</v>
          </cell>
          <cell r="W891" t="str">
            <v>201911  </v>
          </cell>
          <cell r="X891" t="str">
            <v> </v>
          </cell>
          <cell r="Y891" t="str">
            <v>0008</v>
          </cell>
          <cell r="Z891" t="str">
            <v>四分厂</v>
          </cell>
          <cell r="AA891" t="str">
            <v> </v>
          </cell>
          <cell r="AB891" t="str">
            <v>  </v>
          </cell>
          <cell r="AC891" t="str">
            <v>  </v>
          </cell>
          <cell r="AD891" t="str">
            <v>62</v>
          </cell>
          <cell r="AE891" t="str">
            <v>58</v>
          </cell>
          <cell r="AF891" t="str">
            <v>四川省南宝山服饰有限公司</v>
          </cell>
          <cell r="AG891" t="str">
            <v>四分厂</v>
          </cell>
          <cell r="AH891" t="str">
            <v>ZJ9000DA-D5S</v>
          </cell>
          <cell r="AI891" t="str">
            <v> </v>
          </cell>
          <cell r="AJ891" t="str">
            <v>120</v>
          </cell>
          <cell r="AK891" t="str">
            <v>  </v>
          </cell>
          <cell r="AL891" t="str">
            <v>  </v>
          </cell>
          <cell r="AM891" t="str">
            <v>  </v>
          </cell>
          <cell r="AN891" t="str">
            <v> </v>
          </cell>
          <cell r="AO891" t="str">
            <v> </v>
          </cell>
          <cell r="AP891" t="str">
            <v>四川省南宝山服饰有限公司</v>
          </cell>
        </row>
        <row r="891">
          <cell r="AR891" t="str">
            <v> </v>
          </cell>
          <cell r="AS891" t="str">
            <v> </v>
          </cell>
          <cell r="AT891" t="str">
            <v> </v>
          </cell>
          <cell r="AU891" t="str">
            <v> </v>
          </cell>
          <cell r="AV891" t="str">
            <v>否</v>
          </cell>
          <cell r="AW891" t="str">
            <v>20191121</v>
          </cell>
          <cell r="AX891" t="str">
            <v>否</v>
          </cell>
          <cell r="AY891" t="str">
            <v>20191129</v>
          </cell>
          <cell r="AZ891" t="str">
            <v>63.00</v>
          </cell>
          <cell r="BA891" t="str">
            <v>  </v>
          </cell>
          <cell r="BB891" t="str">
            <v>四分厂</v>
          </cell>
          <cell r="BC891" t="str">
            <v> </v>
          </cell>
          <cell r="BD891" t="str">
            <v> </v>
          </cell>
        </row>
        <row r="891">
          <cell r="BJ891" t="str">
            <v>  </v>
          </cell>
          <cell r="BK891" t="str">
            <v>  </v>
          </cell>
        </row>
        <row r="891">
          <cell r="BS891" t="str">
            <v>  </v>
          </cell>
        </row>
        <row r="892">
          <cell r="A892" t="str">
            <v>10833800000935</v>
          </cell>
          <cell r="B892" t="str">
            <v>电脑平缝机</v>
          </cell>
          <cell r="C892" t="str">
            <v>1204</v>
          </cell>
          <cell r="D892" t="str">
            <v>机械设备</v>
          </cell>
          <cell r="E892" t="str">
            <v>新购</v>
          </cell>
          <cell r="F892" t="str">
            <v>在使用</v>
          </cell>
          <cell r="G892" t="str">
            <v>生产经营用</v>
          </cell>
          <cell r="H892" t="str">
            <v>20191129</v>
          </cell>
          <cell r="I892" t="str">
            <v>2,920.35</v>
          </cell>
          <cell r="J892" t="str">
            <v>1,463.82</v>
          </cell>
          <cell r="K892" t="str">
            <v>平均年限法</v>
          </cell>
          <cell r="L892" t="str">
            <v>1</v>
          </cell>
          <cell r="M892" t="str">
            <v>10.00</v>
          </cell>
          <cell r="N892" t="str">
            <v>3.0000</v>
          </cell>
          <cell r="O892" t="str">
            <v>87.61</v>
          </cell>
          <cell r="P892" t="str">
            <v>1,456.53</v>
          </cell>
          <cell r="Q892" t="str">
            <v>0.8100</v>
          </cell>
          <cell r="R892" t="str">
            <v>23.61</v>
          </cell>
          <cell r="S892" t="str">
            <v>9.7200</v>
          </cell>
          <cell r="T892" t="str">
            <v>283.32</v>
          </cell>
          <cell r="U892" t="str">
            <v>  </v>
          </cell>
          <cell r="V892" t="str">
            <v>文雯</v>
          </cell>
          <cell r="W892" t="str">
            <v>201911  </v>
          </cell>
          <cell r="X892" t="str">
            <v> </v>
          </cell>
          <cell r="Y892" t="str">
            <v>0008</v>
          </cell>
          <cell r="Z892" t="str">
            <v>四分厂</v>
          </cell>
          <cell r="AA892" t="str">
            <v> </v>
          </cell>
          <cell r="AB892" t="str">
            <v>  </v>
          </cell>
          <cell r="AC892" t="str">
            <v>  </v>
          </cell>
          <cell r="AD892" t="str">
            <v>62</v>
          </cell>
          <cell r="AE892" t="str">
            <v>58</v>
          </cell>
          <cell r="AF892" t="str">
            <v>四川省南宝山服饰有限公司</v>
          </cell>
          <cell r="AG892" t="str">
            <v>四分厂</v>
          </cell>
          <cell r="AH892" t="str">
            <v>ZJ9000DA-D5S</v>
          </cell>
          <cell r="AI892" t="str">
            <v> </v>
          </cell>
          <cell r="AJ892" t="str">
            <v>120</v>
          </cell>
          <cell r="AK892" t="str">
            <v>  </v>
          </cell>
          <cell r="AL892" t="str">
            <v>  </v>
          </cell>
          <cell r="AM892" t="str">
            <v>  </v>
          </cell>
          <cell r="AN892" t="str">
            <v> </v>
          </cell>
          <cell r="AO892" t="str">
            <v> </v>
          </cell>
          <cell r="AP892" t="str">
            <v>四川省南宝山服饰有限公司</v>
          </cell>
        </row>
        <row r="892">
          <cell r="AR892" t="str">
            <v> </v>
          </cell>
          <cell r="AS892" t="str">
            <v> </v>
          </cell>
          <cell r="AT892" t="str">
            <v> </v>
          </cell>
          <cell r="AU892" t="str">
            <v> </v>
          </cell>
          <cell r="AV892" t="str">
            <v>否</v>
          </cell>
          <cell r="AW892" t="str">
            <v>20191121</v>
          </cell>
          <cell r="AX892" t="str">
            <v>否</v>
          </cell>
          <cell r="AY892" t="str">
            <v>20191129</v>
          </cell>
          <cell r="AZ892" t="str">
            <v>63.00</v>
          </cell>
          <cell r="BA892" t="str">
            <v>  </v>
          </cell>
          <cell r="BB892" t="str">
            <v>四分厂</v>
          </cell>
          <cell r="BC892" t="str">
            <v> </v>
          </cell>
          <cell r="BD892" t="str">
            <v> </v>
          </cell>
        </row>
        <row r="892">
          <cell r="BJ892" t="str">
            <v>  </v>
          </cell>
          <cell r="BK892" t="str">
            <v>  </v>
          </cell>
        </row>
        <row r="892">
          <cell r="BS892" t="str">
            <v>  </v>
          </cell>
        </row>
        <row r="893">
          <cell r="A893" t="str">
            <v>10833800000936</v>
          </cell>
          <cell r="B893" t="str">
            <v>电脑平缝机</v>
          </cell>
          <cell r="C893" t="str">
            <v>1204</v>
          </cell>
          <cell r="D893" t="str">
            <v>机械设备</v>
          </cell>
          <cell r="E893" t="str">
            <v>新购</v>
          </cell>
          <cell r="F893" t="str">
            <v>在使用</v>
          </cell>
          <cell r="G893" t="str">
            <v>生产经营用</v>
          </cell>
          <cell r="H893" t="str">
            <v>20191129</v>
          </cell>
          <cell r="I893" t="str">
            <v>2,920.35</v>
          </cell>
          <cell r="J893" t="str">
            <v>1,463.82</v>
          </cell>
          <cell r="K893" t="str">
            <v>平均年限法</v>
          </cell>
          <cell r="L893" t="str">
            <v>1</v>
          </cell>
          <cell r="M893" t="str">
            <v>10.00</v>
          </cell>
          <cell r="N893" t="str">
            <v>3.0000</v>
          </cell>
          <cell r="O893" t="str">
            <v>87.61</v>
          </cell>
          <cell r="P893" t="str">
            <v>1,456.53</v>
          </cell>
          <cell r="Q893" t="str">
            <v>0.8100</v>
          </cell>
          <cell r="R893" t="str">
            <v>23.61</v>
          </cell>
          <cell r="S893" t="str">
            <v>9.7200</v>
          </cell>
          <cell r="T893" t="str">
            <v>283.32</v>
          </cell>
          <cell r="U893" t="str">
            <v>  </v>
          </cell>
          <cell r="V893" t="str">
            <v>文雯</v>
          </cell>
          <cell r="W893" t="str">
            <v>201911  </v>
          </cell>
          <cell r="X893" t="str">
            <v> </v>
          </cell>
          <cell r="Y893" t="str">
            <v>0008</v>
          </cell>
          <cell r="Z893" t="str">
            <v>四分厂</v>
          </cell>
          <cell r="AA893" t="str">
            <v> </v>
          </cell>
          <cell r="AB893" t="str">
            <v>  </v>
          </cell>
          <cell r="AC893" t="str">
            <v>  </v>
          </cell>
          <cell r="AD893" t="str">
            <v>62</v>
          </cell>
          <cell r="AE893" t="str">
            <v>58</v>
          </cell>
          <cell r="AF893" t="str">
            <v>四川省南宝山服饰有限公司</v>
          </cell>
          <cell r="AG893" t="str">
            <v>四分厂</v>
          </cell>
          <cell r="AH893" t="str">
            <v>ZJ9000DA-D5S</v>
          </cell>
          <cell r="AI893" t="str">
            <v> </v>
          </cell>
          <cell r="AJ893" t="str">
            <v>120</v>
          </cell>
          <cell r="AK893" t="str">
            <v>  </v>
          </cell>
          <cell r="AL893" t="str">
            <v>  </v>
          </cell>
          <cell r="AM893" t="str">
            <v>  </v>
          </cell>
          <cell r="AN893" t="str">
            <v> </v>
          </cell>
          <cell r="AO893" t="str">
            <v> </v>
          </cell>
          <cell r="AP893" t="str">
            <v>四川省南宝山服饰有限公司</v>
          </cell>
        </row>
        <row r="893">
          <cell r="AR893" t="str">
            <v> </v>
          </cell>
          <cell r="AS893" t="str">
            <v> </v>
          </cell>
          <cell r="AT893" t="str">
            <v> </v>
          </cell>
          <cell r="AU893" t="str">
            <v> </v>
          </cell>
          <cell r="AV893" t="str">
            <v>否</v>
          </cell>
          <cell r="AW893" t="str">
            <v>20191121</v>
          </cell>
          <cell r="AX893" t="str">
            <v>否</v>
          </cell>
          <cell r="AY893" t="str">
            <v>20191129</v>
          </cell>
          <cell r="AZ893" t="str">
            <v>63.00</v>
          </cell>
          <cell r="BA893" t="str">
            <v>  </v>
          </cell>
          <cell r="BB893" t="str">
            <v>四分厂</v>
          </cell>
          <cell r="BC893" t="str">
            <v> </v>
          </cell>
          <cell r="BD893" t="str">
            <v> </v>
          </cell>
        </row>
        <row r="893">
          <cell r="BJ893" t="str">
            <v>  </v>
          </cell>
          <cell r="BK893" t="str">
            <v>  </v>
          </cell>
        </row>
        <row r="893">
          <cell r="BS893" t="str">
            <v>  </v>
          </cell>
        </row>
        <row r="894">
          <cell r="A894" t="str">
            <v>10833800000937</v>
          </cell>
          <cell r="B894" t="str">
            <v>电脑平缝机</v>
          </cell>
          <cell r="C894" t="str">
            <v>1204</v>
          </cell>
          <cell r="D894" t="str">
            <v>机械设备</v>
          </cell>
          <cell r="E894" t="str">
            <v>新购</v>
          </cell>
          <cell r="F894" t="str">
            <v>在使用</v>
          </cell>
          <cell r="G894" t="str">
            <v>生产经营用</v>
          </cell>
          <cell r="H894" t="str">
            <v>20191129</v>
          </cell>
          <cell r="I894" t="str">
            <v>2,920.35</v>
          </cell>
          <cell r="J894" t="str">
            <v>1,463.82</v>
          </cell>
          <cell r="K894" t="str">
            <v>平均年限法</v>
          </cell>
          <cell r="L894" t="str">
            <v>1</v>
          </cell>
          <cell r="M894" t="str">
            <v>10.00</v>
          </cell>
          <cell r="N894" t="str">
            <v>3.0000</v>
          </cell>
          <cell r="O894" t="str">
            <v>87.61</v>
          </cell>
          <cell r="P894" t="str">
            <v>1,456.53</v>
          </cell>
          <cell r="Q894" t="str">
            <v>0.8100</v>
          </cell>
          <cell r="R894" t="str">
            <v>23.61</v>
          </cell>
          <cell r="S894" t="str">
            <v>9.7200</v>
          </cell>
          <cell r="T894" t="str">
            <v>283.32</v>
          </cell>
          <cell r="U894" t="str">
            <v>  </v>
          </cell>
          <cell r="V894" t="str">
            <v>文雯</v>
          </cell>
          <cell r="W894" t="str">
            <v>201911  </v>
          </cell>
          <cell r="X894" t="str">
            <v> </v>
          </cell>
          <cell r="Y894" t="str">
            <v>0008</v>
          </cell>
          <cell r="Z894" t="str">
            <v>四分厂</v>
          </cell>
          <cell r="AA894" t="str">
            <v> </v>
          </cell>
          <cell r="AB894" t="str">
            <v>  </v>
          </cell>
          <cell r="AC894" t="str">
            <v>  </v>
          </cell>
          <cell r="AD894" t="str">
            <v>62</v>
          </cell>
          <cell r="AE894" t="str">
            <v>58</v>
          </cell>
          <cell r="AF894" t="str">
            <v>四川省南宝山服饰有限公司</v>
          </cell>
          <cell r="AG894" t="str">
            <v>四分厂</v>
          </cell>
          <cell r="AH894" t="str">
            <v>ZJ9000DA-D5S</v>
          </cell>
          <cell r="AI894" t="str">
            <v> </v>
          </cell>
          <cell r="AJ894" t="str">
            <v>120</v>
          </cell>
          <cell r="AK894" t="str">
            <v>  </v>
          </cell>
          <cell r="AL894" t="str">
            <v>  </v>
          </cell>
          <cell r="AM894" t="str">
            <v>  </v>
          </cell>
          <cell r="AN894" t="str">
            <v> </v>
          </cell>
          <cell r="AO894" t="str">
            <v> </v>
          </cell>
          <cell r="AP894" t="str">
            <v>四川省南宝山服饰有限公司</v>
          </cell>
        </row>
        <row r="894">
          <cell r="AR894" t="str">
            <v> </v>
          </cell>
          <cell r="AS894" t="str">
            <v> </v>
          </cell>
          <cell r="AT894" t="str">
            <v> </v>
          </cell>
          <cell r="AU894" t="str">
            <v> </v>
          </cell>
          <cell r="AV894" t="str">
            <v>否</v>
          </cell>
          <cell r="AW894" t="str">
            <v>20191121</v>
          </cell>
          <cell r="AX894" t="str">
            <v>否</v>
          </cell>
          <cell r="AY894" t="str">
            <v>20191129</v>
          </cell>
          <cell r="AZ894" t="str">
            <v>63.00</v>
          </cell>
          <cell r="BA894" t="str">
            <v>  </v>
          </cell>
          <cell r="BB894" t="str">
            <v>四分厂</v>
          </cell>
          <cell r="BC894" t="str">
            <v> </v>
          </cell>
          <cell r="BD894" t="str">
            <v> </v>
          </cell>
        </row>
        <row r="894">
          <cell r="BJ894" t="str">
            <v>  </v>
          </cell>
          <cell r="BK894" t="str">
            <v>  </v>
          </cell>
        </row>
        <row r="894">
          <cell r="BS894" t="str">
            <v>  </v>
          </cell>
        </row>
        <row r="895">
          <cell r="A895" t="str">
            <v>10833800000938</v>
          </cell>
          <cell r="B895" t="str">
            <v>电脑平缝机</v>
          </cell>
          <cell r="C895" t="str">
            <v>1204</v>
          </cell>
          <cell r="D895" t="str">
            <v>机械设备</v>
          </cell>
          <cell r="E895" t="str">
            <v>新购</v>
          </cell>
          <cell r="F895" t="str">
            <v>在使用</v>
          </cell>
          <cell r="G895" t="str">
            <v>生产经营用</v>
          </cell>
          <cell r="H895" t="str">
            <v>20191129</v>
          </cell>
          <cell r="I895" t="str">
            <v>2,920.35</v>
          </cell>
          <cell r="J895" t="str">
            <v>1,463.82</v>
          </cell>
          <cell r="K895" t="str">
            <v>平均年限法</v>
          </cell>
          <cell r="L895" t="str">
            <v>1</v>
          </cell>
          <cell r="M895" t="str">
            <v>10.00</v>
          </cell>
          <cell r="N895" t="str">
            <v>3.0000</v>
          </cell>
          <cell r="O895" t="str">
            <v>87.61</v>
          </cell>
          <cell r="P895" t="str">
            <v>1,456.53</v>
          </cell>
          <cell r="Q895" t="str">
            <v>0.8100</v>
          </cell>
          <cell r="R895" t="str">
            <v>23.61</v>
          </cell>
          <cell r="S895" t="str">
            <v>9.7200</v>
          </cell>
          <cell r="T895" t="str">
            <v>283.32</v>
          </cell>
          <cell r="U895" t="str">
            <v>  </v>
          </cell>
          <cell r="V895" t="str">
            <v>文雯</v>
          </cell>
          <cell r="W895" t="str">
            <v>201911  </v>
          </cell>
          <cell r="X895" t="str">
            <v> </v>
          </cell>
          <cell r="Y895" t="str">
            <v>0008</v>
          </cell>
          <cell r="Z895" t="str">
            <v>四分厂</v>
          </cell>
          <cell r="AA895" t="str">
            <v> </v>
          </cell>
          <cell r="AB895" t="str">
            <v>  </v>
          </cell>
          <cell r="AC895" t="str">
            <v>  </v>
          </cell>
          <cell r="AD895" t="str">
            <v>62</v>
          </cell>
          <cell r="AE895" t="str">
            <v>58</v>
          </cell>
          <cell r="AF895" t="str">
            <v>四川省南宝山服饰有限公司</v>
          </cell>
          <cell r="AG895" t="str">
            <v>四分厂</v>
          </cell>
          <cell r="AH895" t="str">
            <v>ZJ9000DA-D5S</v>
          </cell>
          <cell r="AI895" t="str">
            <v> </v>
          </cell>
          <cell r="AJ895" t="str">
            <v>120</v>
          </cell>
          <cell r="AK895" t="str">
            <v>  </v>
          </cell>
          <cell r="AL895" t="str">
            <v>  </v>
          </cell>
          <cell r="AM895" t="str">
            <v>  </v>
          </cell>
          <cell r="AN895" t="str">
            <v> </v>
          </cell>
          <cell r="AO895" t="str">
            <v> </v>
          </cell>
          <cell r="AP895" t="str">
            <v>四川省南宝山服饰有限公司</v>
          </cell>
        </row>
        <row r="895">
          <cell r="AR895" t="str">
            <v> </v>
          </cell>
          <cell r="AS895" t="str">
            <v> </v>
          </cell>
          <cell r="AT895" t="str">
            <v> </v>
          </cell>
          <cell r="AU895" t="str">
            <v> </v>
          </cell>
          <cell r="AV895" t="str">
            <v>否</v>
          </cell>
          <cell r="AW895" t="str">
            <v>20191121</v>
          </cell>
          <cell r="AX895" t="str">
            <v>否</v>
          </cell>
          <cell r="AY895" t="str">
            <v>20191129</v>
          </cell>
          <cell r="AZ895" t="str">
            <v>63.00</v>
          </cell>
          <cell r="BA895" t="str">
            <v>  </v>
          </cell>
          <cell r="BB895" t="str">
            <v>四分厂</v>
          </cell>
          <cell r="BC895" t="str">
            <v> </v>
          </cell>
          <cell r="BD895" t="str">
            <v> </v>
          </cell>
        </row>
        <row r="895">
          <cell r="BJ895" t="str">
            <v>  </v>
          </cell>
          <cell r="BK895" t="str">
            <v>  </v>
          </cell>
        </row>
        <row r="895">
          <cell r="BS895" t="str">
            <v>  </v>
          </cell>
        </row>
        <row r="896">
          <cell r="A896" t="str">
            <v>10833800000939</v>
          </cell>
          <cell r="B896" t="str">
            <v>电脑平缝机</v>
          </cell>
          <cell r="C896" t="str">
            <v>1204</v>
          </cell>
          <cell r="D896" t="str">
            <v>机械设备</v>
          </cell>
          <cell r="E896" t="str">
            <v>新购</v>
          </cell>
          <cell r="F896" t="str">
            <v>在使用</v>
          </cell>
          <cell r="G896" t="str">
            <v>生产经营用</v>
          </cell>
          <cell r="H896" t="str">
            <v>20191129</v>
          </cell>
          <cell r="I896" t="str">
            <v>2,920.35</v>
          </cell>
          <cell r="J896" t="str">
            <v>1,463.82</v>
          </cell>
          <cell r="K896" t="str">
            <v>平均年限法</v>
          </cell>
          <cell r="L896" t="str">
            <v>1</v>
          </cell>
          <cell r="M896" t="str">
            <v>10.00</v>
          </cell>
          <cell r="N896" t="str">
            <v>3.0000</v>
          </cell>
          <cell r="O896" t="str">
            <v>87.61</v>
          </cell>
          <cell r="P896" t="str">
            <v>1,456.53</v>
          </cell>
          <cell r="Q896" t="str">
            <v>0.8100</v>
          </cell>
          <cell r="R896" t="str">
            <v>23.61</v>
          </cell>
          <cell r="S896" t="str">
            <v>9.7200</v>
          </cell>
          <cell r="T896" t="str">
            <v>283.32</v>
          </cell>
          <cell r="U896" t="str">
            <v>  </v>
          </cell>
          <cell r="V896" t="str">
            <v>文雯</v>
          </cell>
          <cell r="W896" t="str">
            <v>201911  </v>
          </cell>
          <cell r="X896" t="str">
            <v> </v>
          </cell>
          <cell r="Y896" t="str">
            <v>0008</v>
          </cell>
          <cell r="Z896" t="str">
            <v>四分厂</v>
          </cell>
          <cell r="AA896" t="str">
            <v> </v>
          </cell>
          <cell r="AB896" t="str">
            <v>  </v>
          </cell>
          <cell r="AC896" t="str">
            <v>  </v>
          </cell>
          <cell r="AD896" t="str">
            <v>62</v>
          </cell>
          <cell r="AE896" t="str">
            <v>58</v>
          </cell>
          <cell r="AF896" t="str">
            <v>四川省南宝山服饰有限公司</v>
          </cell>
          <cell r="AG896" t="str">
            <v>四分厂</v>
          </cell>
          <cell r="AH896" t="str">
            <v>ZJ9000DA-D5S</v>
          </cell>
          <cell r="AI896" t="str">
            <v> </v>
          </cell>
          <cell r="AJ896" t="str">
            <v>120</v>
          </cell>
          <cell r="AK896" t="str">
            <v>  </v>
          </cell>
          <cell r="AL896" t="str">
            <v>  </v>
          </cell>
          <cell r="AM896" t="str">
            <v>  </v>
          </cell>
          <cell r="AN896" t="str">
            <v> </v>
          </cell>
          <cell r="AO896" t="str">
            <v> </v>
          </cell>
          <cell r="AP896" t="str">
            <v>四川省南宝山服饰有限公司</v>
          </cell>
        </row>
        <row r="896">
          <cell r="AR896" t="str">
            <v> </v>
          </cell>
          <cell r="AS896" t="str">
            <v> </v>
          </cell>
          <cell r="AT896" t="str">
            <v> </v>
          </cell>
          <cell r="AU896" t="str">
            <v> </v>
          </cell>
          <cell r="AV896" t="str">
            <v>否</v>
          </cell>
          <cell r="AW896" t="str">
            <v>20191121</v>
          </cell>
          <cell r="AX896" t="str">
            <v>否</v>
          </cell>
          <cell r="AY896" t="str">
            <v>20191129</v>
          </cell>
          <cell r="AZ896" t="str">
            <v>63.00</v>
          </cell>
          <cell r="BA896" t="str">
            <v>  </v>
          </cell>
          <cell r="BB896" t="str">
            <v>四分厂</v>
          </cell>
          <cell r="BC896" t="str">
            <v> </v>
          </cell>
          <cell r="BD896" t="str">
            <v> </v>
          </cell>
        </row>
        <row r="896">
          <cell r="BJ896" t="str">
            <v>  </v>
          </cell>
          <cell r="BK896" t="str">
            <v>  </v>
          </cell>
        </row>
        <row r="896">
          <cell r="BS896" t="str">
            <v>  </v>
          </cell>
        </row>
        <row r="897">
          <cell r="A897" t="str">
            <v>10833800000940</v>
          </cell>
          <cell r="B897" t="str">
            <v>电脑平缝机</v>
          </cell>
          <cell r="C897" t="str">
            <v>1204</v>
          </cell>
          <cell r="D897" t="str">
            <v>机械设备</v>
          </cell>
          <cell r="E897" t="str">
            <v>新购</v>
          </cell>
          <cell r="F897" t="str">
            <v>在使用</v>
          </cell>
          <cell r="G897" t="str">
            <v>生产经营用</v>
          </cell>
          <cell r="H897" t="str">
            <v>20191129</v>
          </cell>
          <cell r="I897" t="str">
            <v>2,920.35</v>
          </cell>
          <cell r="J897" t="str">
            <v>1,463.82</v>
          </cell>
          <cell r="K897" t="str">
            <v>平均年限法</v>
          </cell>
          <cell r="L897" t="str">
            <v>1</v>
          </cell>
          <cell r="M897" t="str">
            <v>10.00</v>
          </cell>
          <cell r="N897" t="str">
            <v>3.0000</v>
          </cell>
          <cell r="O897" t="str">
            <v>87.61</v>
          </cell>
          <cell r="P897" t="str">
            <v>1,456.53</v>
          </cell>
          <cell r="Q897" t="str">
            <v>0.8100</v>
          </cell>
          <cell r="R897" t="str">
            <v>23.61</v>
          </cell>
          <cell r="S897" t="str">
            <v>9.7200</v>
          </cell>
          <cell r="T897" t="str">
            <v>283.32</v>
          </cell>
          <cell r="U897" t="str">
            <v>  </v>
          </cell>
          <cell r="V897" t="str">
            <v>文雯</v>
          </cell>
          <cell r="W897" t="str">
            <v>201911  </v>
          </cell>
          <cell r="X897" t="str">
            <v> </v>
          </cell>
          <cell r="Y897" t="str">
            <v>0008</v>
          </cell>
          <cell r="Z897" t="str">
            <v>四分厂</v>
          </cell>
          <cell r="AA897" t="str">
            <v> </v>
          </cell>
          <cell r="AB897" t="str">
            <v>  </v>
          </cell>
          <cell r="AC897" t="str">
            <v>  </v>
          </cell>
          <cell r="AD897" t="str">
            <v>62</v>
          </cell>
          <cell r="AE897" t="str">
            <v>58</v>
          </cell>
          <cell r="AF897" t="str">
            <v>四川省南宝山服饰有限公司</v>
          </cell>
          <cell r="AG897" t="str">
            <v>四分厂</v>
          </cell>
          <cell r="AH897" t="str">
            <v>ZJ9000DA-D5S</v>
          </cell>
          <cell r="AI897" t="str">
            <v> </v>
          </cell>
          <cell r="AJ897" t="str">
            <v>120</v>
          </cell>
          <cell r="AK897" t="str">
            <v>  </v>
          </cell>
          <cell r="AL897" t="str">
            <v>  </v>
          </cell>
          <cell r="AM897" t="str">
            <v>  </v>
          </cell>
          <cell r="AN897" t="str">
            <v> </v>
          </cell>
          <cell r="AO897" t="str">
            <v> </v>
          </cell>
          <cell r="AP897" t="str">
            <v>四川省南宝山服饰有限公司</v>
          </cell>
        </row>
        <row r="897">
          <cell r="AR897" t="str">
            <v> </v>
          </cell>
          <cell r="AS897" t="str">
            <v> </v>
          </cell>
          <cell r="AT897" t="str">
            <v> </v>
          </cell>
          <cell r="AU897" t="str">
            <v> </v>
          </cell>
          <cell r="AV897" t="str">
            <v>否</v>
          </cell>
          <cell r="AW897" t="str">
            <v>20191121</v>
          </cell>
          <cell r="AX897" t="str">
            <v>否</v>
          </cell>
          <cell r="AY897" t="str">
            <v>20191129</v>
          </cell>
          <cell r="AZ897" t="str">
            <v>63.00</v>
          </cell>
          <cell r="BA897" t="str">
            <v>  </v>
          </cell>
          <cell r="BB897" t="str">
            <v>四分厂</v>
          </cell>
          <cell r="BC897" t="str">
            <v> </v>
          </cell>
          <cell r="BD897" t="str">
            <v> </v>
          </cell>
        </row>
        <row r="897">
          <cell r="BJ897" t="str">
            <v>  </v>
          </cell>
          <cell r="BK897" t="str">
            <v>  </v>
          </cell>
        </row>
        <row r="897">
          <cell r="BS897" t="str">
            <v>  </v>
          </cell>
        </row>
        <row r="898">
          <cell r="A898" t="str">
            <v>10833800000941</v>
          </cell>
          <cell r="B898" t="str">
            <v>电脑平缝机</v>
          </cell>
          <cell r="C898" t="str">
            <v>1204</v>
          </cell>
          <cell r="D898" t="str">
            <v>机械设备</v>
          </cell>
          <cell r="E898" t="str">
            <v>新购</v>
          </cell>
          <cell r="F898" t="str">
            <v>在使用</v>
          </cell>
          <cell r="G898" t="str">
            <v>生产经营用</v>
          </cell>
          <cell r="H898" t="str">
            <v>20191129</v>
          </cell>
          <cell r="I898" t="str">
            <v>2,920.35</v>
          </cell>
          <cell r="J898" t="str">
            <v>1,463.82</v>
          </cell>
          <cell r="K898" t="str">
            <v>平均年限法</v>
          </cell>
          <cell r="L898" t="str">
            <v>1</v>
          </cell>
          <cell r="M898" t="str">
            <v>10.00</v>
          </cell>
          <cell r="N898" t="str">
            <v>3.0000</v>
          </cell>
          <cell r="O898" t="str">
            <v>87.61</v>
          </cell>
          <cell r="P898" t="str">
            <v>1,456.53</v>
          </cell>
          <cell r="Q898" t="str">
            <v>0.8100</v>
          </cell>
          <cell r="R898" t="str">
            <v>23.61</v>
          </cell>
          <cell r="S898" t="str">
            <v>9.7200</v>
          </cell>
          <cell r="T898" t="str">
            <v>283.32</v>
          </cell>
          <cell r="U898" t="str">
            <v>  </v>
          </cell>
          <cell r="V898" t="str">
            <v>文雯</v>
          </cell>
          <cell r="W898" t="str">
            <v>201911  </v>
          </cell>
          <cell r="X898" t="str">
            <v> </v>
          </cell>
          <cell r="Y898" t="str">
            <v>0008</v>
          </cell>
          <cell r="Z898" t="str">
            <v>四分厂</v>
          </cell>
          <cell r="AA898" t="str">
            <v> </v>
          </cell>
          <cell r="AB898" t="str">
            <v>  </v>
          </cell>
          <cell r="AC898" t="str">
            <v>  </v>
          </cell>
          <cell r="AD898" t="str">
            <v>62</v>
          </cell>
          <cell r="AE898" t="str">
            <v>58</v>
          </cell>
          <cell r="AF898" t="str">
            <v>四川省南宝山服饰有限公司</v>
          </cell>
          <cell r="AG898" t="str">
            <v>四分厂</v>
          </cell>
          <cell r="AH898" t="str">
            <v>ZJ9000DA-D5S</v>
          </cell>
          <cell r="AI898" t="str">
            <v> </v>
          </cell>
          <cell r="AJ898" t="str">
            <v>120</v>
          </cell>
          <cell r="AK898" t="str">
            <v>  </v>
          </cell>
          <cell r="AL898" t="str">
            <v>  </v>
          </cell>
          <cell r="AM898" t="str">
            <v>  </v>
          </cell>
          <cell r="AN898" t="str">
            <v> </v>
          </cell>
          <cell r="AO898" t="str">
            <v> </v>
          </cell>
          <cell r="AP898" t="str">
            <v>四川省南宝山服饰有限公司</v>
          </cell>
        </row>
        <row r="898">
          <cell r="AR898" t="str">
            <v> </v>
          </cell>
          <cell r="AS898" t="str">
            <v> </v>
          </cell>
          <cell r="AT898" t="str">
            <v> </v>
          </cell>
          <cell r="AU898" t="str">
            <v> </v>
          </cell>
          <cell r="AV898" t="str">
            <v>否</v>
          </cell>
          <cell r="AW898" t="str">
            <v>20191121</v>
          </cell>
          <cell r="AX898" t="str">
            <v>否</v>
          </cell>
          <cell r="AY898" t="str">
            <v>20191129</v>
          </cell>
          <cell r="AZ898" t="str">
            <v>63.00</v>
          </cell>
          <cell r="BA898" t="str">
            <v>  </v>
          </cell>
          <cell r="BB898" t="str">
            <v>四分厂</v>
          </cell>
          <cell r="BC898" t="str">
            <v> </v>
          </cell>
          <cell r="BD898" t="str">
            <v> </v>
          </cell>
        </row>
        <row r="898">
          <cell r="BJ898" t="str">
            <v>  </v>
          </cell>
          <cell r="BK898" t="str">
            <v>  </v>
          </cell>
        </row>
        <row r="898">
          <cell r="BS898" t="str">
            <v>  </v>
          </cell>
        </row>
        <row r="899">
          <cell r="A899" t="str">
            <v>10833800000942</v>
          </cell>
          <cell r="B899" t="str">
            <v>电脑平缝机</v>
          </cell>
          <cell r="C899" t="str">
            <v>1204</v>
          </cell>
          <cell r="D899" t="str">
            <v>机械设备</v>
          </cell>
          <cell r="E899" t="str">
            <v>新购</v>
          </cell>
          <cell r="F899" t="str">
            <v>在使用</v>
          </cell>
          <cell r="G899" t="str">
            <v>生产经营用</v>
          </cell>
          <cell r="H899" t="str">
            <v>20191129</v>
          </cell>
          <cell r="I899" t="str">
            <v>2,920.35</v>
          </cell>
          <cell r="J899" t="str">
            <v>1,463.82</v>
          </cell>
          <cell r="K899" t="str">
            <v>平均年限法</v>
          </cell>
          <cell r="L899" t="str">
            <v>1</v>
          </cell>
          <cell r="M899" t="str">
            <v>10.00</v>
          </cell>
          <cell r="N899" t="str">
            <v>3.0000</v>
          </cell>
          <cell r="O899" t="str">
            <v>87.61</v>
          </cell>
          <cell r="P899" t="str">
            <v>1,456.53</v>
          </cell>
          <cell r="Q899" t="str">
            <v>0.8100</v>
          </cell>
          <cell r="R899" t="str">
            <v>23.61</v>
          </cell>
          <cell r="S899" t="str">
            <v>9.7200</v>
          </cell>
          <cell r="T899" t="str">
            <v>283.32</v>
          </cell>
          <cell r="U899" t="str">
            <v>  </v>
          </cell>
          <cell r="V899" t="str">
            <v>文雯</v>
          </cell>
          <cell r="W899" t="str">
            <v>201911  </v>
          </cell>
          <cell r="X899" t="str">
            <v> </v>
          </cell>
          <cell r="Y899" t="str">
            <v>0008</v>
          </cell>
          <cell r="Z899" t="str">
            <v>四分厂</v>
          </cell>
          <cell r="AA899" t="str">
            <v> </v>
          </cell>
          <cell r="AB899" t="str">
            <v>  </v>
          </cell>
          <cell r="AC899" t="str">
            <v>  </v>
          </cell>
          <cell r="AD899" t="str">
            <v>62</v>
          </cell>
          <cell r="AE899" t="str">
            <v>58</v>
          </cell>
          <cell r="AF899" t="str">
            <v>四川省南宝山服饰有限公司</v>
          </cell>
          <cell r="AG899" t="str">
            <v>四分厂</v>
          </cell>
          <cell r="AH899" t="str">
            <v>ZJ9000DA-D5S</v>
          </cell>
          <cell r="AI899" t="str">
            <v> </v>
          </cell>
          <cell r="AJ899" t="str">
            <v>120</v>
          </cell>
          <cell r="AK899" t="str">
            <v>  </v>
          </cell>
          <cell r="AL899" t="str">
            <v>  </v>
          </cell>
          <cell r="AM899" t="str">
            <v>  </v>
          </cell>
          <cell r="AN899" t="str">
            <v> </v>
          </cell>
          <cell r="AO899" t="str">
            <v> </v>
          </cell>
          <cell r="AP899" t="str">
            <v>四川省南宝山服饰有限公司</v>
          </cell>
        </row>
        <row r="899">
          <cell r="AR899" t="str">
            <v> </v>
          </cell>
          <cell r="AS899" t="str">
            <v> </v>
          </cell>
          <cell r="AT899" t="str">
            <v> </v>
          </cell>
          <cell r="AU899" t="str">
            <v> </v>
          </cell>
          <cell r="AV899" t="str">
            <v>否</v>
          </cell>
          <cell r="AW899" t="str">
            <v>20191121</v>
          </cell>
          <cell r="AX899" t="str">
            <v>否</v>
          </cell>
          <cell r="AY899" t="str">
            <v>20191129</v>
          </cell>
          <cell r="AZ899" t="str">
            <v>63.00</v>
          </cell>
          <cell r="BA899" t="str">
            <v>  </v>
          </cell>
          <cell r="BB899" t="str">
            <v>四分厂</v>
          </cell>
          <cell r="BC899" t="str">
            <v> </v>
          </cell>
          <cell r="BD899" t="str">
            <v> </v>
          </cell>
        </row>
        <row r="899">
          <cell r="BJ899" t="str">
            <v>  </v>
          </cell>
          <cell r="BK899" t="str">
            <v>  </v>
          </cell>
        </row>
        <row r="899">
          <cell r="BS899" t="str">
            <v>  </v>
          </cell>
        </row>
        <row r="900">
          <cell r="A900" t="str">
            <v>10833800000943</v>
          </cell>
          <cell r="B900" t="str">
            <v>电脑平缝机</v>
          </cell>
          <cell r="C900" t="str">
            <v>1204</v>
          </cell>
          <cell r="D900" t="str">
            <v>机械设备</v>
          </cell>
          <cell r="E900" t="str">
            <v>新购</v>
          </cell>
          <cell r="F900" t="str">
            <v>在使用</v>
          </cell>
          <cell r="G900" t="str">
            <v>生产经营用</v>
          </cell>
          <cell r="H900" t="str">
            <v>20191129</v>
          </cell>
          <cell r="I900" t="str">
            <v>2,920.35</v>
          </cell>
          <cell r="J900" t="str">
            <v>1,463.82</v>
          </cell>
          <cell r="K900" t="str">
            <v>平均年限法</v>
          </cell>
          <cell r="L900" t="str">
            <v>1</v>
          </cell>
          <cell r="M900" t="str">
            <v>10.00</v>
          </cell>
          <cell r="N900" t="str">
            <v>3.0000</v>
          </cell>
          <cell r="O900" t="str">
            <v>87.61</v>
          </cell>
          <cell r="P900" t="str">
            <v>1,456.53</v>
          </cell>
          <cell r="Q900" t="str">
            <v>0.8100</v>
          </cell>
          <cell r="R900" t="str">
            <v>23.61</v>
          </cell>
          <cell r="S900" t="str">
            <v>9.7200</v>
          </cell>
          <cell r="T900" t="str">
            <v>283.32</v>
          </cell>
          <cell r="U900" t="str">
            <v>  </v>
          </cell>
          <cell r="V900" t="str">
            <v>文雯</v>
          </cell>
          <cell r="W900" t="str">
            <v>201911  </v>
          </cell>
          <cell r="X900" t="str">
            <v> </v>
          </cell>
          <cell r="Y900" t="str">
            <v>0008</v>
          </cell>
          <cell r="Z900" t="str">
            <v>四分厂</v>
          </cell>
          <cell r="AA900" t="str">
            <v> </v>
          </cell>
          <cell r="AB900" t="str">
            <v>  </v>
          </cell>
          <cell r="AC900" t="str">
            <v>  </v>
          </cell>
          <cell r="AD900" t="str">
            <v>62</v>
          </cell>
          <cell r="AE900" t="str">
            <v>58</v>
          </cell>
          <cell r="AF900" t="str">
            <v>四川省南宝山服饰有限公司</v>
          </cell>
          <cell r="AG900" t="str">
            <v>四分厂</v>
          </cell>
          <cell r="AH900" t="str">
            <v>ZJ9000DA-D5S</v>
          </cell>
          <cell r="AI900" t="str">
            <v> </v>
          </cell>
          <cell r="AJ900" t="str">
            <v>120</v>
          </cell>
          <cell r="AK900" t="str">
            <v>  </v>
          </cell>
          <cell r="AL900" t="str">
            <v>  </v>
          </cell>
          <cell r="AM900" t="str">
            <v>  </v>
          </cell>
          <cell r="AN900" t="str">
            <v> </v>
          </cell>
          <cell r="AO900" t="str">
            <v> </v>
          </cell>
          <cell r="AP900" t="str">
            <v>四川省南宝山服饰有限公司</v>
          </cell>
        </row>
        <row r="900">
          <cell r="AR900" t="str">
            <v> </v>
          </cell>
          <cell r="AS900" t="str">
            <v> </v>
          </cell>
          <cell r="AT900" t="str">
            <v> </v>
          </cell>
          <cell r="AU900" t="str">
            <v> </v>
          </cell>
          <cell r="AV900" t="str">
            <v>否</v>
          </cell>
          <cell r="AW900" t="str">
            <v>20191121</v>
          </cell>
          <cell r="AX900" t="str">
            <v>否</v>
          </cell>
          <cell r="AY900" t="str">
            <v>20191129</v>
          </cell>
          <cell r="AZ900" t="str">
            <v>63.00</v>
          </cell>
          <cell r="BA900" t="str">
            <v>  </v>
          </cell>
          <cell r="BB900" t="str">
            <v>四分厂</v>
          </cell>
          <cell r="BC900" t="str">
            <v> </v>
          </cell>
          <cell r="BD900" t="str">
            <v> </v>
          </cell>
        </row>
        <row r="900">
          <cell r="BJ900" t="str">
            <v>  </v>
          </cell>
          <cell r="BK900" t="str">
            <v>  </v>
          </cell>
        </row>
        <row r="900">
          <cell r="BS900" t="str">
            <v>  </v>
          </cell>
        </row>
        <row r="901">
          <cell r="A901" t="str">
            <v>10833800000944</v>
          </cell>
          <cell r="B901" t="str">
            <v>电脑平缝机</v>
          </cell>
          <cell r="C901" t="str">
            <v>1204</v>
          </cell>
          <cell r="D901" t="str">
            <v>机械设备</v>
          </cell>
          <cell r="E901" t="str">
            <v>新购</v>
          </cell>
          <cell r="F901" t="str">
            <v>在使用</v>
          </cell>
          <cell r="G901" t="str">
            <v>生产经营用</v>
          </cell>
          <cell r="H901" t="str">
            <v>20191129</v>
          </cell>
          <cell r="I901" t="str">
            <v>2,920.35</v>
          </cell>
          <cell r="J901" t="str">
            <v>1,463.82</v>
          </cell>
          <cell r="K901" t="str">
            <v>平均年限法</v>
          </cell>
          <cell r="L901" t="str">
            <v>1</v>
          </cell>
          <cell r="M901" t="str">
            <v>10.00</v>
          </cell>
          <cell r="N901" t="str">
            <v>3.0000</v>
          </cell>
          <cell r="O901" t="str">
            <v>87.61</v>
          </cell>
          <cell r="P901" t="str">
            <v>1,456.53</v>
          </cell>
          <cell r="Q901" t="str">
            <v>0.8100</v>
          </cell>
          <cell r="R901" t="str">
            <v>23.61</v>
          </cell>
          <cell r="S901" t="str">
            <v>9.7200</v>
          </cell>
          <cell r="T901" t="str">
            <v>283.32</v>
          </cell>
          <cell r="U901" t="str">
            <v>  </v>
          </cell>
          <cell r="V901" t="str">
            <v>文雯</v>
          </cell>
          <cell r="W901" t="str">
            <v>201911  </v>
          </cell>
          <cell r="X901" t="str">
            <v> </v>
          </cell>
          <cell r="Y901" t="str">
            <v>0008</v>
          </cell>
          <cell r="Z901" t="str">
            <v>四分厂</v>
          </cell>
          <cell r="AA901" t="str">
            <v> </v>
          </cell>
          <cell r="AB901" t="str">
            <v>  </v>
          </cell>
          <cell r="AC901" t="str">
            <v>  </v>
          </cell>
          <cell r="AD901" t="str">
            <v>62</v>
          </cell>
          <cell r="AE901" t="str">
            <v>58</v>
          </cell>
          <cell r="AF901" t="str">
            <v>四川省南宝山服饰有限公司</v>
          </cell>
          <cell r="AG901" t="str">
            <v>四分厂</v>
          </cell>
          <cell r="AH901" t="str">
            <v>ZJ9000DA-D5S</v>
          </cell>
          <cell r="AI901" t="str">
            <v> </v>
          </cell>
          <cell r="AJ901" t="str">
            <v>120</v>
          </cell>
          <cell r="AK901" t="str">
            <v>  </v>
          </cell>
          <cell r="AL901" t="str">
            <v>  </v>
          </cell>
          <cell r="AM901" t="str">
            <v>  </v>
          </cell>
          <cell r="AN901" t="str">
            <v> </v>
          </cell>
          <cell r="AO901" t="str">
            <v> </v>
          </cell>
          <cell r="AP901" t="str">
            <v>四川省南宝山服饰有限公司</v>
          </cell>
        </row>
        <row r="901">
          <cell r="AR901" t="str">
            <v> </v>
          </cell>
          <cell r="AS901" t="str">
            <v> </v>
          </cell>
          <cell r="AT901" t="str">
            <v> </v>
          </cell>
          <cell r="AU901" t="str">
            <v> </v>
          </cell>
          <cell r="AV901" t="str">
            <v>否</v>
          </cell>
          <cell r="AW901" t="str">
            <v>20191121</v>
          </cell>
          <cell r="AX901" t="str">
            <v>否</v>
          </cell>
          <cell r="AY901" t="str">
            <v>20191129</v>
          </cell>
          <cell r="AZ901" t="str">
            <v>63.00</v>
          </cell>
          <cell r="BA901" t="str">
            <v>  </v>
          </cell>
          <cell r="BB901" t="str">
            <v>四分厂</v>
          </cell>
          <cell r="BC901" t="str">
            <v> </v>
          </cell>
          <cell r="BD901" t="str">
            <v> </v>
          </cell>
        </row>
        <row r="901">
          <cell r="BJ901" t="str">
            <v>  </v>
          </cell>
          <cell r="BK901" t="str">
            <v>  </v>
          </cell>
        </row>
        <row r="901">
          <cell r="BS901" t="str">
            <v>  </v>
          </cell>
        </row>
        <row r="902">
          <cell r="A902" t="str">
            <v>10833800000945</v>
          </cell>
          <cell r="B902" t="str">
            <v>电脑平缝机</v>
          </cell>
          <cell r="C902" t="str">
            <v>1204</v>
          </cell>
          <cell r="D902" t="str">
            <v>机械设备</v>
          </cell>
          <cell r="E902" t="str">
            <v>新购</v>
          </cell>
          <cell r="F902" t="str">
            <v>在使用</v>
          </cell>
          <cell r="G902" t="str">
            <v>生产经营用</v>
          </cell>
          <cell r="H902" t="str">
            <v>20191129</v>
          </cell>
          <cell r="I902" t="str">
            <v>2,920.35</v>
          </cell>
          <cell r="J902" t="str">
            <v>1,463.82</v>
          </cell>
          <cell r="K902" t="str">
            <v>平均年限法</v>
          </cell>
          <cell r="L902" t="str">
            <v>1</v>
          </cell>
          <cell r="M902" t="str">
            <v>10.00</v>
          </cell>
          <cell r="N902" t="str">
            <v>3.0000</v>
          </cell>
          <cell r="O902" t="str">
            <v>87.61</v>
          </cell>
          <cell r="P902" t="str">
            <v>1,456.53</v>
          </cell>
          <cell r="Q902" t="str">
            <v>0.8100</v>
          </cell>
          <cell r="R902" t="str">
            <v>23.61</v>
          </cell>
          <cell r="S902" t="str">
            <v>9.7200</v>
          </cell>
          <cell r="T902" t="str">
            <v>283.32</v>
          </cell>
          <cell r="U902" t="str">
            <v>  </v>
          </cell>
          <cell r="V902" t="str">
            <v>文雯</v>
          </cell>
          <cell r="W902" t="str">
            <v>201911  </v>
          </cell>
          <cell r="X902" t="str">
            <v> </v>
          </cell>
          <cell r="Y902" t="str">
            <v>0008</v>
          </cell>
          <cell r="Z902" t="str">
            <v>四分厂</v>
          </cell>
          <cell r="AA902" t="str">
            <v> </v>
          </cell>
          <cell r="AB902" t="str">
            <v>  </v>
          </cell>
          <cell r="AC902" t="str">
            <v>  </v>
          </cell>
          <cell r="AD902" t="str">
            <v>62</v>
          </cell>
          <cell r="AE902" t="str">
            <v>58</v>
          </cell>
          <cell r="AF902" t="str">
            <v>四川省南宝山服饰有限公司</v>
          </cell>
          <cell r="AG902" t="str">
            <v>四分厂</v>
          </cell>
          <cell r="AH902" t="str">
            <v>ZJ9000DA-D5S</v>
          </cell>
          <cell r="AI902" t="str">
            <v> </v>
          </cell>
          <cell r="AJ902" t="str">
            <v>120</v>
          </cell>
          <cell r="AK902" t="str">
            <v>  </v>
          </cell>
          <cell r="AL902" t="str">
            <v>  </v>
          </cell>
          <cell r="AM902" t="str">
            <v>  </v>
          </cell>
          <cell r="AN902" t="str">
            <v> </v>
          </cell>
          <cell r="AO902" t="str">
            <v> </v>
          </cell>
          <cell r="AP902" t="str">
            <v>四川省南宝山服饰有限公司</v>
          </cell>
        </row>
        <row r="902">
          <cell r="AR902" t="str">
            <v> </v>
          </cell>
          <cell r="AS902" t="str">
            <v> </v>
          </cell>
          <cell r="AT902" t="str">
            <v> </v>
          </cell>
          <cell r="AU902" t="str">
            <v> </v>
          </cell>
          <cell r="AV902" t="str">
            <v>否</v>
          </cell>
          <cell r="AW902" t="str">
            <v>20191121</v>
          </cell>
          <cell r="AX902" t="str">
            <v>否</v>
          </cell>
          <cell r="AY902" t="str">
            <v>20191129</v>
          </cell>
          <cell r="AZ902" t="str">
            <v>63.00</v>
          </cell>
          <cell r="BA902" t="str">
            <v>  </v>
          </cell>
          <cell r="BB902" t="str">
            <v>四分厂</v>
          </cell>
          <cell r="BC902" t="str">
            <v> </v>
          </cell>
          <cell r="BD902" t="str">
            <v> </v>
          </cell>
        </row>
        <row r="902">
          <cell r="BJ902" t="str">
            <v>  </v>
          </cell>
          <cell r="BK902" t="str">
            <v>  </v>
          </cell>
        </row>
        <row r="902">
          <cell r="BS902" t="str">
            <v>  </v>
          </cell>
        </row>
        <row r="903">
          <cell r="A903" t="str">
            <v>10833800000946</v>
          </cell>
          <cell r="B903" t="str">
            <v>电脑平缝机</v>
          </cell>
          <cell r="C903" t="str">
            <v>1204</v>
          </cell>
          <cell r="D903" t="str">
            <v>机械设备</v>
          </cell>
          <cell r="E903" t="str">
            <v>新购</v>
          </cell>
          <cell r="F903" t="str">
            <v>在使用</v>
          </cell>
          <cell r="G903" t="str">
            <v>生产经营用</v>
          </cell>
          <cell r="H903" t="str">
            <v>20191129</v>
          </cell>
          <cell r="I903" t="str">
            <v>2,920.35</v>
          </cell>
          <cell r="J903" t="str">
            <v>1,463.82</v>
          </cell>
          <cell r="K903" t="str">
            <v>平均年限法</v>
          </cell>
          <cell r="L903" t="str">
            <v>1</v>
          </cell>
          <cell r="M903" t="str">
            <v>10.00</v>
          </cell>
          <cell r="N903" t="str">
            <v>3.0000</v>
          </cell>
          <cell r="O903" t="str">
            <v>87.61</v>
          </cell>
          <cell r="P903" t="str">
            <v>1,456.53</v>
          </cell>
          <cell r="Q903" t="str">
            <v>0.8100</v>
          </cell>
          <cell r="R903" t="str">
            <v>23.61</v>
          </cell>
          <cell r="S903" t="str">
            <v>9.7200</v>
          </cell>
          <cell r="T903" t="str">
            <v>283.32</v>
          </cell>
          <cell r="U903" t="str">
            <v>  </v>
          </cell>
          <cell r="V903" t="str">
            <v>文雯</v>
          </cell>
          <cell r="W903" t="str">
            <v>201911  </v>
          </cell>
          <cell r="X903" t="str">
            <v> </v>
          </cell>
          <cell r="Y903" t="str">
            <v>0008</v>
          </cell>
          <cell r="Z903" t="str">
            <v>四分厂</v>
          </cell>
          <cell r="AA903" t="str">
            <v> </v>
          </cell>
          <cell r="AB903" t="str">
            <v>  </v>
          </cell>
          <cell r="AC903" t="str">
            <v>  </v>
          </cell>
          <cell r="AD903" t="str">
            <v>62</v>
          </cell>
          <cell r="AE903" t="str">
            <v>58</v>
          </cell>
          <cell r="AF903" t="str">
            <v>四川省南宝山服饰有限公司</v>
          </cell>
          <cell r="AG903" t="str">
            <v>四分厂</v>
          </cell>
          <cell r="AH903" t="str">
            <v>ZJ9000DA-D5S</v>
          </cell>
          <cell r="AI903" t="str">
            <v> </v>
          </cell>
          <cell r="AJ903" t="str">
            <v>120</v>
          </cell>
          <cell r="AK903" t="str">
            <v>  </v>
          </cell>
          <cell r="AL903" t="str">
            <v>  </v>
          </cell>
          <cell r="AM903" t="str">
            <v>  </v>
          </cell>
          <cell r="AN903" t="str">
            <v> </v>
          </cell>
          <cell r="AO903" t="str">
            <v> </v>
          </cell>
          <cell r="AP903" t="str">
            <v>四川省南宝山服饰有限公司</v>
          </cell>
        </row>
        <row r="903">
          <cell r="AR903" t="str">
            <v> </v>
          </cell>
          <cell r="AS903" t="str">
            <v> </v>
          </cell>
          <cell r="AT903" t="str">
            <v> </v>
          </cell>
          <cell r="AU903" t="str">
            <v> </v>
          </cell>
          <cell r="AV903" t="str">
            <v>否</v>
          </cell>
          <cell r="AW903" t="str">
            <v>20191121</v>
          </cell>
          <cell r="AX903" t="str">
            <v>否</v>
          </cell>
          <cell r="AY903" t="str">
            <v>20191129</v>
          </cell>
          <cell r="AZ903" t="str">
            <v>63.00</v>
          </cell>
          <cell r="BA903" t="str">
            <v>  </v>
          </cell>
          <cell r="BB903" t="str">
            <v>四分厂</v>
          </cell>
          <cell r="BC903" t="str">
            <v> </v>
          </cell>
          <cell r="BD903" t="str">
            <v> </v>
          </cell>
        </row>
        <row r="903">
          <cell r="BJ903" t="str">
            <v>  </v>
          </cell>
          <cell r="BK903" t="str">
            <v>  </v>
          </cell>
        </row>
        <row r="903">
          <cell r="BS903" t="str">
            <v>  </v>
          </cell>
        </row>
        <row r="904">
          <cell r="A904" t="str">
            <v>10833800000947</v>
          </cell>
          <cell r="B904" t="str">
            <v>电脑平缝机</v>
          </cell>
          <cell r="C904" t="str">
            <v>1204</v>
          </cell>
          <cell r="D904" t="str">
            <v>机械设备</v>
          </cell>
          <cell r="E904" t="str">
            <v>新购</v>
          </cell>
          <cell r="F904" t="str">
            <v>在使用</v>
          </cell>
          <cell r="G904" t="str">
            <v>生产经营用</v>
          </cell>
          <cell r="H904" t="str">
            <v>20191129</v>
          </cell>
          <cell r="I904" t="str">
            <v>2,920.35</v>
          </cell>
          <cell r="J904" t="str">
            <v>1,463.82</v>
          </cell>
          <cell r="K904" t="str">
            <v>平均年限法</v>
          </cell>
          <cell r="L904" t="str">
            <v>1</v>
          </cell>
          <cell r="M904" t="str">
            <v>10.00</v>
          </cell>
          <cell r="N904" t="str">
            <v>3.0000</v>
          </cell>
          <cell r="O904" t="str">
            <v>87.61</v>
          </cell>
          <cell r="P904" t="str">
            <v>1,456.53</v>
          </cell>
          <cell r="Q904" t="str">
            <v>0.8100</v>
          </cell>
          <cell r="R904" t="str">
            <v>23.61</v>
          </cell>
          <cell r="S904" t="str">
            <v>9.7200</v>
          </cell>
          <cell r="T904" t="str">
            <v>283.32</v>
          </cell>
          <cell r="U904" t="str">
            <v>  </v>
          </cell>
          <cell r="V904" t="str">
            <v>文雯</v>
          </cell>
          <cell r="W904" t="str">
            <v>201911  </v>
          </cell>
          <cell r="X904" t="str">
            <v> </v>
          </cell>
          <cell r="Y904" t="str">
            <v>0008</v>
          </cell>
          <cell r="Z904" t="str">
            <v>四分厂</v>
          </cell>
          <cell r="AA904" t="str">
            <v> </v>
          </cell>
          <cell r="AB904" t="str">
            <v>  </v>
          </cell>
          <cell r="AC904" t="str">
            <v>  </v>
          </cell>
          <cell r="AD904" t="str">
            <v>62</v>
          </cell>
          <cell r="AE904" t="str">
            <v>58</v>
          </cell>
          <cell r="AF904" t="str">
            <v>四川省南宝山服饰有限公司</v>
          </cell>
          <cell r="AG904" t="str">
            <v>四分厂</v>
          </cell>
          <cell r="AH904" t="str">
            <v>ZJ9000DA-D5S</v>
          </cell>
          <cell r="AI904" t="str">
            <v> </v>
          </cell>
          <cell r="AJ904" t="str">
            <v>120</v>
          </cell>
          <cell r="AK904" t="str">
            <v>  </v>
          </cell>
          <cell r="AL904" t="str">
            <v>  </v>
          </cell>
          <cell r="AM904" t="str">
            <v>  </v>
          </cell>
          <cell r="AN904" t="str">
            <v> </v>
          </cell>
          <cell r="AO904" t="str">
            <v> </v>
          </cell>
          <cell r="AP904" t="str">
            <v>四川省南宝山服饰有限公司</v>
          </cell>
        </row>
        <row r="904">
          <cell r="AR904" t="str">
            <v> </v>
          </cell>
          <cell r="AS904" t="str">
            <v> </v>
          </cell>
          <cell r="AT904" t="str">
            <v> </v>
          </cell>
          <cell r="AU904" t="str">
            <v> </v>
          </cell>
          <cell r="AV904" t="str">
            <v>否</v>
          </cell>
          <cell r="AW904" t="str">
            <v>20191121</v>
          </cell>
          <cell r="AX904" t="str">
            <v>否</v>
          </cell>
          <cell r="AY904" t="str">
            <v>20191129</v>
          </cell>
          <cell r="AZ904" t="str">
            <v>63.00</v>
          </cell>
          <cell r="BA904" t="str">
            <v>  </v>
          </cell>
          <cell r="BB904" t="str">
            <v>四分厂</v>
          </cell>
          <cell r="BC904" t="str">
            <v> </v>
          </cell>
          <cell r="BD904" t="str">
            <v> </v>
          </cell>
        </row>
        <row r="904">
          <cell r="BJ904" t="str">
            <v>  </v>
          </cell>
          <cell r="BK904" t="str">
            <v>  </v>
          </cell>
        </row>
        <row r="904">
          <cell r="BS904" t="str">
            <v>  </v>
          </cell>
        </row>
        <row r="905">
          <cell r="A905" t="str">
            <v>10833800000948</v>
          </cell>
          <cell r="B905" t="str">
            <v>电脑平缝机</v>
          </cell>
          <cell r="C905" t="str">
            <v>1204</v>
          </cell>
          <cell r="D905" t="str">
            <v>机械设备</v>
          </cell>
          <cell r="E905" t="str">
            <v>新购</v>
          </cell>
          <cell r="F905" t="str">
            <v>在使用</v>
          </cell>
          <cell r="G905" t="str">
            <v>生产经营用</v>
          </cell>
          <cell r="H905" t="str">
            <v>20191129</v>
          </cell>
          <cell r="I905" t="str">
            <v>2,920.35</v>
          </cell>
          <cell r="J905" t="str">
            <v>1,463.82</v>
          </cell>
          <cell r="K905" t="str">
            <v>平均年限法</v>
          </cell>
          <cell r="L905" t="str">
            <v>1</v>
          </cell>
          <cell r="M905" t="str">
            <v>10.00</v>
          </cell>
          <cell r="N905" t="str">
            <v>3.0000</v>
          </cell>
          <cell r="O905" t="str">
            <v>87.61</v>
          </cell>
          <cell r="P905" t="str">
            <v>1,456.53</v>
          </cell>
          <cell r="Q905" t="str">
            <v>0.8100</v>
          </cell>
          <cell r="R905" t="str">
            <v>23.61</v>
          </cell>
          <cell r="S905" t="str">
            <v>9.7200</v>
          </cell>
          <cell r="T905" t="str">
            <v>283.32</v>
          </cell>
          <cell r="U905" t="str">
            <v>  </v>
          </cell>
          <cell r="V905" t="str">
            <v>文雯</v>
          </cell>
          <cell r="W905" t="str">
            <v>201911  </v>
          </cell>
          <cell r="X905" t="str">
            <v> </v>
          </cell>
          <cell r="Y905" t="str">
            <v>0008</v>
          </cell>
          <cell r="Z905" t="str">
            <v>四分厂</v>
          </cell>
          <cell r="AA905" t="str">
            <v> </v>
          </cell>
          <cell r="AB905" t="str">
            <v>  </v>
          </cell>
          <cell r="AC905" t="str">
            <v>  </v>
          </cell>
          <cell r="AD905" t="str">
            <v>62</v>
          </cell>
          <cell r="AE905" t="str">
            <v>58</v>
          </cell>
          <cell r="AF905" t="str">
            <v>四川省南宝山服饰有限公司</v>
          </cell>
          <cell r="AG905" t="str">
            <v>四分厂</v>
          </cell>
          <cell r="AH905" t="str">
            <v>ZJ9000DA-D5S</v>
          </cell>
          <cell r="AI905" t="str">
            <v> </v>
          </cell>
          <cell r="AJ905" t="str">
            <v>120</v>
          </cell>
          <cell r="AK905" t="str">
            <v>  </v>
          </cell>
          <cell r="AL905" t="str">
            <v>  </v>
          </cell>
          <cell r="AM905" t="str">
            <v>  </v>
          </cell>
          <cell r="AN905" t="str">
            <v> </v>
          </cell>
          <cell r="AO905" t="str">
            <v> </v>
          </cell>
          <cell r="AP905" t="str">
            <v>四川省南宝山服饰有限公司</v>
          </cell>
        </row>
        <row r="905">
          <cell r="AR905" t="str">
            <v> </v>
          </cell>
          <cell r="AS905" t="str">
            <v> </v>
          </cell>
          <cell r="AT905" t="str">
            <v> </v>
          </cell>
          <cell r="AU905" t="str">
            <v> </v>
          </cell>
          <cell r="AV905" t="str">
            <v>否</v>
          </cell>
          <cell r="AW905" t="str">
            <v>20191121</v>
          </cell>
          <cell r="AX905" t="str">
            <v>否</v>
          </cell>
          <cell r="AY905" t="str">
            <v>20191129</v>
          </cell>
          <cell r="AZ905" t="str">
            <v>63.00</v>
          </cell>
          <cell r="BA905" t="str">
            <v>  </v>
          </cell>
          <cell r="BB905" t="str">
            <v>四分厂</v>
          </cell>
          <cell r="BC905" t="str">
            <v> </v>
          </cell>
          <cell r="BD905" t="str">
            <v> </v>
          </cell>
        </row>
        <row r="905">
          <cell r="BJ905" t="str">
            <v>  </v>
          </cell>
          <cell r="BK905" t="str">
            <v>  </v>
          </cell>
        </row>
        <row r="905">
          <cell r="BS905" t="str">
            <v>  </v>
          </cell>
        </row>
        <row r="906">
          <cell r="A906" t="str">
            <v>10833800000949</v>
          </cell>
          <cell r="B906" t="str">
            <v>电脑平缝机</v>
          </cell>
          <cell r="C906" t="str">
            <v>1204</v>
          </cell>
          <cell r="D906" t="str">
            <v>机械设备</v>
          </cell>
          <cell r="E906" t="str">
            <v>新购</v>
          </cell>
          <cell r="F906" t="str">
            <v>在使用</v>
          </cell>
          <cell r="G906" t="str">
            <v>生产经营用</v>
          </cell>
          <cell r="H906" t="str">
            <v>20191129</v>
          </cell>
          <cell r="I906" t="str">
            <v>2,920.35</v>
          </cell>
          <cell r="J906" t="str">
            <v>1,463.82</v>
          </cell>
          <cell r="K906" t="str">
            <v>平均年限法</v>
          </cell>
          <cell r="L906" t="str">
            <v>1</v>
          </cell>
          <cell r="M906" t="str">
            <v>10.00</v>
          </cell>
          <cell r="N906" t="str">
            <v>3.0000</v>
          </cell>
          <cell r="O906" t="str">
            <v>87.61</v>
          </cell>
          <cell r="P906" t="str">
            <v>1,456.53</v>
          </cell>
          <cell r="Q906" t="str">
            <v>0.8100</v>
          </cell>
          <cell r="R906" t="str">
            <v>23.61</v>
          </cell>
          <cell r="S906" t="str">
            <v>9.7200</v>
          </cell>
          <cell r="T906" t="str">
            <v>283.32</v>
          </cell>
          <cell r="U906" t="str">
            <v>  </v>
          </cell>
          <cell r="V906" t="str">
            <v>文雯</v>
          </cell>
          <cell r="W906" t="str">
            <v>201911  </v>
          </cell>
          <cell r="X906" t="str">
            <v> </v>
          </cell>
          <cell r="Y906" t="str">
            <v>0008</v>
          </cell>
          <cell r="Z906" t="str">
            <v>四分厂</v>
          </cell>
          <cell r="AA906" t="str">
            <v> </v>
          </cell>
          <cell r="AB906" t="str">
            <v>  </v>
          </cell>
          <cell r="AC906" t="str">
            <v>  </v>
          </cell>
          <cell r="AD906" t="str">
            <v>62</v>
          </cell>
          <cell r="AE906" t="str">
            <v>58</v>
          </cell>
          <cell r="AF906" t="str">
            <v>四川省南宝山服饰有限公司</v>
          </cell>
          <cell r="AG906" t="str">
            <v>四分厂</v>
          </cell>
          <cell r="AH906" t="str">
            <v>ZJ9000DA-D5S</v>
          </cell>
          <cell r="AI906" t="str">
            <v> </v>
          </cell>
          <cell r="AJ906" t="str">
            <v>120</v>
          </cell>
          <cell r="AK906" t="str">
            <v>  </v>
          </cell>
          <cell r="AL906" t="str">
            <v>  </v>
          </cell>
          <cell r="AM906" t="str">
            <v>  </v>
          </cell>
          <cell r="AN906" t="str">
            <v> </v>
          </cell>
          <cell r="AO906" t="str">
            <v> </v>
          </cell>
          <cell r="AP906" t="str">
            <v>四川省南宝山服饰有限公司</v>
          </cell>
        </row>
        <row r="906">
          <cell r="AR906" t="str">
            <v> </v>
          </cell>
          <cell r="AS906" t="str">
            <v> </v>
          </cell>
          <cell r="AT906" t="str">
            <v> </v>
          </cell>
          <cell r="AU906" t="str">
            <v> </v>
          </cell>
          <cell r="AV906" t="str">
            <v>否</v>
          </cell>
          <cell r="AW906" t="str">
            <v>20191121</v>
          </cell>
          <cell r="AX906" t="str">
            <v>否</v>
          </cell>
          <cell r="AY906" t="str">
            <v>20191129</v>
          </cell>
          <cell r="AZ906" t="str">
            <v>63.00</v>
          </cell>
          <cell r="BA906" t="str">
            <v>  </v>
          </cell>
          <cell r="BB906" t="str">
            <v>四分厂</v>
          </cell>
          <cell r="BC906" t="str">
            <v> </v>
          </cell>
          <cell r="BD906" t="str">
            <v> </v>
          </cell>
        </row>
        <row r="906">
          <cell r="BJ906" t="str">
            <v>  </v>
          </cell>
          <cell r="BK906" t="str">
            <v>  </v>
          </cell>
        </row>
        <row r="906">
          <cell r="BS906" t="str">
            <v>  </v>
          </cell>
        </row>
        <row r="907">
          <cell r="A907" t="str">
            <v>10833800000950</v>
          </cell>
          <cell r="B907" t="str">
            <v>电脑平缝机</v>
          </cell>
          <cell r="C907" t="str">
            <v>1204</v>
          </cell>
          <cell r="D907" t="str">
            <v>机械设备</v>
          </cell>
          <cell r="E907" t="str">
            <v>新购</v>
          </cell>
          <cell r="F907" t="str">
            <v>在使用</v>
          </cell>
          <cell r="G907" t="str">
            <v>生产经营用</v>
          </cell>
          <cell r="H907" t="str">
            <v>20191129</v>
          </cell>
          <cell r="I907" t="str">
            <v>2,920.35</v>
          </cell>
          <cell r="J907" t="str">
            <v>1,463.82</v>
          </cell>
          <cell r="K907" t="str">
            <v>平均年限法</v>
          </cell>
          <cell r="L907" t="str">
            <v>1</v>
          </cell>
          <cell r="M907" t="str">
            <v>10.00</v>
          </cell>
          <cell r="N907" t="str">
            <v>3.0000</v>
          </cell>
          <cell r="O907" t="str">
            <v>87.61</v>
          </cell>
          <cell r="P907" t="str">
            <v>1,456.53</v>
          </cell>
          <cell r="Q907" t="str">
            <v>0.8100</v>
          </cell>
          <cell r="R907" t="str">
            <v>23.61</v>
          </cell>
          <cell r="S907" t="str">
            <v>9.7200</v>
          </cell>
          <cell r="T907" t="str">
            <v>283.32</v>
          </cell>
          <cell r="U907" t="str">
            <v>  </v>
          </cell>
          <cell r="V907" t="str">
            <v>文雯</v>
          </cell>
          <cell r="W907" t="str">
            <v>201911  </v>
          </cell>
          <cell r="X907" t="str">
            <v> </v>
          </cell>
          <cell r="Y907" t="str">
            <v>0008</v>
          </cell>
          <cell r="Z907" t="str">
            <v>四分厂</v>
          </cell>
          <cell r="AA907" t="str">
            <v> </v>
          </cell>
          <cell r="AB907" t="str">
            <v>  </v>
          </cell>
          <cell r="AC907" t="str">
            <v>  </v>
          </cell>
          <cell r="AD907" t="str">
            <v>62</v>
          </cell>
          <cell r="AE907" t="str">
            <v>58</v>
          </cell>
          <cell r="AF907" t="str">
            <v>四川省南宝山服饰有限公司</v>
          </cell>
          <cell r="AG907" t="str">
            <v>四分厂</v>
          </cell>
          <cell r="AH907" t="str">
            <v>ZJ9000DA-D5S</v>
          </cell>
          <cell r="AI907" t="str">
            <v> </v>
          </cell>
          <cell r="AJ907" t="str">
            <v>120</v>
          </cell>
          <cell r="AK907" t="str">
            <v>  </v>
          </cell>
          <cell r="AL907" t="str">
            <v>  </v>
          </cell>
          <cell r="AM907" t="str">
            <v>  </v>
          </cell>
          <cell r="AN907" t="str">
            <v> </v>
          </cell>
          <cell r="AO907" t="str">
            <v> </v>
          </cell>
          <cell r="AP907" t="str">
            <v>四川省南宝山服饰有限公司</v>
          </cell>
        </row>
        <row r="907">
          <cell r="AR907" t="str">
            <v> </v>
          </cell>
          <cell r="AS907" t="str">
            <v> </v>
          </cell>
          <cell r="AT907" t="str">
            <v> </v>
          </cell>
          <cell r="AU907" t="str">
            <v> </v>
          </cell>
          <cell r="AV907" t="str">
            <v>否</v>
          </cell>
          <cell r="AW907" t="str">
            <v>20191121</v>
          </cell>
          <cell r="AX907" t="str">
            <v>否</v>
          </cell>
          <cell r="AY907" t="str">
            <v>20191129</v>
          </cell>
          <cell r="AZ907" t="str">
            <v>63.00</v>
          </cell>
          <cell r="BA907" t="str">
            <v>  </v>
          </cell>
          <cell r="BB907" t="str">
            <v>四分厂</v>
          </cell>
          <cell r="BC907" t="str">
            <v> </v>
          </cell>
          <cell r="BD907" t="str">
            <v> </v>
          </cell>
        </row>
        <row r="907">
          <cell r="BJ907" t="str">
            <v>  </v>
          </cell>
          <cell r="BK907" t="str">
            <v>  </v>
          </cell>
        </row>
        <row r="907">
          <cell r="BS907" t="str">
            <v>  </v>
          </cell>
        </row>
        <row r="908">
          <cell r="A908" t="str">
            <v>10833800000951</v>
          </cell>
          <cell r="B908" t="str">
            <v>电脑平缝机</v>
          </cell>
          <cell r="C908" t="str">
            <v>1204</v>
          </cell>
          <cell r="D908" t="str">
            <v>机械设备</v>
          </cell>
          <cell r="E908" t="str">
            <v>新购</v>
          </cell>
          <cell r="F908" t="str">
            <v>在使用</v>
          </cell>
          <cell r="G908" t="str">
            <v>生产经营用</v>
          </cell>
          <cell r="H908" t="str">
            <v>20191129</v>
          </cell>
          <cell r="I908" t="str">
            <v>2,920.35</v>
          </cell>
          <cell r="J908" t="str">
            <v>1,463.82</v>
          </cell>
          <cell r="K908" t="str">
            <v>平均年限法</v>
          </cell>
          <cell r="L908" t="str">
            <v>1</v>
          </cell>
          <cell r="M908" t="str">
            <v>10.00</v>
          </cell>
          <cell r="N908" t="str">
            <v>3.0000</v>
          </cell>
          <cell r="O908" t="str">
            <v>87.61</v>
          </cell>
          <cell r="P908" t="str">
            <v>1,456.53</v>
          </cell>
          <cell r="Q908" t="str">
            <v>0.8100</v>
          </cell>
          <cell r="R908" t="str">
            <v>23.61</v>
          </cell>
          <cell r="S908" t="str">
            <v>9.7200</v>
          </cell>
          <cell r="T908" t="str">
            <v>283.32</v>
          </cell>
          <cell r="U908" t="str">
            <v>  </v>
          </cell>
          <cell r="V908" t="str">
            <v>文雯</v>
          </cell>
          <cell r="W908" t="str">
            <v>201911  </v>
          </cell>
          <cell r="X908" t="str">
            <v> </v>
          </cell>
          <cell r="Y908" t="str">
            <v>0008</v>
          </cell>
          <cell r="Z908" t="str">
            <v>四分厂</v>
          </cell>
          <cell r="AA908" t="str">
            <v> </v>
          </cell>
          <cell r="AB908" t="str">
            <v>  </v>
          </cell>
          <cell r="AC908" t="str">
            <v>  </v>
          </cell>
          <cell r="AD908" t="str">
            <v>62</v>
          </cell>
          <cell r="AE908" t="str">
            <v>58</v>
          </cell>
          <cell r="AF908" t="str">
            <v>四川省南宝山服饰有限公司</v>
          </cell>
          <cell r="AG908" t="str">
            <v>四分厂</v>
          </cell>
          <cell r="AH908" t="str">
            <v>ZJ9000DA-D5S</v>
          </cell>
          <cell r="AI908" t="str">
            <v> </v>
          </cell>
          <cell r="AJ908" t="str">
            <v>120</v>
          </cell>
          <cell r="AK908" t="str">
            <v>  </v>
          </cell>
          <cell r="AL908" t="str">
            <v>  </v>
          </cell>
          <cell r="AM908" t="str">
            <v>  </v>
          </cell>
          <cell r="AN908" t="str">
            <v> </v>
          </cell>
          <cell r="AO908" t="str">
            <v> </v>
          </cell>
          <cell r="AP908" t="str">
            <v>四川省南宝山服饰有限公司</v>
          </cell>
        </row>
        <row r="908">
          <cell r="AR908" t="str">
            <v> </v>
          </cell>
          <cell r="AS908" t="str">
            <v> </v>
          </cell>
          <cell r="AT908" t="str">
            <v> </v>
          </cell>
          <cell r="AU908" t="str">
            <v> </v>
          </cell>
          <cell r="AV908" t="str">
            <v>否</v>
          </cell>
          <cell r="AW908" t="str">
            <v>20191121</v>
          </cell>
          <cell r="AX908" t="str">
            <v>否</v>
          </cell>
          <cell r="AY908" t="str">
            <v>20191129</v>
          </cell>
          <cell r="AZ908" t="str">
            <v>63.00</v>
          </cell>
          <cell r="BA908" t="str">
            <v>  </v>
          </cell>
          <cell r="BB908" t="str">
            <v>四分厂</v>
          </cell>
          <cell r="BC908" t="str">
            <v> </v>
          </cell>
          <cell r="BD908" t="str">
            <v> </v>
          </cell>
        </row>
        <row r="908">
          <cell r="BJ908" t="str">
            <v>  </v>
          </cell>
          <cell r="BK908" t="str">
            <v>  </v>
          </cell>
        </row>
        <row r="908">
          <cell r="BS908" t="str">
            <v>  </v>
          </cell>
        </row>
        <row r="909">
          <cell r="A909" t="str">
            <v>10833800000952</v>
          </cell>
          <cell r="B909" t="str">
            <v>电脑平缝机</v>
          </cell>
          <cell r="C909" t="str">
            <v>1204</v>
          </cell>
          <cell r="D909" t="str">
            <v>机械设备</v>
          </cell>
          <cell r="E909" t="str">
            <v>新购</v>
          </cell>
          <cell r="F909" t="str">
            <v>在使用</v>
          </cell>
          <cell r="G909" t="str">
            <v>生产经营用</v>
          </cell>
          <cell r="H909" t="str">
            <v>20191129</v>
          </cell>
          <cell r="I909" t="str">
            <v>2,920.35</v>
          </cell>
          <cell r="J909" t="str">
            <v>1,463.82</v>
          </cell>
          <cell r="K909" t="str">
            <v>平均年限法</v>
          </cell>
          <cell r="L909" t="str">
            <v>1</v>
          </cell>
          <cell r="M909" t="str">
            <v>10.00</v>
          </cell>
          <cell r="N909" t="str">
            <v>3.0000</v>
          </cell>
          <cell r="O909" t="str">
            <v>87.61</v>
          </cell>
          <cell r="P909" t="str">
            <v>1,456.53</v>
          </cell>
          <cell r="Q909" t="str">
            <v>0.8100</v>
          </cell>
          <cell r="R909" t="str">
            <v>23.61</v>
          </cell>
          <cell r="S909" t="str">
            <v>9.7200</v>
          </cell>
          <cell r="T909" t="str">
            <v>283.32</v>
          </cell>
          <cell r="U909" t="str">
            <v>  </v>
          </cell>
          <cell r="V909" t="str">
            <v>文雯</v>
          </cell>
          <cell r="W909" t="str">
            <v>201911  </v>
          </cell>
          <cell r="X909" t="str">
            <v> </v>
          </cell>
          <cell r="Y909" t="str">
            <v>0008</v>
          </cell>
          <cell r="Z909" t="str">
            <v>四分厂</v>
          </cell>
          <cell r="AA909" t="str">
            <v> </v>
          </cell>
          <cell r="AB909" t="str">
            <v>  </v>
          </cell>
          <cell r="AC909" t="str">
            <v>  </v>
          </cell>
          <cell r="AD909" t="str">
            <v>62</v>
          </cell>
          <cell r="AE909" t="str">
            <v>58</v>
          </cell>
          <cell r="AF909" t="str">
            <v>四川省南宝山服饰有限公司</v>
          </cell>
          <cell r="AG909" t="str">
            <v>四分厂</v>
          </cell>
          <cell r="AH909" t="str">
            <v>ZJ9000DA-D5S</v>
          </cell>
          <cell r="AI909" t="str">
            <v> </v>
          </cell>
          <cell r="AJ909" t="str">
            <v>120</v>
          </cell>
          <cell r="AK909" t="str">
            <v>  </v>
          </cell>
          <cell r="AL909" t="str">
            <v>  </v>
          </cell>
          <cell r="AM909" t="str">
            <v>  </v>
          </cell>
          <cell r="AN909" t="str">
            <v> </v>
          </cell>
          <cell r="AO909" t="str">
            <v> </v>
          </cell>
          <cell r="AP909" t="str">
            <v>四川省南宝山服饰有限公司</v>
          </cell>
        </row>
        <row r="909">
          <cell r="AR909" t="str">
            <v> </v>
          </cell>
          <cell r="AS909" t="str">
            <v> </v>
          </cell>
          <cell r="AT909" t="str">
            <v> </v>
          </cell>
          <cell r="AU909" t="str">
            <v> </v>
          </cell>
          <cell r="AV909" t="str">
            <v>否</v>
          </cell>
          <cell r="AW909" t="str">
            <v>20191121</v>
          </cell>
          <cell r="AX909" t="str">
            <v>否</v>
          </cell>
          <cell r="AY909" t="str">
            <v>20191129</v>
          </cell>
          <cell r="AZ909" t="str">
            <v>63.00</v>
          </cell>
          <cell r="BA909" t="str">
            <v>  </v>
          </cell>
          <cell r="BB909" t="str">
            <v>四分厂</v>
          </cell>
          <cell r="BC909" t="str">
            <v> </v>
          </cell>
          <cell r="BD909" t="str">
            <v> </v>
          </cell>
        </row>
        <row r="909">
          <cell r="BJ909" t="str">
            <v>  </v>
          </cell>
          <cell r="BK909" t="str">
            <v>  </v>
          </cell>
        </row>
        <row r="909">
          <cell r="BS909" t="str">
            <v>  </v>
          </cell>
        </row>
        <row r="910">
          <cell r="A910" t="str">
            <v>10833800000953</v>
          </cell>
          <cell r="B910" t="str">
            <v>电脑平缝机</v>
          </cell>
          <cell r="C910" t="str">
            <v>1204</v>
          </cell>
          <cell r="D910" t="str">
            <v>机械设备</v>
          </cell>
          <cell r="E910" t="str">
            <v>新购</v>
          </cell>
          <cell r="F910" t="str">
            <v>在使用</v>
          </cell>
          <cell r="G910" t="str">
            <v>生产经营用</v>
          </cell>
          <cell r="H910" t="str">
            <v>20191129</v>
          </cell>
          <cell r="I910" t="str">
            <v>2,920.35</v>
          </cell>
          <cell r="J910" t="str">
            <v>1,463.82</v>
          </cell>
          <cell r="K910" t="str">
            <v>平均年限法</v>
          </cell>
          <cell r="L910" t="str">
            <v>1</v>
          </cell>
          <cell r="M910" t="str">
            <v>10.00</v>
          </cell>
          <cell r="N910" t="str">
            <v>3.0000</v>
          </cell>
          <cell r="O910" t="str">
            <v>87.61</v>
          </cell>
          <cell r="P910" t="str">
            <v>1,456.53</v>
          </cell>
          <cell r="Q910" t="str">
            <v>0.8100</v>
          </cell>
          <cell r="R910" t="str">
            <v>23.61</v>
          </cell>
          <cell r="S910" t="str">
            <v>9.7200</v>
          </cell>
          <cell r="T910" t="str">
            <v>283.32</v>
          </cell>
          <cell r="U910" t="str">
            <v>  </v>
          </cell>
          <cell r="V910" t="str">
            <v>文雯</v>
          </cell>
          <cell r="W910" t="str">
            <v>201911  </v>
          </cell>
          <cell r="X910" t="str">
            <v> </v>
          </cell>
          <cell r="Y910" t="str">
            <v>0008</v>
          </cell>
          <cell r="Z910" t="str">
            <v>四分厂</v>
          </cell>
          <cell r="AA910" t="str">
            <v> </v>
          </cell>
          <cell r="AB910" t="str">
            <v>  </v>
          </cell>
          <cell r="AC910" t="str">
            <v>  </v>
          </cell>
          <cell r="AD910" t="str">
            <v>62</v>
          </cell>
          <cell r="AE910" t="str">
            <v>58</v>
          </cell>
          <cell r="AF910" t="str">
            <v>四川省南宝山服饰有限公司</v>
          </cell>
          <cell r="AG910" t="str">
            <v>四分厂</v>
          </cell>
          <cell r="AH910" t="str">
            <v>ZJ9000DA-D5S</v>
          </cell>
          <cell r="AI910" t="str">
            <v> </v>
          </cell>
          <cell r="AJ910" t="str">
            <v>120</v>
          </cell>
          <cell r="AK910" t="str">
            <v>  </v>
          </cell>
          <cell r="AL910" t="str">
            <v>  </v>
          </cell>
          <cell r="AM910" t="str">
            <v>  </v>
          </cell>
          <cell r="AN910" t="str">
            <v> </v>
          </cell>
          <cell r="AO910" t="str">
            <v> </v>
          </cell>
          <cell r="AP910" t="str">
            <v>四川省南宝山服饰有限公司</v>
          </cell>
        </row>
        <row r="910">
          <cell r="AR910" t="str">
            <v> </v>
          </cell>
          <cell r="AS910" t="str">
            <v> </v>
          </cell>
          <cell r="AT910" t="str">
            <v> </v>
          </cell>
          <cell r="AU910" t="str">
            <v> </v>
          </cell>
          <cell r="AV910" t="str">
            <v>否</v>
          </cell>
          <cell r="AW910" t="str">
            <v>20191121</v>
          </cell>
          <cell r="AX910" t="str">
            <v>否</v>
          </cell>
          <cell r="AY910" t="str">
            <v>20191129</v>
          </cell>
          <cell r="AZ910" t="str">
            <v>63.00</v>
          </cell>
          <cell r="BA910" t="str">
            <v>  </v>
          </cell>
          <cell r="BB910" t="str">
            <v>四分厂</v>
          </cell>
          <cell r="BC910" t="str">
            <v> </v>
          </cell>
          <cell r="BD910" t="str">
            <v> </v>
          </cell>
        </row>
        <row r="910">
          <cell r="BJ910" t="str">
            <v>  </v>
          </cell>
          <cell r="BK910" t="str">
            <v>  </v>
          </cell>
        </row>
        <row r="910">
          <cell r="BS910" t="str">
            <v>  </v>
          </cell>
        </row>
        <row r="911">
          <cell r="A911" t="str">
            <v>10833800000954</v>
          </cell>
          <cell r="B911" t="str">
            <v>电脑平缝机</v>
          </cell>
          <cell r="C911" t="str">
            <v>1204</v>
          </cell>
          <cell r="D911" t="str">
            <v>机械设备</v>
          </cell>
          <cell r="E911" t="str">
            <v>新购</v>
          </cell>
          <cell r="F911" t="str">
            <v>在使用</v>
          </cell>
          <cell r="G911" t="str">
            <v>生产经营用</v>
          </cell>
          <cell r="H911" t="str">
            <v>20191129</v>
          </cell>
          <cell r="I911" t="str">
            <v>2,920.35</v>
          </cell>
          <cell r="J911" t="str">
            <v>1,463.82</v>
          </cell>
          <cell r="K911" t="str">
            <v>平均年限法</v>
          </cell>
          <cell r="L911" t="str">
            <v>1</v>
          </cell>
          <cell r="M911" t="str">
            <v>10.00</v>
          </cell>
          <cell r="N911" t="str">
            <v>3.0000</v>
          </cell>
          <cell r="O911" t="str">
            <v>87.61</v>
          </cell>
          <cell r="P911" t="str">
            <v>1,456.53</v>
          </cell>
          <cell r="Q911" t="str">
            <v>0.8100</v>
          </cell>
          <cell r="R911" t="str">
            <v>23.61</v>
          </cell>
          <cell r="S911" t="str">
            <v>9.7200</v>
          </cell>
          <cell r="T911" t="str">
            <v>283.32</v>
          </cell>
          <cell r="U911" t="str">
            <v>  </v>
          </cell>
          <cell r="V911" t="str">
            <v>文雯</v>
          </cell>
          <cell r="W911" t="str">
            <v>201911  </v>
          </cell>
          <cell r="X911" t="str">
            <v> </v>
          </cell>
          <cell r="Y911" t="str">
            <v>0008</v>
          </cell>
          <cell r="Z911" t="str">
            <v>四分厂</v>
          </cell>
          <cell r="AA911" t="str">
            <v> </v>
          </cell>
          <cell r="AB911" t="str">
            <v>  </v>
          </cell>
          <cell r="AC911" t="str">
            <v>  </v>
          </cell>
          <cell r="AD911" t="str">
            <v>62</v>
          </cell>
          <cell r="AE911" t="str">
            <v>58</v>
          </cell>
          <cell r="AF911" t="str">
            <v>四川省南宝山服饰有限公司</v>
          </cell>
          <cell r="AG911" t="str">
            <v>四分厂</v>
          </cell>
          <cell r="AH911" t="str">
            <v>ZJ9000DA-D5S</v>
          </cell>
          <cell r="AI911" t="str">
            <v> </v>
          </cell>
          <cell r="AJ911" t="str">
            <v>120</v>
          </cell>
          <cell r="AK911" t="str">
            <v>  </v>
          </cell>
          <cell r="AL911" t="str">
            <v>  </v>
          </cell>
          <cell r="AM911" t="str">
            <v>  </v>
          </cell>
          <cell r="AN911" t="str">
            <v> </v>
          </cell>
          <cell r="AO911" t="str">
            <v> </v>
          </cell>
          <cell r="AP911" t="str">
            <v>四川省南宝山服饰有限公司</v>
          </cell>
        </row>
        <row r="911">
          <cell r="AR911" t="str">
            <v> </v>
          </cell>
          <cell r="AS911" t="str">
            <v> </v>
          </cell>
          <cell r="AT911" t="str">
            <v> </v>
          </cell>
          <cell r="AU911" t="str">
            <v> </v>
          </cell>
          <cell r="AV911" t="str">
            <v>否</v>
          </cell>
          <cell r="AW911" t="str">
            <v>20191121</v>
          </cell>
          <cell r="AX911" t="str">
            <v>否</v>
          </cell>
          <cell r="AY911" t="str">
            <v>20191129</v>
          </cell>
          <cell r="AZ911" t="str">
            <v>63.00</v>
          </cell>
          <cell r="BA911" t="str">
            <v>  </v>
          </cell>
          <cell r="BB911" t="str">
            <v>四分厂</v>
          </cell>
          <cell r="BC911" t="str">
            <v> </v>
          </cell>
          <cell r="BD911" t="str">
            <v> </v>
          </cell>
        </row>
        <row r="911">
          <cell r="BJ911" t="str">
            <v>  </v>
          </cell>
          <cell r="BK911" t="str">
            <v>  </v>
          </cell>
        </row>
        <row r="911">
          <cell r="BS911" t="str">
            <v>  </v>
          </cell>
        </row>
        <row r="912">
          <cell r="A912" t="str">
            <v>10833800000955</v>
          </cell>
          <cell r="B912" t="str">
            <v>电脑平缝机</v>
          </cell>
          <cell r="C912" t="str">
            <v>1204</v>
          </cell>
          <cell r="D912" t="str">
            <v>机械设备</v>
          </cell>
          <cell r="E912" t="str">
            <v>新购</v>
          </cell>
          <cell r="F912" t="str">
            <v>在使用</v>
          </cell>
          <cell r="G912" t="str">
            <v>生产经营用</v>
          </cell>
          <cell r="H912" t="str">
            <v>20191129</v>
          </cell>
          <cell r="I912" t="str">
            <v>2,920.35</v>
          </cell>
          <cell r="J912" t="str">
            <v>1,463.82</v>
          </cell>
          <cell r="K912" t="str">
            <v>平均年限法</v>
          </cell>
          <cell r="L912" t="str">
            <v>1</v>
          </cell>
          <cell r="M912" t="str">
            <v>10.00</v>
          </cell>
          <cell r="N912" t="str">
            <v>3.0000</v>
          </cell>
          <cell r="O912" t="str">
            <v>87.61</v>
          </cell>
          <cell r="P912" t="str">
            <v>1,456.53</v>
          </cell>
          <cell r="Q912" t="str">
            <v>0.8100</v>
          </cell>
          <cell r="R912" t="str">
            <v>23.61</v>
          </cell>
          <cell r="S912" t="str">
            <v>9.7200</v>
          </cell>
          <cell r="T912" t="str">
            <v>283.32</v>
          </cell>
          <cell r="U912" t="str">
            <v>  </v>
          </cell>
          <cell r="V912" t="str">
            <v>文雯</v>
          </cell>
          <cell r="W912" t="str">
            <v>201911  </v>
          </cell>
          <cell r="X912" t="str">
            <v> </v>
          </cell>
          <cell r="Y912" t="str">
            <v>0008</v>
          </cell>
          <cell r="Z912" t="str">
            <v>四分厂</v>
          </cell>
          <cell r="AA912" t="str">
            <v> </v>
          </cell>
          <cell r="AB912" t="str">
            <v>  </v>
          </cell>
          <cell r="AC912" t="str">
            <v>  </v>
          </cell>
          <cell r="AD912" t="str">
            <v>62</v>
          </cell>
          <cell r="AE912" t="str">
            <v>58</v>
          </cell>
          <cell r="AF912" t="str">
            <v>四川省南宝山服饰有限公司</v>
          </cell>
          <cell r="AG912" t="str">
            <v>四分厂</v>
          </cell>
          <cell r="AH912" t="str">
            <v>ZJ9000DA-D5S</v>
          </cell>
          <cell r="AI912" t="str">
            <v> </v>
          </cell>
          <cell r="AJ912" t="str">
            <v>120</v>
          </cell>
          <cell r="AK912" t="str">
            <v>  </v>
          </cell>
          <cell r="AL912" t="str">
            <v>  </v>
          </cell>
          <cell r="AM912" t="str">
            <v>  </v>
          </cell>
          <cell r="AN912" t="str">
            <v> </v>
          </cell>
          <cell r="AO912" t="str">
            <v> </v>
          </cell>
          <cell r="AP912" t="str">
            <v>四川省南宝山服饰有限公司</v>
          </cell>
        </row>
        <row r="912">
          <cell r="AR912" t="str">
            <v> </v>
          </cell>
          <cell r="AS912" t="str">
            <v> </v>
          </cell>
          <cell r="AT912" t="str">
            <v> </v>
          </cell>
          <cell r="AU912" t="str">
            <v> </v>
          </cell>
          <cell r="AV912" t="str">
            <v>否</v>
          </cell>
          <cell r="AW912" t="str">
            <v>20191121</v>
          </cell>
          <cell r="AX912" t="str">
            <v>否</v>
          </cell>
          <cell r="AY912" t="str">
            <v>20191129</v>
          </cell>
          <cell r="AZ912" t="str">
            <v>63.00</v>
          </cell>
          <cell r="BA912" t="str">
            <v>  </v>
          </cell>
          <cell r="BB912" t="str">
            <v>四分厂</v>
          </cell>
          <cell r="BC912" t="str">
            <v> </v>
          </cell>
          <cell r="BD912" t="str">
            <v> </v>
          </cell>
        </row>
        <row r="912">
          <cell r="BJ912" t="str">
            <v>  </v>
          </cell>
          <cell r="BK912" t="str">
            <v>  </v>
          </cell>
        </row>
        <row r="912">
          <cell r="BS912" t="str">
            <v>  </v>
          </cell>
        </row>
        <row r="913">
          <cell r="A913" t="str">
            <v>10833800000956</v>
          </cell>
          <cell r="B913" t="str">
            <v>电脑平缝机</v>
          </cell>
          <cell r="C913" t="str">
            <v>1204</v>
          </cell>
          <cell r="D913" t="str">
            <v>机械设备</v>
          </cell>
          <cell r="E913" t="str">
            <v>新购</v>
          </cell>
          <cell r="F913" t="str">
            <v>在使用</v>
          </cell>
          <cell r="G913" t="str">
            <v>生产经营用</v>
          </cell>
          <cell r="H913" t="str">
            <v>20191129</v>
          </cell>
          <cell r="I913" t="str">
            <v>2,920.35</v>
          </cell>
          <cell r="J913" t="str">
            <v>1,463.82</v>
          </cell>
          <cell r="K913" t="str">
            <v>平均年限法</v>
          </cell>
          <cell r="L913" t="str">
            <v>1</v>
          </cell>
          <cell r="M913" t="str">
            <v>10.00</v>
          </cell>
          <cell r="N913" t="str">
            <v>3.0000</v>
          </cell>
          <cell r="O913" t="str">
            <v>87.61</v>
          </cell>
          <cell r="P913" t="str">
            <v>1,456.53</v>
          </cell>
          <cell r="Q913" t="str">
            <v>0.8100</v>
          </cell>
          <cell r="R913" t="str">
            <v>23.61</v>
          </cell>
          <cell r="S913" t="str">
            <v>9.7200</v>
          </cell>
          <cell r="T913" t="str">
            <v>283.32</v>
          </cell>
          <cell r="U913" t="str">
            <v>  </v>
          </cell>
          <cell r="V913" t="str">
            <v>文雯</v>
          </cell>
          <cell r="W913" t="str">
            <v>201911  </v>
          </cell>
          <cell r="X913" t="str">
            <v> </v>
          </cell>
          <cell r="Y913" t="str">
            <v>0008</v>
          </cell>
          <cell r="Z913" t="str">
            <v>四分厂</v>
          </cell>
          <cell r="AA913" t="str">
            <v> </v>
          </cell>
          <cell r="AB913" t="str">
            <v>  </v>
          </cell>
          <cell r="AC913" t="str">
            <v>  </v>
          </cell>
          <cell r="AD913" t="str">
            <v>62</v>
          </cell>
          <cell r="AE913" t="str">
            <v>58</v>
          </cell>
          <cell r="AF913" t="str">
            <v>四川省南宝山服饰有限公司</v>
          </cell>
          <cell r="AG913" t="str">
            <v>四分厂</v>
          </cell>
          <cell r="AH913" t="str">
            <v>ZJ9000DA-D5S</v>
          </cell>
          <cell r="AI913" t="str">
            <v> </v>
          </cell>
          <cell r="AJ913" t="str">
            <v>120</v>
          </cell>
          <cell r="AK913" t="str">
            <v>  </v>
          </cell>
          <cell r="AL913" t="str">
            <v>  </v>
          </cell>
          <cell r="AM913" t="str">
            <v>  </v>
          </cell>
          <cell r="AN913" t="str">
            <v> </v>
          </cell>
          <cell r="AO913" t="str">
            <v> </v>
          </cell>
          <cell r="AP913" t="str">
            <v>四川省南宝山服饰有限公司</v>
          </cell>
        </row>
        <row r="913">
          <cell r="AR913" t="str">
            <v> </v>
          </cell>
          <cell r="AS913" t="str">
            <v> </v>
          </cell>
          <cell r="AT913" t="str">
            <v> </v>
          </cell>
          <cell r="AU913" t="str">
            <v> </v>
          </cell>
          <cell r="AV913" t="str">
            <v>否</v>
          </cell>
          <cell r="AW913" t="str">
            <v>20191121</v>
          </cell>
          <cell r="AX913" t="str">
            <v>否</v>
          </cell>
          <cell r="AY913" t="str">
            <v>20191129</v>
          </cell>
          <cell r="AZ913" t="str">
            <v>63.00</v>
          </cell>
          <cell r="BA913" t="str">
            <v>  </v>
          </cell>
          <cell r="BB913" t="str">
            <v>四分厂</v>
          </cell>
          <cell r="BC913" t="str">
            <v> </v>
          </cell>
          <cell r="BD913" t="str">
            <v> </v>
          </cell>
        </row>
        <row r="913">
          <cell r="BJ913" t="str">
            <v>  </v>
          </cell>
          <cell r="BK913" t="str">
            <v>  </v>
          </cell>
        </row>
        <row r="913">
          <cell r="BS913" t="str">
            <v>  </v>
          </cell>
        </row>
        <row r="914">
          <cell r="A914" t="str">
            <v>10833800000957</v>
          </cell>
          <cell r="B914" t="str">
            <v>电脑平缝机</v>
          </cell>
          <cell r="C914" t="str">
            <v>1204</v>
          </cell>
          <cell r="D914" t="str">
            <v>机械设备</v>
          </cell>
          <cell r="E914" t="str">
            <v>新购</v>
          </cell>
          <cell r="F914" t="str">
            <v>在使用</v>
          </cell>
          <cell r="G914" t="str">
            <v>生产经营用</v>
          </cell>
          <cell r="H914" t="str">
            <v>20191129</v>
          </cell>
          <cell r="I914" t="str">
            <v>2,920.35</v>
          </cell>
          <cell r="J914" t="str">
            <v>1,463.82</v>
          </cell>
          <cell r="K914" t="str">
            <v>平均年限法</v>
          </cell>
          <cell r="L914" t="str">
            <v>1</v>
          </cell>
          <cell r="M914" t="str">
            <v>10.00</v>
          </cell>
          <cell r="N914" t="str">
            <v>3.0000</v>
          </cell>
          <cell r="O914" t="str">
            <v>87.61</v>
          </cell>
          <cell r="P914" t="str">
            <v>1,456.53</v>
          </cell>
          <cell r="Q914" t="str">
            <v>0.8100</v>
          </cell>
          <cell r="R914" t="str">
            <v>23.61</v>
          </cell>
          <cell r="S914" t="str">
            <v>9.7200</v>
          </cell>
          <cell r="T914" t="str">
            <v>283.32</v>
          </cell>
          <cell r="U914" t="str">
            <v>  </v>
          </cell>
          <cell r="V914" t="str">
            <v>文雯</v>
          </cell>
          <cell r="W914" t="str">
            <v>201911  </v>
          </cell>
          <cell r="X914" t="str">
            <v> </v>
          </cell>
          <cell r="Y914" t="str">
            <v>0008</v>
          </cell>
          <cell r="Z914" t="str">
            <v>四分厂</v>
          </cell>
          <cell r="AA914" t="str">
            <v> </v>
          </cell>
          <cell r="AB914" t="str">
            <v>  </v>
          </cell>
          <cell r="AC914" t="str">
            <v>  </v>
          </cell>
          <cell r="AD914" t="str">
            <v>62</v>
          </cell>
          <cell r="AE914" t="str">
            <v>58</v>
          </cell>
          <cell r="AF914" t="str">
            <v>四川省南宝山服饰有限公司</v>
          </cell>
          <cell r="AG914" t="str">
            <v>四分厂</v>
          </cell>
          <cell r="AH914" t="str">
            <v>ZJ9000DA-D5S</v>
          </cell>
          <cell r="AI914" t="str">
            <v> </v>
          </cell>
          <cell r="AJ914" t="str">
            <v>120</v>
          </cell>
          <cell r="AK914" t="str">
            <v>  </v>
          </cell>
          <cell r="AL914" t="str">
            <v>  </v>
          </cell>
          <cell r="AM914" t="str">
            <v>  </v>
          </cell>
          <cell r="AN914" t="str">
            <v> </v>
          </cell>
          <cell r="AO914" t="str">
            <v> </v>
          </cell>
          <cell r="AP914" t="str">
            <v>四川省南宝山服饰有限公司</v>
          </cell>
        </row>
        <row r="914">
          <cell r="AR914" t="str">
            <v> </v>
          </cell>
          <cell r="AS914" t="str">
            <v> </v>
          </cell>
          <cell r="AT914" t="str">
            <v> </v>
          </cell>
          <cell r="AU914" t="str">
            <v> </v>
          </cell>
          <cell r="AV914" t="str">
            <v>否</v>
          </cell>
          <cell r="AW914" t="str">
            <v>20191121</v>
          </cell>
          <cell r="AX914" t="str">
            <v>否</v>
          </cell>
          <cell r="AY914" t="str">
            <v>20191129</v>
          </cell>
          <cell r="AZ914" t="str">
            <v>63.00</v>
          </cell>
          <cell r="BA914" t="str">
            <v>  </v>
          </cell>
          <cell r="BB914" t="str">
            <v>四分厂</v>
          </cell>
          <cell r="BC914" t="str">
            <v> </v>
          </cell>
          <cell r="BD914" t="str">
            <v> </v>
          </cell>
        </row>
        <row r="914">
          <cell r="BJ914" t="str">
            <v>  </v>
          </cell>
          <cell r="BK914" t="str">
            <v>  </v>
          </cell>
        </row>
        <row r="914">
          <cell r="BS914" t="str">
            <v>  </v>
          </cell>
        </row>
        <row r="915">
          <cell r="A915" t="str">
            <v>10833800000958</v>
          </cell>
          <cell r="B915" t="str">
            <v>电脑平缝机</v>
          </cell>
          <cell r="C915" t="str">
            <v>1204</v>
          </cell>
          <cell r="D915" t="str">
            <v>机械设备</v>
          </cell>
          <cell r="E915" t="str">
            <v>新购</v>
          </cell>
          <cell r="F915" t="str">
            <v>在使用</v>
          </cell>
          <cell r="G915" t="str">
            <v>生产经营用</v>
          </cell>
          <cell r="H915" t="str">
            <v>20191129</v>
          </cell>
          <cell r="I915" t="str">
            <v>2,920.35</v>
          </cell>
          <cell r="J915" t="str">
            <v>1,463.82</v>
          </cell>
          <cell r="K915" t="str">
            <v>平均年限法</v>
          </cell>
          <cell r="L915" t="str">
            <v>1</v>
          </cell>
          <cell r="M915" t="str">
            <v>10.00</v>
          </cell>
          <cell r="N915" t="str">
            <v>3.0000</v>
          </cell>
          <cell r="O915" t="str">
            <v>87.61</v>
          </cell>
          <cell r="P915" t="str">
            <v>1,456.53</v>
          </cell>
          <cell r="Q915" t="str">
            <v>0.8100</v>
          </cell>
          <cell r="R915" t="str">
            <v>23.61</v>
          </cell>
          <cell r="S915" t="str">
            <v>9.7200</v>
          </cell>
          <cell r="T915" t="str">
            <v>283.32</v>
          </cell>
          <cell r="U915" t="str">
            <v>  </v>
          </cell>
          <cell r="V915" t="str">
            <v>文雯</v>
          </cell>
          <cell r="W915" t="str">
            <v>201911  </v>
          </cell>
          <cell r="X915" t="str">
            <v> </v>
          </cell>
          <cell r="Y915" t="str">
            <v>0008</v>
          </cell>
          <cell r="Z915" t="str">
            <v>四分厂</v>
          </cell>
          <cell r="AA915" t="str">
            <v> </v>
          </cell>
          <cell r="AB915" t="str">
            <v>  </v>
          </cell>
          <cell r="AC915" t="str">
            <v>  </v>
          </cell>
          <cell r="AD915" t="str">
            <v>62</v>
          </cell>
          <cell r="AE915" t="str">
            <v>58</v>
          </cell>
          <cell r="AF915" t="str">
            <v>四川省南宝山服饰有限公司</v>
          </cell>
          <cell r="AG915" t="str">
            <v>四分厂</v>
          </cell>
          <cell r="AH915" t="str">
            <v>ZJ9000DA-D5S</v>
          </cell>
          <cell r="AI915" t="str">
            <v> </v>
          </cell>
          <cell r="AJ915" t="str">
            <v>120</v>
          </cell>
          <cell r="AK915" t="str">
            <v>  </v>
          </cell>
          <cell r="AL915" t="str">
            <v>  </v>
          </cell>
          <cell r="AM915" t="str">
            <v>  </v>
          </cell>
          <cell r="AN915" t="str">
            <v> </v>
          </cell>
          <cell r="AO915" t="str">
            <v> </v>
          </cell>
          <cell r="AP915" t="str">
            <v>四川省南宝山服饰有限公司</v>
          </cell>
        </row>
        <row r="915">
          <cell r="AR915" t="str">
            <v> </v>
          </cell>
          <cell r="AS915" t="str">
            <v> </v>
          </cell>
          <cell r="AT915" t="str">
            <v> </v>
          </cell>
          <cell r="AU915" t="str">
            <v> </v>
          </cell>
          <cell r="AV915" t="str">
            <v>否</v>
          </cell>
          <cell r="AW915" t="str">
            <v>20191121</v>
          </cell>
          <cell r="AX915" t="str">
            <v>否</v>
          </cell>
          <cell r="AY915" t="str">
            <v>20191129</v>
          </cell>
          <cell r="AZ915" t="str">
            <v>63.00</v>
          </cell>
          <cell r="BA915" t="str">
            <v>  </v>
          </cell>
          <cell r="BB915" t="str">
            <v>四分厂</v>
          </cell>
          <cell r="BC915" t="str">
            <v> </v>
          </cell>
          <cell r="BD915" t="str">
            <v> </v>
          </cell>
        </row>
        <row r="915">
          <cell r="BJ915" t="str">
            <v>  </v>
          </cell>
          <cell r="BK915" t="str">
            <v>  </v>
          </cell>
        </row>
        <row r="915">
          <cell r="BS915" t="str">
            <v>  </v>
          </cell>
        </row>
        <row r="916">
          <cell r="A916" t="str">
            <v>10833800000959</v>
          </cell>
          <cell r="B916" t="str">
            <v>电脑平缝机</v>
          </cell>
          <cell r="C916" t="str">
            <v>1204</v>
          </cell>
          <cell r="D916" t="str">
            <v>机械设备</v>
          </cell>
          <cell r="E916" t="str">
            <v>新购</v>
          </cell>
          <cell r="F916" t="str">
            <v>在使用</v>
          </cell>
          <cell r="G916" t="str">
            <v>生产经营用</v>
          </cell>
          <cell r="H916" t="str">
            <v>20191129</v>
          </cell>
          <cell r="I916" t="str">
            <v>2,920.35</v>
          </cell>
          <cell r="J916" t="str">
            <v>1,463.82</v>
          </cell>
          <cell r="K916" t="str">
            <v>平均年限法</v>
          </cell>
          <cell r="L916" t="str">
            <v>1</v>
          </cell>
          <cell r="M916" t="str">
            <v>10.00</v>
          </cell>
          <cell r="N916" t="str">
            <v>3.0000</v>
          </cell>
          <cell r="O916" t="str">
            <v>87.61</v>
          </cell>
          <cell r="P916" t="str">
            <v>1,456.53</v>
          </cell>
          <cell r="Q916" t="str">
            <v>0.8100</v>
          </cell>
          <cell r="R916" t="str">
            <v>23.61</v>
          </cell>
          <cell r="S916" t="str">
            <v>9.7200</v>
          </cell>
          <cell r="T916" t="str">
            <v>283.32</v>
          </cell>
          <cell r="U916" t="str">
            <v>  </v>
          </cell>
          <cell r="V916" t="str">
            <v>文雯</v>
          </cell>
          <cell r="W916" t="str">
            <v>201911  </v>
          </cell>
          <cell r="X916" t="str">
            <v> </v>
          </cell>
          <cell r="Y916" t="str">
            <v>0008</v>
          </cell>
          <cell r="Z916" t="str">
            <v>四分厂</v>
          </cell>
          <cell r="AA916" t="str">
            <v> </v>
          </cell>
          <cell r="AB916" t="str">
            <v>  </v>
          </cell>
          <cell r="AC916" t="str">
            <v>  </v>
          </cell>
          <cell r="AD916" t="str">
            <v>62</v>
          </cell>
          <cell r="AE916" t="str">
            <v>58</v>
          </cell>
          <cell r="AF916" t="str">
            <v>四川省南宝山服饰有限公司</v>
          </cell>
          <cell r="AG916" t="str">
            <v>四分厂</v>
          </cell>
          <cell r="AH916" t="str">
            <v>ZJ9000DA-D5S</v>
          </cell>
          <cell r="AI916" t="str">
            <v> </v>
          </cell>
          <cell r="AJ916" t="str">
            <v>120</v>
          </cell>
          <cell r="AK916" t="str">
            <v>  </v>
          </cell>
          <cell r="AL916" t="str">
            <v>  </v>
          </cell>
          <cell r="AM916" t="str">
            <v>  </v>
          </cell>
          <cell r="AN916" t="str">
            <v> </v>
          </cell>
          <cell r="AO916" t="str">
            <v> </v>
          </cell>
          <cell r="AP916" t="str">
            <v>四川省南宝山服饰有限公司</v>
          </cell>
        </row>
        <row r="916">
          <cell r="AR916" t="str">
            <v> </v>
          </cell>
          <cell r="AS916" t="str">
            <v> </v>
          </cell>
          <cell r="AT916" t="str">
            <v> </v>
          </cell>
          <cell r="AU916" t="str">
            <v> </v>
          </cell>
          <cell r="AV916" t="str">
            <v>否</v>
          </cell>
          <cell r="AW916" t="str">
            <v>20191121</v>
          </cell>
          <cell r="AX916" t="str">
            <v>否</v>
          </cell>
          <cell r="AY916" t="str">
            <v>20191129</v>
          </cell>
          <cell r="AZ916" t="str">
            <v>63.00</v>
          </cell>
          <cell r="BA916" t="str">
            <v>  </v>
          </cell>
          <cell r="BB916" t="str">
            <v>四分厂</v>
          </cell>
          <cell r="BC916" t="str">
            <v> </v>
          </cell>
          <cell r="BD916" t="str">
            <v> </v>
          </cell>
        </row>
        <row r="916">
          <cell r="BJ916" t="str">
            <v>  </v>
          </cell>
          <cell r="BK916" t="str">
            <v>  </v>
          </cell>
        </row>
        <row r="916">
          <cell r="BS916" t="str">
            <v>  </v>
          </cell>
        </row>
        <row r="917">
          <cell r="A917" t="str">
            <v>10833800000960</v>
          </cell>
          <cell r="B917" t="str">
            <v>电脑平缝机</v>
          </cell>
          <cell r="C917" t="str">
            <v>1204</v>
          </cell>
          <cell r="D917" t="str">
            <v>机械设备</v>
          </cell>
          <cell r="E917" t="str">
            <v>新购</v>
          </cell>
          <cell r="F917" t="str">
            <v>在使用</v>
          </cell>
          <cell r="G917" t="str">
            <v>生产经营用</v>
          </cell>
          <cell r="H917" t="str">
            <v>20191129</v>
          </cell>
          <cell r="I917" t="str">
            <v>2,920.35</v>
          </cell>
          <cell r="J917" t="str">
            <v>1,463.82</v>
          </cell>
          <cell r="K917" t="str">
            <v>平均年限法</v>
          </cell>
          <cell r="L917" t="str">
            <v>1</v>
          </cell>
          <cell r="M917" t="str">
            <v>10.00</v>
          </cell>
          <cell r="N917" t="str">
            <v>3.0000</v>
          </cell>
          <cell r="O917" t="str">
            <v>87.61</v>
          </cell>
          <cell r="P917" t="str">
            <v>1,456.53</v>
          </cell>
          <cell r="Q917" t="str">
            <v>0.8100</v>
          </cell>
          <cell r="R917" t="str">
            <v>23.61</v>
          </cell>
          <cell r="S917" t="str">
            <v>9.7200</v>
          </cell>
          <cell r="T917" t="str">
            <v>283.32</v>
          </cell>
          <cell r="U917" t="str">
            <v>  </v>
          </cell>
          <cell r="V917" t="str">
            <v>文雯</v>
          </cell>
          <cell r="W917" t="str">
            <v>201911  </v>
          </cell>
          <cell r="X917" t="str">
            <v> </v>
          </cell>
          <cell r="Y917" t="str">
            <v>0008</v>
          </cell>
          <cell r="Z917" t="str">
            <v>四分厂</v>
          </cell>
          <cell r="AA917" t="str">
            <v> </v>
          </cell>
          <cell r="AB917" t="str">
            <v>  </v>
          </cell>
          <cell r="AC917" t="str">
            <v>  </v>
          </cell>
          <cell r="AD917" t="str">
            <v>62</v>
          </cell>
          <cell r="AE917" t="str">
            <v>58</v>
          </cell>
          <cell r="AF917" t="str">
            <v>四川省南宝山服饰有限公司</v>
          </cell>
          <cell r="AG917" t="str">
            <v>四分厂</v>
          </cell>
          <cell r="AH917" t="str">
            <v>ZJ9000DA-D5S</v>
          </cell>
          <cell r="AI917" t="str">
            <v> </v>
          </cell>
          <cell r="AJ917" t="str">
            <v>120</v>
          </cell>
          <cell r="AK917" t="str">
            <v>  </v>
          </cell>
          <cell r="AL917" t="str">
            <v>  </v>
          </cell>
          <cell r="AM917" t="str">
            <v>  </v>
          </cell>
          <cell r="AN917" t="str">
            <v> </v>
          </cell>
          <cell r="AO917" t="str">
            <v> </v>
          </cell>
          <cell r="AP917" t="str">
            <v>四川省南宝山服饰有限公司</v>
          </cell>
        </row>
        <row r="917">
          <cell r="AR917" t="str">
            <v> </v>
          </cell>
          <cell r="AS917" t="str">
            <v> </v>
          </cell>
          <cell r="AT917" t="str">
            <v> </v>
          </cell>
          <cell r="AU917" t="str">
            <v> </v>
          </cell>
          <cell r="AV917" t="str">
            <v>否</v>
          </cell>
          <cell r="AW917" t="str">
            <v>20191121</v>
          </cell>
          <cell r="AX917" t="str">
            <v>否</v>
          </cell>
          <cell r="AY917" t="str">
            <v>20191129</v>
          </cell>
          <cell r="AZ917" t="str">
            <v>63.00</v>
          </cell>
          <cell r="BA917" t="str">
            <v>  </v>
          </cell>
          <cell r="BB917" t="str">
            <v>四分厂</v>
          </cell>
          <cell r="BC917" t="str">
            <v> </v>
          </cell>
          <cell r="BD917" t="str">
            <v> </v>
          </cell>
        </row>
        <row r="917">
          <cell r="BJ917" t="str">
            <v>  </v>
          </cell>
          <cell r="BK917" t="str">
            <v>  </v>
          </cell>
        </row>
        <row r="917">
          <cell r="BS917" t="str">
            <v>  </v>
          </cell>
        </row>
        <row r="918">
          <cell r="A918" t="str">
            <v>10833800000961</v>
          </cell>
          <cell r="B918" t="str">
            <v>电脑平缝机</v>
          </cell>
          <cell r="C918" t="str">
            <v>1204</v>
          </cell>
          <cell r="D918" t="str">
            <v>机械设备</v>
          </cell>
          <cell r="E918" t="str">
            <v>新购</v>
          </cell>
          <cell r="F918" t="str">
            <v>在使用</v>
          </cell>
          <cell r="G918" t="str">
            <v>生产经营用</v>
          </cell>
          <cell r="H918" t="str">
            <v>20191129</v>
          </cell>
          <cell r="I918" t="str">
            <v>2,920.35</v>
          </cell>
          <cell r="J918" t="str">
            <v>1,463.82</v>
          </cell>
          <cell r="K918" t="str">
            <v>平均年限法</v>
          </cell>
          <cell r="L918" t="str">
            <v>1</v>
          </cell>
          <cell r="M918" t="str">
            <v>10.00</v>
          </cell>
          <cell r="N918" t="str">
            <v>3.0000</v>
          </cell>
          <cell r="O918" t="str">
            <v>87.61</v>
          </cell>
          <cell r="P918" t="str">
            <v>1,456.53</v>
          </cell>
          <cell r="Q918" t="str">
            <v>0.8100</v>
          </cell>
          <cell r="R918" t="str">
            <v>23.61</v>
          </cell>
          <cell r="S918" t="str">
            <v>9.7200</v>
          </cell>
          <cell r="T918" t="str">
            <v>283.32</v>
          </cell>
          <cell r="U918" t="str">
            <v>  </v>
          </cell>
          <cell r="V918" t="str">
            <v>文雯</v>
          </cell>
          <cell r="W918" t="str">
            <v>201911  </v>
          </cell>
          <cell r="X918" t="str">
            <v> </v>
          </cell>
          <cell r="Y918" t="str">
            <v>0008</v>
          </cell>
          <cell r="Z918" t="str">
            <v>四分厂</v>
          </cell>
          <cell r="AA918" t="str">
            <v> </v>
          </cell>
          <cell r="AB918" t="str">
            <v>  </v>
          </cell>
          <cell r="AC918" t="str">
            <v>  </v>
          </cell>
          <cell r="AD918" t="str">
            <v>62</v>
          </cell>
          <cell r="AE918" t="str">
            <v>58</v>
          </cell>
          <cell r="AF918" t="str">
            <v>四川省南宝山服饰有限公司</v>
          </cell>
          <cell r="AG918" t="str">
            <v>四分厂</v>
          </cell>
          <cell r="AH918" t="str">
            <v>ZJ9000DA-D5S</v>
          </cell>
          <cell r="AI918" t="str">
            <v> </v>
          </cell>
          <cell r="AJ918" t="str">
            <v>120</v>
          </cell>
          <cell r="AK918" t="str">
            <v>  </v>
          </cell>
          <cell r="AL918" t="str">
            <v>  </v>
          </cell>
          <cell r="AM918" t="str">
            <v>  </v>
          </cell>
          <cell r="AN918" t="str">
            <v> </v>
          </cell>
          <cell r="AO918" t="str">
            <v> </v>
          </cell>
          <cell r="AP918" t="str">
            <v>四川省南宝山服饰有限公司</v>
          </cell>
        </row>
        <row r="918">
          <cell r="AR918" t="str">
            <v> </v>
          </cell>
          <cell r="AS918" t="str">
            <v> </v>
          </cell>
          <cell r="AT918" t="str">
            <v> </v>
          </cell>
          <cell r="AU918" t="str">
            <v> </v>
          </cell>
          <cell r="AV918" t="str">
            <v>否</v>
          </cell>
          <cell r="AW918" t="str">
            <v>20191121</v>
          </cell>
          <cell r="AX918" t="str">
            <v>否</v>
          </cell>
          <cell r="AY918" t="str">
            <v>20191129</v>
          </cell>
          <cell r="AZ918" t="str">
            <v>63.00</v>
          </cell>
          <cell r="BA918" t="str">
            <v>  </v>
          </cell>
          <cell r="BB918" t="str">
            <v>四分厂</v>
          </cell>
          <cell r="BC918" t="str">
            <v> </v>
          </cell>
          <cell r="BD918" t="str">
            <v> </v>
          </cell>
        </row>
        <row r="918">
          <cell r="BJ918" t="str">
            <v>  </v>
          </cell>
          <cell r="BK918" t="str">
            <v>  </v>
          </cell>
        </row>
        <row r="918">
          <cell r="BS918" t="str">
            <v>  </v>
          </cell>
        </row>
        <row r="919">
          <cell r="A919" t="str">
            <v>10833800000962</v>
          </cell>
          <cell r="B919" t="str">
            <v>电脑平缝机</v>
          </cell>
          <cell r="C919" t="str">
            <v>1204</v>
          </cell>
          <cell r="D919" t="str">
            <v>机械设备</v>
          </cell>
          <cell r="E919" t="str">
            <v>新购</v>
          </cell>
          <cell r="F919" t="str">
            <v>在使用</v>
          </cell>
          <cell r="G919" t="str">
            <v>生产经营用</v>
          </cell>
          <cell r="H919" t="str">
            <v>20191129</v>
          </cell>
          <cell r="I919" t="str">
            <v>2,920.35</v>
          </cell>
          <cell r="J919" t="str">
            <v>1,463.82</v>
          </cell>
          <cell r="K919" t="str">
            <v>平均年限法</v>
          </cell>
          <cell r="L919" t="str">
            <v>1</v>
          </cell>
          <cell r="M919" t="str">
            <v>10.00</v>
          </cell>
          <cell r="N919" t="str">
            <v>3.0000</v>
          </cell>
          <cell r="O919" t="str">
            <v>87.61</v>
          </cell>
          <cell r="P919" t="str">
            <v>1,456.53</v>
          </cell>
          <cell r="Q919" t="str">
            <v>0.8100</v>
          </cell>
          <cell r="R919" t="str">
            <v>23.61</v>
          </cell>
          <cell r="S919" t="str">
            <v>9.7200</v>
          </cell>
          <cell r="T919" t="str">
            <v>283.32</v>
          </cell>
          <cell r="U919" t="str">
            <v>  </v>
          </cell>
          <cell r="V919" t="str">
            <v>文雯</v>
          </cell>
          <cell r="W919" t="str">
            <v>201911  </v>
          </cell>
          <cell r="X919" t="str">
            <v> </v>
          </cell>
          <cell r="Y919" t="str">
            <v>0008</v>
          </cell>
          <cell r="Z919" t="str">
            <v>四分厂</v>
          </cell>
          <cell r="AA919" t="str">
            <v> </v>
          </cell>
          <cell r="AB919" t="str">
            <v>  </v>
          </cell>
          <cell r="AC919" t="str">
            <v>  </v>
          </cell>
          <cell r="AD919" t="str">
            <v>62</v>
          </cell>
          <cell r="AE919" t="str">
            <v>58</v>
          </cell>
          <cell r="AF919" t="str">
            <v>四川省南宝山服饰有限公司</v>
          </cell>
          <cell r="AG919" t="str">
            <v>四分厂</v>
          </cell>
          <cell r="AH919" t="str">
            <v>ZJ9000DA-D5S</v>
          </cell>
          <cell r="AI919" t="str">
            <v> </v>
          </cell>
          <cell r="AJ919" t="str">
            <v>120</v>
          </cell>
          <cell r="AK919" t="str">
            <v>  </v>
          </cell>
          <cell r="AL919" t="str">
            <v>  </v>
          </cell>
          <cell r="AM919" t="str">
            <v>  </v>
          </cell>
          <cell r="AN919" t="str">
            <v> </v>
          </cell>
          <cell r="AO919" t="str">
            <v> </v>
          </cell>
          <cell r="AP919" t="str">
            <v>四川省南宝山服饰有限公司</v>
          </cell>
        </row>
        <row r="919">
          <cell r="AR919" t="str">
            <v> </v>
          </cell>
          <cell r="AS919" t="str">
            <v> </v>
          </cell>
          <cell r="AT919" t="str">
            <v> </v>
          </cell>
          <cell r="AU919" t="str">
            <v> </v>
          </cell>
          <cell r="AV919" t="str">
            <v>否</v>
          </cell>
          <cell r="AW919" t="str">
            <v>20191121</v>
          </cell>
          <cell r="AX919" t="str">
            <v>否</v>
          </cell>
          <cell r="AY919" t="str">
            <v>20191129</v>
          </cell>
          <cell r="AZ919" t="str">
            <v>63.00</v>
          </cell>
          <cell r="BA919" t="str">
            <v>  </v>
          </cell>
          <cell r="BB919" t="str">
            <v>四分厂</v>
          </cell>
          <cell r="BC919" t="str">
            <v> </v>
          </cell>
          <cell r="BD919" t="str">
            <v> </v>
          </cell>
        </row>
        <row r="919">
          <cell r="BJ919" t="str">
            <v>  </v>
          </cell>
          <cell r="BK919" t="str">
            <v>  </v>
          </cell>
        </row>
        <row r="919">
          <cell r="BS919" t="str">
            <v>  </v>
          </cell>
        </row>
        <row r="920">
          <cell r="A920" t="str">
            <v>10833800000963</v>
          </cell>
          <cell r="B920" t="str">
            <v>电脑平缝机</v>
          </cell>
          <cell r="C920" t="str">
            <v>1204</v>
          </cell>
          <cell r="D920" t="str">
            <v>机械设备</v>
          </cell>
          <cell r="E920" t="str">
            <v>新购</v>
          </cell>
          <cell r="F920" t="str">
            <v>在使用</v>
          </cell>
          <cell r="G920" t="str">
            <v>生产经营用</v>
          </cell>
          <cell r="H920" t="str">
            <v>20191129</v>
          </cell>
          <cell r="I920" t="str">
            <v>2,920.35</v>
          </cell>
          <cell r="J920" t="str">
            <v>1,463.82</v>
          </cell>
          <cell r="K920" t="str">
            <v>平均年限法</v>
          </cell>
          <cell r="L920" t="str">
            <v>1</v>
          </cell>
          <cell r="M920" t="str">
            <v>10.00</v>
          </cell>
          <cell r="N920" t="str">
            <v>3.0000</v>
          </cell>
          <cell r="O920" t="str">
            <v>87.61</v>
          </cell>
          <cell r="P920" t="str">
            <v>1,456.53</v>
          </cell>
          <cell r="Q920" t="str">
            <v>0.8100</v>
          </cell>
          <cell r="R920" t="str">
            <v>23.61</v>
          </cell>
          <cell r="S920" t="str">
            <v>9.7200</v>
          </cell>
          <cell r="T920" t="str">
            <v>283.32</v>
          </cell>
          <cell r="U920" t="str">
            <v>  </v>
          </cell>
          <cell r="V920" t="str">
            <v>文雯</v>
          </cell>
          <cell r="W920" t="str">
            <v>201911  </v>
          </cell>
          <cell r="X920" t="str">
            <v> </v>
          </cell>
          <cell r="Y920" t="str">
            <v>0008</v>
          </cell>
          <cell r="Z920" t="str">
            <v>四分厂</v>
          </cell>
          <cell r="AA920" t="str">
            <v> </v>
          </cell>
          <cell r="AB920" t="str">
            <v>  </v>
          </cell>
          <cell r="AC920" t="str">
            <v>  </v>
          </cell>
          <cell r="AD920" t="str">
            <v>62</v>
          </cell>
          <cell r="AE920" t="str">
            <v>58</v>
          </cell>
          <cell r="AF920" t="str">
            <v>四川省南宝山服饰有限公司</v>
          </cell>
          <cell r="AG920" t="str">
            <v>四分厂</v>
          </cell>
          <cell r="AH920" t="str">
            <v>ZJ9000DA-D5S</v>
          </cell>
          <cell r="AI920" t="str">
            <v> </v>
          </cell>
          <cell r="AJ920" t="str">
            <v>120</v>
          </cell>
          <cell r="AK920" t="str">
            <v>  </v>
          </cell>
          <cell r="AL920" t="str">
            <v>  </v>
          </cell>
          <cell r="AM920" t="str">
            <v>  </v>
          </cell>
          <cell r="AN920" t="str">
            <v> </v>
          </cell>
          <cell r="AO920" t="str">
            <v> </v>
          </cell>
          <cell r="AP920" t="str">
            <v>四川省南宝山服饰有限公司</v>
          </cell>
        </row>
        <row r="920">
          <cell r="AR920" t="str">
            <v> </v>
          </cell>
          <cell r="AS920" t="str">
            <v> </v>
          </cell>
          <cell r="AT920" t="str">
            <v> </v>
          </cell>
          <cell r="AU920" t="str">
            <v> </v>
          </cell>
          <cell r="AV920" t="str">
            <v>否</v>
          </cell>
          <cell r="AW920" t="str">
            <v>20191121</v>
          </cell>
          <cell r="AX920" t="str">
            <v>否</v>
          </cell>
          <cell r="AY920" t="str">
            <v>20191129</v>
          </cell>
          <cell r="AZ920" t="str">
            <v>63.00</v>
          </cell>
          <cell r="BA920" t="str">
            <v>  </v>
          </cell>
          <cell r="BB920" t="str">
            <v>四分厂</v>
          </cell>
          <cell r="BC920" t="str">
            <v> </v>
          </cell>
          <cell r="BD920" t="str">
            <v> </v>
          </cell>
        </row>
        <row r="920">
          <cell r="BJ920" t="str">
            <v>  </v>
          </cell>
          <cell r="BK920" t="str">
            <v>  </v>
          </cell>
        </row>
        <row r="920">
          <cell r="BS920" t="str">
            <v>  </v>
          </cell>
        </row>
        <row r="921">
          <cell r="A921" t="str">
            <v>10833800000964</v>
          </cell>
          <cell r="B921" t="str">
            <v>电脑平缝机</v>
          </cell>
          <cell r="C921" t="str">
            <v>1204</v>
          </cell>
          <cell r="D921" t="str">
            <v>机械设备</v>
          </cell>
          <cell r="E921" t="str">
            <v>新购</v>
          </cell>
          <cell r="F921" t="str">
            <v>在使用</v>
          </cell>
          <cell r="G921" t="str">
            <v>生产经营用</v>
          </cell>
          <cell r="H921" t="str">
            <v>20191129</v>
          </cell>
          <cell r="I921" t="str">
            <v>2,920.35</v>
          </cell>
          <cell r="J921" t="str">
            <v>1,463.82</v>
          </cell>
          <cell r="K921" t="str">
            <v>平均年限法</v>
          </cell>
          <cell r="L921" t="str">
            <v>1</v>
          </cell>
          <cell r="M921" t="str">
            <v>10.00</v>
          </cell>
          <cell r="N921" t="str">
            <v>3.0000</v>
          </cell>
          <cell r="O921" t="str">
            <v>87.61</v>
          </cell>
          <cell r="P921" t="str">
            <v>1,456.53</v>
          </cell>
          <cell r="Q921" t="str">
            <v>0.8100</v>
          </cell>
          <cell r="R921" t="str">
            <v>23.61</v>
          </cell>
          <cell r="S921" t="str">
            <v>9.7200</v>
          </cell>
          <cell r="T921" t="str">
            <v>283.32</v>
          </cell>
          <cell r="U921" t="str">
            <v>  </v>
          </cell>
          <cell r="V921" t="str">
            <v>文雯</v>
          </cell>
          <cell r="W921" t="str">
            <v>201911  </v>
          </cell>
          <cell r="X921" t="str">
            <v> </v>
          </cell>
          <cell r="Y921" t="str">
            <v>0008</v>
          </cell>
          <cell r="Z921" t="str">
            <v>四分厂</v>
          </cell>
          <cell r="AA921" t="str">
            <v> </v>
          </cell>
          <cell r="AB921" t="str">
            <v>  </v>
          </cell>
          <cell r="AC921" t="str">
            <v>  </v>
          </cell>
          <cell r="AD921" t="str">
            <v>62</v>
          </cell>
          <cell r="AE921" t="str">
            <v>58</v>
          </cell>
          <cell r="AF921" t="str">
            <v>四川省南宝山服饰有限公司</v>
          </cell>
          <cell r="AG921" t="str">
            <v>四分厂</v>
          </cell>
          <cell r="AH921" t="str">
            <v>ZJ9000DA-D5S</v>
          </cell>
          <cell r="AI921" t="str">
            <v> </v>
          </cell>
          <cell r="AJ921" t="str">
            <v>120</v>
          </cell>
          <cell r="AK921" t="str">
            <v>  </v>
          </cell>
          <cell r="AL921" t="str">
            <v>  </v>
          </cell>
          <cell r="AM921" t="str">
            <v>  </v>
          </cell>
          <cell r="AN921" t="str">
            <v> </v>
          </cell>
          <cell r="AO921" t="str">
            <v> </v>
          </cell>
          <cell r="AP921" t="str">
            <v>四川省南宝山服饰有限公司</v>
          </cell>
        </row>
        <row r="921">
          <cell r="AR921" t="str">
            <v> </v>
          </cell>
          <cell r="AS921" t="str">
            <v> </v>
          </cell>
          <cell r="AT921" t="str">
            <v> </v>
          </cell>
          <cell r="AU921" t="str">
            <v> </v>
          </cell>
          <cell r="AV921" t="str">
            <v>否</v>
          </cell>
          <cell r="AW921" t="str">
            <v>20191121</v>
          </cell>
          <cell r="AX921" t="str">
            <v>否</v>
          </cell>
          <cell r="AY921" t="str">
            <v>20191129</v>
          </cell>
          <cell r="AZ921" t="str">
            <v>63.00</v>
          </cell>
          <cell r="BA921" t="str">
            <v>  </v>
          </cell>
          <cell r="BB921" t="str">
            <v>四分厂</v>
          </cell>
          <cell r="BC921" t="str">
            <v> </v>
          </cell>
          <cell r="BD921" t="str">
            <v> </v>
          </cell>
        </row>
        <row r="921">
          <cell r="BJ921" t="str">
            <v>  </v>
          </cell>
          <cell r="BK921" t="str">
            <v>  </v>
          </cell>
        </row>
        <row r="921">
          <cell r="BS921" t="str">
            <v>  </v>
          </cell>
        </row>
        <row r="922">
          <cell r="A922" t="str">
            <v>10833800000965</v>
          </cell>
          <cell r="B922" t="str">
            <v>电脑平缝机</v>
          </cell>
          <cell r="C922" t="str">
            <v>1204</v>
          </cell>
          <cell r="D922" t="str">
            <v>机械设备</v>
          </cell>
          <cell r="E922" t="str">
            <v>新购</v>
          </cell>
          <cell r="F922" t="str">
            <v>在使用</v>
          </cell>
          <cell r="G922" t="str">
            <v>生产经营用</v>
          </cell>
          <cell r="H922" t="str">
            <v>20191129</v>
          </cell>
          <cell r="I922" t="str">
            <v>2,920.35</v>
          </cell>
          <cell r="J922" t="str">
            <v>1,463.82</v>
          </cell>
          <cell r="K922" t="str">
            <v>平均年限法</v>
          </cell>
          <cell r="L922" t="str">
            <v>1</v>
          </cell>
          <cell r="M922" t="str">
            <v>10.00</v>
          </cell>
          <cell r="N922" t="str">
            <v>3.0000</v>
          </cell>
          <cell r="O922" t="str">
            <v>87.61</v>
          </cell>
          <cell r="P922" t="str">
            <v>1,456.53</v>
          </cell>
          <cell r="Q922" t="str">
            <v>0.8100</v>
          </cell>
          <cell r="R922" t="str">
            <v>23.61</v>
          </cell>
          <cell r="S922" t="str">
            <v>9.7200</v>
          </cell>
          <cell r="T922" t="str">
            <v>283.32</v>
          </cell>
          <cell r="U922" t="str">
            <v>  </v>
          </cell>
          <cell r="V922" t="str">
            <v>文雯</v>
          </cell>
          <cell r="W922" t="str">
            <v>201911  </v>
          </cell>
          <cell r="X922" t="str">
            <v> </v>
          </cell>
          <cell r="Y922" t="str">
            <v>0008</v>
          </cell>
          <cell r="Z922" t="str">
            <v>四分厂</v>
          </cell>
          <cell r="AA922" t="str">
            <v> </v>
          </cell>
          <cell r="AB922" t="str">
            <v>  </v>
          </cell>
          <cell r="AC922" t="str">
            <v>  </v>
          </cell>
          <cell r="AD922" t="str">
            <v>62</v>
          </cell>
          <cell r="AE922" t="str">
            <v>58</v>
          </cell>
          <cell r="AF922" t="str">
            <v>四川省南宝山服饰有限公司</v>
          </cell>
          <cell r="AG922" t="str">
            <v>四分厂</v>
          </cell>
          <cell r="AH922" t="str">
            <v>ZJ9000DA-D5S</v>
          </cell>
          <cell r="AI922" t="str">
            <v> </v>
          </cell>
          <cell r="AJ922" t="str">
            <v>120</v>
          </cell>
          <cell r="AK922" t="str">
            <v>  </v>
          </cell>
          <cell r="AL922" t="str">
            <v>  </v>
          </cell>
          <cell r="AM922" t="str">
            <v>  </v>
          </cell>
          <cell r="AN922" t="str">
            <v> </v>
          </cell>
          <cell r="AO922" t="str">
            <v> </v>
          </cell>
          <cell r="AP922" t="str">
            <v>四川省南宝山服饰有限公司</v>
          </cell>
        </row>
        <row r="922">
          <cell r="AR922" t="str">
            <v> </v>
          </cell>
          <cell r="AS922" t="str">
            <v> </v>
          </cell>
          <cell r="AT922" t="str">
            <v> </v>
          </cell>
          <cell r="AU922" t="str">
            <v> </v>
          </cell>
          <cell r="AV922" t="str">
            <v>否</v>
          </cell>
          <cell r="AW922" t="str">
            <v>20191121</v>
          </cell>
          <cell r="AX922" t="str">
            <v>否</v>
          </cell>
          <cell r="AY922" t="str">
            <v>20191129</v>
          </cell>
          <cell r="AZ922" t="str">
            <v>63.00</v>
          </cell>
          <cell r="BA922" t="str">
            <v>  </v>
          </cell>
          <cell r="BB922" t="str">
            <v>四分厂</v>
          </cell>
          <cell r="BC922" t="str">
            <v> </v>
          </cell>
          <cell r="BD922" t="str">
            <v> </v>
          </cell>
        </row>
        <row r="922">
          <cell r="BJ922" t="str">
            <v>  </v>
          </cell>
          <cell r="BK922" t="str">
            <v>  </v>
          </cell>
        </row>
        <row r="922">
          <cell r="BS922" t="str">
            <v>  </v>
          </cell>
        </row>
        <row r="923">
          <cell r="A923" t="str">
            <v>10833800000966</v>
          </cell>
          <cell r="B923" t="str">
            <v>电脑平缝机</v>
          </cell>
          <cell r="C923" t="str">
            <v>1204</v>
          </cell>
          <cell r="D923" t="str">
            <v>机械设备</v>
          </cell>
          <cell r="E923" t="str">
            <v>新购</v>
          </cell>
          <cell r="F923" t="str">
            <v>在使用</v>
          </cell>
          <cell r="G923" t="str">
            <v>生产经营用</v>
          </cell>
          <cell r="H923" t="str">
            <v>20191129</v>
          </cell>
          <cell r="I923" t="str">
            <v>2,920.35</v>
          </cell>
          <cell r="J923" t="str">
            <v>1,463.82</v>
          </cell>
          <cell r="K923" t="str">
            <v>平均年限法</v>
          </cell>
          <cell r="L923" t="str">
            <v>1</v>
          </cell>
          <cell r="M923" t="str">
            <v>10.00</v>
          </cell>
          <cell r="N923" t="str">
            <v>3.0000</v>
          </cell>
          <cell r="O923" t="str">
            <v>87.61</v>
          </cell>
          <cell r="P923" t="str">
            <v>1,456.53</v>
          </cell>
          <cell r="Q923" t="str">
            <v>0.8100</v>
          </cell>
          <cell r="R923" t="str">
            <v>23.61</v>
          </cell>
          <cell r="S923" t="str">
            <v>9.7200</v>
          </cell>
          <cell r="T923" t="str">
            <v>283.32</v>
          </cell>
          <cell r="U923" t="str">
            <v>  </v>
          </cell>
          <cell r="V923" t="str">
            <v>文雯</v>
          </cell>
          <cell r="W923" t="str">
            <v>201911  </v>
          </cell>
          <cell r="X923" t="str">
            <v> </v>
          </cell>
          <cell r="Y923" t="str">
            <v>0008</v>
          </cell>
          <cell r="Z923" t="str">
            <v>四分厂</v>
          </cell>
          <cell r="AA923" t="str">
            <v> </v>
          </cell>
          <cell r="AB923" t="str">
            <v>  </v>
          </cell>
          <cell r="AC923" t="str">
            <v>  </v>
          </cell>
          <cell r="AD923" t="str">
            <v>62</v>
          </cell>
          <cell r="AE923" t="str">
            <v>58</v>
          </cell>
          <cell r="AF923" t="str">
            <v>四川省南宝山服饰有限公司</v>
          </cell>
          <cell r="AG923" t="str">
            <v>四分厂</v>
          </cell>
          <cell r="AH923" t="str">
            <v>ZJ9000DA-D5S</v>
          </cell>
          <cell r="AI923" t="str">
            <v> </v>
          </cell>
          <cell r="AJ923" t="str">
            <v>120</v>
          </cell>
          <cell r="AK923" t="str">
            <v>  </v>
          </cell>
          <cell r="AL923" t="str">
            <v>  </v>
          </cell>
          <cell r="AM923" t="str">
            <v>  </v>
          </cell>
          <cell r="AN923" t="str">
            <v> </v>
          </cell>
          <cell r="AO923" t="str">
            <v> </v>
          </cell>
          <cell r="AP923" t="str">
            <v>四川省南宝山服饰有限公司</v>
          </cell>
        </row>
        <row r="923">
          <cell r="AR923" t="str">
            <v> </v>
          </cell>
          <cell r="AS923" t="str">
            <v> </v>
          </cell>
          <cell r="AT923" t="str">
            <v> </v>
          </cell>
          <cell r="AU923" t="str">
            <v> </v>
          </cell>
          <cell r="AV923" t="str">
            <v>否</v>
          </cell>
          <cell r="AW923" t="str">
            <v>20191121</v>
          </cell>
          <cell r="AX923" t="str">
            <v>否</v>
          </cell>
          <cell r="AY923" t="str">
            <v>20191129</v>
          </cell>
          <cell r="AZ923" t="str">
            <v>63.00</v>
          </cell>
          <cell r="BA923" t="str">
            <v>  </v>
          </cell>
          <cell r="BB923" t="str">
            <v>四分厂</v>
          </cell>
          <cell r="BC923" t="str">
            <v> </v>
          </cell>
          <cell r="BD923" t="str">
            <v> </v>
          </cell>
        </row>
        <row r="923">
          <cell r="BJ923" t="str">
            <v>  </v>
          </cell>
          <cell r="BK923" t="str">
            <v>  </v>
          </cell>
        </row>
        <row r="923">
          <cell r="BS923" t="str">
            <v>  </v>
          </cell>
        </row>
        <row r="924">
          <cell r="A924" t="str">
            <v>10833800000967</v>
          </cell>
          <cell r="B924" t="str">
            <v>电脑平缝机</v>
          </cell>
          <cell r="C924" t="str">
            <v>1204</v>
          </cell>
          <cell r="D924" t="str">
            <v>机械设备</v>
          </cell>
          <cell r="E924" t="str">
            <v>新购</v>
          </cell>
          <cell r="F924" t="str">
            <v>在使用</v>
          </cell>
          <cell r="G924" t="str">
            <v>生产经营用</v>
          </cell>
          <cell r="H924" t="str">
            <v>20191129</v>
          </cell>
          <cell r="I924" t="str">
            <v>2,920.35</v>
          </cell>
          <cell r="J924" t="str">
            <v>1,463.82</v>
          </cell>
          <cell r="K924" t="str">
            <v>平均年限法</v>
          </cell>
          <cell r="L924" t="str">
            <v>1</v>
          </cell>
          <cell r="M924" t="str">
            <v>10.00</v>
          </cell>
          <cell r="N924" t="str">
            <v>3.0000</v>
          </cell>
          <cell r="O924" t="str">
            <v>87.61</v>
          </cell>
          <cell r="P924" t="str">
            <v>1,456.53</v>
          </cell>
          <cell r="Q924" t="str">
            <v>0.8100</v>
          </cell>
          <cell r="R924" t="str">
            <v>23.61</v>
          </cell>
          <cell r="S924" t="str">
            <v>9.7200</v>
          </cell>
          <cell r="T924" t="str">
            <v>283.32</v>
          </cell>
          <cell r="U924" t="str">
            <v>  </v>
          </cell>
          <cell r="V924" t="str">
            <v>文雯</v>
          </cell>
          <cell r="W924" t="str">
            <v>201911  </v>
          </cell>
          <cell r="X924" t="str">
            <v> </v>
          </cell>
          <cell r="Y924" t="str">
            <v>0008</v>
          </cell>
          <cell r="Z924" t="str">
            <v>四分厂</v>
          </cell>
          <cell r="AA924" t="str">
            <v> </v>
          </cell>
          <cell r="AB924" t="str">
            <v>  </v>
          </cell>
          <cell r="AC924" t="str">
            <v>  </v>
          </cell>
          <cell r="AD924" t="str">
            <v>62</v>
          </cell>
          <cell r="AE924" t="str">
            <v>58</v>
          </cell>
          <cell r="AF924" t="str">
            <v>四川省南宝山服饰有限公司</v>
          </cell>
          <cell r="AG924" t="str">
            <v>四分厂</v>
          </cell>
          <cell r="AH924" t="str">
            <v>ZJ9000DA-D5S</v>
          </cell>
          <cell r="AI924" t="str">
            <v> </v>
          </cell>
          <cell r="AJ924" t="str">
            <v>120</v>
          </cell>
          <cell r="AK924" t="str">
            <v>  </v>
          </cell>
          <cell r="AL924" t="str">
            <v>  </v>
          </cell>
          <cell r="AM924" t="str">
            <v>  </v>
          </cell>
          <cell r="AN924" t="str">
            <v> </v>
          </cell>
          <cell r="AO924" t="str">
            <v> </v>
          </cell>
          <cell r="AP924" t="str">
            <v>四川省南宝山服饰有限公司</v>
          </cell>
        </row>
        <row r="924">
          <cell r="AR924" t="str">
            <v> </v>
          </cell>
          <cell r="AS924" t="str">
            <v> </v>
          </cell>
          <cell r="AT924" t="str">
            <v> </v>
          </cell>
          <cell r="AU924" t="str">
            <v> </v>
          </cell>
          <cell r="AV924" t="str">
            <v>否</v>
          </cell>
          <cell r="AW924" t="str">
            <v>20191121</v>
          </cell>
          <cell r="AX924" t="str">
            <v>否</v>
          </cell>
          <cell r="AY924" t="str">
            <v>20191129</v>
          </cell>
          <cell r="AZ924" t="str">
            <v>63.00</v>
          </cell>
          <cell r="BA924" t="str">
            <v>  </v>
          </cell>
          <cell r="BB924" t="str">
            <v>四分厂</v>
          </cell>
          <cell r="BC924" t="str">
            <v> </v>
          </cell>
          <cell r="BD924" t="str">
            <v> </v>
          </cell>
        </row>
        <row r="924">
          <cell r="BJ924" t="str">
            <v>  </v>
          </cell>
          <cell r="BK924" t="str">
            <v>  </v>
          </cell>
        </row>
        <row r="924">
          <cell r="BS924" t="str">
            <v>  </v>
          </cell>
        </row>
        <row r="925">
          <cell r="A925" t="str">
            <v>10833800000968</v>
          </cell>
          <cell r="B925" t="str">
            <v>电脑平缝机</v>
          </cell>
          <cell r="C925" t="str">
            <v>1204</v>
          </cell>
          <cell r="D925" t="str">
            <v>机械设备</v>
          </cell>
          <cell r="E925" t="str">
            <v>新购</v>
          </cell>
          <cell r="F925" t="str">
            <v>在使用</v>
          </cell>
          <cell r="G925" t="str">
            <v>生产经营用</v>
          </cell>
          <cell r="H925" t="str">
            <v>20191129</v>
          </cell>
          <cell r="I925" t="str">
            <v>2,920.35</v>
          </cell>
          <cell r="J925" t="str">
            <v>1,463.82</v>
          </cell>
          <cell r="K925" t="str">
            <v>平均年限法</v>
          </cell>
          <cell r="L925" t="str">
            <v>1</v>
          </cell>
          <cell r="M925" t="str">
            <v>10.00</v>
          </cell>
          <cell r="N925" t="str">
            <v>3.0000</v>
          </cell>
          <cell r="O925" t="str">
            <v>87.61</v>
          </cell>
          <cell r="P925" t="str">
            <v>1,456.53</v>
          </cell>
          <cell r="Q925" t="str">
            <v>0.8100</v>
          </cell>
          <cell r="R925" t="str">
            <v>23.61</v>
          </cell>
          <cell r="S925" t="str">
            <v>9.7200</v>
          </cell>
          <cell r="T925" t="str">
            <v>283.32</v>
          </cell>
          <cell r="U925" t="str">
            <v>  </v>
          </cell>
          <cell r="V925" t="str">
            <v>文雯</v>
          </cell>
          <cell r="W925" t="str">
            <v>201911  </v>
          </cell>
          <cell r="X925" t="str">
            <v> </v>
          </cell>
          <cell r="Y925" t="str">
            <v>0008</v>
          </cell>
          <cell r="Z925" t="str">
            <v>四分厂</v>
          </cell>
          <cell r="AA925" t="str">
            <v> </v>
          </cell>
          <cell r="AB925" t="str">
            <v>  </v>
          </cell>
          <cell r="AC925" t="str">
            <v>  </v>
          </cell>
          <cell r="AD925" t="str">
            <v>62</v>
          </cell>
          <cell r="AE925" t="str">
            <v>58</v>
          </cell>
          <cell r="AF925" t="str">
            <v>四川省南宝山服饰有限公司</v>
          </cell>
          <cell r="AG925" t="str">
            <v>四分厂</v>
          </cell>
          <cell r="AH925" t="str">
            <v>ZJ9000DA-D5S</v>
          </cell>
          <cell r="AI925" t="str">
            <v> </v>
          </cell>
          <cell r="AJ925" t="str">
            <v>120</v>
          </cell>
          <cell r="AK925" t="str">
            <v>  </v>
          </cell>
          <cell r="AL925" t="str">
            <v>  </v>
          </cell>
          <cell r="AM925" t="str">
            <v>  </v>
          </cell>
          <cell r="AN925" t="str">
            <v> </v>
          </cell>
          <cell r="AO925" t="str">
            <v> </v>
          </cell>
          <cell r="AP925" t="str">
            <v>四川省南宝山服饰有限公司</v>
          </cell>
        </row>
        <row r="925">
          <cell r="AR925" t="str">
            <v> </v>
          </cell>
          <cell r="AS925" t="str">
            <v> </v>
          </cell>
          <cell r="AT925" t="str">
            <v> </v>
          </cell>
          <cell r="AU925" t="str">
            <v> </v>
          </cell>
          <cell r="AV925" t="str">
            <v>否</v>
          </cell>
          <cell r="AW925" t="str">
            <v>20191121</v>
          </cell>
          <cell r="AX925" t="str">
            <v>否</v>
          </cell>
          <cell r="AY925" t="str">
            <v>20191129</v>
          </cell>
          <cell r="AZ925" t="str">
            <v>63.00</v>
          </cell>
          <cell r="BA925" t="str">
            <v>  </v>
          </cell>
          <cell r="BB925" t="str">
            <v>四分厂</v>
          </cell>
          <cell r="BC925" t="str">
            <v> </v>
          </cell>
          <cell r="BD925" t="str">
            <v> </v>
          </cell>
        </row>
        <row r="925">
          <cell r="BJ925" t="str">
            <v>  </v>
          </cell>
          <cell r="BK925" t="str">
            <v>  </v>
          </cell>
        </row>
        <row r="925">
          <cell r="BS925" t="str">
            <v>  </v>
          </cell>
        </row>
        <row r="926">
          <cell r="A926" t="str">
            <v>10833800000969</v>
          </cell>
          <cell r="B926" t="str">
            <v>电脑平缝机</v>
          </cell>
          <cell r="C926" t="str">
            <v>1204</v>
          </cell>
          <cell r="D926" t="str">
            <v>机械设备</v>
          </cell>
          <cell r="E926" t="str">
            <v>新购</v>
          </cell>
          <cell r="F926" t="str">
            <v>在使用</v>
          </cell>
          <cell r="G926" t="str">
            <v>生产经营用</v>
          </cell>
          <cell r="H926" t="str">
            <v>20191129</v>
          </cell>
          <cell r="I926" t="str">
            <v>2,920.35</v>
          </cell>
          <cell r="J926" t="str">
            <v>1,463.82</v>
          </cell>
          <cell r="K926" t="str">
            <v>平均年限法</v>
          </cell>
          <cell r="L926" t="str">
            <v>1</v>
          </cell>
          <cell r="M926" t="str">
            <v>10.00</v>
          </cell>
          <cell r="N926" t="str">
            <v>3.0000</v>
          </cell>
          <cell r="O926" t="str">
            <v>87.61</v>
          </cell>
          <cell r="P926" t="str">
            <v>1,456.53</v>
          </cell>
          <cell r="Q926" t="str">
            <v>0.8100</v>
          </cell>
          <cell r="R926" t="str">
            <v>23.61</v>
          </cell>
          <cell r="S926" t="str">
            <v>9.7200</v>
          </cell>
          <cell r="T926" t="str">
            <v>283.32</v>
          </cell>
          <cell r="U926" t="str">
            <v>  </v>
          </cell>
          <cell r="V926" t="str">
            <v>文雯</v>
          </cell>
          <cell r="W926" t="str">
            <v>201911  </v>
          </cell>
          <cell r="X926" t="str">
            <v> </v>
          </cell>
          <cell r="Y926" t="str">
            <v>0008</v>
          </cell>
          <cell r="Z926" t="str">
            <v>四分厂</v>
          </cell>
          <cell r="AA926" t="str">
            <v> </v>
          </cell>
          <cell r="AB926" t="str">
            <v>  </v>
          </cell>
          <cell r="AC926" t="str">
            <v>  </v>
          </cell>
          <cell r="AD926" t="str">
            <v>62</v>
          </cell>
          <cell r="AE926" t="str">
            <v>58</v>
          </cell>
          <cell r="AF926" t="str">
            <v>四川省南宝山服饰有限公司</v>
          </cell>
          <cell r="AG926" t="str">
            <v>四分厂</v>
          </cell>
          <cell r="AH926" t="str">
            <v>ZJ9000DA-D5S</v>
          </cell>
          <cell r="AI926" t="str">
            <v> </v>
          </cell>
          <cell r="AJ926" t="str">
            <v>120</v>
          </cell>
          <cell r="AK926" t="str">
            <v>  </v>
          </cell>
          <cell r="AL926" t="str">
            <v>  </v>
          </cell>
          <cell r="AM926" t="str">
            <v>  </v>
          </cell>
          <cell r="AN926" t="str">
            <v> </v>
          </cell>
          <cell r="AO926" t="str">
            <v> </v>
          </cell>
          <cell r="AP926" t="str">
            <v>四川省南宝山服饰有限公司</v>
          </cell>
        </row>
        <row r="926">
          <cell r="AR926" t="str">
            <v> </v>
          </cell>
          <cell r="AS926" t="str">
            <v> </v>
          </cell>
          <cell r="AT926" t="str">
            <v> </v>
          </cell>
          <cell r="AU926" t="str">
            <v> </v>
          </cell>
          <cell r="AV926" t="str">
            <v>否</v>
          </cell>
          <cell r="AW926" t="str">
            <v>20191121</v>
          </cell>
          <cell r="AX926" t="str">
            <v>否</v>
          </cell>
          <cell r="AY926" t="str">
            <v>20191129</v>
          </cell>
          <cell r="AZ926" t="str">
            <v>63.00</v>
          </cell>
          <cell r="BA926" t="str">
            <v>  </v>
          </cell>
          <cell r="BB926" t="str">
            <v>四分厂</v>
          </cell>
          <cell r="BC926" t="str">
            <v> </v>
          </cell>
          <cell r="BD926" t="str">
            <v> </v>
          </cell>
        </row>
        <row r="926">
          <cell r="BJ926" t="str">
            <v>  </v>
          </cell>
          <cell r="BK926" t="str">
            <v>  </v>
          </cell>
        </row>
        <row r="926">
          <cell r="BS926" t="str">
            <v>  </v>
          </cell>
        </row>
        <row r="927">
          <cell r="A927" t="str">
            <v>10833800000970</v>
          </cell>
          <cell r="B927" t="str">
            <v>电脑平缝机</v>
          </cell>
          <cell r="C927" t="str">
            <v>1204</v>
          </cell>
          <cell r="D927" t="str">
            <v>机械设备</v>
          </cell>
          <cell r="E927" t="str">
            <v>新购</v>
          </cell>
          <cell r="F927" t="str">
            <v>在使用</v>
          </cell>
          <cell r="G927" t="str">
            <v>生产经营用</v>
          </cell>
          <cell r="H927" t="str">
            <v>20191129</v>
          </cell>
          <cell r="I927" t="str">
            <v>2,920.35</v>
          </cell>
          <cell r="J927" t="str">
            <v>1,463.82</v>
          </cell>
          <cell r="K927" t="str">
            <v>平均年限法</v>
          </cell>
          <cell r="L927" t="str">
            <v>1</v>
          </cell>
          <cell r="M927" t="str">
            <v>10.00</v>
          </cell>
          <cell r="N927" t="str">
            <v>3.0000</v>
          </cell>
          <cell r="O927" t="str">
            <v>87.61</v>
          </cell>
          <cell r="P927" t="str">
            <v>1,456.53</v>
          </cell>
          <cell r="Q927" t="str">
            <v>0.8100</v>
          </cell>
          <cell r="R927" t="str">
            <v>23.61</v>
          </cell>
          <cell r="S927" t="str">
            <v>9.7200</v>
          </cell>
          <cell r="T927" t="str">
            <v>283.32</v>
          </cell>
          <cell r="U927" t="str">
            <v>  </v>
          </cell>
          <cell r="V927" t="str">
            <v>文雯</v>
          </cell>
          <cell r="W927" t="str">
            <v>201911  </v>
          </cell>
          <cell r="X927" t="str">
            <v> </v>
          </cell>
          <cell r="Y927" t="str">
            <v>0008</v>
          </cell>
          <cell r="Z927" t="str">
            <v>四分厂</v>
          </cell>
          <cell r="AA927" t="str">
            <v> </v>
          </cell>
          <cell r="AB927" t="str">
            <v>  </v>
          </cell>
          <cell r="AC927" t="str">
            <v>  </v>
          </cell>
          <cell r="AD927" t="str">
            <v>62</v>
          </cell>
          <cell r="AE927" t="str">
            <v>58</v>
          </cell>
          <cell r="AF927" t="str">
            <v>四川省南宝山服饰有限公司</v>
          </cell>
          <cell r="AG927" t="str">
            <v>四分厂</v>
          </cell>
          <cell r="AH927" t="str">
            <v>ZJ9000DA-D5S</v>
          </cell>
          <cell r="AI927" t="str">
            <v> </v>
          </cell>
          <cell r="AJ927" t="str">
            <v>120</v>
          </cell>
          <cell r="AK927" t="str">
            <v>  </v>
          </cell>
          <cell r="AL927" t="str">
            <v>  </v>
          </cell>
          <cell r="AM927" t="str">
            <v>  </v>
          </cell>
          <cell r="AN927" t="str">
            <v> </v>
          </cell>
          <cell r="AO927" t="str">
            <v> </v>
          </cell>
          <cell r="AP927" t="str">
            <v>四川省南宝山服饰有限公司</v>
          </cell>
        </row>
        <row r="927">
          <cell r="AR927" t="str">
            <v> </v>
          </cell>
          <cell r="AS927" t="str">
            <v> </v>
          </cell>
          <cell r="AT927" t="str">
            <v> </v>
          </cell>
          <cell r="AU927" t="str">
            <v> </v>
          </cell>
          <cell r="AV927" t="str">
            <v>否</v>
          </cell>
          <cell r="AW927" t="str">
            <v>20191121</v>
          </cell>
          <cell r="AX927" t="str">
            <v>否</v>
          </cell>
          <cell r="AY927" t="str">
            <v>20191129</v>
          </cell>
          <cell r="AZ927" t="str">
            <v>63.00</v>
          </cell>
          <cell r="BA927" t="str">
            <v>  </v>
          </cell>
          <cell r="BB927" t="str">
            <v>四分厂</v>
          </cell>
          <cell r="BC927" t="str">
            <v> </v>
          </cell>
          <cell r="BD927" t="str">
            <v> </v>
          </cell>
        </row>
        <row r="927">
          <cell r="BJ927" t="str">
            <v>  </v>
          </cell>
          <cell r="BK927" t="str">
            <v>  </v>
          </cell>
        </row>
        <row r="927">
          <cell r="BS927" t="str">
            <v>  </v>
          </cell>
        </row>
        <row r="928">
          <cell r="A928" t="str">
            <v>10833800000971</v>
          </cell>
          <cell r="B928" t="str">
            <v>电脑平缝机</v>
          </cell>
          <cell r="C928" t="str">
            <v>1204</v>
          </cell>
          <cell r="D928" t="str">
            <v>机械设备</v>
          </cell>
          <cell r="E928" t="str">
            <v>新购</v>
          </cell>
          <cell r="F928" t="str">
            <v>在使用</v>
          </cell>
          <cell r="G928" t="str">
            <v>生产经营用</v>
          </cell>
          <cell r="H928" t="str">
            <v>20191129</v>
          </cell>
          <cell r="I928" t="str">
            <v>2,920.35</v>
          </cell>
          <cell r="J928" t="str">
            <v>1,463.82</v>
          </cell>
          <cell r="K928" t="str">
            <v>平均年限法</v>
          </cell>
          <cell r="L928" t="str">
            <v>1</v>
          </cell>
          <cell r="M928" t="str">
            <v>10.00</v>
          </cell>
          <cell r="N928" t="str">
            <v>3.0000</v>
          </cell>
          <cell r="O928" t="str">
            <v>87.61</v>
          </cell>
          <cell r="P928" t="str">
            <v>1,456.53</v>
          </cell>
          <cell r="Q928" t="str">
            <v>0.8100</v>
          </cell>
          <cell r="R928" t="str">
            <v>23.61</v>
          </cell>
          <cell r="S928" t="str">
            <v>9.7200</v>
          </cell>
          <cell r="T928" t="str">
            <v>283.32</v>
          </cell>
          <cell r="U928" t="str">
            <v>  </v>
          </cell>
          <cell r="V928" t="str">
            <v>文雯</v>
          </cell>
          <cell r="W928" t="str">
            <v>201911  </v>
          </cell>
          <cell r="X928" t="str">
            <v> </v>
          </cell>
          <cell r="Y928" t="str">
            <v>0008</v>
          </cell>
          <cell r="Z928" t="str">
            <v>四分厂</v>
          </cell>
          <cell r="AA928" t="str">
            <v> </v>
          </cell>
          <cell r="AB928" t="str">
            <v>  </v>
          </cell>
          <cell r="AC928" t="str">
            <v>  </v>
          </cell>
          <cell r="AD928" t="str">
            <v>62</v>
          </cell>
          <cell r="AE928" t="str">
            <v>58</v>
          </cell>
          <cell r="AF928" t="str">
            <v>四川省南宝山服饰有限公司</v>
          </cell>
          <cell r="AG928" t="str">
            <v>四分厂</v>
          </cell>
          <cell r="AH928" t="str">
            <v>ZJ9000DA-D5S</v>
          </cell>
          <cell r="AI928" t="str">
            <v> </v>
          </cell>
          <cell r="AJ928" t="str">
            <v>120</v>
          </cell>
          <cell r="AK928" t="str">
            <v>  </v>
          </cell>
          <cell r="AL928" t="str">
            <v>  </v>
          </cell>
          <cell r="AM928" t="str">
            <v>  </v>
          </cell>
          <cell r="AN928" t="str">
            <v> </v>
          </cell>
          <cell r="AO928" t="str">
            <v> </v>
          </cell>
          <cell r="AP928" t="str">
            <v>四川省南宝山服饰有限公司</v>
          </cell>
        </row>
        <row r="928">
          <cell r="AR928" t="str">
            <v> </v>
          </cell>
          <cell r="AS928" t="str">
            <v> </v>
          </cell>
          <cell r="AT928" t="str">
            <v> </v>
          </cell>
          <cell r="AU928" t="str">
            <v> </v>
          </cell>
          <cell r="AV928" t="str">
            <v>否</v>
          </cell>
          <cell r="AW928" t="str">
            <v>20191121</v>
          </cell>
          <cell r="AX928" t="str">
            <v>否</v>
          </cell>
          <cell r="AY928" t="str">
            <v>20191129</v>
          </cell>
          <cell r="AZ928" t="str">
            <v>63.00</v>
          </cell>
          <cell r="BA928" t="str">
            <v>  </v>
          </cell>
          <cell r="BB928" t="str">
            <v>四分厂</v>
          </cell>
          <cell r="BC928" t="str">
            <v> </v>
          </cell>
          <cell r="BD928" t="str">
            <v> </v>
          </cell>
        </row>
        <row r="928">
          <cell r="BJ928" t="str">
            <v>  </v>
          </cell>
          <cell r="BK928" t="str">
            <v>  </v>
          </cell>
        </row>
        <row r="928">
          <cell r="BS928" t="str">
            <v>  </v>
          </cell>
        </row>
        <row r="929">
          <cell r="A929" t="str">
            <v>10833800000972</v>
          </cell>
          <cell r="B929" t="str">
            <v>电脑平缝机</v>
          </cell>
          <cell r="C929" t="str">
            <v>1204</v>
          </cell>
          <cell r="D929" t="str">
            <v>机械设备</v>
          </cell>
          <cell r="E929" t="str">
            <v>新购</v>
          </cell>
          <cell r="F929" t="str">
            <v>在使用</v>
          </cell>
          <cell r="G929" t="str">
            <v>生产经营用</v>
          </cell>
          <cell r="H929" t="str">
            <v>20191129</v>
          </cell>
          <cell r="I929" t="str">
            <v>2,920.35</v>
          </cell>
          <cell r="J929" t="str">
            <v>1,463.82</v>
          </cell>
          <cell r="K929" t="str">
            <v>平均年限法</v>
          </cell>
          <cell r="L929" t="str">
            <v>1</v>
          </cell>
          <cell r="M929" t="str">
            <v>10.00</v>
          </cell>
          <cell r="N929" t="str">
            <v>3.0000</v>
          </cell>
          <cell r="O929" t="str">
            <v>87.61</v>
          </cell>
          <cell r="P929" t="str">
            <v>1,456.53</v>
          </cell>
          <cell r="Q929" t="str">
            <v>0.8100</v>
          </cell>
          <cell r="R929" t="str">
            <v>23.61</v>
          </cell>
          <cell r="S929" t="str">
            <v>9.7200</v>
          </cell>
          <cell r="T929" t="str">
            <v>283.32</v>
          </cell>
          <cell r="U929" t="str">
            <v>  </v>
          </cell>
          <cell r="V929" t="str">
            <v>文雯</v>
          </cell>
          <cell r="W929" t="str">
            <v>201911  </v>
          </cell>
          <cell r="X929" t="str">
            <v> </v>
          </cell>
          <cell r="Y929" t="str">
            <v>0008</v>
          </cell>
          <cell r="Z929" t="str">
            <v>四分厂</v>
          </cell>
          <cell r="AA929" t="str">
            <v> </v>
          </cell>
          <cell r="AB929" t="str">
            <v>  </v>
          </cell>
          <cell r="AC929" t="str">
            <v>  </v>
          </cell>
          <cell r="AD929" t="str">
            <v>62</v>
          </cell>
          <cell r="AE929" t="str">
            <v>58</v>
          </cell>
          <cell r="AF929" t="str">
            <v>四川省南宝山服饰有限公司</v>
          </cell>
          <cell r="AG929" t="str">
            <v>四分厂</v>
          </cell>
          <cell r="AH929" t="str">
            <v>ZJ9000DA-D5S</v>
          </cell>
          <cell r="AI929" t="str">
            <v> </v>
          </cell>
          <cell r="AJ929" t="str">
            <v>120</v>
          </cell>
          <cell r="AK929" t="str">
            <v>  </v>
          </cell>
          <cell r="AL929" t="str">
            <v>  </v>
          </cell>
          <cell r="AM929" t="str">
            <v>  </v>
          </cell>
          <cell r="AN929" t="str">
            <v> </v>
          </cell>
          <cell r="AO929" t="str">
            <v> </v>
          </cell>
          <cell r="AP929" t="str">
            <v>四川省南宝山服饰有限公司</v>
          </cell>
        </row>
        <row r="929">
          <cell r="AR929" t="str">
            <v> </v>
          </cell>
          <cell r="AS929" t="str">
            <v> </v>
          </cell>
          <cell r="AT929" t="str">
            <v> </v>
          </cell>
          <cell r="AU929" t="str">
            <v> </v>
          </cell>
          <cell r="AV929" t="str">
            <v>否</v>
          </cell>
          <cell r="AW929" t="str">
            <v>20191121</v>
          </cell>
          <cell r="AX929" t="str">
            <v>否</v>
          </cell>
          <cell r="AY929" t="str">
            <v>20191129</v>
          </cell>
          <cell r="AZ929" t="str">
            <v>63.00</v>
          </cell>
          <cell r="BA929" t="str">
            <v>  </v>
          </cell>
          <cell r="BB929" t="str">
            <v>四分厂</v>
          </cell>
          <cell r="BC929" t="str">
            <v> </v>
          </cell>
          <cell r="BD929" t="str">
            <v> </v>
          </cell>
        </row>
        <row r="929">
          <cell r="BJ929" t="str">
            <v>  </v>
          </cell>
          <cell r="BK929" t="str">
            <v>  </v>
          </cell>
        </row>
        <row r="929">
          <cell r="BS929" t="str">
            <v>  </v>
          </cell>
        </row>
        <row r="930">
          <cell r="A930" t="str">
            <v>10833800000973</v>
          </cell>
          <cell r="B930" t="str">
            <v>电脑平缝机</v>
          </cell>
          <cell r="C930" t="str">
            <v>1204</v>
          </cell>
          <cell r="D930" t="str">
            <v>机械设备</v>
          </cell>
          <cell r="E930" t="str">
            <v>新购</v>
          </cell>
          <cell r="F930" t="str">
            <v>在使用</v>
          </cell>
          <cell r="G930" t="str">
            <v>生产经营用</v>
          </cell>
          <cell r="H930" t="str">
            <v>20191129</v>
          </cell>
          <cell r="I930" t="str">
            <v>2,920.35</v>
          </cell>
          <cell r="J930" t="str">
            <v>1,463.82</v>
          </cell>
          <cell r="K930" t="str">
            <v>平均年限法</v>
          </cell>
          <cell r="L930" t="str">
            <v>1</v>
          </cell>
          <cell r="M930" t="str">
            <v>10.00</v>
          </cell>
          <cell r="N930" t="str">
            <v>3.0000</v>
          </cell>
          <cell r="O930" t="str">
            <v>87.61</v>
          </cell>
          <cell r="P930" t="str">
            <v>1,456.53</v>
          </cell>
          <cell r="Q930" t="str">
            <v>0.8100</v>
          </cell>
          <cell r="R930" t="str">
            <v>23.61</v>
          </cell>
          <cell r="S930" t="str">
            <v>9.7200</v>
          </cell>
          <cell r="T930" t="str">
            <v>283.32</v>
          </cell>
          <cell r="U930" t="str">
            <v>  </v>
          </cell>
          <cell r="V930" t="str">
            <v>文雯</v>
          </cell>
          <cell r="W930" t="str">
            <v>201911  </v>
          </cell>
          <cell r="X930" t="str">
            <v> </v>
          </cell>
          <cell r="Y930" t="str">
            <v>0008</v>
          </cell>
          <cell r="Z930" t="str">
            <v>四分厂</v>
          </cell>
          <cell r="AA930" t="str">
            <v> </v>
          </cell>
          <cell r="AB930" t="str">
            <v>  </v>
          </cell>
          <cell r="AC930" t="str">
            <v>  </v>
          </cell>
          <cell r="AD930" t="str">
            <v>62</v>
          </cell>
          <cell r="AE930" t="str">
            <v>58</v>
          </cell>
          <cell r="AF930" t="str">
            <v>四川省南宝山服饰有限公司</v>
          </cell>
          <cell r="AG930" t="str">
            <v>四分厂</v>
          </cell>
          <cell r="AH930" t="str">
            <v>ZJ9000DA-D5S</v>
          </cell>
          <cell r="AI930" t="str">
            <v> </v>
          </cell>
          <cell r="AJ930" t="str">
            <v>120</v>
          </cell>
          <cell r="AK930" t="str">
            <v>  </v>
          </cell>
          <cell r="AL930" t="str">
            <v>  </v>
          </cell>
          <cell r="AM930" t="str">
            <v>  </v>
          </cell>
          <cell r="AN930" t="str">
            <v> </v>
          </cell>
          <cell r="AO930" t="str">
            <v> </v>
          </cell>
          <cell r="AP930" t="str">
            <v>四川省南宝山服饰有限公司</v>
          </cell>
        </row>
        <row r="930">
          <cell r="AR930" t="str">
            <v> </v>
          </cell>
          <cell r="AS930" t="str">
            <v> </v>
          </cell>
          <cell r="AT930" t="str">
            <v> </v>
          </cell>
          <cell r="AU930" t="str">
            <v> </v>
          </cell>
          <cell r="AV930" t="str">
            <v>否</v>
          </cell>
          <cell r="AW930" t="str">
            <v>20191121</v>
          </cell>
          <cell r="AX930" t="str">
            <v>否</v>
          </cell>
          <cell r="AY930" t="str">
            <v>20191129</v>
          </cell>
          <cell r="AZ930" t="str">
            <v>63.00</v>
          </cell>
          <cell r="BA930" t="str">
            <v>  </v>
          </cell>
          <cell r="BB930" t="str">
            <v>四分厂</v>
          </cell>
          <cell r="BC930" t="str">
            <v> </v>
          </cell>
          <cell r="BD930" t="str">
            <v> </v>
          </cell>
        </row>
        <row r="930">
          <cell r="BJ930" t="str">
            <v>  </v>
          </cell>
          <cell r="BK930" t="str">
            <v>  </v>
          </cell>
        </row>
        <row r="930">
          <cell r="BS930" t="str">
            <v>  </v>
          </cell>
        </row>
        <row r="931">
          <cell r="A931" t="str">
            <v>10833800000974</v>
          </cell>
          <cell r="B931" t="str">
            <v>电脑平缝机</v>
          </cell>
          <cell r="C931" t="str">
            <v>1204</v>
          </cell>
          <cell r="D931" t="str">
            <v>机械设备</v>
          </cell>
          <cell r="E931" t="str">
            <v>新购</v>
          </cell>
          <cell r="F931" t="str">
            <v>在使用</v>
          </cell>
          <cell r="G931" t="str">
            <v>生产经营用</v>
          </cell>
          <cell r="H931" t="str">
            <v>20191129</v>
          </cell>
          <cell r="I931" t="str">
            <v>2,920.35</v>
          </cell>
          <cell r="J931" t="str">
            <v>1,463.82</v>
          </cell>
          <cell r="K931" t="str">
            <v>平均年限法</v>
          </cell>
          <cell r="L931" t="str">
            <v>1</v>
          </cell>
          <cell r="M931" t="str">
            <v>10.00</v>
          </cell>
          <cell r="N931" t="str">
            <v>3.0000</v>
          </cell>
          <cell r="O931" t="str">
            <v>87.61</v>
          </cell>
          <cell r="P931" t="str">
            <v>1,456.53</v>
          </cell>
          <cell r="Q931" t="str">
            <v>0.8100</v>
          </cell>
          <cell r="R931" t="str">
            <v>23.61</v>
          </cell>
          <cell r="S931" t="str">
            <v>9.7200</v>
          </cell>
          <cell r="T931" t="str">
            <v>283.32</v>
          </cell>
          <cell r="U931" t="str">
            <v>  </v>
          </cell>
          <cell r="V931" t="str">
            <v>文雯</v>
          </cell>
          <cell r="W931" t="str">
            <v>201911  </v>
          </cell>
          <cell r="X931" t="str">
            <v> </v>
          </cell>
          <cell r="Y931" t="str">
            <v>0008</v>
          </cell>
          <cell r="Z931" t="str">
            <v>四分厂</v>
          </cell>
          <cell r="AA931" t="str">
            <v> </v>
          </cell>
          <cell r="AB931" t="str">
            <v>  </v>
          </cell>
          <cell r="AC931" t="str">
            <v>  </v>
          </cell>
          <cell r="AD931" t="str">
            <v>62</v>
          </cell>
          <cell r="AE931" t="str">
            <v>58</v>
          </cell>
          <cell r="AF931" t="str">
            <v>四川省南宝山服饰有限公司</v>
          </cell>
          <cell r="AG931" t="str">
            <v>四分厂</v>
          </cell>
          <cell r="AH931" t="str">
            <v>ZJ9000DA-D5S</v>
          </cell>
          <cell r="AI931" t="str">
            <v> </v>
          </cell>
          <cell r="AJ931" t="str">
            <v>120</v>
          </cell>
          <cell r="AK931" t="str">
            <v>  </v>
          </cell>
          <cell r="AL931" t="str">
            <v>  </v>
          </cell>
          <cell r="AM931" t="str">
            <v>  </v>
          </cell>
          <cell r="AN931" t="str">
            <v> </v>
          </cell>
          <cell r="AO931" t="str">
            <v> </v>
          </cell>
          <cell r="AP931" t="str">
            <v>四川省南宝山服饰有限公司</v>
          </cell>
        </row>
        <row r="931">
          <cell r="AR931" t="str">
            <v> </v>
          </cell>
          <cell r="AS931" t="str">
            <v> </v>
          </cell>
          <cell r="AT931" t="str">
            <v> </v>
          </cell>
          <cell r="AU931" t="str">
            <v> </v>
          </cell>
          <cell r="AV931" t="str">
            <v>否</v>
          </cell>
          <cell r="AW931" t="str">
            <v>20191121</v>
          </cell>
          <cell r="AX931" t="str">
            <v>否</v>
          </cell>
          <cell r="AY931" t="str">
            <v>20191129</v>
          </cell>
          <cell r="AZ931" t="str">
            <v>63.00</v>
          </cell>
          <cell r="BA931" t="str">
            <v>  </v>
          </cell>
          <cell r="BB931" t="str">
            <v>四分厂</v>
          </cell>
          <cell r="BC931" t="str">
            <v> </v>
          </cell>
          <cell r="BD931" t="str">
            <v> </v>
          </cell>
        </row>
        <row r="931">
          <cell r="BJ931" t="str">
            <v>  </v>
          </cell>
          <cell r="BK931" t="str">
            <v>  </v>
          </cell>
        </row>
        <row r="931">
          <cell r="BS931" t="str">
            <v>  </v>
          </cell>
        </row>
        <row r="932">
          <cell r="A932" t="str">
            <v>10833800000975</v>
          </cell>
          <cell r="B932" t="str">
            <v>电脑平缝机</v>
          </cell>
          <cell r="C932" t="str">
            <v>1204</v>
          </cell>
          <cell r="D932" t="str">
            <v>机械设备</v>
          </cell>
          <cell r="E932" t="str">
            <v>新购</v>
          </cell>
          <cell r="F932" t="str">
            <v>在使用</v>
          </cell>
          <cell r="G932" t="str">
            <v>生产经营用</v>
          </cell>
          <cell r="H932" t="str">
            <v>20191129</v>
          </cell>
          <cell r="I932" t="str">
            <v>2,920.35</v>
          </cell>
          <cell r="J932" t="str">
            <v>1,463.82</v>
          </cell>
          <cell r="K932" t="str">
            <v>平均年限法</v>
          </cell>
          <cell r="L932" t="str">
            <v>1</v>
          </cell>
          <cell r="M932" t="str">
            <v>10.00</v>
          </cell>
          <cell r="N932" t="str">
            <v>3.0000</v>
          </cell>
          <cell r="O932" t="str">
            <v>87.61</v>
          </cell>
          <cell r="P932" t="str">
            <v>1,456.53</v>
          </cell>
          <cell r="Q932" t="str">
            <v>0.8100</v>
          </cell>
          <cell r="R932" t="str">
            <v>23.61</v>
          </cell>
          <cell r="S932" t="str">
            <v>9.7200</v>
          </cell>
          <cell r="T932" t="str">
            <v>283.32</v>
          </cell>
          <cell r="U932" t="str">
            <v>  </v>
          </cell>
          <cell r="V932" t="str">
            <v>文雯</v>
          </cell>
          <cell r="W932" t="str">
            <v>201911  </v>
          </cell>
          <cell r="X932" t="str">
            <v> </v>
          </cell>
          <cell r="Y932" t="str">
            <v>0008</v>
          </cell>
          <cell r="Z932" t="str">
            <v>四分厂</v>
          </cell>
          <cell r="AA932" t="str">
            <v> </v>
          </cell>
          <cell r="AB932" t="str">
            <v>  </v>
          </cell>
          <cell r="AC932" t="str">
            <v>  </v>
          </cell>
          <cell r="AD932" t="str">
            <v>62</v>
          </cell>
          <cell r="AE932" t="str">
            <v>58</v>
          </cell>
          <cell r="AF932" t="str">
            <v>四川省南宝山服饰有限公司</v>
          </cell>
          <cell r="AG932" t="str">
            <v>四分厂</v>
          </cell>
          <cell r="AH932" t="str">
            <v>ZJ9000DA-D5S</v>
          </cell>
          <cell r="AI932" t="str">
            <v> </v>
          </cell>
          <cell r="AJ932" t="str">
            <v>120</v>
          </cell>
          <cell r="AK932" t="str">
            <v>  </v>
          </cell>
          <cell r="AL932" t="str">
            <v>  </v>
          </cell>
          <cell r="AM932" t="str">
            <v>  </v>
          </cell>
          <cell r="AN932" t="str">
            <v> </v>
          </cell>
          <cell r="AO932" t="str">
            <v> </v>
          </cell>
          <cell r="AP932" t="str">
            <v>四川省南宝山服饰有限公司</v>
          </cell>
        </row>
        <row r="932">
          <cell r="AR932" t="str">
            <v> </v>
          </cell>
          <cell r="AS932" t="str">
            <v> </v>
          </cell>
          <cell r="AT932" t="str">
            <v> </v>
          </cell>
          <cell r="AU932" t="str">
            <v> </v>
          </cell>
          <cell r="AV932" t="str">
            <v>否</v>
          </cell>
          <cell r="AW932" t="str">
            <v>20191121</v>
          </cell>
          <cell r="AX932" t="str">
            <v>否</v>
          </cell>
          <cell r="AY932" t="str">
            <v>20191129</v>
          </cell>
          <cell r="AZ932" t="str">
            <v>63.00</v>
          </cell>
          <cell r="BA932" t="str">
            <v>  </v>
          </cell>
          <cell r="BB932" t="str">
            <v>四分厂</v>
          </cell>
          <cell r="BC932" t="str">
            <v> </v>
          </cell>
          <cell r="BD932" t="str">
            <v> </v>
          </cell>
        </row>
        <row r="932">
          <cell r="BJ932" t="str">
            <v>  </v>
          </cell>
          <cell r="BK932" t="str">
            <v>  </v>
          </cell>
        </row>
        <row r="932">
          <cell r="BS932" t="str">
            <v>  </v>
          </cell>
        </row>
        <row r="933">
          <cell r="A933" t="str">
            <v>10833800000976</v>
          </cell>
          <cell r="B933" t="str">
            <v>电脑平缝机</v>
          </cell>
          <cell r="C933" t="str">
            <v>1204</v>
          </cell>
          <cell r="D933" t="str">
            <v>机械设备</v>
          </cell>
          <cell r="E933" t="str">
            <v>新购</v>
          </cell>
          <cell r="F933" t="str">
            <v>在使用</v>
          </cell>
          <cell r="G933" t="str">
            <v>生产经营用</v>
          </cell>
          <cell r="H933" t="str">
            <v>20191129</v>
          </cell>
          <cell r="I933" t="str">
            <v>2,920.35</v>
          </cell>
          <cell r="J933" t="str">
            <v>1,463.82</v>
          </cell>
          <cell r="K933" t="str">
            <v>平均年限法</v>
          </cell>
          <cell r="L933" t="str">
            <v>1</v>
          </cell>
          <cell r="M933" t="str">
            <v>10.00</v>
          </cell>
          <cell r="N933" t="str">
            <v>3.0000</v>
          </cell>
          <cell r="O933" t="str">
            <v>87.61</v>
          </cell>
          <cell r="P933" t="str">
            <v>1,456.53</v>
          </cell>
          <cell r="Q933" t="str">
            <v>0.8100</v>
          </cell>
          <cell r="R933" t="str">
            <v>23.61</v>
          </cell>
          <cell r="S933" t="str">
            <v>9.7200</v>
          </cell>
          <cell r="T933" t="str">
            <v>283.32</v>
          </cell>
          <cell r="U933" t="str">
            <v>  </v>
          </cell>
          <cell r="V933" t="str">
            <v>文雯</v>
          </cell>
          <cell r="W933" t="str">
            <v>201911  </v>
          </cell>
          <cell r="X933" t="str">
            <v> </v>
          </cell>
          <cell r="Y933" t="str">
            <v>0008</v>
          </cell>
          <cell r="Z933" t="str">
            <v>四分厂</v>
          </cell>
          <cell r="AA933" t="str">
            <v> </v>
          </cell>
          <cell r="AB933" t="str">
            <v>  </v>
          </cell>
          <cell r="AC933" t="str">
            <v>  </v>
          </cell>
          <cell r="AD933" t="str">
            <v>62</v>
          </cell>
          <cell r="AE933" t="str">
            <v>58</v>
          </cell>
          <cell r="AF933" t="str">
            <v>四川省南宝山服饰有限公司</v>
          </cell>
          <cell r="AG933" t="str">
            <v>四分厂</v>
          </cell>
          <cell r="AH933" t="str">
            <v>ZJ9000DA-D5S</v>
          </cell>
          <cell r="AI933" t="str">
            <v> </v>
          </cell>
          <cell r="AJ933" t="str">
            <v>120</v>
          </cell>
          <cell r="AK933" t="str">
            <v>  </v>
          </cell>
          <cell r="AL933" t="str">
            <v>  </v>
          </cell>
          <cell r="AM933" t="str">
            <v>  </v>
          </cell>
          <cell r="AN933" t="str">
            <v> </v>
          </cell>
          <cell r="AO933" t="str">
            <v> </v>
          </cell>
          <cell r="AP933" t="str">
            <v>四川省南宝山服饰有限公司</v>
          </cell>
        </row>
        <row r="933">
          <cell r="AR933" t="str">
            <v> </v>
          </cell>
          <cell r="AS933" t="str">
            <v> </v>
          </cell>
          <cell r="AT933" t="str">
            <v> </v>
          </cell>
          <cell r="AU933" t="str">
            <v> </v>
          </cell>
          <cell r="AV933" t="str">
            <v>否</v>
          </cell>
          <cell r="AW933" t="str">
            <v>20191121</v>
          </cell>
          <cell r="AX933" t="str">
            <v>否</v>
          </cell>
          <cell r="AY933" t="str">
            <v>20191129</v>
          </cell>
          <cell r="AZ933" t="str">
            <v>63.00</v>
          </cell>
          <cell r="BA933" t="str">
            <v>  </v>
          </cell>
          <cell r="BB933" t="str">
            <v>四分厂</v>
          </cell>
          <cell r="BC933" t="str">
            <v> </v>
          </cell>
          <cell r="BD933" t="str">
            <v> </v>
          </cell>
        </row>
        <row r="933">
          <cell r="BJ933" t="str">
            <v>  </v>
          </cell>
          <cell r="BK933" t="str">
            <v>  </v>
          </cell>
        </row>
        <row r="933">
          <cell r="BS933" t="str">
            <v>  </v>
          </cell>
        </row>
        <row r="934">
          <cell r="A934" t="str">
            <v>10833800000977</v>
          </cell>
          <cell r="B934" t="str">
            <v>电脑平缝机</v>
          </cell>
          <cell r="C934" t="str">
            <v>1204</v>
          </cell>
          <cell r="D934" t="str">
            <v>机械设备</v>
          </cell>
          <cell r="E934" t="str">
            <v>新购</v>
          </cell>
          <cell r="F934" t="str">
            <v>在使用</v>
          </cell>
          <cell r="G934" t="str">
            <v>生产经营用</v>
          </cell>
          <cell r="H934" t="str">
            <v>20191129</v>
          </cell>
          <cell r="I934" t="str">
            <v>2,920.35</v>
          </cell>
          <cell r="J934" t="str">
            <v>1,463.82</v>
          </cell>
          <cell r="K934" t="str">
            <v>平均年限法</v>
          </cell>
          <cell r="L934" t="str">
            <v>1</v>
          </cell>
          <cell r="M934" t="str">
            <v>10.00</v>
          </cell>
          <cell r="N934" t="str">
            <v>3.0000</v>
          </cell>
          <cell r="O934" t="str">
            <v>87.61</v>
          </cell>
          <cell r="P934" t="str">
            <v>1,456.53</v>
          </cell>
          <cell r="Q934" t="str">
            <v>0.8100</v>
          </cell>
          <cell r="R934" t="str">
            <v>23.61</v>
          </cell>
          <cell r="S934" t="str">
            <v>9.7200</v>
          </cell>
          <cell r="T934" t="str">
            <v>283.32</v>
          </cell>
          <cell r="U934" t="str">
            <v>  </v>
          </cell>
          <cell r="V934" t="str">
            <v>文雯</v>
          </cell>
          <cell r="W934" t="str">
            <v>201911  </v>
          </cell>
          <cell r="X934" t="str">
            <v> </v>
          </cell>
          <cell r="Y934" t="str">
            <v>0008</v>
          </cell>
          <cell r="Z934" t="str">
            <v>四分厂</v>
          </cell>
          <cell r="AA934" t="str">
            <v> </v>
          </cell>
          <cell r="AB934" t="str">
            <v>  </v>
          </cell>
          <cell r="AC934" t="str">
            <v>  </v>
          </cell>
          <cell r="AD934" t="str">
            <v>62</v>
          </cell>
          <cell r="AE934" t="str">
            <v>58</v>
          </cell>
          <cell r="AF934" t="str">
            <v>四川省南宝山服饰有限公司</v>
          </cell>
          <cell r="AG934" t="str">
            <v>四分厂</v>
          </cell>
          <cell r="AH934" t="str">
            <v>ZJ9000DA-D5S</v>
          </cell>
          <cell r="AI934" t="str">
            <v> </v>
          </cell>
          <cell r="AJ934" t="str">
            <v>120</v>
          </cell>
          <cell r="AK934" t="str">
            <v>  </v>
          </cell>
          <cell r="AL934" t="str">
            <v>  </v>
          </cell>
          <cell r="AM934" t="str">
            <v>  </v>
          </cell>
          <cell r="AN934" t="str">
            <v> </v>
          </cell>
          <cell r="AO934" t="str">
            <v> </v>
          </cell>
          <cell r="AP934" t="str">
            <v>四川省南宝山服饰有限公司</v>
          </cell>
        </row>
        <row r="934">
          <cell r="AR934" t="str">
            <v> </v>
          </cell>
          <cell r="AS934" t="str">
            <v> </v>
          </cell>
          <cell r="AT934" t="str">
            <v> </v>
          </cell>
          <cell r="AU934" t="str">
            <v> </v>
          </cell>
          <cell r="AV934" t="str">
            <v>否</v>
          </cell>
          <cell r="AW934" t="str">
            <v>20191121</v>
          </cell>
          <cell r="AX934" t="str">
            <v>否</v>
          </cell>
          <cell r="AY934" t="str">
            <v>20191129</v>
          </cell>
          <cell r="AZ934" t="str">
            <v>63.00</v>
          </cell>
          <cell r="BA934" t="str">
            <v>  </v>
          </cell>
          <cell r="BB934" t="str">
            <v>四分厂</v>
          </cell>
          <cell r="BC934" t="str">
            <v> </v>
          </cell>
          <cell r="BD934" t="str">
            <v> </v>
          </cell>
        </row>
        <row r="934">
          <cell r="BJ934" t="str">
            <v>  </v>
          </cell>
          <cell r="BK934" t="str">
            <v>  </v>
          </cell>
        </row>
        <row r="934">
          <cell r="BS934" t="str">
            <v>  </v>
          </cell>
        </row>
        <row r="935">
          <cell r="A935" t="str">
            <v>10833800000978</v>
          </cell>
          <cell r="B935" t="str">
            <v>电脑平缝机</v>
          </cell>
          <cell r="C935" t="str">
            <v>1204</v>
          </cell>
          <cell r="D935" t="str">
            <v>机械设备</v>
          </cell>
          <cell r="E935" t="str">
            <v>新购</v>
          </cell>
          <cell r="F935" t="str">
            <v>在使用</v>
          </cell>
          <cell r="G935" t="str">
            <v>生产经营用</v>
          </cell>
          <cell r="H935" t="str">
            <v>20191129</v>
          </cell>
          <cell r="I935" t="str">
            <v>2,920.35</v>
          </cell>
          <cell r="J935" t="str">
            <v>1,463.82</v>
          </cell>
          <cell r="K935" t="str">
            <v>平均年限法</v>
          </cell>
          <cell r="L935" t="str">
            <v>1</v>
          </cell>
          <cell r="M935" t="str">
            <v>10.00</v>
          </cell>
          <cell r="N935" t="str">
            <v>3.0000</v>
          </cell>
          <cell r="O935" t="str">
            <v>87.61</v>
          </cell>
          <cell r="P935" t="str">
            <v>1,456.53</v>
          </cell>
          <cell r="Q935" t="str">
            <v>0.8100</v>
          </cell>
          <cell r="R935" t="str">
            <v>23.61</v>
          </cell>
          <cell r="S935" t="str">
            <v>9.7200</v>
          </cell>
          <cell r="T935" t="str">
            <v>283.32</v>
          </cell>
          <cell r="U935" t="str">
            <v>  </v>
          </cell>
          <cell r="V935" t="str">
            <v>文雯</v>
          </cell>
          <cell r="W935" t="str">
            <v>201911  </v>
          </cell>
          <cell r="X935" t="str">
            <v> </v>
          </cell>
          <cell r="Y935" t="str">
            <v>0008</v>
          </cell>
          <cell r="Z935" t="str">
            <v>四分厂</v>
          </cell>
          <cell r="AA935" t="str">
            <v> </v>
          </cell>
          <cell r="AB935" t="str">
            <v>  </v>
          </cell>
          <cell r="AC935" t="str">
            <v>  </v>
          </cell>
          <cell r="AD935" t="str">
            <v>62</v>
          </cell>
          <cell r="AE935" t="str">
            <v>58</v>
          </cell>
          <cell r="AF935" t="str">
            <v>四川省南宝山服饰有限公司</v>
          </cell>
          <cell r="AG935" t="str">
            <v>四分厂</v>
          </cell>
          <cell r="AH935" t="str">
            <v>ZJ9000DA-D5S</v>
          </cell>
          <cell r="AI935" t="str">
            <v> </v>
          </cell>
          <cell r="AJ935" t="str">
            <v>120</v>
          </cell>
          <cell r="AK935" t="str">
            <v>  </v>
          </cell>
          <cell r="AL935" t="str">
            <v>  </v>
          </cell>
          <cell r="AM935" t="str">
            <v>  </v>
          </cell>
          <cell r="AN935" t="str">
            <v> </v>
          </cell>
          <cell r="AO935" t="str">
            <v> </v>
          </cell>
          <cell r="AP935" t="str">
            <v>四川省南宝山服饰有限公司</v>
          </cell>
        </row>
        <row r="935">
          <cell r="AR935" t="str">
            <v> </v>
          </cell>
          <cell r="AS935" t="str">
            <v> </v>
          </cell>
          <cell r="AT935" t="str">
            <v> </v>
          </cell>
          <cell r="AU935" t="str">
            <v> </v>
          </cell>
          <cell r="AV935" t="str">
            <v>否</v>
          </cell>
          <cell r="AW935" t="str">
            <v>20191121</v>
          </cell>
          <cell r="AX935" t="str">
            <v>否</v>
          </cell>
          <cell r="AY935" t="str">
            <v>20191129</v>
          </cell>
          <cell r="AZ935" t="str">
            <v>63.00</v>
          </cell>
          <cell r="BA935" t="str">
            <v>  </v>
          </cell>
          <cell r="BB935" t="str">
            <v>四分厂</v>
          </cell>
          <cell r="BC935" t="str">
            <v> </v>
          </cell>
          <cell r="BD935" t="str">
            <v> </v>
          </cell>
        </row>
        <row r="935">
          <cell r="BJ935" t="str">
            <v>  </v>
          </cell>
          <cell r="BK935" t="str">
            <v>  </v>
          </cell>
        </row>
        <row r="935">
          <cell r="BS935" t="str">
            <v>  </v>
          </cell>
        </row>
        <row r="936">
          <cell r="A936" t="str">
            <v>10833800000979</v>
          </cell>
          <cell r="B936" t="str">
            <v>电脑平缝机</v>
          </cell>
          <cell r="C936" t="str">
            <v>1204</v>
          </cell>
          <cell r="D936" t="str">
            <v>机械设备</v>
          </cell>
          <cell r="E936" t="str">
            <v>新购</v>
          </cell>
          <cell r="F936" t="str">
            <v>在使用</v>
          </cell>
          <cell r="G936" t="str">
            <v>生产经营用</v>
          </cell>
          <cell r="H936" t="str">
            <v>20191129</v>
          </cell>
          <cell r="I936" t="str">
            <v>2,920.35</v>
          </cell>
          <cell r="J936" t="str">
            <v>1,463.82</v>
          </cell>
          <cell r="K936" t="str">
            <v>平均年限法</v>
          </cell>
          <cell r="L936" t="str">
            <v>1</v>
          </cell>
          <cell r="M936" t="str">
            <v>10.00</v>
          </cell>
          <cell r="N936" t="str">
            <v>3.0000</v>
          </cell>
          <cell r="O936" t="str">
            <v>87.61</v>
          </cell>
          <cell r="P936" t="str">
            <v>1,456.53</v>
          </cell>
          <cell r="Q936" t="str">
            <v>0.8100</v>
          </cell>
          <cell r="R936" t="str">
            <v>23.61</v>
          </cell>
          <cell r="S936" t="str">
            <v>9.7200</v>
          </cell>
          <cell r="T936" t="str">
            <v>283.32</v>
          </cell>
          <cell r="U936" t="str">
            <v>  </v>
          </cell>
          <cell r="V936" t="str">
            <v>文雯</v>
          </cell>
          <cell r="W936" t="str">
            <v>201911  </v>
          </cell>
          <cell r="X936" t="str">
            <v> </v>
          </cell>
          <cell r="Y936" t="str">
            <v>0008</v>
          </cell>
          <cell r="Z936" t="str">
            <v>四分厂</v>
          </cell>
          <cell r="AA936" t="str">
            <v> </v>
          </cell>
          <cell r="AB936" t="str">
            <v>  </v>
          </cell>
          <cell r="AC936" t="str">
            <v>  </v>
          </cell>
          <cell r="AD936" t="str">
            <v>62</v>
          </cell>
          <cell r="AE936" t="str">
            <v>58</v>
          </cell>
          <cell r="AF936" t="str">
            <v>四川省南宝山服饰有限公司</v>
          </cell>
          <cell r="AG936" t="str">
            <v>四分厂</v>
          </cell>
          <cell r="AH936" t="str">
            <v>ZJ9000DA-D5S</v>
          </cell>
          <cell r="AI936" t="str">
            <v> </v>
          </cell>
          <cell r="AJ936" t="str">
            <v>120</v>
          </cell>
          <cell r="AK936" t="str">
            <v>  </v>
          </cell>
          <cell r="AL936" t="str">
            <v>  </v>
          </cell>
          <cell r="AM936" t="str">
            <v>  </v>
          </cell>
          <cell r="AN936" t="str">
            <v> </v>
          </cell>
          <cell r="AO936" t="str">
            <v> </v>
          </cell>
          <cell r="AP936" t="str">
            <v>四川省南宝山服饰有限公司</v>
          </cell>
        </row>
        <row r="936">
          <cell r="AR936" t="str">
            <v> </v>
          </cell>
          <cell r="AS936" t="str">
            <v> </v>
          </cell>
          <cell r="AT936" t="str">
            <v> </v>
          </cell>
          <cell r="AU936" t="str">
            <v> </v>
          </cell>
          <cell r="AV936" t="str">
            <v>否</v>
          </cell>
          <cell r="AW936" t="str">
            <v>20191121</v>
          </cell>
          <cell r="AX936" t="str">
            <v>否</v>
          </cell>
          <cell r="AY936" t="str">
            <v>20191129</v>
          </cell>
          <cell r="AZ936" t="str">
            <v>63.00</v>
          </cell>
          <cell r="BA936" t="str">
            <v>  </v>
          </cell>
          <cell r="BB936" t="str">
            <v>四分厂</v>
          </cell>
          <cell r="BC936" t="str">
            <v> </v>
          </cell>
          <cell r="BD936" t="str">
            <v> </v>
          </cell>
        </row>
        <row r="936">
          <cell r="BJ936" t="str">
            <v>  </v>
          </cell>
          <cell r="BK936" t="str">
            <v>  </v>
          </cell>
        </row>
        <row r="936">
          <cell r="BS936" t="str">
            <v>  </v>
          </cell>
        </row>
        <row r="937">
          <cell r="A937" t="str">
            <v>10833800000980</v>
          </cell>
          <cell r="B937" t="str">
            <v>电脑平缝机</v>
          </cell>
          <cell r="C937" t="str">
            <v>1204</v>
          </cell>
          <cell r="D937" t="str">
            <v>机械设备</v>
          </cell>
          <cell r="E937" t="str">
            <v>新购</v>
          </cell>
          <cell r="F937" t="str">
            <v>在使用</v>
          </cell>
          <cell r="G937" t="str">
            <v>生产经营用</v>
          </cell>
          <cell r="H937" t="str">
            <v>20191129</v>
          </cell>
          <cell r="I937" t="str">
            <v>2,920.35</v>
          </cell>
          <cell r="J937" t="str">
            <v>1,463.82</v>
          </cell>
          <cell r="K937" t="str">
            <v>平均年限法</v>
          </cell>
          <cell r="L937" t="str">
            <v>1</v>
          </cell>
          <cell r="M937" t="str">
            <v>10.00</v>
          </cell>
          <cell r="N937" t="str">
            <v>3.0000</v>
          </cell>
          <cell r="O937" t="str">
            <v>87.61</v>
          </cell>
          <cell r="P937" t="str">
            <v>1,456.53</v>
          </cell>
          <cell r="Q937" t="str">
            <v>0.8100</v>
          </cell>
          <cell r="R937" t="str">
            <v>23.61</v>
          </cell>
          <cell r="S937" t="str">
            <v>9.7200</v>
          </cell>
          <cell r="T937" t="str">
            <v>283.32</v>
          </cell>
          <cell r="U937" t="str">
            <v>  </v>
          </cell>
          <cell r="V937" t="str">
            <v>文雯</v>
          </cell>
          <cell r="W937" t="str">
            <v>201911  </v>
          </cell>
          <cell r="X937" t="str">
            <v> </v>
          </cell>
          <cell r="Y937" t="str">
            <v>0008</v>
          </cell>
          <cell r="Z937" t="str">
            <v>四分厂</v>
          </cell>
          <cell r="AA937" t="str">
            <v> </v>
          </cell>
          <cell r="AB937" t="str">
            <v>  </v>
          </cell>
          <cell r="AC937" t="str">
            <v>  </v>
          </cell>
          <cell r="AD937" t="str">
            <v>62</v>
          </cell>
          <cell r="AE937" t="str">
            <v>58</v>
          </cell>
          <cell r="AF937" t="str">
            <v>四川省南宝山服饰有限公司</v>
          </cell>
          <cell r="AG937" t="str">
            <v>四分厂</v>
          </cell>
          <cell r="AH937" t="str">
            <v>ZJ9000DA-D5S</v>
          </cell>
          <cell r="AI937" t="str">
            <v> </v>
          </cell>
          <cell r="AJ937" t="str">
            <v>120</v>
          </cell>
          <cell r="AK937" t="str">
            <v>  </v>
          </cell>
          <cell r="AL937" t="str">
            <v>  </v>
          </cell>
          <cell r="AM937" t="str">
            <v>  </v>
          </cell>
          <cell r="AN937" t="str">
            <v> </v>
          </cell>
          <cell r="AO937" t="str">
            <v> </v>
          </cell>
          <cell r="AP937" t="str">
            <v>四川省南宝山服饰有限公司</v>
          </cell>
        </row>
        <row r="937">
          <cell r="AR937" t="str">
            <v> </v>
          </cell>
          <cell r="AS937" t="str">
            <v> </v>
          </cell>
          <cell r="AT937" t="str">
            <v> </v>
          </cell>
          <cell r="AU937" t="str">
            <v> </v>
          </cell>
          <cell r="AV937" t="str">
            <v>否</v>
          </cell>
          <cell r="AW937" t="str">
            <v>20191121</v>
          </cell>
          <cell r="AX937" t="str">
            <v>否</v>
          </cell>
          <cell r="AY937" t="str">
            <v>20191129</v>
          </cell>
          <cell r="AZ937" t="str">
            <v>63.00</v>
          </cell>
          <cell r="BA937" t="str">
            <v>  </v>
          </cell>
          <cell r="BB937" t="str">
            <v>四分厂</v>
          </cell>
          <cell r="BC937" t="str">
            <v> </v>
          </cell>
          <cell r="BD937" t="str">
            <v> </v>
          </cell>
        </row>
        <row r="937">
          <cell r="BJ937" t="str">
            <v>  </v>
          </cell>
          <cell r="BK937" t="str">
            <v>  </v>
          </cell>
        </row>
        <row r="937">
          <cell r="BS937" t="str">
            <v>  </v>
          </cell>
        </row>
        <row r="938">
          <cell r="A938" t="str">
            <v>10833800000981</v>
          </cell>
          <cell r="B938" t="str">
            <v>电脑平缝机</v>
          </cell>
          <cell r="C938" t="str">
            <v>1204</v>
          </cell>
          <cell r="D938" t="str">
            <v>机械设备</v>
          </cell>
          <cell r="E938" t="str">
            <v>新购</v>
          </cell>
          <cell r="F938" t="str">
            <v>在使用</v>
          </cell>
          <cell r="G938" t="str">
            <v>生产经营用</v>
          </cell>
          <cell r="H938" t="str">
            <v>20191129</v>
          </cell>
          <cell r="I938" t="str">
            <v>2,920.35</v>
          </cell>
          <cell r="J938" t="str">
            <v>1,463.82</v>
          </cell>
          <cell r="K938" t="str">
            <v>平均年限法</v>
          </cell>
          <cell r="L938" t="str">
            <v>1</v>
          </cell>
          <cell r="M938" t="str">
            <v>10.00</v>
          </cell>
          <cell r="N938" t="str">
            <v>3.0000</v>
          </cell>
          <cell r="O938" t="str">
            <v>87.61</v>
          </cell>
          <cell r="P938" t="str">
            <v>1,456.53</v>
          </cell>
          <cell r="Q938" t="str">
            <v>0.8100</v>
          </cell>
          <cell r="R938" t="str">
            <v>23.61</v>
          </cell>
          <cell r="S938" t="str">
            <v>9.7200</v>
          </cell>
          <cell r="T938" t="str">
            <v>283.32</v>
          </cell>
          <cell r="U938" t="str">
            <v>  </v>
          </cell>
          <cell r="V938" t="str">
            <v>文雯</v>
          </cell>
          <cell r="W938" t="str">
            <v>201911  </v>
          </cell>
          <cell r="X938" t="str">
            <v> </v>
          </cell>
          <cell r="Y938" t="str">
            <v>0008</v>
          </cell>
          <cell r="Z938" t="str">
            <v>四分厂</v>
          </cell>
          <cell r="AA938" t="str">
            <v> </v>
          </cell>
          <cell r="AB938" t="str">
            <v>  </v>
          </cell>
          <cell r="AC938" t="str">
            <v>  </v>
          </cell>
          <cell r="AD938" t="str">
            <v>62</v>
          </cell>
          <cell r="AE938" t="str">
            <v>58</v>
          </cell>
          <cell r="AF938" t="str">
            <v>四川省南宝山服饰有限公司</v>
          </cell>
          <cell r="AG938" t="str">
            <v>四分厂</v>
          </cell>
          <cell r="AH938" t="str">
            <v>ZJ9000DA-D5S</v>
          </cell>
          <cell r="AI938" t="str">
            <v> </v>
          </cell>
          <cell r="AJ938" t="str">
            <v>120</v>
          </cell>
          <cell r="AK938" t="str">
            <v>  </v>
          </cell>
          <cell r="AL938" t="str">
            <v>  </v>
          </cell>
          <cell r="AM938" t="str">
            <v>  </v>
          </cell>
          <cell r="AN938" t="str">
            <v> </v>
          </cell>
          <cell r="AO938" t="str">
            <v> </v>
          </cell>
          <cell r="AP938" t="str">
            <v>四川省南宝山服饰有限公司</v>
          </cell>
        </row>
        <row r="938">
          <cell r="AR938" t="str">
            <v> </v>
          </cell>
          <cell r="AS938" t="str">
            <v> </v>
          </cell>
          <cell r="AT938" t="str">
            <v> </v>
          </cell>
          <cell r="AU938" t="str">
            <v> </v>
          </cell>
          <cell r="AV938" t="str">
            <v>否</v>
          </cell>
          <cell r="AW938" t="str">
            <v>20191121</v>
          </cell>
          <cell r="AX938" t="str">
            <v>否</v>
          </cell>
          <cell r="AY938" t="str">
            <v>20191129</v>
          </cell>
          <cell r="AZ938" t="str">
            <v>63.00</v>
          </cell>
          <cell r="BA938" t="str">
            <v>  </v>
          </cell>
          <cell r="BB938" t="str">
            <v>四分厂</v>
          </cell>
          <cell r="BC938" t="str">
            <v> </v>
          </cell>
          <cell r="BD938" t="str">
            <v> </v>
          </cell>
        </row>
        <row r="938">
          <cell r="BJ938" t="str">
            <v>  </v>
          </cell>
          <cell r="BK938" t="str">
            <v>  </v>
          </cell>
        </row>
        <row r="938">
          <cell r="BS938" t="str">
            <v>  </v>
          </cell>
        </row>
        <row r="939">
          <cell r="A939" t="str">
            <v>10833800000982</v>
          </cell>
          <cell r="B939" t="str">
            <v>电脑平缝机</v>
          </cell>
          <cell r="C939" t="str">
            <v>1204</v>
          </cell>
          <cell r="D939" t="str">
            <v>机械设备</v>
          </cell>
          <cell r="E939" t="str">
            <v>新购</v>
          </cell>
          <cell r="F939" t="str">
            <v>在使用</v>
          </cell>
          <cell r="G939" t="str">
            <v>生产经营用</v>
          </cell>
          <cell r="H939" t="str">
            <v>20191129</v>
          </cell>
          <cell r="I939" t="str">
            <v>2,920.35</v>
          </cell>
          <cell r="J939" t="str">
            <v>1,463.82</v>
          </cell>
          <cell r="K939" t="str">
            <v>平均年限法</v>
          </cell>
          <cell r="L939" t="str">
            <v>1</v>
          </cell>
          <cell r="M939" t="str">
            <v>10.00</v>
          </cell>
          <cell r="N939" t="str">
            <v>3.0000</v>
          </cell>
          <cell r="O939" t="str">
            <v>87.61</v>
          </cell>
          <cell r="P939" t="str">
            <v>1,456.53</v>
          </cell>
          <cell r="Q939" t="str">
            <v>0.8100</v>
          </cell>
          <cell r="R939" t="str">
            <v>23.61</v>
          </cell>
          <cell r="S939" t="str">
            <v>9.7200</v>
          </cell>
          <cell r="T939" t="str">
            <v>283.32</v>
          </cell>
          <cell r="U939" t="str">
            <v>  </v>
          </cell>
          <cell r="V939" t="str">
            <v>文雯</v>
          </cell>
          <cell r="W939" t="str">
            <v>201911  </v>
          </cell>
          <cell r="X939" t="str">
            <v> </v>
          </cell>
          <cell r="Y939" t="str">
            <v>0008</v>
          </cell>
          <cell r="Z939" t="str">
            <v>四分厂</v>
          </cell>
          <cell r="AA939" t="str">
            <v> </v>
          </cell>
          <cell r="AB939" t="str">
            <v>  </v>
          </cell>
          <cell r="AC939" t="str">
            <v>  </v>
          </cell>
          <cell r="AD939" t="str">
            <v>62</v>
          </cell>
          <cell r="AE939" t="str">
            <v>58</v>
          </cell>
          <cell r="AF939" t="str">
            <v>四川省南宝山服饰有限公司</v>
          </cell>
          <cell r="AG939" t="str">
            <v>四分厂</v>
          </cell>
          <cell r="AH939" t="str">
            <v>ZJ9000DA-D5S</v>
          </cell>
          <cell r="AI939" t="str">
            <v> </v>
          </cell>
          <cell r="AJ939" t="str">
            <v>120</v>
          </cell>
          <cell r="AK939" t="str">
            <v>  </v>
          </cell>
          <cell r="AL939" t="str">
            <v>  </v>
          </cell>
          <cell r="AM939" t="str">
            <v>  </v>
          </cell>
          <cell r="AN939" t="str">
            <v> </v>
          </cell>
          <cell r="AO939" t="str">
            <v> </v>
          </cell>
          <cell r="AP939" t="str">
            <v>四川省南宝山服饰有限公司</v>
          </cell>
        </row>
        <row r="939">
          <cell r="AR939" t="str">
            <v> </v>
          </cell>
          <cell r="AS939" t="str">
            <v> </v>
          </cell>
          <cell r="AT939" t="str">
            <v> </v>
          </cell>
          <cell r="AU939" t="str">
            <v> </v>
          </cell>
          <cell r="AV939" t="str">
            <v>否</v>
          </cell>
          <cell r="AW939" t="str">
            <v>20191121</v>
          </cell>
          <cell r="AX939" t="str">
            <v>否</v>
          </cell>
          <cell r="AY939" t="str">
            <v>20191129</v>
          </cell>
          <cell r="AZ939" t="str">
            <v>63.00</v>
          </cell>
          <cell r="BA939" t="str">
            <v>  </v>
          </cell>
          <cell r="BB939" t="str">
            <v>四分厂</v>
          </cell>
          <cell r="BC939" t="str">
            <v> </v>
          </cell>
          <cell r="BD939" t="str">
            <v> </v>
          </cell>
        </row>
        <row r="939">
          <cell r="BJ939" t="str">
            <v>  </v>
          </cell>
          <cell r="BK939" t="str">
            <v>  </v>
          </cell>
        </row>
        <row r="939">
          <cell r="BS939" t="str">
            <v>  </v>
          </cell>
        </row>
        <row r="940">
          <cell r="A940" t="str">
            <v>10833800000983</v>
          </cell>
          <cell r="B940" t="str">
            <v>电脑平缝机</v>
          </cell>
          <cell r="C940" t="str">
            <v>1204</v>
          </cell>
          <cell r="D940" t="str">
            <v>机械设备</v>
          </cell>
          <cell r="E940" t="str">
            <v>新购</v>
          </cell>
          <cell r="F940" t="str">
            <v>在使用</v>
          </cell>
          <cell r="G940" t="str">
            <v>生产经营用</v>
          </cell>
          <cell r="H940" t="str">
            <v>20191129</v>
          </cell>
          <cell r="I940" t="str">
            <v>2,920.35</v>
          </cell>
          <cell r="J940" t="str">
            <v>1,463.82</v>
          </cell>
          <cell r="K940" t="str">
            <v>平均年限法</v>
          </cell>
          <cell r="L940" t="str">
            <v>1</v>
          </cell>
          <cell r="M940" t="str">
            <v>10.00</v>
          </cell>
          <cell r="N940" t="str">
            <v>3.0000</v>
          </cell>
          <cell r="O940" t="str">
            <v>87.61</v>
          </cell>
          <cell r="P940" t="str">
            <v>1,456.53</v>
          </cell>
          <cell r="Q940" t="str">
            <v>0.8100</v>
          </cell>
          <cell r="R940" t="str">
            <v>23.61</v>
          </cell>
          <cell r="S940" t="str">
            <v>9.7200</v>
          </cell>
          <cell r="T940" t="str">
            <v>283.32</v>
          </cell>
          <cell r="U940" t="str">
            <v>  </v>
          </cell>
          <cell r="V940" t="str">
            <v>文雯</v>
          </cell>
          <cell r="W940" t="str">
            <v>201911  </v>
          </cell>
          <cell r="X940" t="str">
            <v> </v>
          </cell>
          <cell r="Y940" t="str">
            <v>0008</v>
          </cell>
          <cell r="Z940" t="str">
            <v>四分厂</v>
          </cell>
          <cell r="AA940" t="str">
            <v> </v>
          </cell>
          <cell r="AB940" t="str">
            <v>  </v>
          </cell>
          <cell r="AC940" t="str">
            <v>  </v>
          </cell>
          <cell r="AD940" t="str">
            <v>62</v>
          </cell>
          <cell r="AE940" t="str">
            <v>58</v>
          </cell>
          <cell r="AF940" t="str">
            <v>四川省南宝山服饰有限公司</v>
          </cell>
          <cell r="AG940" t="str">
            <v>四分厂</v>
          </cell>
          <cell r="AH940" t="str">
            <v>ZJ9000DA-D5S</v>
          </cell>
          <cell r="AI940" t="str">
            <v> </v>
          </cell>
          <cell r="AJ940" t="str">
            <v>120</v>
          </cell>
          <cell r="AK940" t="str">
            <v>  </v>
          </cell>
          <cell r="AL940" t="str">
            <v>  </v>
          </cell>
          <cell r="AM940" t="str">
            <v>  </v>
          </cell>
          <cell r="AN940" t="str">
            <v> </v>
          </cell>
          <cell r="AO940" t="str">
            <v> </v>
          </cell>
          <cell r="AP940" t="str">
            <v>四川省南宝山服饰有限公司</v>
          </cell>
        </row>
        <row r="940">
          <cell r="AR940" t="str">
            <v> </v>
          </cell>
          <cell r="AS940" t="str">
            <v> </v>
          </cell>
          <cell r="AT940" t="str">
            <v> </v>
          </cell>
          <cell r="AU940" t="str">
            <v> </v>
          </cell>
          <cell r="AV940" t="str">
            <v>否</v>
          </cell>
          <cell r="AW940" t="str">
            <v>20191121</v>
          </cell>
          <cell r="AX940" t="str">
            <v>否</v>
          </cell>
          <cell r="AY940" t="str">
            <v>20191129</v>
          </cell>
          <cell r="AZ940" t="str">
            <v>63.00</v>
          </cell>
          <cell r="BA940" t="str">
            <v>  </v>
          </cell>
          <cell r="BB940" t="str">
            <v>四分厂</v>
          </cell>
          <cell r="BC940" t="str">
            <v> </v>
          </cell>
          <cell r="BD940" t="str">
            <v> </v>
          </cell>
        </row>
        <row r="940">
          <cell r="BJ940" t="str">
            <v>  </v>
          </cell>
          <cell r="BK940" t="str">
            <v>  </v>
          </cell>
        </row>
        <row r="940">
          <cell r="BS940" t="str">
            <v>  </v>
          </cell>
        </row>
        <row r="941">
          <cell r="A941" t="str">
            <v>10833800000984</v>
          </cell>
          <cell r="B941" t="str">
            <v>电脑平缝机</v>
          </cell>
          <cell r="C941" t="str">
            <v>1204</v>
          </cell>
          <cell r="D941" t="str">
            <v>机械设备</v>
          </cell>
          <cell r="E941" t="str">
            <v>新购</v>
          </cell>
          <cell r="F941" t="str">
            <v>在使用</v>
          </cell>
          <cell r="G941" t="str">
            <v>生产经营用</v>
          </cell>
          <cell r="H941" t="str">
            <v>20191129</v>
          </cell>
          <cell r="I941" t="str">
            <v>2,920.35</v>
          </cell>
          <cell r="J941" t="str">
            <v>1,463.82</v>
          </cell>
          <cell r="K941" t="str">
            <v>平均年限法</v>
          </cell>
          <cell r="L941" t="str">
            <v>1</v>
          </cell>
          <cell r="M941" t="str">
            <v>10.00</v>
          </cell>
          <cell r="N941" t="str">
            <v>3.0000</v>
          </cell>
          <cell r="O941" t="str">
            <v>87.61</v>
          </cell>
          <cell r="P941" t="str">
            <v>1,456.53</v>
          </cell>
          <cell r="Q941" t="str">
            <v>0.8100</v>
          </cell>
          <cell r="R941" t="str">
            <v>23.61</v>
          </cell>
          <cell r="S941" t="str">
            <v>9.7200</v>
          </cell>
          <cell r="T941" t="str">
            <v>283.32</v>
          </cell>
          <cell r="U941" t="str">
            <v>  </v>
          </cell>
          <cell r="V941" t="str">
            <v>文雯</v>
          </cell>
          <cell r="W941" t="str">
            <v>201911  </v>
          </cell>
          <cell r="X941" t="str">
            <v> </v>
          </cell>
          <cell r="Y941" t="str">
            <v>0008</v>
          </cell>
          <cell r="Z941" t="str">
            <v>四分厂</v>
          </cell>
          <cell r="AA941" t="str">
            <v> </v>
          </cell>
          <cell r="AB941" t="str">
            <v>  </v>
          </cell>
          <cell r="AC941" t="str">
            <v>  </v>
          </cell>
          <cell r="AD941" t="str">
            <v>62</v>
          </cell>
          <cell r="AE941" t="str">
            <v>58</v>
          </cell>
          <cell r="AF941" t="str">
            <v>四川省南宝山服饰有限公司</v>
          </cell>
          <cell r="AG941" t="str">
            <v>四分厂</v>
          </cell>
          <cell r="AH941" t="str">
            <v>ZJ9000DA-D5S</v>
          </cell>
          <cell r="AI941" t="str">
            <v> </v>
          </cell>
          <cell r="AJ941" t="str">
            <v>120</v>
          </cell>
          <cell r="AK941" t="str">
            <v>  </v>
          </cell>
          <cell r="AL941" t="str">
            <v>  </v>
          </cell>
          <cell r="AM941" t="str">
            <v>  </v>
          </cell>
          <cell r="AN941" t="str">
            <v> </v>
          </cell>
          <cell r="AO941" t="str">
            <v> </v>
          </cell>
          <cell r="AP941" t="str">
            <v>四川省南宝山服饰有限公司</v>
          </cell>
        </row>
        <row r="941">
          <cell r="AR941" t="str">
            <v> </v>
          </cell>
          <cell r="AS941" t="str">
            <v> </v>
          </cell>
          <cell r="AT941" t="str">
            <v> </v>
          </cell>
          <cell r="AU941" t="str">
            <v> </v>
          </cell>
          <cell r="AV941" t="str">
            <v>否</v>
          </cell>
          <cell r="AW941" t="str">
            <v>20191121</v>
          </cell>
          <cell r="AX941" t="str">
            <v>否</v>
          </cell>
          <cell r="AY941" t="str">
            <v>20191129</v>
          </cell>
          <cell r="AZ941" t="str">
            <v>63.00</v>
          </cell>
          <cell r="BA941" t="str">
            <v>  </v>
          </cell>
          <cell r="BB941" t="str">
            <v>四分厂</v>
          </cell>
          <cell r="BC941" t="str">
            <v> </v>
          </cell>
          <cell r="BD941" t="str">
            <v> </v>
          </cell>
        </row>
        <row r="941">
          <cell r="BJ941" t="str">
            <v>  </v>
          </cell>
          <cell r="BK941" t="str">
            <v>  </v>
          </cell>
        </row>
        <row r="941">
          <cell r="BS941" t="str">
            <v>  </v>
          </cell>
        </row>
        <row r="942">
          <cell r="A942" t="str">
            <v>10833800000985</v>
          </cell>
          <cell r="B942" t="str">
            <v>电脑平缝机</v>
          </cell>
          <cell r="C942" t="str">
            <v>1204</v>
          </cell>
          <cell r="D942" t="str">
            <v>机械设备</v>
          </cell>
          <cell r="E942" t="str">
            <v>新购</v>
          </cell>
          <cell r="F942" t="str">
            <v>在使用</v>
          </cell>
          <cell r="G942" t="str">
            <v>生产经营用</v>
          </cell>
          <cell r="H942" t="str">
            <v>20191129</v>
          </cell>
          <cell r="I942" t="str">
            <v>2,920.35</v>
          </cell>
          <cell r="J942" t="str">
            <v>1,463.82</v>
          </cell>
          <cell r="K942" t="str">
            <v>平均年限法</v>
          </cell>
          <cell r="L942" t="str">
            <v>1</v>
          </cell>
          <cell r="M942" t="str">
            <v>10.00</v>
          </cell>
          <cell r="N942" t="str">
            <v>3.0000</v>
          </cell>
          <cell r="O942" t="str">
            <v>87.61</v>
          </cell>
          <cell r="P942" t="str">
            <v>1,456.53</v>
          </cell>
          <cell r="Q942" t="str">
            <v>0.8100</v>
          </cell>
          <cell r="R942" t="str">
            <v>23.61</v>
          </cell>
          <cell r="S942" t="str">
            <v>9.7200</v>
          </cell>
          <cell r="T942" t="str">
            <v>283.32</v>
          </cell>
          <cell r="U942" t="str">
            <v>  </v>
          </cell>
          <cell r="V942" t="str">
            <v>文雯</v>
          </cell>
          <cell r="W942" t="str">
            <v>201911  </v>
          </cell>
          <cell r="X942" t="str">
            <v> </v>
          </cell>
          <cell r="Y942" t="str">
            <v>0008</v>
          </cell>
          <cell r="Z942" t="str">
            <v>四分厂</v>
          </cell>
          <cell r="AA942" t="str">
            <v> </v>
          </cell>
          <cell r="AB942" t="str">
            <v>  </v>
          </cell>
          <cell r="AC942" t="str">
            <v>  </v>
          </cell>
          <cell r="AD942" t="str">
            <v>62</v>
          </cell>
          <cell r="AE942" t="str">
            <v>58</v>
          </cell>
          <cell r="AF942" t="str">
            <v>四川省南宝山服饰有限公司</v>
          </cell>
          <cell r="AG942" t="str">
            <v>四分厂</v>
          </cell>
          <cell r="AH942" t="str">
            <v>ZJ9000DA-D5S</v>
          </cell>
          <cell r="AI942" t="str">
            <v> </v>
          </cell>
          <cell r="AJ942" t="str">
            <v>120</v>
          </cell>
          <cell r="AK942" t="str">
            <v>  </v>
          </cell>
          <cell r="AL942" t="str">
            <v>  </v>
          </cell>
          <cell r="AM942" t="str">
            <v>  </v>
          </cell>
          <cell r="AN942" t="str">
            <v> </v>
          </cell>
          <cell r="AO942" t="str">
            <v> </v>
          </cell>
          <cell r="AP942" t="str">
            <v>四川省南宝山服饰有限公司</v>
          </cell>
        </row>
        <row r="942">
          <cell r="AR942" t="str">
            <v> </v>
          </cell>
          <cell r="AS942" t="str">
            <v> </v>
          </cell>
          <cell r="AT942" t="str">
            <v> </v>
          </cell>
          <cell r="AU942" t="str">
            <v> </v>
          </cell>
          <cell r="AV942" t="str">
            <v>否</v>
          </cell>
          <cell r="AW942" t="str">
            <v>20191121</v>
          </cell>
          <cell r="AX942" t="str">
            <v>否</v>
          </cell>
          <cell r="AY942" t="str">
            <v>20191129</v>
          </cell>
          <cell r="AZ942" t="str">
            <v>63.00</v>
          </cell>
          <cell r="BA942" t="str">
            <v>  </v>
          </cell>
          <cell r="BB942" t="str">
            <v>四分厂</v>
          </cell>
          <cell r="BC942" t="str">
            <v> </v>
          </cell>
          <cell r="BD942" t="str">
            <v> </v>
          </cell>
        </row>
        <row r="942">
          <cell r="BJ942" t="str">
            <v>  </v>
          </cell>
          <cell r="BK942" t="str">
            <v>  </v>
          </cell>
        </row>
        <row r="942">
          <cell r="BS942" t="str">
            <v>  </v>
          </cell>
        </row>
        <row r="943">
          <cell r="A943" t="str">
            <v>10833800000986</v>
          </cell>
          <cell r="B943" t="str">
            <v>电脑平缝机</v>
          </cell>
          <cell r="C943" t="str">
            <v>1204</v>
          </cell>
          <cell r="D943" t="str">
            <v>机械设备</v>
          </cell>
          <cell r="E943" t="str">
            <v>新购</v>
          </cell>
          <cell r="F943" t="str">
            <v>在使用</v>
          </cell>
          <cell r="G943" t="str">
            <v>生产经营用</v>
          </cell>
          <cell r="H943" t="str">
            <v>20191129</v>
          </cell>
          <cell r="I943" t="str">
            <v>2,920.35</v>
          </cell>
          <cell r="J943" t="str">
            <v>1,463.82</v>
          </cell>
          <cell r="K943" t="str">
            <v>平均年限法</v>
          </cell>
          <cell r="L943" t="str">
            <v>1</v>
          </cell>
          <cell r="M943" t="str">
            <v>10.00</v>
          </cell>
          <cell r="N943" t="str">
            <v>3.0000</v>
          </cell>
          <cell r="O943" t="str">
            <v>87.61</v>
          </cell>
          <cell r="P943" t="str">
            <v>1,456.53</v>
          </cell>
          <cell r="Q943" t="str">
            <v>0.8100</v>
          </cell>
          <cell r="R943" t="str">
            <v>23.61</v>
          </cell>
          <cell r="S943" t="str">
            <v>9.7200</v>
          </cell>
          <cell r="T943" t="str">
            <v>283.32</v>
          </cell>
          <cell r="U943" t="str">
            <v>  </v>
          </cell>
          <cell r="V943" t="str">
            <v>文雯</v>
          </cell>
          <cell r="W943" t="str">
            <v>201911  </v>
          </cell>
          <cell r="X943" t="str">
            <v> </v>
          </cell>
          <cell r="Y943" t="str">
            <v>0008</v>
          </cell>
          <cell r="Z943" t="str">
            <v>四分厂</v>
          </cell>
          <cell r="AA943" t="str">
            <v> </v>
          </cell>
          <cell r="AB943" t="str">
            <v>  </v>
          </cell>
          <cell r="AC943" t="str">
            <v>  </v>
          </cell>
          <cell r="AD943" t="str">
            <v>62</v>
          </cell>
          <cell r="AE943" t="str">
            <v>58</v>
          </cell>
          <cell r="AF943" t="str">
            <v>四川省南宝山服饰有限公司</v>
          </cell>
          <cell r="AG943" t="str">
            <v>四分厂</v>
          </cell>
          <cell r="AH943" t="str">
            <v>ZJ9000DA-D5S</v>
          </cell>
          <cell r="AI943" t="str">
            <v> </v>
          </cell>
          <cell r="AJ943" t="str">
            <v>120</v>
          </cell>
          <cell r="AK943" t="str">
            <v>  </v>
          </cell>
          <cell r="AL943" t="str">
            <v>  </v>
          </cell>
          <cell r="AM943" t="str">
            <v>  </v>
          </cell>
          <cell r="AN943" t="str">
            <v> </v>
          </cell>
          <cell r="AO943" t="str">
            <v> </v>
          </cell>
          <cell r="AP943" t="str">
            <v>四川省南宝山服饰有限公司</v>
          </cell>
        </row>
        <row r="943">
          <cell r="AR943" t="str">
            <v> </v>
          </cell>
          <cell r="AS943" t="str">
            <v> </v>
          </cell>
          <cell r="AT943" t="str">
            <v> </v>
          </cell>
          <cell r="AU943" t="str">
            <v> </v>
          </cell>
          <cell r="AV943" t="str">
            <v>否</v>
          </cell>
          <cell r="AW943" t="str">
            <v>20191121</v>
          </cell>
          <cell r="AX943" t="str">
            <v>否</v>
          </cell>
          <cell r="AY943" t="str">
            <v>20191129</v>
          </cell>
          <cell r="AZ943" t="str">
            <v>63.00</v>
          </cell>
          <cell r="BA943" t="str">
            <v>  </v>
          </cell>
          <cell r="BB943" t="str">
            <v>四分厂</v>
          </cell>
          <cell r="BC943" t="str">
            <v> </v>
          </cell>
          <cell r="BD943" t="str">
            <v> </v>
          </cell>
        </row>
        <row r="943">
          <cell r="BJ943" t="str">
            <v>  </v>
          </cell>
          <cell r="BK943" t="str">
            <v>  </v>
          </cell>
        </row>
        <row r="943">
          <cell r="BS943" t="str">
            <v>  </v>
          </cell>
        </row>
        <row r="944">
          <cell r="A944" t="str">
            <v>10833800000987</v>
          </cell>
          <cell r="B944" t="str">
            <v>电脑平缝机</v>
          </cell>
          <cell r="C944" t="str">
            <v>1204</v>
          </cell>
          <cell r="D944" t="str">
            <v>机械设备</v>
          </cell>
          <cell r="E944" t="str">
            <v>新购</v>
          </cell>
          <cell r="F944" t="str">
            <v>在使用</v>
          </cell>
          <cell r="G944" t="str">
            <v>生产经营用</v>
          </cell>
          <cell r="H944" t="str">
            <v>20191129</v>
          </cell>
          <cell r="I944" t="str">
            <v>2,920.35</v>
          </cell>
          <cell r="J944" t="str">
            <v>1,463.82</v>
          </cell>
          <cell r="K944" t="str">
            <v>平均年限法</v>
          </cell>
          <cell r="L944" t="str">
            <v>1</v>
          </cell>
          <cell r="M944" t="str">
            <v>10.00</v>
          </cell>
          <cell r="N944" t="str">
            <v>3.0000</v>
          </cell>
          <cell r="O944" t="str">
            <v>87.61</v>
          </cell>
          <cell r="P944" t="str">
            <v>1,456.53</v>
          </cell>
          <cell r="Q944" t="str">
            <v>0.8100</v>
          </cell>
          <cell r="R944" t="str">
            <v>23.61</v>
          </cell>
          <cell r="S944" t="str">
            <v>9.7200</v>
          </cell>
          <cell r="T944" t="str">
            <v>283.32</v>
          </cell>
          <cell r="U944" t="str">
            <v>  </v>
          </cell>
          <cell r="V944" t="str">
            <v>文雯</v>
          </cell>
          <cell r="W944" t="str">
            <v>201911  </v>
          </cell>
          <cell r="X944" t="str">
            <v> </v>
          </cell>
          <cell r="Y944" t="str">
            <v>0008</v>
          </cell>
          <cell r="Z944" t="str">
            <v>四分厂</v>
          </cell>
          <cell r="AA944" t="str">
            <v> </v>
          </cell>
          <cell r="AB944" t="str">
            <v>  </v>
          </cell>
          <cell r="AC944" t="str">
            <v>  </v>
          </cell>
          <cell r="AD944" t="str">
            <v>62</v>
          </cell>
          <cell r="AE944" t="str">
            <v>58</v>
          </cell>
          <cell r="AF944" t="str">
            <v>四川省南宝山服饰有限公司</v>
          </cell>
          <cell r="AG944" t="str">
            <v>四分厂</v>
          </cell>
          <cell r="AH944" t="str">
            <v>ZJ9000DA-D5S</v>
          </cell>
          <cell r="AI944" t="str">
            <v> </v>
          </cell>
          <cell r="AJ944" t="str">
            <v>120</v>
          </cell>
          <cell r="AK944" t="str">
            <v>  </v>
          </cell>
          <cell r="AL944" t="str">
            <v>  </v>
          </cell>
          <cell r="AM944" t="str">
            <v>  </v>
          </cell>
          <cell r="AN944" t="str">
            <v> </v>
          </cell>
          <cell r="AO944" t="str">
            <v> </v>
          </cell>
          <cell r="AP944" t="str">
            <v>四川省南宝山服饰有限公司</v>
          </cell>
        </row>
        <row r="944">
          <cell r="AR944" t="str">
            <v> </v>
          </cell>
          <cell r="AS944" t="str">
            <v> </v>
          </cell>
          <cell r="AT944" t="str">
            <v> </v>
          </cell>
          <cell r="AU944" t="str">
            <v> </v>
          </cell>
          <cell r="AV944" t="str">
            <v>否</v>
          </cell>
          <cell r="AW944" t="str">
            <v>20191121</v>
          </cell>
          <cell r="AX944" t="str">
            <v>否</v>
          </cell>
          <cell r="AY944" t="str">
            <v>20191129</v>
          </cell>
          <cell r="AZ944" t="str">
            <v>63.00</v>
          </cell>
          <cell r="BA944" t="str">
            <v>  </v>
          </cell>
          <cell r="BB944" t="str">
            <v>四分厂</v>
          </cell>
          <cell r="BC944" t="str">
            <v> </v>
          </cell>
          <cell r="BD944" t="str">
            <v> </v>
          </cell>
        </row>
        <row r="944">
          <cell r="BJ944" t="str">
            <v>  </v>
          </cell>
          <cell r="BK944" t="str">
            <v>  </v>
          </cell>
        </row>
        <row r="944">
          <cell r="BS944" t="str">
            <v>  </v>
          </cell>
        </row>
        <row r="945">
          <cell r="A945" t="str">
            <v>10833800000988</v>
          </cell>
          <cell r="B945" t="str">
            <v>电脑平缝机</v>
          </cell>
          <cell r="C945" t="str">
            <v>1204</v>
          </cell>
          <cell r="D945" t="str">
            <v>机械设备</v>
          </cell>
          <cell r="E945" t="str">
            <v>新购</v>
          </cell>
          <cell r="F945" t="str">
            <v>在使用</v>
          </cell>
          <cell r="G945" t="str">
            <v>生产经营用</v>
          </cell>
          <cell r="H945" t="str">
            <v>20191129</v>
          </cell>
          <cell r="I945" t="str">
            <v>2,920.35</v>
          </cell>
          <cell r="J945" t="str">
            <v>1,463.82</v>
          </cell>
          <cell r="K945" t="str">
            <v>平均年限法</v>
          </cell>
          <cell r="L945" t="str">
            <v>1</v>
          </cell>
          <cell r="M945" t="str">
            <v>10.00</v>
          </cell>
          <cell r="N945" t="str">
            <v>3.0000</v>
          </cell>
          <cell r="O945" t="str">
            <v>87.61</v>
          </cell>
          <cell r="P945" t="str">
            <v>1,456.53</v>
          </cell>
          <cell r="Q945" t="str">
            <v>0.8100</v>
          </cell>
          <cell r="R945" t="str">
            <v>23.61</v>
          </cell>
          <cell r="S945" t="str">
            <v>9.7200</v>
          </cell>
          <cell r="T945" t="str">
            <v>283.32</v>
          </cell>
          <cell r="U945" t="str">
            <v>  </v>
          </cell>
          <cell r="V945" t="str">
            <v>文雯</v>
          </cell>
          <cell r="W945" t="str">
            <v>201911  </v>
          </cell>
          <cell r="X945" t="str">
            <v> </v>
          </cell>
          <cell r="Y945" t="str">
            <v>0008</v>
          </cell>
          <cell r="Z945" t="str">
            <v>四分厂</v>
          </cell>
          <cell r="AA945" t="str">
            <v> </v>
          </cell>
          <cell r="AB945" t="str">
            <v>  </v>
          </cell>
          <cell r="AC945" t="str">
            <v>  </v>
          </cell>
          <cell r="AD945" t="str">
            <v>62</v>
          </cell>
          <cell r="AE945" t="str">
            <v>58</v>
          </cell>
          <cell r="AF945" t="str">
            <v>四川省南宝山服饰有限公司</v>
          </cell>
          <cell r="AG945" t="str">
            <v>四分厂</v>
          </cell>
          <cell r="AH945" t="str">
            <v>ZJ9000DA-D5S</v>
          </cell>
          <cell r="AI945" t="str">
            <v> </v>
          </cell>
          <cell r="AJ945" t="str">
            <v>120</v>
          </cell>
          <cell r="AK945" t="str">
            <v>  </v>
          </cell>
          <cell r="AL945" t="str">
            <v>  </v>
          </cell>
          <cell r="AM945" t="str">
            <v>  </v>
          </cell>
          <cell r="AN945" t="str">
            <v> </v>
          </cell>
          <cell r="AO945" t="str">
            <v> </v>
          </cell>
          <cell r="AP945" t="str">
            <v>四川省南宝山服饰有限公司</v>
          </cell>
        </row>
        <row r="945">
          <cell r="AR945" t="str">
            <v> </v>
          </cell>
          <cell r="AS945" t="str">
            <v> </v>
          </cell>
          <cell r="AT945" t="str">
            <v> </v>
          </cell>
          <cell r="AU945" t="str">
            <v> </v>
          </cell>
          <cell r="AV945" t="str">
            <v>否</v>
          </cell>
          <cell r="AW945" t="str">
            <v>20191121</v>
          </cell>
          <cell r="AX945" t="str">
            <v>否</v>
          </cell>
          <cell r="AY945" t="str">
            <v>20191129</v>
          </cell>
          <cell r="AZ945" t="str">
            <v>63.00</v>
          </cell>
          <cell r="BA945" t="str">
            <v>  </v>
          </cell>
          <cell r="BB945" t="str">
            <v>四分厂</v>
          </cell>
          <cell r="BC945" t="str">
            <v> </v>
          </cell>
          <cell r="BD945" t="str">
            <v> </v>
          </cell>
        </row>
        <row r="945">
          <cell r="BJ945" t="str">
            <v>  </v>
          </cell>
          <cell r="BK945" t="str">
            <v>  </v>
          </cell>
        </row>
        <row r="945">
          <cell r="BS945" t="str">
            <v>  </v>
          </cell>
        </row>
        <row r="946">
          <cell r="A946" t="str">
            <v>10833800000989</v>
          </cell>
          <cell r="B946" t="str">
            <v>电脑平缝机</v>
          </cell>
          <cell r="C946" t="str">
            <v>1204</v>
          </cell>
          <cell r="D946" t="str">
            <v>机械设备</v>
          </cell>
          <cell r="E946" t="str">
            <v>新购</v>
          </cell>
          <cell r="F946" t="str">
            <v>在使用</v>
          </cell>
          <cell r="G946" t="str">
            <v>生产经营用</v>
          </cell>
          <cell r="H946" t="str">
            <v>20191129</v>
          </cell>
          <cell r="I946" t="str">
            <v>2,920.35</v>
          </cell>
          <cell r="J946" t="str">
            <v>1,463.82</v>
          </cell>
          <cell r="K946" t="str">
            <v>平均年限法</v>
          </cell>
          <cell r="L946" t="str">
            <v>1</v>
          </cell>
          <cell r="M946" t="str">
            <v>10.00</v>
          </cell>
          <cell r="N946" t="str">
            <v>3.0000</v>
          </cell>
          <cell r="O946" t="str">
            <v>87.61</v>
          </cell>
          <cell r="P946" t="str">
            <v>1,456.53</v>
          </cell>
          <cell r="Q946" t="str">
            <v>0.8100</v>
          </cell>
          <cell r="R946" t="str">
            <v>23.61</v>
          </cell>
          <cell r="S946" t="str">
            <v>9.7200</v>
          </cell>
          <cell r="T946" t="str">
            <v>283.32</v>
          </cell>
          <cell r="U946" t="str">
            <v>  </v>
          </cell>
          <cell r="V946" t="str">
            <v>文雯</v>
          </cell>
          <cell r="W946" t="str">
            <v>201911  </v>
          </cell>
          <cell r="X946" t="str">
            <v> </v>
          </cell>
          <cell r="Y946" t="str">
            <v>0008</v>
          </cell>
          <cell r="Z946" t="str">
            <v>四分厂</v>
          </cell>
          <cell r="AA946" t="str">
            <v> </v>
          </cell>
          <cell r="AB946" t="str">
            <v>  </v>
          </cell>
          <cell r="AC946" t="str">
            <v>  </v>
          </cell>
          <cell r="AD946" t="str">
            <v>62</v>
          </cell>
          <cell r="AE946" t="str">
            <v>58</v>
          </cell>
          <cell r="AF946" t="str">
            <v>四川省南宝山服饰有限公司</v>
          </cell>
          <cell r="AG946" t="str">
            <v>四分厂</v>
          </cell>
          <cell r="AH946" t="str">
            <v>ZJ9000DA-D5S</v>
          </cell>
          <cell r="AI946" t="str">
            <v> </v>
          </cell>
          <cell r="AJ946" t="str">
            <v>120</v>
          </cell>
          <cell r="AK946" t="str">
            <v>  </v>
          </cell>
          <cell r="AL946" t="str">
            <v>  </v>
          </cell>
          <cell r="AM946" t="str">
            <v>  </v>
          </cell>
          <cell r="AN946" t="str">
            <v> </v>
          </cell>
          <cell r="AO946" t="str">
            <v> </v>
          </cell>
          <cell r="AP946" t="str">
            <v>四川省南宝山服饰有限公司</v>
          </cell>
        </row>
        <row r="946">
          <cell r="AR946" t="str">
            <v> </v>
          </cell>
          <cell r="AS946" t="str">
            <v> </v>
          </cell>
          <cell r="AT946" t="str">
            <v> </v>
          </cell>
          <cell r="AU946" t="str">
            <v> </v>
          </cell>
          <cell r="AV946" t="str">
            <v>否</v>
          </cell>
          <cell r="AW946" t="str">
            <v>20191121</v>
          </cell>
          <cell r="AX946" t="str">
            <v>否</v>
          </cell>
          <cell r="AY946" t="str">
            <v>20191129</v>
          </cell>
          <cell r="AZ946" t="str">
            <v>63.00</v>
          </cell>
          <cell r="BA946" t="str">
            <v>  </v>
          </cell>
          <cell r="BB946" t="str">
            <v>四分厂</v>
          </cell>
          <cell r="BC946" t="str">
            <v> </v>
          </cell>
          <cell r="BD946" t="str">
            <v> </v>
          </cell>
        </row>
        <row r="946">
          <cell r="BJ946" t="str">
            <v>  </v>
          </cell>
          <cell r="BK946" t="str">
            <v>  </v>
          </cell>
        </row>
        <row r="946">
          <cell r="BS946" t="str">
            <v>  </v>
          </cell>
        </row>
        <row r="947">
          <cell r="A947" t="str">
            <v>10833800000990</v>
          </cell>
          <cell r="B947" t="str">
            <v>电脑平缝机</v>
          </cell>
          <cell r="C947" t="str">
            <v>1204</v>
          </cell>
          <cell r="D947" t="str">
            <v>机械设备</v>
          </cell>
          <cell r="E947" t="str">
            <v>新购</v>
          </cell>
          <cell r="F947" t="str">
            <v>在使用</v>
          </cell>
          <cell r="G947" t="str">
            <v>生产经营用</v>
          </cell>
          <cell r="H947" t="str">
            <v>20191129</v>
          </cell>
          <cell r="I947" t="str">
            <v>2,920.35</v>
          </cell>
          <cell r="J947" t="str">
            <v>1,463.82</v>
          </cell>
          <cell r="K947" t="str">
            <v>平均年限法</v>
          </cell>
          <cell r="L947" t="str">
            <v>1</v>
          </cell>
          <cell r="M947" t="str">
            <v>10.00</v>
          </cell>
          <cell r="N947" t="str">
            <v>3.0000</v>
          </cell>
          <cell r="O947" t="str">
            <v>87.61</v>
          </cell>
          <cell r="P947" t="str">
            <v>1,456.53</v>
          </cell>
          <cell r="Q947" t="str">
            <v>0.8100</v>
          </cell>
          <cell r="R947" t="str">
            <v>23.61</v>
          </cell>
          <cell r="S947" t="str">
            <v>9.7200</v>
          </cell>
          <cell r="T947" t="str">
            <v>283.32</v>
          </cell>
          <cell r="U947" t="str">
            <v>  </v>
          </cell>
          <cell r="V947" t="str">
            <v>文雯</v>
          </cell>
          <cell r="W947" t="str">
            <v>201911  </v>
          </cell>
        </row>
        <row r="947">
          <cell r="Y947" t="str">
            <v>0009</v>
          </cell>
          <cell r="Z947" t="str">
            <v>五分厂</v>
          </cell>
        </row>
        <row r="947">
          <cell r="AB947" t="str">
            <v>  </v>
          </cell>
          <cell r="AC947" t="str">
            <v>  </v>
          </cell>
          <cell r="AD947" t="str">
            <v>62</v>
          </cell>
          <cell r="AE947" t="str">
            <v>58</v>
          </cell>
          <cell r="AF947" t="str">
            <v>四川省南宝山服饰有限公司</v>
          </cell>
          <cell r="AG947" t="str">
            <v>五分厂</v>
          </cell>
          <cell r="AH947" t="str">
            <v>ZJ9000DA-D5S</v>
          </cell>
        </row>
        <row r="947">
          <cell r="AJ947" t="str">
            <v>120</v>
          </cell>
          <cell r="AK947" t="str">
            <v>  </v>
          </cell>
          <cell r="AL947" t="str">
            <v>  </v>
          </cell>
          <cell r="AM947" t="str">
            <v>  </v>
          </cell>
        </row>
        <row r="947">
          <cell r="AP947" t="str">
            <v>四川省南宝山服饰有限公司</v>
          </cell>
        </row>
        <row r="947">
          <cell r="AV947" t="str">
            <v>否</v>
          </cell>
          <cell r="AW947" t="str">
            <v>20191121</v>
          </cell>
          <cell r="AX947" t="str">
            <v>否</v>
          </cell>
          <cell r="AY947" t="str">
            <v>20191129</v>
          </cell>
          <cell r="AZ947" t="str">
            <v>63.00</v>
          </cell>
          <cell r="BA947" t="str">
            <v>  </v>
          </cell>
          <cell r="BB947" t="str">
            <v>五分厂</v>
          </cell>
        </row>
        <row r="947">
          <cell r="BJ947" t="str">
            <v>  </v>
          </cell>
          <cell r="BK947" t="str">
            <v>  </v>
          </cell>
        </row>
        <row r="947">
          <cell r="BS947" t="str">
            <v>  </v>
          </cell>
        </row>
        <row r="948">
          <cell r="A948" t="str">
            <v>10833800000991</v>
          </cell>
          <cell r="B948" t="str">
            <v>电脑平缝机</v>
          </cell>
          <cell r="C948" t="str">
            <v>1204</v>
          </cell>
          <cell r="D948" t="str">
            <v>机械设备</v>
          </cell>
          <cell r="E948" t="str">
            <v>新购</v>
          </cell>
          <cell r="F948" t="str">
            <v>在使用</v>
          </cell>
          <cell r="G948" t="str">
            <v>生产经营用</v>
          </cell>
          <cell r="H948" t="str">
            <v>20191129</v>
          </cell>
          <cell r="I948" t="str">
            <v>2,920.35</v>
          </cell>
          <cell r="J948" t="str">
            <v>1,463.82</v>
          </cell>
          <cell r="K948" t="str">
            <v>平均年限法</v>
          </cell>
          <cell r="L948" t="str">
            <v>1</v>
          </cell>
          <cell r="M948" t="str">
            <v>10.00</v>
          </cell>
          <cell r="N948" t="str">
            <v>3.0000</v>
          </cell>
          <cell r="O948" t="str">
            <v>87.61</v>
          </cell>
          <cell r="P948" t="str">
            <v>1,456.53</v>
          </cell>
          <cell r="Q948" t="str">
            <v>0.8100</v>
          </cell>
          <cell r="R948" t="str">
            <v>23.61</v>
          </cell>
          <cell r="S948" t="str">
            <v>9.7200</v>
          </cell>
          <cell r="T948" t="str">
            <v>283.32</v>
          </cell>
          <cell r="U948" t="str">
            <v>  </v>
          </cell>
          <cell r="V948" t="str">
            <v>文雯</v>
          </cell>
          <cell r="W948" t="str">
            <v>201911  </v>
          </cell>
          <cell r="X948" t="str">
            <v> </v>
          </cell>
          <cell r="Y948" t="str">
            <v>0009</v>
          </cell>
          <cell r="Z948" t="str">
            <v>五分厂</v>
          </cell>
          <cell r="AA948" t="str">
            <v> </v>
          </cell>
          <cell r="AB948" t="str">
            <v>  </v>
          </cell>
          <cell r="AC948" t="str">
            <v>  </v>
          </cell>
          <cell r="AD948" t="str">
            <v>62</v>
          </cell>
          <cell r="AE948" t="str">
            <v>58</v>
          </cell>
          <cell r="AF948" t="str">
            <v>四川省南宝山服饰有限公司</v>
          </cell>
          <cell r="AG948" t="str">
            <v>五分厂</v>
          </cell>
          <cell r="AH948" t="str">
            <v>ZJ9000DA-D5S</v>
          </cell>
          <cell r="AI948" t="str">
            <v> </v>
          </cell>
          <cell r="AJ948" t="str">
            <v>120</v>
          </cell>
          <cell r="AK948" t="str">
            <v>  </v>
          </cell>
          <cell r="AL948" t="str">
            <v>  </v>
          </cell>
          <cell r="AM948" t="str">
            <v>  </v>
          </cell>
          <cell r="AN948" t="str">
            <v> </v>
          </cell>
          <cell r="AO948" t="str">
            <v> </v>
          </cell>
          <cell r="AP948" t="str">
            <v>四川省南宝山服饰有限公司</v>
          </cell>
        </row>
        <row r="948">
          <cell r="AR948" t="str">
            <v> </v>
          </cell>
          <cell r="AS948" t="str">
            <v> </v>
          </cell>
          <cell r="AT948" t="str">
            <v> </v>
          </cell>
          <cell r="AU948" t="str">
            <v> </v>
          </cell>
          <cell r="AV948" t="str">
            <v>否</v>
          </cell>
          <cell r="AW948" t="str">
            <v>20191121</v>
          </cell>
          <cell r="AX948" t="str">
            <v>否</v>
          </cell>
          <cell r="AY948" t="str">
            <v>20191129</v>
          </cell>
          <cell r="AZ948" t="str">
            <v>63.00</v>
          </cell>
          <cell r="BA948" t="str">
            <v>  </v>
          </cell>
          <cell r="BB948" t="str">
            <v>五分厂</v>
          </cell>
          <cell r="BC948" t="str">
            <v> </v>
          </cell>
          <cell r="BD948" t="str">
            <v> </v>
          </cell>
        </row>
        <row r="948">
          <cell r="BJ948" t="str">
            <v>  </v>
          </cell>
          <cell r="BK948" t="str">
            <v>  </v>
          </cell>
        </row>
        <row r="948">
          <cell r="BS948" t="str">
            <v>  </v>
          </cell>
        </row>
        <row r="949">
          <cell r="A949" t="str">
            <v>10833800000992</v>
          </cell>
          <cell r="B949" t="str">
            <v>电脑平缝机</v>
          </cell>
          <cell r="C949" t="str">
            <v>1204</v>
          </cell>
          <cell r="D949" t="str">
            <v>机械设备</v>
          </cell>
          <cell r="E949" t="str">
            <v>新购</v>
          </cell>
          <cell r="F949" t="str">
            <v>在使用</v>
          </cell>
          <cell r="G949" t="str">
            <v>生产经营用</v>
          </cell>
          <cell r="H949" t="str">
            <v>20191129</v>
          </cell>
          <cell r="I949" t="str">
            <v>2,920.35</v>
          </cell>
          <cell r="J949" t="str">
            <v>1,463.82</v>
          </cell>
          <cell r="K949" t="str">
            <v>平均年限法</v>
          </cell>
          <cell r="L949" t="str">
            <v>1</v>
          </cell>
          <cell r="M949" t="str">
            <v>10.00</v>
          </cell>
          <cell r="N949" t="str">
            <v>3.0000</v>
          </cell>
          <cell r="O949" t="str">
            <v>87.61</v>
          </cell>
          <cell r="P949" t="str">
            <v>1,456.53</v>
          </cell>
          <cell r="Q949" t="str">
            <v>0.8100</v>
          </cell>
          <cell r="R949" t="str">
            <v>23.61</v>
          </cell>
          <cell r="S949" t="str">
            <v>9.7200</v>
          </cell>
          <cell r="T949" t="str">
            <v>283.32</v>
          </cell>
          <cell r="U949" t="str">
            <v>  </v>
          </cell>
          <cell r="V949" t="str">
            <v>文雯</v>
          </cell>
          <cell r="W949" t="str">
            <v>201911  </v>
          </cell>
          <cell r="X949" t="str">
            <v> </v>
          </cell>
          <cell r="Y949" t="str">
            <v>0009</v>
          </cell>
          <cell r="Z949" t="str">
            <v>五分厂</v>
          </cell>
          <cell r="AA949" t="str">
            <v> </v>
          </cell>
          <cell r="AB949" t="str">
            <v>  </v>
          </cell>
          <cell r="AC949" t="str">
            <v>  </v>
          </cell>
          <cell r="AD949" t="str">
            <v>62</v>
          </cell>
          <cell r="AE949" t="str">
            <v>58</v>
          </cell>
          <cell r="AF949" t="str">
            <v>四川省南宝山服饰有限公司</v>
          </cell>
          <cell r="AG949" t="str">
            <v>五分厂</v>
          </cell>
          <cell r="AH949" t="str">
            <v>ZJ9000DA-D5S</v>
          </cell>
          <cell r="AI949" t="str">
            <v> </v>
          </cell>
          <cell r="AJ949" t="str">
            <v>120</v>
          </cell>
          <cell r="AK949" t="str">
            <v>  </v>
          </cell>
          <cell r="AL949" t="str">
            <v>  </v>
          </cell>
          <cell r="AM949" t="str">
            <v>  </v>
          </cell>
          <cell r="AN949" t="str">
            <v> </v>
          </cell>
          <cell r="AO949" t="str">
            <v> </v>
          </cell>
          <cell r="AP949" t="str">
            <v>四川省南宝山服饰有限公司</v>
          </cell>
        </row>
        <row r="949">
          <cell r="AR949" t="str">
            <v> </v>
          </cell>
          <cell r="AS949" t="str">
            <v> </v>
          </cell>
          <cell r="AT949" t="str">
            <v> </v>
          </cell>
          <cell r="AU949" t="str">
            <v> </v>
          </cell>
          <cell r="AV949" t="str">
            <v>否</v>
          </cell>
          <cell r="AW949" t="str">
            <v>20191121</v>
          </cell>
          <cell r="AX949" t="str">
            <v>否</v>
          </cell>
          <cell r="AY949" t="str">
            <v>20191129</v>
          </cell>
          <cell r="AZ949" t="str">
            <v>63.00</v>
          </cell>
          <cell r="BA949" t="str">
            <v>  </v>
          </cell>
          <cell r="BB949" t="str">
            <v>五分厂</v>
          </cell>
          <cell r="BC949" t="str">
            <v> </v>
          </cell>
          <cell r="BD949" t="str">
            <v> </v>
          </cell>
        </row>
        <row r="949">
          <cell r="BJ949" t="str">
            <v>  </v>
          </cell>
          <cell r="BK949" t="str">
            <v>  </v>
          </cell>
        </row>
        <row r="949">
          <cell r="BS949" t="str">
            <v>  </v>
          </cell>
        </row>
        <row r="950">
          <cell r="A950" t="str">
            <v>10833800000993</v>
          </cell>
          <cell r="B950" t="str">
            <v>电脑平缝机</v>
          </cell>
          <cell r="C950" t="str">
            <v>1204</v>
          </cell>
          <cell r="D950" t="str">
            <v>机械设备</v>
          </cell>
          <cell r="E950" t="str">
            <v>新购</v>
          </cell>
          <cell r="F950" t="str">
            <v>在使用</v>
          </cell>
          <cell r="G950" t="str">
            <v>生产经营用</v>
          </cell>
          <cell r="H950" t="str">
            <v>20191129</v>
          </cell>
          <cell r="I950" t="str">
            <v>2,920.35</v>
          </cell>
          <cell r="J950" t="str">
            <v>1,463.82</v>
          </cell>
          <cell r="K950" t="str">
            <v>平均年限法</v>
          </cell>
          <cell r="L950" t="str">
            <v>1</v>
          </cell>
          <cell r="M950" t="str">
            <v>10.00</v>
          </cell>
          <cell r="N950" t="str">
            <v>3.0000</v>
          </cell>
          <cell r="O950" t="str">
            <v>87.61</v>
          </cell>
          <cell r="P950" t="str">
            <v>1,456.53</v>
          </cell>
          <cell r="Q950" t="str">
            <v>0.8100</v>
          </cell>
          <cell r="R950" t="str">
            <v>23.61</v>
          </cell>
          <cell r="S950" t="str">
            <v>9.7200</v>
          </cell>
          <cell r="T950" t="str">
            <v>283.32</v>
          </cell>
          <cell r="U950" t="str">
            <v>  </v>
          </cell>
          <cell r="V950" t="str">
            <v>文雯</v>
          </cell>
          <cell r="W950" t="str">
            <v>201911  </v>
          </cell>
          <cell r="X950" t="str">
            <v> </v>
          </cell>
          <cell r="Y950" t="str">
            <v>0009</v>
          </cell>
          <cell r="Z950" t="str">
            <v>五分厂</v>
          </cell>
          <cell r="AA950" t="str">
            <v> </v>
          </cell>
          <cell r="AB950" t="str">
            <v>  </v>
          </cell>
          <cell r="AC950" t="str">
            <v>  </v>
          </cell>
          <cell r="AD950" t="str">
            <v>62</v>
          </cell>
          <cell r="AE950" t="str">
            <v>58</v>
          </cell>
          <cell r="AF950" t="str">
            <v>四川省南宝山服饰有限公司</v>
          </cell>
          <cell r="AG950" t="str">
            <v>五分厂</v>
          </cell>
          <cell r="AH950" t="str">
            <v>ZJ9000DA-D5S</v>
          </cell>
          <cell r="AI950" t="str">
            <v> </v>
          </cell>
          <cell r="AJ950" t="str">
            <v>120</v>
          </cell>
          <cell r="AK950" t="str">
            <v>  </v>
          </cell>
          <cell r="AL950" t="str">
            <v>  </v>
          </cell>
          <cell r="AM950" t="str">
            <v>  </v>
          </cell>
          <cell r="AN950" t="str">
            <v> </v>
          </cell>
          <cell r="AO950" t="str">
            <v> </v>
          </cell>
          <cell r="AP950" t="str">
            <v>四川省南宝山服饰有限公司</v>
          </cell>
        </row>
        <row r="950">
          <cell r="AR950" t="str">
            <v> </v>
          </cell>
          <cell r="AS950" t="str">
            <v> </v>
          </cell>
          <cell r="AT950" t="str">
            <v> </v>
          </cell>
          <cell r="AU950" t="str">
            <v> </v>
          </cell>
          <cell r="AV950" t="str">
            <v>否</v>
          </cell>
          <cell r="AW950" t="str">
            <v>20191121</v>
          </cell>
          <cell r="AX950" t="str">
            <v>否</v>
          </cell>
          <cell r="AY950" t="str">
            <v>20191129</v>
          </cell>
          <cell r="AZ950" t="str">
            <v>63.00</v>
          </cell>
          <cell r="BA950" t="str">
            <v>  </v>
          </cell>
          <cell r="BB950" t="str">
            <v>五分厂</v>
          </cell>
          <cell r="BC950" t="str">
            <v> </v>
          </cell>
          <cell r="BD950" t="str">
            <v> </v>
          </cell>
        </row>
        <row r="950">
          <cell r="BJ950" t="str">
            <v>  </v>
          </cell>
          <cell r="BK950" t="str">
            <v>  </v>
          </cell>
        </row>
        <row r="950">
          <cell r="BS950" t="str">
            <v>  </v>
          </cell>
        </row>
        <row r="951">
          <cell r="A951" t="str">
            <v>10833800000994</v>
          </cell>
          <cell r="B951" t="str">
            <v>电脑平缝机</v>
          </cell>
          <cell r="C951" t="str">
            <v>1204</v>
          </cell>
          <cell r="D951" t="str">
            <v>机械设备</v>
          </cell>
          <cell r="E951" t="str">
            <v>新购</v>
          </cell>
          <cell r="F951" t="str">
            <v>在使用</v>
          </cell>
          <cell r="G951" t="str">
            <v>生产经营用</v>
          </cell>
          <cell r="H951" t="str">
            <v>20191129</v>
          </cell>
          <cell r="I951" t="str">
            <v>2,920.35</v>
          </cell>
          <cell r="J951" t="str">
            <v>1,463.82</v>
          </cell>
          <cell r="K951" t="str">
            <v>平均年限法</v>
          </cell>
          <cell r="L951" t="str">
            <v>1</v>
          </cell>
          <cell r="M951" t="str">
            <v>10.00</v>
          </cell>
          <cell r="N951" t="str">
            <v>3.0000</v>
          </cell>
          <cell r="O951" t="str">
            <v>87.61</v>
          </cell>
          <cell r="P951" t="str">
            <v>1,456.53</v>
          </cell>
          <cell r="Q951" t="str">
            <v>0.8100</v>
          </cell>
          <cell r="R951" t="str">
            <v>23.61</v>
          </cell>
          <cell r="S951" t="str">
            <v>9.7200</v>
          </cell>
          <cell r="T951" t="str">
            <v>283.32</v>
          </cell>
          <cell r="U951" t="str">
            <v>  </v>
          </cell>
          <cell r="V951" t="str">
            <v>文雯</v>
          </cell>
          <cell r="W951" t="str">
            <v>201911  </v>
          </cell>
          <cell r="X951" t="str">
            <v> </v>
          </cell>
          <cell r="Y951" t="str">
            <v>0009</v>
          </cell>
          <cell r="Z951" t="str">
            <v>五分厂</v>
          </cell>
          <cell r="AA951" t="str">
            <v> </v>
          </cell>
          <cell r="AB951" t="str">
            <v>  </v>
          </cell>
          <cell r="AC951" t="str">
            <v>  </v>
          </cell>
          <cell r="AD951" t="str">
            <v>62</v>
          </cell>
          <cell r="AE951" t="str">
            <v>58</v>
          </cell>
          <cell r="AF951" t="str">
            <v>四川省南宝山服饰有限公司</v>
          </cell>
          <cell r="AG951" t="str">
            <v>五分厂</v>
          </cell>
          <cell r="AH951" t="str">
            <v>ZJ9000DA-D5S</v>
          </cell>
          <cell r="AI951" t="str">
            <v> </v>
          </cell>
          <cell r="AJ951" t="str">
            <v>120</v>
          </cell>
          <cell r="AK951" t="str">
            <v>  </v>
          </cell>
          <cell r="AL951" t="str">
            <v>  </v>
          </cell>
          <cell r="AM951" t="str">
            <v>  </v>
          </cell>
          <cell r="AN951" t="str">
            <v> </v>
          </cell>
          <cell r="AO951" t="str">
            <v> </v>
          </cell>
          <cell r="AP951" t="str">
            <v>四川省南宝山服饰有限公司</v>
          </cell>
        </row>
        <row r="951">
          <cell r="AR951" t="str">
            <v> </v>
          </cell>
          <cell r="AS951" t="str">
            <v> </v>
          </cell>
          <cell r="AT951" t="str">
            <v> </v>
          </cell>
          <cell r="AU951" t="str">
            <v> </v>
          </cell>
          <cell r="AV951" t="str">
            <v>否</v>
          </cell>
          <cell r="AW951" t="str">
            <v>20191121</v>
          </cell>
          <cell r="AX951" t="str">
            <v>否</v>
          </cell>
          <cell r="AY951" t="str">
            <v>20191129</v>
          </cell>
          <cell r="AZ951" t="str">
            <v>63.00</v>
          </cell>
          <cell r="BA951" t="str">
            <v>  </v>
          </cell>
          <cell r="BB951" t="str">
            <v>五分厂</v>
          </cell>
          <cell r="BC951" t="str">
            <v> </v>
          </cell>
          <cell r="BD951" t="str">
            <v> </v>
          </cell>
        </row>
        <row r="951">
          <cell r="BJ951" t="str">
            <v>  </v>
          </cell>
          <cell r="BK951" t="str">
            <v>  </v>
          </cell>
        </row>
        <row r="951">
          <cell r="BS951" t="str">
            <v>  </v>
          </cell>
        </row>
        <row r="952">
          <cell r="A952" t="str">
            <v>10833800000995</v>
          </cell>
          <cell r="B952" t="str">
            <v>电脑平缝机</v>
          </cell>
          <cell r="C952" t="str">
            <v>1204</v>
          </cell>
          <cell r="D952" t="str">
            <v>机械设备</v>
          </cell>
          <cell r="E952" t="str">
            <v>新购</v>
          </cell>
          <cell r="F952" t="str">
            <v>在使用</v>
          </cell>
          <cell r="G952" t="str">
            <v>生产经营用</v>
          </cell>
          <cell r="H952" t="str">
            <v>20191129</v>
          </cell>
          <cell r="I952" t="str">
            <v>2,920.35</v>
          </cell>
          <cell r="J952" t="str">
            <v>1,463.82</v>
          </cell>
          <cell r="K952" t="str">
            <v>平均年限法</v>
          </cell>
          <cell r="L952" t="str">
            <v>1</v>
          </cell>
          <cell r="M952" t="str">
            <v>10.00</v>
          </cell>
          <cell r="N952" t="str">
            <v>3.0000</v>
          </cell>
          <cell r="O952" t="str">
            <v>87.61</v>
          </cell>
          <cell r="P952" t="str">
            <v>1,456.53</v>
          </cell>
          <cell r="Q952" t="str">
            <v>0.8100</v>
          </cell>
          <cell r="R952" t="str">
            <v>23.61</v>
          </cell>
          <cell r="S952" t="str">
            <v>9.7200</v>
          </cell>
          <cell r="T952" t="str">
            <v>283.32</v>
          </cell>
          <cell r="U952" t="str">
            <v>  </v>
          </cell>
          <cell r="V952" t="str">
            <v>文雯</v>
          </cell>
          <cell r="W952" t="str">
            <v>201911  </v>
          </cell>
          <cell r="X952" t="str">
            <v> </v>
          </cell>
          <cell r="Y952" t="str">
            <v>0009</v>
          </cell>
          <cell r="Z952" t="str">
            <v>五分厂</v>
          </cell>
          <cell r="AA952" t="str">
            <v> </v>
          </cell>
          <cell r="AB952" t="str">
            <v>  </v>
          </cell>
          <cell r="AC952" t="str">
            <v>  </v>
          </cell>
          <cell r="AD952" t="str">
            <v>62</v>
          </cell>
          <cell r="AE952" t="str">
            <v>58</v>
          </cell>
          <cell r="AF952" t="str">
            <v>四川省南宝山服饰有限公司</v>
          </cell>
          <cell r="AG952" t="str">
            <v>五分厂</v>
          </cell>
          <cell r="AH952" t="str">
            <v>ZJ9000DA-D5S</v>
          </cell>
          <cell r="AI952" t="str">
            <v> </v>
          </cell>
          <cell r="AJ952" t="str">
            <v>120</v>
          </cell>
          <cell r="AK952" t="str">
            <v>  </v>
          </cell>
          <cell r="AL952" t="str">
            <v>  </v>
          </cell>
          <cell r="AM952" t="str">
            <v>  </v>
          </cell>
          <cell r="AN952" t="str">
            <v> </v>
          </cell>
          <cell r="AO952" t="str">
            <v> </v>
          </cell>
          <cell r="AP952" t="str">
            <v>四川省南宝山服饰有限公司</v>
          </cell>
        </row>
        <row r="952">
          <cell r="AR952" t="str">
            <v> </v>
          </cell>
          <cell r="AS952" t="str">
            <v> </v>
          </cell>
          <cell r="AT952" t="str">
            <v> </v>
          </cell>
          <cell r="AU952" t="str">
            <v> </v>
          </cell>
          <cell r="AV952" t="str">
            <v>否</v>
          </cell>
          <cell r="AW952" t="str">
            <v>20191121</v>
          </cell>
          <cell r="AX952" t="str">
            <v>否</v>
          </cell>
          <cell r="AY952" t="str">
            <v>20191129</v>
          </cell>
          <cell r="AZ952" t="str">
            <v>63.00</v>
          </cell>
          <cell r="BA952" t="str">
            <v>  </v>
          </cell>
          <cell r="BB952" t="str">
            <v>五分厂</v>
          </cell>
          <cell r="BC952" t="str">
            <v> </v>
          </cell>
          <cell r="BD952" t="str">
            <v> </v>
          </cell>
        </row>
        <row r="952">
          <cell r="BJ952" t="str">
            <v>  </v>
          </cell>
          <cell r="BK952" t="str">
            <v>  </v>
          </cell>
        </row>
        <row r="952">
          <cell r="BS952" t="str">
            <v>  </v>
          </cell>
        </row>
        <row r="953">
          <cell r="A953" t="str">
            <v>10833800000996</v>
          </cell>
          <cell r="B953" t="str">
            <v>电脑平缝机</v>
          </cell>
          <cell r="C953" t="str">
            <v>1204</v>
          </cell>
          <cell r="D953" t="str">
            <v>机械设备</v>
          </cell>
          <cell r="E953" t="str">
            <v>新购</v>
          </cell>
          <cell r="F953" t="str">
            <v>在使用</v>
          </cell>
          <cell r="G953" t="str">
            <v>生产经营用</v>
          </cell>
          <cell r="H953" t="str">
            <v>20191129</v>
          </cell>
          <cell r="I953" t="str">
            <v>2,920.35</v>
          </cell>
          <cell r="J953" t="str">
            <v>1,463.82</v>
          </cell>
          <cell r="K953" t="str">
            <v>平均年限法</v>
          </cell>
          <cell r="L953" t="str">
            <v>1</v>
          </cell>
          <cell r="M953" t="str">
            <v>10.00</v>
          </cell>
          <cell r="N953" t="str">
            <v>3.0000</v>
          </cell>
          <cell r="O953" t="str">
            <v>87.61</v>
          </cell>
          <cell r="P953" t="str">
            <v>1,456.53</v>
          </cell>
          <cell r="Q953" t="str">
            <v>0.8100</v>
          </cell>
          <cell r="R953" t="str">
            <v>23.61</v>
          </cell>
          <cell r="S953" t="str">
            <v>9.7200</v>
          </cell>
          <cell r="T953" t="str">
            <v>283.32</v>
          </cell>
          <cell r="U953" t="str">
            <v>  </v>
          </cell>
          <cell r="V953" t="str">
            <v>文雯</v>
          </cell>
          <cell r="W953" t="str">
            <v>201911  </v>
          </cell>
          <cell r="X953" t="str">
            <v> </v>
          </cell>
          <cell r="Y953" t="str">
            <v>0009</v>
          </cell>
          <cell r="Z953" t="str">
            <v>五分厂</v>
          </cell>
          <cell r="AA953" t="str">
            <v> </v>
          </cell>
          <cell r="AB953" t="str">
            <v>  </v>
          </cell>
          <cell r="AC953" t="str">
            <v>  </v>
          </cell>
          <cell r="AD953" t="str">
            <v>62</v>
          </cell>
          <cell r="AE953" t="str">
            <v>58</v>
          </cell>
          <cell r="AF953" t="str">
            <v>四川省南宝山服饰有限公司</v>
          </cell>
          <cell r="AG953" t="str">
            <v>五分厂</v>
          </cell>
          <cell r="AH953" t="str">
            <v>ZJ9000DA-D5S</v>
          </cell>
          <cell r="AI953" t="str">
            <v> </v>
          </cell>
          <cell r="AJ953" t="str">
            <v>120</v>
          </cell>
          <cell r="AK953" t="str">
            <v>  </v>
          </cell>
          <cell r="AL953" t="str">
            <v>  </v>
          </cell>
          <cell r="AM953" t="str">
            <v>  </v>
          </cell>
          <cell r="AN953" t="str">
            <v> </v>
          </cell>
          <cell r="AO953" t="str">
            <v> </v>
          </cell>
          <cell r="AP953" t="str">
            <v>四川省南宝山服饰有限公司</v>
          </cell>
        </row>
        <row r="953">
          <cell r="AR953" t="str">
            <v> </v>
          </cell>
          <cell r="AS953" t="str">
            <v> </v>
          </cell>
          <cell r="AT953" t="str">
            <v> </v>
          </cell>
          <cell r="AU953" t="str">
            <v> </v>
          </cell>
          <cell r="AV953" t="str">
            <v>否</v>
          </cell>
          <cell r="AW953" t="str">
            <v>20191121</v>
          </cell>
          <cell r="AX953" t="str">
            <v>否</v>
          </cell>
          <cell r="AY953" t="str">
            <v>20191129</v>
          </cell>
          <cell r="AZ953" t="str">
            <v>63.00</v>
          </cell>
          <cell r="BA953" t="str">
            <v>  </v>
          </cell>
          <cell r="BB953" t="str">
            <v>五分厂</v>
          </cell>
          <cell r="BC953" t="str">
            <v> </v>
          </cell>
          <cell r="BD953" t="str">
            <v> </v>
          </cell>
        </row>
        <row r="953">
          <cell r="BJ953" t="str">
            <v>  </v>
          </cell>
          <cell r="BK953" t="str">
            <v>  </v>
          </cell>
        </row>
        <row r="953">
          <cell r="BS953" t="str">
            <v>  </v>
          </cell>
        </row>
        <row r="954">
          <cell r="A954" t="str">
            <v>10833800000997</v>
          </cell>
          <cell r="B954" t="str">
            <v>电脑平缝机</v>
          </cell>
          <cell r="C954" t="str">
            <v>1204</v>
          </cell>
          <cell r="D954" t="str">
            <v>机械设备</v>
          </cell>
          <cell r="E954" t="str">
            <v>新购</v>
          </cell>
          <cell r="F954" t="str">
            <v>在使用</v>
          </cell>
          <cell r="G954" t="str">
            <v>生产经营用</v>
          </cell>
          <cell r="H954" t="str">
            <v>20191129</v>
          </cell>
          <cell r="I954" t="str">
            <v>2,920.35</v>
          </cell>
          <cell r="J954" t="str">
            <v>1,463.82</v>
          </cell>
          <cell r="K954" t="str">
            <v>平均年限法</v>
          </cell>
          <cell r="L954" t="str">
            <v>1</v>
          </cell>
          <cell r="M954" t="str">
            <v>10.00</v>
          </cell>
          <cell r="N954" t="str">
            <v>3.0000</v>
          </cell>
          <cell r="O954" t="str">
            <v>87.61</v>
          </cell>
          <cell r="P954" t="str">
            <v>1,456.53</v>
          </cell>
          <cell r="Q954" t="str">
            <v>0.8100</v>
          </cell>
          <cell r="R954" t="str">
            <v>23.61</v>
          </cell>
          <cell r="S954" t="str">
            <v>9.7200</v>
          </cell>
          <cell r="T954" t="str">
            <v>283.32</v>
          </cell>
          <cell r="U954" t="str">
            <v>  </v>
          </cell>
          <cell r="V954" t="str">
            <v>文雯</v>
          </cell>
          <cell r="W954" t="str">
            <v>201911  </v>
          </cell>
          <cell r="X954" t="str">
            <v> </v>
          </cell>
          <cell r="Y954" t="str">
            <v>0009</v>
          </cell>
          <cell r="Z954" t="str">
            <v>五分厂</v>
          </cell>
          <cell r="AA954" t="str">
            <v> </v>
          </cell>
          <cell r="AB954" t="str">
            <v>  </v>
          </cell>
          <cell r="AC954" t="str">
            <v>  </v>
          </cell>
          <cell r="AD954" t="str">
            <v>62</v>
          </cell>
          <cell r="AE954" t="str">
            <v>58</v>
          </cell>
          <cell r="AF954" t="str">
            <v>四川省南宝山服饰有限公司</v>
          </cell>
          <cell r="AG954" t="str">
            <v>五分厂</v>
          </cell>
          <cell r="AH954" t="str">
            <v>ZJ9000DA-D5S</v>
          </cell>
          <cell r="AI954" t="str">
            <v> </v>
          </cell>
          <cell r="AJ954" t="str">
            <v>120</v>
          </cell>
          <cell r="AK954" t="str">
            <v>  </v>
          </cell>
          <cell r="AL954" t="str">
            <v>  </v>
          </cell>
          <cell r="AM954" t="str">
            <v>  </v>
          </cell>
          <cell r="AN954" t="str">
            <v> </v>
          </cell>
          <cell r="AO954" t="str">
            <v> </v>
          </cell>
          <cell r="AP954" t="str">
            <v>四川省南宝山服饰有限公司</v>
          </cell>
        </row>
        <row r="954">
          <cell r="AR954" t="str">
            <v> </v>
          </cell>
          <cell r="AS954" t="str">
            <v> </v>
          </cell>
          <cell r="AT954" t="str">
            <v> </v>
          </cell>
          <cell r="AU954" t="str">
            <v> </v>
          </cell>
          <cell r="AV954" t="str">
            <v>否</v>
          </cell>
          <cell r="AW954" t="str">
            <v>20191121</v>
          </cell>
          <cell r="AX954" t="str">
            <v>否</v>
          </cell>
          <cell r="AY954" t="str">
            <v>20191129</v>
          </cell>
          <cell r="AZ954" t="str">
            <v>63.00</v>
          </cell>
          <cell r="BA954" t="str">
            <v>  </v>
          </cell>
          <cell r="BB954" t="str">
            <v>五分厂</v>
          </cell>
          <cell r="BC954" t="str">
            <v> </v>
          </cell>
          <cell r="BD954" t="str">
            <v> </v>
          </cell>
        </row>
        <row r="954">
          <cell r="BJ954" t="str">
            <v>  </v>
          </cell>
          <cell r="BK954" t="str">
            <v>  </v>
          </cell>
        </row>
        <row r="954">
          <cell r="BS954" t="str">
            <v>  </v>
          </cell>
        </row>
        <row r="955">
          <cell r="A955" t="str">
            <v>10833800000998</v>
          </cell>
          <cell r="B955" t="str">
            <v>电脑平缝机</v>
          </cell>
          <cell r="C955" t="str">
            <v>1204</v>
          </cell>
          <cell r="D955" t="str">
            <v>机械设备</v>
          </cell>
          <cell r="E955" t="str">
            <v>新购</v>
          </cell>
          <cell r="F955" t="str">
            <v>在使用</v>
          </cell>
          <cell r="G955" t="str">
            <v>生产经营用</v>
          </cell>
          <cell r="H955" t="str">
            <v>20191129</v>
          </cell>
          <cell r="I955" t="str">
            <v>2,920.35</v>
          </cell>
          <cell r="J955" t="str">
            <v>1,463.82</v>
          </cell>
          <cell r="K955" t="str">
            <v>平均年限法</v>
          </cell>
          <cell r="L955" t="str">
            <v>1</v>
          </cell>
          <cell r="M955" t="str">
            <v>10.00</v>
          </cell>
          <cell r="N955" t="str">
            <v>3.0000</v>
          </cell>
          <cell r="O955" t="str">
            <v>87.61</v>
          </cell>
          <cell r="P955" t="str">
            <v>1,456.53</v>
          </cell>
          <cell r="Q955" t="str">
            <v>0.8100</v>
          </cell>
          <cell r="R955" t="str">
            <v>23.61</v>
          </cell>
          <cell r="S955" t="str">
            <v>9.7200</v>
          </cell>
          <cell r="T955" t="str">
            <v>283.32</v>
          </cell>
          <cell r="U955" t="str">
            <v>  </v>
          </cell>
          <cell r="V955" t="str">
            <v>文雯</v>
          </cell>
          <cell r="W955" t="str">
            <v>201911  </v>
          </cell>
          <cell r="X955" t="str">
            <v> </v>
          </cell>
          <cell r="Y955" t="str">
            <v>0009</v>
          </cell>
          <cell r="Z955" t="str">
            <v>五分厂</v>
          </cell>
          <cell r="AA955" t="str">
            <v> </v>
          </cell>
          <cell r="AB955" t="str">
            <v>  </v>
          </cell>
          <cell r="AC955" t="str">
            <v>  </v>
          </cell>
          <cell r="AD955" t="str">
            <v>62</v>
          </cell>
          <cell r="AE955" t="str">
            <v>58</v>
          </cell>
          <cell r="AF955" t="str">
            <v>四川省南宝山服饰有限公司</v>
          </cell>
          <cell r="AG955" t="str">
            <v>五分厂</v>
          </cell>
          <cell r="AH955" t="str">
            <v>ZJ9000DA-D5S</v>
          </cell>
          <cell r="AI955" t="str">
            <v> </v>
          </cell>
          <cell r="AJ955" t="str">
            <v>120</v>
          </cell>
          <cell r="AK955" t="str">
            <v>  </v>
          </cell>
          <cell r="AL955" t="str">
            <v>  </v>
          </cell>
          <cell r="AM955" t="str">
            <v>  </v>
          </cell>
          <cell r="AN955" t="str">
            <v> </v>
          </cell>
          <cell r="AO955" t="str">
            <v> </v>
          </cell>
          <cell r="AP955" t="str">
            <v>四川省南宝山服饰有限公司</v>
          </cell>
        </row>
        <row r="955">
          <cell r="AR955" t="str">
            <v> </v>
          </cell>
          <cell r="AS955" t="str">
            <v> </v>
          </cell>
          <cell r="AT955" t="str">
            <v> </v>
          </cell>
          <cell r="AU955" t="str">
            <v> </v>
          </cell>
          <cell r="AV955" t="str">
            <v>否</v>
          </cell>
          <cell r="AW955" t="str">
            <v>20191121</v>
          </cell>
          <cell r="AX955" t="str">
            <v>否</v>
          </cell>
          <cell r="AY955" t="str">
            <v>20191129</v>
          </cell>
          <cell r="AZ955" t="str">
            <v>63.00</v>
          </cell>
          <cell r="BA955" t="str">
            <v>  </v>
          </cell>
          <cell r="BB955" t="str">
            <v>五分厂</v>
          </cell>
          <cell r="BC955" t="str">
            <v> </v>
          </cell>
          <cell r="BD955" t="str">
            <v> </v>
          </cell>
        </row>
        <row r="955">
          <cell r="BJ955" t="str">
            <v>  </v>
          </cell>
          <cell r="BK955" t="str">
            <v>  </v>
          </cell>
        </row>
        <row r="955">
          <cell r="BS955" t="str">
            <v>  </v>
          </cell>
        </row>
        <row r="956">
          <cell r="A956" t="str">
            <v>10833800000999</v>
          </cell>
          <cell r="B956" t="str">
            <v>电脑平缝机</v>
          </cell>
          <cell r="C956" t="str">
            <v>1204</v>
          </cell>
          <cell r="D956" t="str">
            <v>机械设备</v>
          </cell>
          <cell r="E956" t="str">
            <v>新购</v>
          </cell>
          <cell r="F956" t="str">
            <v>在使用</v>
          </cell>
          <cell r="G956" t="str">
            <v>生产经营用</v>
          </cell>
          <cell r="H956" t="str">
            <v>20191129</v>
          </cell>
          <cell r="I956" t="str">
            <v>2,920.35</v>
          </cell>
          <cell r="J956" t="str">
            <v>1,463.82</v>
          </cell>
          <cell r="K956" t="str">
            <v>平均年限法</v>
          </cell>
          <cell r="L956" t="str">
            <v>1</v>
          </cell>
          <cell r="M956" t="str">
            <v>10.00</v>
          </cell>
          <cell r="N956" t="str">
            <v>3.0000</v>
          </cell>
          <cell r="O956" t="str">
            <v>87.61</v>
          </cell>
          <cell r="P956" t="str">
            <v>1,456.53</v>
          </cell>
          <cell r="Q956" t="str">
            <v>0.8100</v>
          </cell>
          <cell r="R956" t="str">
            <v>23.61</v>
          </cell>
          <cell r="S956" t="str">
            <v>9.7200</v>
          </cell>
          <cell r="T956" t="str">
            <v>283.32</v>
          </cell>
          <cell r="U956" t="str">
            <v>  </v>
          </cell>
          <cell r="V956" t="str">
            <v>文雯</v>
          </cell>
          <cell r="W956" t="str">
            <v>201911  </v>
          </cell>
          <cell r="X956" t="str">
            <v> </v>
          </cell>
          <cell r="Y956" t="str">
            <v>0009</v>
          </cell>
          <cell r="Z956" t="str">
            <v>五分厂</v>
          </cell>
          <cell r="AA956" t="str">
            <v> </v>
          </cell>
          <cell r="AB956" t="str">
            <v>  </v>
          </cell>
          <cell r="AC956" t="str">
            <v>  </v>
          </cell>
          <cell r="AD956" t="str">
            <v>62</v>
          </cell>
          <cell r="AE956" t="str">
            <v>58</v>
          </cell>
          <cell r="AF956" t="str">
            <v>四川省南宝山服饰有限公司</v>
          </cell>
          <cell r="AG956" t="str">
            <v>五分厂</v>
          </cell>
          <cell r="AH956" t="str">
            <v>ZJ9000DA-D5S</v>
          </cell>
          <cell r="AI956" t="str">
            <v> </v>
          </cell>
          <cell r="AJ956" t="str">
            <v>120</v>
          </cell>
          <cell r="AK956" t="str">
            <v>  </v>
          </cell>
          <cell r="AL956" t="str">
            <v>  </v>
          </cell>
          <cell r="AM956" t="str">
            <v>  </v>
          </cell>
          <cell r="AN956" t="str">
            <v> </v>
          </cell>
          <cell r="AO956" t="str">
            <v> </v>
          </cell>
          <cell r="AP956" t="str">
            <v>四川省南宝山服饰有限公司</v>
          </cell>
        </row>
        <row r="956">
          <cell r="AR956" t="str">
            <v> </v>
          </cell>
          <cell r="AS956" t="str">
            <v> </v>
          </cell>
          <cell r="AT956" t="str">
            <v> </v>
          </cell>
          <cell r="AU956" t="str">
            <v> </v>
          </cell>
          <cell r="AV956" t="str">
            <v>否</v>
          </cell>
          <cell r="AW956" t="str">
            <v>20191121</v>
          </cell>
          <cell r="AX956" t="str">
            <v>否</v>
          </cell>
          <cell r="AY956" t="str">
            <v>20191129</v>
          </cell>
          <cell r="AZ956" t="str">
            <v>63.00</v>
          </cell>
          <cell r="BA956" t="str">
            <v>  </v>
          </cell>
          <cell r="BB956" t="str">
            <v>五分厂</v>
          </cell>
          <cell r="BC956" t="str">
            <v> </v>
          </cell>
          <cell r="BD956" t="str">
            <v> </v>
          </cell>
        </row>
        <row r="956">
          <cell r="BJ956" t="str">
            <v>  </v>
          </cell>
          <cell r="BK956" t="str">
            <v>  </v>
          </cell>
        </row>
        <row r="956">
          <cell r="BS956" t="str">
            <v>  </v>
          </cell>
        </row>
        <row r="957">
          <cell r="A957" t="str">
            <v>10833800001000</v>
          </cell>
          <cell r="B957" t="str">
            <v>电脑平缝机</v>
          </cell>
          <cell r="C957" t="str">
            <v>1204</v>
          </cell>
          <cell r="D957" t="str">
            <v>机械设备</v>
          </cell>
          <cell r="E957" t="str">
            <v>新购</v>
          </cell>
          <cell r="F957" t="str">
            <v>在使用</v>
          </cell>
          <cell r="G957" t="str">
            <v>生产经营用</v>
          </cell>
          <cell r="H957" t="str">
            <v>20191129</v>
          </cell>
          <cell r="I957" t="str">
            <v>2,920.35</v>
          </cell>
          <cell r="J957" t="str">
            <v>1,463.82</v>
          </cell>
          <cell r="K957" t="str">
            <v>平均年限法</v>
          </cell>
          <cell r="L957" t="str">
            <v>1</v>
          </cell>
          <cell r="M957" t="str">
            <v>10.00</v>
          </cell>
          <cell r="N957" t="str">
            <v>3.0000</v>
          </cell>
          <cell r="O957" t="str">
            <v>87.61</v>
          </cell>
          <cell r="P957" t="str">
            <v>1,456.53</v>
          </cell>
          <cell r="Q957" t="str">
            <v>0.8100</v>
          </cell>
          <cell r="R957" t="str">
            <v>23.61</v>
          </cell>
          <cell r="S957" t="str">
            <v>9.7200</v>
          </cell>
          <cell r="T957" t="str">
            <v>283.32</v>
          </cell>
          <cell r="U957" t="str">
            <v>  </v>
          </cell>
          <cell r="V957" t="str">
            <v>文雯</v>
          </cell>
          <cell r="W957" t="str">
            <v>201911  </v>
          </cell>
          <cell r="X957" t="str">
            <v> </v>
          </cell>
          <cell r="Y957" t="str">
            <v>0009</v>
          </cell>
          <cell r="Z957" t="str">
            <v>五分厂</v>
          </cell>
          <cell r="AA957" t="str">
            <v> </v>
          </cell>
          <cell r="AB957" t="str">
            <v>  </v>
          </cell>
          <cell r="AC957" t="str">
            <v>  </v>
          </cell>
          <cell r="AD957" t="str">
            <v>62</v>
          </cell>
          <cell r="AE957" t="str">
            <v>58</v>
          </cell>
          <cell r="AF957" t="str">
            <v>四川省南宝山服饰有限公司</v>
          </cell>
          <cell r="AG957" t="str">
            <v>五分厂</v>
          </cell>
          <cell r="AH957" t="str">
            <v>ZJ9000DA-D5S</v>
          </cell>
          <cell r="AI957" t="str">
            <v> </v>
          </cell>
          <cell r="AJ957" t="str">
            <v>120</v>
          </cell>
          <cell r="AK957" t="str">
            <v>  </v>
          </cell>
          <cell r="AL957" t="str">
            <v>  </v>
          </cell>
          <cell r="AM957" t="str">
            <v>  </v>
          </cell>
          <cell r="AN957" t="str">
            <v> </v>
          </cell>
          <cell r="AO957" t="str">
            <v> </v>
          </cell>
          <cell r="AP957" t="str">
            <v>四川省南宝山服饰有限公司</v>
          </cell>
        </row>
        <row r="957">
          <cell r="AR957" t="str">
            <v> </v>
          </cell>
          <cell r="AS957" t="str">
            <v> </v>
          </cell>
          <cell r="AT957" t="str">
            <v> </v>
          </cell>
          <cell r="AU957" t="str">
            <v> </v>
          </cell>
          <cell r="AV957" t="str">
            <v>否</v>
          </cell>
          <cell r="AW957" t="str">
            <v>20191121</v>
          </cell>
          <cell r="AX957" t="str">
            <v>否</v>
          </cell>
          <cell r="AY957" t="str">
            <v>20191129</v>
          </cell>
          <cell r="AZ957" t="str">
            <v>63.00</v>
          </cell>
          <cell r="BA957" t="str">
            <v>  </v>
          </cell>
          <cell r="BB957" t="str">
            <v>五分厂</v>
          </cell>
          <cell r="BC957" t="str">
            <v> </v>
          </cell>
          <cell r="BD957" t="str">
            <v> </v>
          </cell>
        </row>
        <row r="957">
          <cell r="BJ957" t="str">
            <v>  </v>
          </cell>
          <cell r="BK957" t="str">
            <v>  </v>
          </cell>
        </row>
        <row r="957">
          <cell r="BS957" t="str">
            <v>  </v>
          </cell>
        </row>
        <row r="958">
          <cell r="A958" t="str">
            <v>10833800001001</v>
          </cell>
          <cell r="B958" t="str">
            <v>电脑平缝机</v>
          </cell>
          <cell r="C958" t="str">
            <v>1204</v>
          </cell>
          <cell r="D958" t="str">
            <v>机械设备</v>
          </cell>
          <cell r="E958" t="str">
            <v>新购</v>
          </cell>
          <cell r="F958" t="str">
            <v>在使用</v>
          </cell>
          <cell r="G958" t="str">
            <v>生产经营用</v>
          </cell>
          <cell r="H958" t="str">
            <v>20191129</v>
          </cell>
          <cell r="I958" t="str">
            <v>2,920.35</v>
          </cell>
          <cell r="J958" t="str">
            <v>1,463.82</v>
          </cell>
          <cell r="K958" t="str">
            <v>平均年限法</v>
          </cell>
          <cell r="L958" t="str">
            <v>1</v>
          </cell>
          <cell r="M958" t="str">
            <v>10.00</v>
          </cell>
          <cell r="N958" t="str">
            <v>3.0000</v>
          </cell>
          <cell r="O958" t="str">
            <v>87.61</v>
          </cell>
          <cell r="P958" t="str">
            <v>1,456.53</v>
          </cell>
          <cell r="Q958" t="str">
            <v>0.8100</v>
          </cell>
          <cell r="R958" t="str">
            <v>23.61</v>
          </cell>
          <cell r="S958" t="str">
            <v>9.7200</v>
          </cell>
          <cell r="T958" t="str">
            <v>283.32</v>
          </cell>
          <cell r="U958" t="str">
            <v>  </v>
          </cell>
          <cell r="V958" t="str">
            <v>文雯</v>
          </cell>
          <cell r="W958" t="str">
            <v>201911  </v>
          </cell>
          <cell r="X958" t="str">
            <v> </v>
          </cell>
          <cell r="Y958" t="str">
            <v>0009</v>
          </cell>
          <cell r="Z958" t="str">
            <v>五分厂</v>
          </cell>
          <cell r="AA958" t="str">
            <v> </v>
          </cell>
          <cell r="AB958" t="str">
            <v>  </v>
          </cell>
          <cell r="AC958" t="str">
            <v>  </v>
          </cell>
          <cell r="AD958" t="str">
            <v>62</v>
          </cell>
          <cell r="AE958" t="str">
            <v>58</v>
          </cell>
          <cell r="AF958" t="str">
            <v>四川省南宝山服饰有限公司</v>
          </cell>
          <cell r="AG958" t="str">
            <v>五分厂</v>
          </cell>
          <cell r="AH958" t="str">
            <v>ZJ9000DA-D5S</v>
          </cell>
          <cell r="AI958" t="str">
            <v> </v>
          </cell>
          <cell r="AJ958" t="str">
            <v>120</v>
          </cell>
          <cell r="AK958" t="str">
            <v>  </v>
          </cell>
          <cell r="AL958" t="str">
            <v>  </v>
          </cell>
          <cell r="AM958" t="str">
            <v>  </v>
          </cell>
          <cell r="AN958" t="str">
            <v> </v>
          </cell>
          <cell r="AO958" t="str">
            <v> </v>
          </cell>
          <cell r="AP958" t="str">
            <v>四川省南宝山服饰有限公司</v>
          </cell>
        </row>
        <row r="958">
          <cell r="AR958" t="str">
            <v> </v>
          </cell>
          <cell r="AS958" t="str">
            <v> </v>
          </cell>
          <cell r="AT958" t="str">
            <v> </v>
          </cell>
          <cell r="AU958" t="str">
            <v> </v>
          </cell>
          <cell r="AV958" t="str">
            <v>否</v>
          </cell>
          <cell r="AW958" t="str">
            <v>20191121</v>
          </cell>
          <cell r="AX958" t="str">
            <v>否</v>
          </cell>
          <cell r="AY958" t="str">
            <v>20191129</v>
          </cell>
          <cell r="AZ958" t="str">
            <v>63.00</v>
          </cell>
          <cell r="BA958" t="str">
            <v>  </v>
          </cell>
          <cell r="BB958" t="str">
            <v>五分厂</v>
          </cell>
          <cell r="BC958" t="str">
            <v> </v>
          </cell>
          <cell r="BD958" t="str">
            <v> </v>
          </cell>
        </row>
        <row r="958">
          <cell r="BJ958" t="str">
            <v>  </v>
          </cell>
          <cell r="BK958" t="str">
            <v>  </v>
          </cell>
        </row>
        <row r="958">
          <cell r="BS958" t="str">
            <v>  </v>
          </cell>
        </row>
        <row r="959">
          <cell r="A959" t="str">
            <v>10833800001002</v>
          </cell>
          <cell r="B959" t="str">
            <v>电脑平缝机</v>
          </cell>
          <cell r="C959" t="str">
            <v>1204</v>
          </cell>
          <cell r="D959" t="str">
            <v>机械设备</v>
          </cell>
          <cell r="E959" t="str">
            <v>新购</v>
          </cell>
          <cell r="F959" t="str">
            <v>在使用</v>
          </cell>
          <cell r="G959" t="str">
            <v>生产经营用</v>
          </cell>
          <cell r="H959" t="str">
            <v>20191129</v>
          </cell>
          <cell r="I959" t="str">
            <v>2,920.35</v>
          </cell>
          <cell r="J959" t="str">
            <v>1,463.82</v>
          </cell>
          <cell r="K959" t="str">
            <v>平均年限法</v>
          </cell>
          <cell r="L959" t="str">
            <v>1</v>
          </cell>
          <cell r="M959" t="str">
            <v>10.00</v>
          </cell>
          <cell r="N959" t="str">
            <v>3.0000</v>
          </cell>
          <cell r="O959" t="str">
            <v>87.61</v>
          </cell>
          <cell r="P959" t="str">
            <v>1,456.53</v>
          </cell>
          <cell r="Q959" t="str">
            <v>0.8100</v>
          </cell>
          <cell r="R959" t="str">
            <v>23.61</v>
          </cell>
          <cell r="S959" t="str">
            <v>9.7200</v>
          </cell>
          <cell r="T959" t="str">
            <v>283.32</v>
          </cell>
          <cell r="U959" t="str">
            <v>  </v>
          </cell>
          <cell r="V959" t="str">
            <v>文雯</v>
          </cell>
          <cell r="W959" t="str">
            <v>201911  </v>
          </cell>
          <cell r="X959" t="str">
            <v> </v>
          </cell>
          <cell r="Y959" t="str">
            <v>0009</v>
          </cell>
          <cell r="Z959" t="str">
            <v>五分厂</v>
          </cell>
          <cell r="AA959" t="str">
            <v> </v>
          </cell>
          <cell r="AB959" t="str">
            <v>  </v>
          </cell>
          <cell r="AC959" t="str">
            <v>  </v>
          </cell>
          <cell r="AD959" t="str">
            <v>62</v>
          </cell>
          <cell r="AE959" t="str">
            <v>58</v>
          </cell>
          <cell r="AF959" t="str">
            <v>四川省南宝山服饰有限公司</v>
          </cell>
          <cell r="AG959" t="str">
            <v>五分厂</v>
          </cell>
          <cell r="AH959" t="str">
            <v>ZJ9000DA-D5S</v>
          </cell>
          <cell r="AI959" t="str">
            <v> </v>
          </cell>
          <cell r="AJ959" t="str">
            <v>120</v>
          </cell>
          <cell r="AK959" t="str">
            <v>  </v>
          </cell>
          <cell r="AL959" t="str">
            <v>  </v>
          </cell>
          <cell r="AM959" t="str">
            <v>  </v>
          </cell>
          <cell r="AN959" t="str">
            <v> </v>
          </cell>
          <cell r="AO959" t="str">
            <v> </v>
          </cell>
          <cell r="AP959" t="str">
            <v>四川省南宝山服饰有限公司</v>
          </cell>
        </row>
        <row r="959">
          <cell r="AR959" t="str">
            <v> </v>
          </cell>
          <cell r="AS959" t="str">
            <v> </v>
          </cell>
          <cell r="AT959" t="str">
            <v> </v>
          </cell>
          <cell r="AU959" t="str">
            <v> </v>
          </cell>
          <cell r="AV959" t="str">
            <v>否</v>
          </cell>
          <cell r="AW959" t="str">
            <v>20191121</v>
          </cell>
          <cell r="AX959" t="str">
            <v>否</v>
          </cell>
          <cell r="AY959" t="str">
            <v>20191129</v>
          </cell>
          <cell r="AZ959" t="str">
            <v>63.00</v>
          </cell>
          <cell r="BA959" t="str">
            <v>  </v>
          </cell>
          <cell r="BB959" t="str">
            <v>五分厂</v>
          </cell>
          <cell r="BC959" t="str">
            <v> </v>
          </cell>
          <cell r="BD959" t="str">
            <v> </v>
          </cell>
        </row>
        <row r="959">
          <cell r="BJ959" t="str">
            <v>  </v>
          </cell>
          <cell r="BK959" t="str">
            <v>  </v>
          </cell>
        </row>
        <row r="959">
          <cell r="BS959" t="str">
            <v>  </v>
          </cell>
        </row>
        <row r="960">
          <cell r="A960" t="str">
            <v>10833800001003</v>
          </cell>
          <cell r="B960" t="str">
            <v>电脑平缝机</v>
          </cell>
          <cell r="C960" t="str">
            <v>1204</v>
          </cell>
          <cell r="D960" t="str">
            <v>机械设备</v>
          </cell>
          <cell r="E960" t="str">
            <v>新购</v>
          </cell>
          <cell r="F960" t="str">
            <v>在使用</v>
          </cell>
          <cell r="G960" t="str">
            <v>生产经营用</v>
          </cell>
          <cell r="H960" t="str">
            <v>20191129</v>
          </cell>
          <cell r="I960" t="str">
            <v>2,920.35</v>
          </cell>
          <cell r="J960" t="str">
            <v>1,463.82</v>
          </cell>
          <cell r="K960" t="str">
            <v>平均年限法</v>
          </cell>
          <cell r="L960" t="str">
            <v>1</v>
          </cell>
          <cell r="M960" t="str">
            <v>10.00</v>
          </cell>
          <cell r="N960" t="str">
            <v>3.0000</v>
          </cell>
          <cell r="O960" t="str">
            <v>87.61</v>
          </cell>
          <cell r="P960" t="str">
            <v>1,456.53</v>
          </cell>
          <cell r="Q960" t="str">
            <v>0.8100</v>
          </cell>
          <cell r="R960" t="str">
            <v>23.61</v>
          </cell>
          <cell r="S960" t="str">
            <v>9.7200</v>
          </cell>
          <cell r="T960" t="str">
            <v>283.32</v>
          </cell>
          <cell r="U960" t="str">
            <v>  </v>
          </cell>
          <cell r="V960" t="str">
            <v>文雯</v>
          </cell>
          <cell r="W960" t="str">
            <v>201911  </v>
          </cell>
          <cell r="X960" t="str">
            <v> </v>
          </cell>
          <cell r="Y960" t="str">
            <v>0009</v>
          </cell>
          <cell r="Z960" t="str">
            <v>五分厂</v>
          </cell>
          <cell r="AA960" t="str">
            <v> </v>
          </cell>
          <cell r="AB960" t="str">
            <v>  </v>
          </cell>
          <cell r="AC960" t="str">
            <v>  </v>
          </cell>
          <cell r="AD960" t="str">
            <v>62</v>
          </cell>
          <cell r="AE960" t="str">
            <v>58</v>
          </cell>
          <cell r="AF960" t="str">
            <v>四川省南宝山服饰有限公司</v>
          </cell>
          <cell r="AG960" t="str">
            <v>五分厂</v>
          </cell>
          <cell r="AH960" t="str">
            <v>ZJ9000DA-D5S</v>
          </cell>
          <cell r="AI960" t="str">
            <v> </v>
          </cell>
          <cell r="AJ960" t="str">
            <v>120</v>
          </cell>
          <cell r="AK960" t="str">
            <v>  </v>
          </cell>
          <cell r="AL960" t="str">
            <v>  </v>
          </cell>
          <cell r="AM960" t="str">
            <v>  </v>
          </cell>
          <cell r="AN960" t="str">
            <v> </v>
          </cell>
          <cell r="AO960" t="str">
            <v> </v>
          </cell>
          <cell r="AP960" t="str">
            <v>四川省南宝山服饰有限公司</v>
          </cell>
        </row>
        <row r="960">
          <cell r="AR960" t="str">
            <v> </v>
          </cell>
          <cell r="AS960" t="str">
            <v> </v>
          </cell>
          <cell r="AT960" t="str">
            <v> </v>
          </cell>
          <cell r="AU960" t="str">
            <v> </v>
          </cell>
          <cell r="AV960" t="str">
            <v>否</v>
          </cell>
          <cell r="AW960" t="str">
            <v>20191121</v>
          </cell>
          <cell r="AX960" t="str">
            <v>否</v>
          </cell>
          <cell r="AY960" t="str">
            <v>20191129</v>
          </cell>
          <cell r="AZ960" t="str">
            <v>63.00</v>
          </cell>
          <cell r="BA960" t="str">
            <v>  </v>
          </cell>
          <cell r="BB960" t="str">
            <v>五分厂</v>
          </cell>
          <cell r="BC960" t="str">
            <v> </v>
          </cell>
          <cell r="BD960" t="str">
            <v> </v>
          </cell>
        </row>
        <row r="960">
          <cell r="BJ960" t="str">
            <v>  </v>
          </cell>
          <cell r="BK960" t="str">
            <v>  </v>
          </cell>
        </row>
        <row r="960">
          <cell r="BS960" t="str">
            <v>  </v>
          </cell>
        </row>
        <row r="961">
          <cell r="A961" t="str">
            <v>10833800001004</v>
          </cell>
          <cell r="B961" t="str">
            <v>电脑平缝机</v>
          </cell>
          <cell r="C961" t="str">
            <v>1204</v>
          </cell>
          <cell r="D961" t="str">
            <v>机械设备</v>
          </cell>
          <cell r="E961" t="str">
            <v>新购</v>
          </cell>
          <cell r="F961" t="str">
            <v>在使用</v>
          </cell>
          <cell r="G961" t="str">
            <v>生产经营用</v>
          </cell>
          <cell r="H961" t="str">
            <v>20191129</v>
          </cell>
          <cell r="I961" t="str">
            <v>2,920.35</v>
          </cell>
          <cell r="J961" t="str">
            <v>1,463.82</v>
          </cell>
          <cell r="K961" t="str">
            <v>平均年限法</v>
          </cell>
          <cell r="L961" t="str">
            <v>1</v>
          </cell>
          <cell r="M961" t="str">
            <v>10.00</v>
          </cell>
          <cell r="N961" t="str">
            <v>3.0000</v>
          </cell>
          <cell r="O961" t="str">
            <v>87.61</v>
          </cell>
          <cell r="P961" t="str">
            <v>1,456.53</v>
          </cell>
          <cell r="Q961" t="str">
            <v>0.8100</v>
          </cell>
          <cell r="R961" t="str">
            <v>23.61</v>
          </cell>
          <cell r="S961" t="str">
            <v>9.7200</v>
          </cell>
          <cell r="T961" t="str">
            <v>283.32</v>
          </cell>
          <cell r="U961" t="str">
            <v>  </v>
          </cell>
          <cell r="V961" t="str">
            <v>文雯</v>
          </cell>
          <cell r="W961" t="str">
            <v>201911  </v>
          </cell>
          <cell r="X961" t="str">
            <v> </v>
          </cell>
          <cell r="Y961" t="str">
            <v>0009</v>
          </cell>
          <cell r="Z961" t="str">
            <v>五分厂</v>
          </cell>
          <cell r="AA961" t="str">
            <v> </v>
          </cell>
          <cell r="AB961" t="str">
            <v>  </v>
          </cell>
          <cell r="AC961" t="str">
            <v>  </v>
          </cell>
          <cell r="AD961" t="str">
            <v>62</v>
          </cell>
          <cell r="AE961" t="str">
            <v>58</v>
          </cell>
          <cell r="AF961" t="str">
            <v>四川省南宝山服饰有限公司</v>
          </cell>
          <cell r="AG961" t="str">
            <v>五分厂</v>
          </cell>
          <cell r="AH961" t="str">
            <v>ZJ9000DA-D5S</v>
          </cell>
          <cell r="AI961" t="str">
            <v> </v>
          </cell>
          <cell r="AJ961" t="str">
            <v>120</v>
          </cell>
          <cell r="AK961" t="str">
            <v>  </v>
          </cell>
          <cell r="AL961" t="str">
            <v>  </v>
          </cell>
          <cell r="AM961" t="str">
            <v>  </v>
          </cell>
          <cell r="AN961" t="str">
            <v> </v>
          </cell>
          <cell r="AO961" t="str">
            <v> </v>
          </cell>
          <cell r="AP961" t="str">
            <v>四川省南宝山服饰有限公司</v>
          </cell>
        </row>
        <row r="961">
          <cell r="AR961" t="str">
            <v> </v>
          </cell>
          <cell r="AS961" t="str">
            <v> </v>
          </cell>
          <cell r="AT961" t="str">
            <v> </v>
          </cell>
          <cell r="AU961" t="str">
            <v> </v>
          </cell>
          <cell r="AV961" t="str">
            <v>否</v>
          </cell>
          <cell r="AW961" t="str">
            <v>20191121</v>
          </cell>
          <cell r="AX961" t="str">
            <v>否</v>
          </cell>
          <cell r="AY961" t="str">
            <v>20191129</v>
          </cell>
          <cell r="AZ961" t="str">
            <v>63.00</v>
          </cell>
          <cell r="BA961" t="str">
            <v>  </v>
          </cell>
          <cell r="BB961" t="str">
            <v>五分厂</v>
          </cell>
          <cell r="BC961" t="str">
            <v> </v>
          </cell>
          <cell r="BD961" t="str">
            <v> </v>
          </cell>
        </row>
        <row r="961">
          <cell r="BJ961" t="str">
            <v>  </v>
          </cell>
          <cell r="BK961" t="str">
            <v>  </v>
          </cell>
        </row>
        <row r="961">
          <cell r="BS961" t="str">
            <v>  </v>
          </cell>
        </row>
        <row r="962">
          <cell r="A962" t="str">
            <v>10833800001005</v>
          </cell>
          <cell r="B962" t="str">
            <v>电脑平缝机</v>
          </cell>
          <cell r="C962" t="str">
            <v>1204</v>
          </cell>
          <cell r="D962" t="str">
            <v>机械设备</v>
          </cell>
          <cell r="E962" t="str">
            <v>新购</v>
          </cell>
          <cell r="F962" t="str">
            <v>在使用</v>
          </cell>
          <cell r="G962" t="str">
            <v>生产经营用</v>
          </cell>
          <cell r="H962" t="str">
            <v>20191129</v>
          </cell>
          <cell r="I962" t="str">
            <v>2,920.35</v>
          </cell>
          <cell r="J962" t="str">
            <v>1,463.82</v>
          </cell>
          <cell r="K962" t="str">
            <v>平均年限法</v>
          </cell>
          <cell r="L962" t="str">
            <v>1</v>
          </cell>
          <cell r="M962" t="str">
            <v>10.00</v>
          </cell>
          <cell r="N962" t="str">
            <v>3.0000</v>
          </cell>
          <cell r="O962" t="str">
            <v>87.61</v>
          </cell>
          <cell r="P962" t="str">
            <v>1,456.53</v>
          </cell>
          <cell r="Q962" t="str">
            <v>0.8100</v>
          </cell>
          <cell r="R962" t="str">
            <v>23.61</v>
          </cell>
          <cell r="S962" t="str">
            <v>9.7200</v>
          </cell>
          <cell r="T962" t="str">
            <v>283.32</v>
          </cell>
          <cell r="U962" t="str">
            <v>  </v>
          </cell>
          <cell r="V962" t="str">
            <v>文雯</v>
          </cell>
          <cell r="W962" t="str">
            <v>201911  </v>
          </cell>
          <cell r="X962" t="str">
            <v> </v>
          </cell>
          <cell r="Y962" t="str">
            <v>0009</v>
          </cell>
          <cell r="Z962" t="str">
            <v>五分厂</v>
          </cell>
          <cell r="AA962" t="str">
            <v> </v>
          </cell>
          <cell r="AB962" t="str">
            <v>  </v>
          </cell>
          <cell r="AC962" t="str">
            <v>  </v>
          </cell>
          <cell r="AD962" t="str">
            <v>62</v>
          </cell>
          <cell r="AE962" t="str">
            <v>58</v>
          </cell>
          <cell r="AF962" t="str">
            <v>四川省南宝山服饰有限公司</v>
          </cell>
          <cell r="AG962" t="str">
            <v>五分厂</v>
          </cell>
          <cell r="AH962" t="str">
            <v>ZJ9000DA-D5S</v>
          </cell>
          <cell r="AI962" t="str">
            <v> </v>
          </cell>
          <cell r="AJ962" t="str">
            <v>120</v>
          </cell>
          <cell r="AK962" t="str">
            <v>  </v>
          </cell>
          <cell r="AL962" t="str">
            <v>  </v>
          </cell>
          <cell r="AM962" t="str">
            <v>  </v>
          </cell>
          <cell r="AN962" t="str">
            <v> </v>
          </cell>
          <cell r="AO962" t="str">
            <v> </v>
          </cell>
          <cell r="AP962" t="str">
            <v>四川省南宝山服饰有限公司</v>
          </cell>
        </row>
        <row r="962">
          <cell r="AR962" t="str">
            <v> </v>
          </cell>
          <cell r="AS962" t="str">
            <v> </v>
          </cell>
          <cell r="AT962" t="str">
            <v> </v>
          </cell>
          <cell r="AU962" t="str">
            <v> </v>
          </cell>
          <cell r="AV962" t="str">
            <v>否</v>
          </cell>
          <cell r="AW962" t="str">
            <v>20191121</v>
          </cell>
          <cell r="AX962" t="str">
            <v>否</v>
          </cell>
          <cell r="AY962" t="str">
            <v>20191129</v>
          </cell>
          <cell r="AZ962" t="str">
            <v>63.00</v>
          </cell>
          <cell r="BA962" t="str">
            <v>  </v>
          </cell>
          <cell r="BB962" t="str">
            <v>五分厂</v>
          </cell>
          <cell r="BC962" t="str">
            <v> </v>
          </cell>
          <cell r="BD962" t="str">
            <v> </v>
          </cell>
        </row>
        <row r="962">
          <cell r="BJ962" t="str">
            <v>  </v>
          </cell>
          <cell r="BK962" t="str">
            <v>  </v>
          </cell>
        </row>
        <row r="962">
          <cell r="BS962" t="str">
            <v>  </v>
          </cell>
        </row>
        <row r="963">
          <cell r="A963" t="str">
            <v>10833800001006</v>
          </cell>
          <cell r="B963" t="str">
            <v>电脑平缝机</v>
          </cell>
          <cell r="C963" t="str">
            <v>1204</v>
          </cell>
          <cell r="D963" t="str">
            <v>机械设备</v>
          </cell>
          <cell r="E963" t="str">
            <v>新购</v>
          </cell>
          <cell r="F963" t="str">
            <v>在使用</v>
          </cell>
          <cell r="G963" t="str">
            <v>生产经营用</v>
          </cell>
          <cell r="H963" t="str">
            <v>20191129</v>
          </cell>
          <cell r="I963" t="str">
            <v>2,920.35</v>
          </cell>
          <cell r="J963" t="str">
            <v>1,463.82</v>
          </cell>
          <cell r="K963" t="str">
            <v>平均年限法</v>
          </cell>
          <cell r="L963" t="str">
            <v>1</v>
          </cell>
          <cell r="M963" t="str">
            <v>10.00</v>
          </cell>
          <cell r="N963" t="str">
            <v>3.0000</v>
          </cell>
          <cell r="O963" t="str">
            <v>87.61</v>
          </cell>
          <cell r="P963" t="str">
            <v>1,456.53</v>
          </cell>
          <cell r="Q963" t="str">
            <v>0.8100</v>
          </cell>
          <cell r="R963" t="str">
            <v>23.61</v>
          </cell>
          <cell r="S963" t="str">
            <v>9.7200</v>
          </cell>
          <cell r="T963" t="str">
            <v>283.32</v>
          </cell>
          <cell r="U963" t="str">
            <v>  </v>
          </cell>
          <cell r="V963" t="str">
            <v>文雯</v>
          </cell>
          <cell r="W963" t="str">
            <v>201911  </v>
          </cell>
          <cell r="X963" t="str">
            <v> </v>
          </cell>
          <cell r="Y963" t="str">
            <v>0009</v>
          </cell>
          <cell r="Z963" t="str">
            <v>五分厂</v>
          </cell>
          <cell r="AA963" t="str">
            <v> </v>
          </cell>
          <cell r="AB963" t="str">
            <v>  </v>
          </cell>
          <cell r="AC963" t="str">
            <v>  </v>
          </cell>
          <cell r="AD963" t="str">
            <v>62</v>
          </cell>
          <cell r="AE963" t="str">
            <v>58</v>
          </cell>
          <cell r="AF963" t="str">
            <v>四川省南宝山服饰有限公司</v>
          </cell>
          <cell r="AG963" t="str">
            <v>五分厂</v>
          </cell>
          <cell r="AH963" t="str">
            <v>ZJ9000DA-D5S</v>
          </cell>
          <cell r="AI963" t="str">
            <v> </v>
          </cell>
          <cell r="AJ963" t="str">
            <v>120</v>
          </cell>
          <cell r="AK963" t="str">
            <v>  </v>
          </cell>
          <cell r="AL963" t="str">
            <v>  </v>
          </cell>
          <cell r="AM963" t="str">
            <v>  </v>
          </cell>
          <cell r="AN963" t="str">
            <v> </v>
          </cell>
          <cell r="AO963" t="str">
            <v> </v>
          </cell>
          <cell r="AP963" t="str">
            <v>四川省南宝山服饰有限公司</v>
          </cell>
        </row>
        <row r="963">
          <cell r="AR963" t="str">
            <v> </v>
          </cell>
          <cell r="AS963" t="str">
            <v> </v>
          </cell>
          <cell r="AT963" t="str">
            <v> </v>
          </cell>
          <cell r="AU963" t="str">
            <v> </v>
          </cell>
          <cell r="AV963" t="str">
            <v>否</v>
          </cell>
          <cell r="AW963" t="str">
            <v>20191121</v>
          </cell>
          <cell r="AX963" t="str">
            <v>否</v>
          </cell>
          <cell r="AY963" t="str">
            <v>20191129</v>
          </cell>
          <cell r="AZ963" t="str">
            <v>63.00</v>
          </cell>
          <cell r="BA963" t="str">
            <v>  </v>
          </cell>
          <cell r="BB963" t="str">
            <v>五分厂</v>
          </cell>
          <cell r="BC963" t="str">
            <v> </v>
          </cell>
          <cell r="BD963" t="str">
            <v> </v>
          </cell>
        </row>
        <row r="963">
          <cell r="BJ963" t="str">
            <v>  </v>
          </cell>
          <cell r="BK963" t="str">
            <v>  </v>
          </cell>
        </row>
        <row r="963">
          <cell r="BS963" t="str">
            <v>  </v>
          </cell>
        </row>
        <row r="964">
          <cell r="A964" t="str">
            <v>10833800001007</v>
          </cell>
          <cell r="B964" t="str">
            <v>电脑平缝机</v>
          </cell>
          <cell r="C964" t="str">
            <v>1204</v>
          </cell>
          <cell r="D964" t="str">
            <v>机械设备</v>
          </cell>
          <cell r="E964" t="str">
            <v>新购</v>
          </cell>
          <cell r="F964" t="str">
            <v>在使用</v>
          </cell>
          <cell r="G964" t="str">
            <v>生产经营用</v>
          </cell>
          <cell r="H964" t="str">
            <v>20191129</v>
          </cell>
          <cell r="I964" t="str">
            <v>2,920.35</v>
          </cell>
          <cell r="J964" t="str">
            <v>1,463.82</v>
          </cell>
          <cell r="K964" t="str">
            <v>平均年限法</v>
          </cell>
          <cell r="L964" t="str">
            <v>1</v>
          </cell>
          <cell r="M964" t="str">
            <v>10.00</v>
          </cell>
          <cell r="N964" t="str">
            <v>3.0000</v>
          </cell>
          <cell r="O964" t="str">
            <v>87.61</v>
          </cell>
          <cell r="P964" t="str">
            <v>1,456.53</v>
          </cell>
          <cell r="Q964" t="str">
            <v>0.8100</v>
          </cell>
          <cell r="R964" t="str">
            <v>23.61</v>
          </cell>
          <cell r="S964" t="str">
            <v>9.7200</v>
          </cell>
          <cell r="T964" t="str">
            <v>283.32</v>
          </cell>
          <cell r="U964" t="str">
            <v>  </v>
          </cell>
          <cell r="V964" t="str">
            <v>文雯</v>
          </cell>
          <cell r="W964" t="str">
            <v>201911  </v>
          </cell>
          <cell r="X964" t="str">
            <v> </v>
          </cell>
          <cell r="Y964" t="str">
            <v>0009</v>
          </cell>
          <cell r="Z964" t="str">
            <v>五分厂</v>
          </cell>
          <cell r="AA964" t="str">
            <v> </v>
          </cell>
          <cell r="AB964" t="str">
            <v>  </v>
          </cell>
          <cell r="AC964" t="str">
            <v>  </v>
          </cell>
          <cell r="AD964" t="str">
            <v>62</v>
          </cell>
          <cell r="AE964" t="str">
            <v>58</v>
          </cell>
          <cell r="AF964" t="str">
            <v>四川省南宝山服饰有限公司</v>
          </cell>
          <cell r="AG964" t="str">
            <v>五分厂</v>
          </cell>
          <cell r="AH964" t="str">
            <v>ZJ9000DA-D5S</v>
          </cell>
          <cell r="AI964" t="str">
            <v> </v>
          </cell>
          <cell r="AJ964" t="str">
            <v>120</v>
          </cell>
          <cell r="AK964" t="str">
            <v>  </v>
          </cell>
          <cell r="AL964" t="str">
            <v>  </v>
          </cell>
          <cell r="AM964" t="str">
            <v>  </v>
          </cell>
          <cell r="AN964" t="str">
            <v> </v>
          </cell>
          <cell r="AO964" t="str">
            <v> </v>
          </cell>
          <cell r="AP964" t="str">
            <v>四川省南宝山服饰有限公司</v>
          </cell>
        </row>
        <row r="964">
          <cell r="AR964" t="str">
            <v> </v>
          </cell>
          <cell r="AS964" t="str">
            <v> </v>
          </cell>
          <cell r="AT964" t="str">
            <v> </v>
          </cell>
          <cell r="AU964" t="str">
            <v> </v>
          </cell>
          <cell r="AV964" t="str">
            <v>否</v>
          </cell>
          <cell r="AW964" t="str">
            <v>20191121</v>
          </cell>
          <cell r="AX964" t="str">
            <v>否</v>
          </cell>
          <cell r="AY964" t="str">
            <v>20191129</v>
          </cell>
          <cell r="AZ964" t="str">
            <v>63.00</v>
          </cell>
          <cell r="BA964" t="str">
            <v>  </v>
          </cell>
          <cell r="BB964" t="str">
            <v>五分厂</v>
          </cell>
          <cell r="BC964" t="str">
            <v> </v>
          </cell>
          <cell r="BD964" t="str">
            <v> </v>
          </cell>
        </row>
        <row r="964">
          <cell r="BJ964" t="str">
            <v>  </v>
          </cell>
          <cell r="BK964" t="str">
            <v>  </v>
          </cell>
        </row>
        <row r="964">
          <cell r="BS964" t="str">
            <v>  </v>
          </cell>
        </row>
        <row r="965">
          <cell r="A965" t="str">
            <v>10833800001008</v>
          </cell>
          <cell r="B965" t="str">
            <v>电脑平缝机</v>
          </cell>
          <cell r="C965" t="str">
            <v>1204</v>
          </cell>
          <cell r="D965" t="str">
            <v>机械设备</v>
          </cell>
          <cell r="E965" t="str">
            <v>新购</v>
          </cell>
          <cell r="F965" t="str">
            <v>在使用</v>
          </cell>
          <cell r="G965" t="str">
            <v>生产经营用</v>
          </cell>
          <cell r="H965" t="str">
            <v>20191129</v>
          </cell>
          <cell r="I965" t="str">
            <v>2,920.35</v>
          </cell>
          <cell r="J965" t="str">
            <v>1,463.82</v>
          </cell>
          <cell r="K965" t="str">
            <v>平均年限法</v>
          </cell>
          <cell r="L965" t="str">
            <v>1</v>
          </cell>
          <cell r="M965" t="str">
            <v>10.00</v>
          </cell>
          <cell r="N965" t="str">
            <v>3.0000</v>
          </cell>
          <cell r="O965" t="str">
            <v>87.61</v>
          </cell>
          <cell r="P965" t="str">
            <v>1,456.53</v>
          </cell>
          <cell r="Q965" t="str">
            <v>0.8100</v>
          </cell>
          <cell r="R965" t="str">
            <v>23.61</v>
          </cell>
          <cell r="S965" t="str">
            <v>9.7200</v>
          </cell>
          <cell r="T965" t="str">
            <v>283.32</v>
          </cell>
          <cell r="U965" t="str">
            <v>  </v>
          </cell>
          <cell r="V965" t="str">
            <v>文雯</v>
          </cell>
          <cell r="W965" t="str">
            <v>201911  </v>
          </cell>
          <cell r="X965" t="str">
            <v> </v>
          </cell>
          <cell r="Y965" t="str">
            <v>0009</v>
          </cell>
          <cell r="Z965" t="str">
            <v>五分厂</v>
          </cell>
          <cell r="AA965" t="str">
            <v> </v>
          </cell>
          <cell r="AB965" t="str">
            <v>  </v>
          </cell>
          <cell r="AC965" t="str">
            <v>  </v>
          </cell>
          <cell r="AD965" t="str">
            <v>62</v>
          </cell>
          <cell r="AE965" t="str">
            <v>58</v>
          </cell>
          <cell r="AF965" t="str">
            <v>四川省南宝山服饰有限公司</v>
          </cell>
          <cell r="AG965" t="str">
            <v>五分厂</v>
          </cell>
          <cell r="AH965" t="str">
            <v>ZJ9000DA-D5S</v>
          </cell>
          <cell r="AI965" t="str">
            <v> </v>
          </cell>
          <cell r="AJ965" t="str">
            <v>120</v>
          </cell>
          <cell r="AK965" t="str">
            <v>  </v>
          </cell>
          <cell r="AL965" t="str">
            <v>  </v>
          </cell>
          <cell r="AM965" t="str">
            <v>  </v>
          </cell>
          <cell r="AN965" t="str">
            <v> </v>
          </cell>
          <cell r="AO965" t="str">
            <v> </v>
          </cell>
          <cell r="AP965" t="str">
            <v>四川省南宝山服饰有限公司</v>
          </cell>
        </row>
        <row r="965">
          <cell r="AR965" t="str">
            <v> </v>
          </cell>
          <cell r="AS965" t="str">
            <v> </v>
          </cell>
          <cell r="AT965" t="str">
            <v> </v>
          </cell>
          <cell r="AU965" t="str">
            <v> </v>
          </cell>
          <cell r="AV965" t="str">
            <v>否</v>
          </cell>
          <cell r="AW965" t="str">
            <v>20191121</v>
          </cell>
          <cell r="AX965" t="str">
            <v>否</v>
          </cell>
          <cell r="AY965" t="str">
            <v>20191129</v>
          </cell>
          <cell r="AZ965" t="str">
            <v>63.00</v>
          </cell>
          <cell r="BA965" t="str">
            <v>  </v>
          </cell>
          <cell r="BB965" t="str">
            <v>五分厂</v>
          </cell>
          <cell r="BC965" t="str">
            <v> </v>
          </cell>
          <cell r="BD965" t="str">
            <v> </v>
          </cell>
        </row>
        <row r="965">
          <cell r="BJ965" t="str">
            <v>  </v>
          </cell>
          <cell r="BK965" t="str">
            <v>  </v>
          </cell>
        </row>
        <row r="965">
          <cell r="BS965" t="str">
            <v>  </v>
          </cell>
        </row>
        <row r="966">
          <cell r="A966" t="str">
            <v>10833800001009</v>
          </cell>
          <cell r="B966" t="str">
            <v>电脑平缝机</v>
          </cell>
          <cell r="C966" t="str">
            <v>1204</v>
          </cell>
          <cell r="D966" t="str">
            <v>机械设备</v>
          </cell>
          <cell r="E966" t="str">
            <v>新购</v>
          </cell>
          <cell r="F966" t="str">
            <v>在使用</v>
          </cell>
          <cell r="G966" t="str">
            <v>生产经营用</v>
          </cell>
          <cell r="H966" t="str">
            <v>20191129</v>
          </cell>
          <cell r="I966" t="str">
            <v>2,920.35</v>
          </cell>
          <cell r="J966" t="str">
            <v>1,463.82</v>
          </cell>
          <cell r="K966" t="str">
            <v>平均年限法</v>
          </cell>
          <cell r="L966" t="str">
            <v>1</v>
          </cell>
          <cell r="M966" t="str">
            <v>10.00</v>
          </cell>
          <cell r="N966" t="str">
            <v>3.0000</v>
          </cell>
          <cell r="O966" t="str">
            <v>87.61</v>
          </cell>
          <cell r="P966" t="str">
            <v>1,456.53</v>
          </cell>
          <cell r="Q966" t="str">
            <v>0.8100</v>
          </cell>
          <cell r="R966" t="str">
            <v>23.61</v>
          </cell>
          <cell r="S966" t="str">
            <v>9.7200</v>
          </cell>
          <cell r="T966" t="str">
            <v>283.32</v>
          </cell>
          <cell r="U966" t="str">
            <v>  </v>
          </cell>
          <cell r="V966" t="str">
            <v>文雯</v>
          </cell>
          <cell r="W966" t="str">
            <v>201911  </v>
          </cell>
          <cell r="X966" t="str">
            <v> </v>
          </cell>
          <cell r="Y966" t="str">
            <v>0009</v>
          </cell>
          <cell r="Z966" t="str">
            <v>五分厂</v>
          </cell>
          <cell r="AA966" t="str">
            <v> </v>
          </cell>
          <cell r="AB966" t="str">
            <v>  </v>
          </cell>
          <cell r="AC966" t="str">
            <v>  </v>
          </cell>
          <cell r="AD966" t="str">
            <v>62</v>
          </cell>
          <cell r="AE966" t="str">
            <v>58</v>
          </cell>
          <cell r="AF966" t="str">
            <v>四川省南宝山服饰有限公司</v>
          </cell>
          <cell r="AG966" t="str">
            <v>五分厂</v>
          </cell>
          <cell r="AH966" t="str">
            <v>ZJ9000DA-D5S</v>
          </cell>
          <cell r="AI966" t="str">
            <v> </v>
          </cell>
          <cell r="AJ966" t="str">
            <v>120</v>
          </cell>
          <cell r="AK966" t="str">
            <v>  </v>
          </cell>
          <cell r="AL966" t="str">
            <v>  </v>
          </cell>
          <cell r="AM966" t="str">
            <v>  </v>
          </cell>
          <cell r="AN966" t="str">
            <v> </v>
          </cell>
          <cell r="AO966" t="str">
            <v> </v>
          </cell>
          <cell r="AP966" t="str">
            <v>四川省南宝山服饰有限公司</v>
          </cell>
        </row>
        <row r="966">
          <cell r="AR966" t="str">
            <v> </v>
          </cell>
          <cell r="AS966" t="str">
            <v> </v>
          </cell>
          <cell r="AT966" t="str">
            <v> </v>
          </cell>
          <cell r="AU966" t="str">
            <v> </v>
          </cell>
          <cell r="AV966" t="str">
            <v>否</v>
          </cell>
          <cell r="AW966" t="str">
            <v>20191121</v>
          </cell>
          <cell r="AX966" t="str">
            <v>否</v>
          </cell>
          <cell r="AY966" t="str">
            <v>20191129</v>
          </cell>
          <cell r="AZ966" t="str">
            <v>63.00</v>
          </cell>
          <cell r="BA966" t="str">
            <v>  </v>
          </cell>
          <cell r="BB966" t="str">
            <v>五分厂</v>
          </cell>
          <cell r="BC966" t="str">
            <v> </v>
          </cell>
          <cell r="BD966" t="str">
            <v> </v>
          </cell>
        </row>
        <row r="966">
          <cell r="BJ966" t="str">
            <v>  </v>
          </cell>
          <cell r="BK966" t="str">
            <v>  </v>
          </cell>
        </row>
        <row r="966">
          <cell r="BS966" t="str">
            <v>  </v>
          </cell>
        </row>
        <row r="967">
          <cell r="A967" t="str">
            <v>10833800001010</v>
          </cell>
          <cell r="B967" t="str">
            <v>电脑平缝机</v>
          </cell>
          <cell r="C967" t="str">
            <v>1204</v>
          </cell>
          <cell r="D967" t="str">
            <v>机械设备</v>
          </cell>
          <cell r="E967" t="str">
            <v>新购</v>
          </cell>
          <cell r="F967" t="str">
            <v>在使用</v>
          </cell>
          <cell r="G967" t="str">
            <v>生产经营用</v>
          </cell>
          <cell r="H967" t="str">
            <v>20191129</v>
          </cell>
          <cell r="I967" t="str">
            <v>2,920.35</v>
          </cell>
          <cell r="J967" t="str">
            <v>1,463.82</v>
          </cell>
          <cell r="K967" t="str">
            <v>平均年限法</v>
          </cell>
          <cell r="L967" t="str">
            <v>1</v>
          </cell>
          <cell r="M967" t="str">
            <v>10.00</v>
          </cell>
          <cell r="N967" t="str">
            <v>3.0000</v>
          </cell>
          <cell r="O967" t="str">
            <v>87.61</v>
          </cell>
          <cell r="P967" t="str">
            <v>1,456.53</v>
          </cell>
          <cell r="Q967" t="str">
            <v>0.8100</v>
          </cell>
          <cell r="R967" t="str">
            <v>23.61</v>
          </cell>
          <cell r="S967" t="str">
            <v>9.7200</v>
          </cell>
          <cell r="T967" t="str">
            <v>283.32</v>
          </cell>
          <cell r="U967" t="str">
            <v>  </v>
          </cell>
          <cell r="V967" t="str">
            <v>文雯</v>
          </cell>
          <cell r="W967" t="str">
            <v>201911  </v>
          </cell>
          <cell r="X967" t="str">
            <v> </v>
          </cell>
          <cell r="Y967" t="str">
            <v>0009</v>
          </cell>
          <cell r="Z967" t="str">
            <v>五分厂</v>
          </cell>
          <cell r="AA967" t="str">
            <v> </v>
          </cell>
          <cell r="AB967" t="str">
            <v>  </v>
          </cell>
          <cell r="AC967" t="str">
            <v>  </v>
          </cell>
          <cell r="AD967" t="str">
            <v>62</v>
          </cell>
          <cell r="AE967" t="str">
            <v>58</v>
          </cell>
          <cell r="AF967" t="str">
            <v>四川省南宝山服饰有限公司</v>
          </cell>
          <cell r="AG967" t="str">
            <v>五分厂</v>
          </cell>
          <cell r="AH967" t="str">
            <v>ZJ9000DA-D5S</v>
          </cell>
          <cell r="AI967" t="str">
            <v> </v>
          </cell>
          <cell r="AJ967" t="str">
            <v>120</v>
          </cell>
          <cell r="AK967" t="str">
            <v>  </v>
          </cell>
          <cell r="AL967" t="str">
            <v>  </v>
          </cell>
          <cell r="AM967" t="str">
            <v>  </v>
          </cell>
          <cell r="AN967" t="str">
            <v> </v>
          </cell>
          <cell r="AO967" t="str">
            <v> </v>
          </cell>
          <cell r="AP967" t="str">
            <v>四川省南宝山服饰有限公司</v>
          </cell>
        </row>
        <row r="967">
          <cell r="AR967" t="str">
            <v> </v>
          </cell>
          <cell r="AS967" t="str">
            <v> </v>
          </cell>
          <cell r="AT967" t="str">
            <v> </v>
          </cell>
          <cell r="AU967" t="str">
            <v> </v>
          </cell>
          <cell r="AV967" t="str">
            <v>否</v>
          </cell>
          <cell r="AW967" t="str">
            <v>20191121</v>
          </cell>
          <cell r="AX967" t="str">
            <v>否</v>
          </cell>
          <cell r="AY967" t="str">
            <v>20191129</v>
          </cell>
          <cell r="AZ967" t="str">
            <v>63.00</v>
          </cell>
          <cell r="BA967" t="str">
            <v>  </v>
          </cell>
          <cell r="BB967" t="str">
            <v>五分厂</v>
          </cell>
          <cell r="BC967" t="str">
            <v> </v>
          </cell>
          <cell r="BD967" t="str">
            <v> </v>
          </cell>
        </row>
        <row r="967">
          <cell r="BJ967" t="str">
            <v>  </v>
          </cell>
          <cell r="BK967" t="str">
            <v>  </v>
          </cell>
        </row>
        <row r="967">
          <cell r="BS967" t="str">
            <v>  </v>
          </cell>
        </row>
        <row r="968">
          <cell r="A968" t="str">
            <v>10833800001011</v>
          </cell>
          <cell r="B968" t="str">
            <v>电脑平缝机</v>
          </cell>
          <cell r="C968" t="str">
            <v>1204</v>
          </cell>
          <cell r="D968" t="str">
            <v>机械设备</v>
          </cell>
          <cell r="E968" t="str">
            <v>新购</v>
          </cell>
          <cell r="F968" t="str">
            <v>在使用</v>
          </cell>
          <cell r="G968" t="str">
            <v>生产经营用</v>
          </cell>
          <cell r="H968" t="str">
            <v>20191129</v>
          </cell>
          <cell r="I968" t="str">
            <v>2,920.35</v>
          </cell>
          <cell r="J968" t="str">
            <v>1,463.82</v>
          </cell>
          <cell r="K968" t="str">
            <v>平均年限法</v>
          </cell>
          <cell r="L968" t="str">
            <v>1</v>
          </cell>
          <cell r="M968" t="str">
            <v>10.00</v>
          </cell>
          <cell r="N968" t="str">
            <v>3.0000</v>
          </cell>
          <cell r="O968" t="str">
            <v>87.61</v>
          </cell>
          <cell r="P968" t="str">
            <v>1,456.53</v>
          </cell>
          <cell r="Q968" t="str">
            <v>0.8100</v>
          </cell>
          <cell r="R968" t="str">
            <v>23.61</v>
          </cell>
          <cell r="S968" t="str">
            <v>9.7200</v>
          </cell>
          <cell r="T968" t="str">
            <v>283.32</v>
          </cell>
          <cell r="U968" t="str">
            <v>  </v>
          </cell>
          <cell r="V968" t="str">
            <v>文雯</v>
          </cell>
          <cell r="W968" t="str">
            <v>201911  </v>
          </cell>
          <cell r="X968" t="str">
            <v> </v>
          </cell>
          <cell r="Y968" t="str">
            <v>0009</v>
          </cell>
          <cell r="Z968" t="str">
            <v>五分厂</v>
          </cell>
          <cell r="AA968" t="str">
            <v> </v>
          </cell>
          <cell r="AB968" t="str">
            <v>  </v>
          </cell>
          <cell r="AC968" t="str">
            <v>  </v>
          </cell>
          <cell r="AD968" t="str">
            <v>62</v>
          </cell>
          <cell r="AE968" t="str">
            <v>58</v>
          </cell>
          <cell r="AF968" t="str">
            <v>四川省南宝山服饰有限公司</v>
          </cell>
          <cell r="AG968" t="str">
            <v>五分厂</v>
          </cell>
          <cell r="AH968" t="str">
            <v>ZJ9000DA-D5S</v>
          </cell>
          <cell r="AI968" t="str">
            <v> </v>
          </cell>
          <cell r="AJ968" t="str">
            <v>120</v>
          </cell>
          <cell r="AK968" t="str">
            <v>  </v>
          </cell>
          <cell r="AL968" t="str">
            <v>  </v>
          </cell>
          <cell r="AM968" t="str">
            <v>  </v>
          </cell>
          <cell r="AN968" t="str">
            <v> </v>
          </cell>
          <cell r="AO968" t="str">
            <v> </v>
          </cell>
          <cell r="AP968" t="str">
            <v>四川省南宝山服饰有限公司</v>
          </cell>
        </row>
        <row r="968">
          <cell r="AR968" t="str">
            <v> </v>
          </cell>
          <cell r="AS968" t="str">
            <v> </v>
          </cell>
          <cell r="AT968" t="str">
            <v> </v>
          </cell>
          <cell r="AU968" t="str">
            <v> </v>
          </cell>
          <cell r="AV968" t="str">
            <v>否</v>
          </cell>
          <cell r="AW968" t="str">
            <v>20191121</v>
          </cell>
          <cell r="AX968" t="str">
            <v>否</v>
          </cell>
          <cell r="AY968" t="str">
            <v>20191129</v>
          </cell>
          <cell r="AZ968" t="str">
            <v>63.00</v>
          </cell>
          <cell r="BA968" t="str">
            <v>  </v>
          </cell>
          <cell r="BB968" t="str">
            <v>五分厂</v>
          </cell>
          <cell r="BC968" t="str">
            <v> </v>
          </cell>
          <cell r="BD968" t="str">
            <v> </v>
          </cell>
        </row>
        <row r="968">
          <cell r="BJ968" t="str">
            <v>  </v>
          </cell>
          <cell r="BK968" t="str">
            <v>  </v>
          </cell>
        </row>
        <row r="968">
          <cell r="BS968" t="str">
            <v>  </v>
          </cell>
        </row>
        <row r="969">
          <cell r="A969" t="str">
            <v>10833800001012</v>
          </cell>
          <cell r="B969" t="str">
            <v>电脑平缝机</v>
          </cell>
          <cell r="C969" t="str">
            <v>1204</v>
          </cell>
          <cell r="D969" t="str">
            <v>机械设备</v>
          </cell>
          <cell r="E969" t="str">
            <v>新购</v>
          </cell>
          <cell r="F969" t="str">
            <v>在使用</v>
          </cell>
          <cell r="G969" t="str">
            <v>生产经营用</v>
          </cell>
          <cell r="H969" t="str">
            <v>20191129</v>
          </cell>
          <cell r="I969" t="str">
            <v>2,920.35</v>
          </cell>
          <cell r="J969" t="str">
            <v>1,463.82</v>
          </cell>
          <cell r="K969" t="str">
            <v>平均年限法</v>
          </cell>
          <cell r="L969" t="str">
            <v>1</v>
          </cell>
          <cell r="M969" t="str">
            <v>10.00</v>
          </cell>
          <cell r="N969" t="str">
            <v>3.0000</v>
          </cell>
          <cell r="O969" t="str">
            <v>87.61</v>
          </cell>
          <cell r="P969" t="str">
            <v>1,456.53</v>
          </cell>
          <cell r="Q969" t="str">
            <v>0.8100</v>
          </cell>
          <cell r="R969" t="str">
            <v>23.61</v>
          </cell>
          <cell r="S969" t="str">
            <v>9.7200</v>
          </cell>
          <cell r="T969" t="str">
            <v>283.32</v>
          </cell>
          <cell r="U969" t="str">
            <v>  </v>
          </cell>
          <cell r="V969" t="str">
            <v>文雯</v>
          </cell>
          <cell r="W969" t="str">
            <v>201911  </v>
          </cell>
          <cell r="X969" t="str">
            <v> </v>
          </cell>
          <cell r="Y969" t="str">
            <v>0009</v>
          </cell>
          <cell r="Z969" t="str">
            <v>五分厂</v>
          </cell>
          <cell r="AA969" t="str">
            <v> </v>
          </cell>
          <cell r="AB969" t="str">
            <v>  </v>
          </cell>
          <cell r="AC969" t="str">
            <v>  </v>
          </cell>
          <cell r="AD969" t="str">
            <v>62</v>
          </cell>
          <cell r="AE969" t="str">
            <v>58</v>
          </cell>
          <cell r="AF969" t="str">
            <v>四川省南宝山服饰有限公司</v>
          </cell>
          <cell r="AG969" t="str">
            <v>五分厂</v>
          </cell>
          <cell r="AH969" t="str">
            <v>ZJ9000DA-D5S</v>
          </cell>
          <cell r="AI969" t="str">
            <v> </v>
          </cell>
          <cell r="AJ969" t="str">
            <v>120</v>
          </cell>
          <cell r="AK969" t="str">
            <v>  </v>
          </cell>
          <cell r="AL969" t="str">
            <v>  </v>
          </cell>
          <cell r="AM969" t="str">
            <v>  </v>
          </cell>
          <cell r="AN969" t="str">
            <v> </v>
          </cell>
          <cell r="AO969" t="str">
            <v> </v>
          </cell>
          <cell r="AP969" t="str">
            <v>四川省南宝山服饰有限公司</v>
          </cell>
        </row>
        <row r="969">
          <cell r="AR969" t="str">
            <v> </v>
          </cell>
          <cell r="AS969" t="str">
            <v> </v>
          </cell>
          <cell r="AT969" t="str">
            <v> </v>
          </cell>
          <cell r="AU969" t="str">
            <v> </v>
          </cell>
          <cell r="AV969" t="str">
            <v>否</v>
          </cell>
          <cell r="AW969" t="str">
            <v>20191121</v>
          </cell>
          <cell r="AX969" t="str">
            <v>否</v>
          </cell>
          <cell r="AY969" t="str">
            <v>20191129</v>
          </cell>
          <cell r="AZ969" t="str">
            <v>63.00</v>
          </cell>
          <cell r="BA969" t="str">
            <v>  </v>
          </cell>
          <cell r="BB969" t="str">
            <v>五分厂</v>
          </cell>
          <cell r="BC969" t="str">
            <v> </v>
          </cell>
          <cell r="BD969" t="str">
            <v> </v>
          </cell>
        </row>
        <row r="969">
          <cell r="BJ969" t="str">
            <v>  </v>
          </cell>
          <cell r="BK969" t="str">
            <v>  </v>
          </cell>
        </row>
        <row r="969">
          <cell r="BS969" t="str">
            <v>  </v>
          </cell>
        </row>
        <row r="970">
          <cell r="A970" t="str">
            <v>10833800001013</v>
          </cell>
          <cell r="B970" t="str">
            <v>电脑平缝机</v>
          </cell>
          <cell r="C970" t="str">
            <v>1204</v>
          </cell>
          <cell r="D970" t="str">
            <v>机械设备</v>
          </cell>
          <cell r="E970" t="str">
            <v>新购</v>
          </cell>
          <cell r="F970" t="str">
            <v>在使用</v>
          </cell>
          <cell r="G970" t="str">
            <v>生产经营用</v>
          </cell>
          <cell r="H970" t="str">
            <v>20191129</v>
          </cell>
          <cell r="I970" t="str">
            <v>2,920.35</v>
          </cell>
          <cell r="J970" t="str">
            <v>1,463.82</v>
          </cell>
          <cell r="K970" t="str">
            <v>平均年限法</v>
          </cell>
          <cell r="L970" t="str">
            <v>1</v>
          </cell>
          <cell r="M970" t="str">
            <v>10.00</v>
          </cell>
          <cell r="N970" t="str">
            <v>3.0000</v>
          </cell>
          <cell r="O970" t="str">
            <v>87.61</v>
          </cell>
          <cell r="P970" t="str">
            <v>1,456.53</v>
          </cell>
          <cell r="Q970" t="str">
            <v>0.8100</v>
          </cell>
          <cell r="R970" t="str">
            <v>23.61</v>
          </cell>
          <cell r="S970" t="str">
            <v>9.7200</v>
          </cell>
          <cell r="T970" t="str">
            <v>283.32</v>
          </cell>
          <cell r="U970" t="str">
            <v>  </v>
          </cell>
          <cell r="V970" t="str">
            <v>文雯</v>
          </cell>
          <cell r="W970" t="str">
            <v>201911  </v>
          </cell>
          <cell r="X970" t="str">
            <v> </v>
          </cell>
          <cell r="Y970" t="str">
            <v>0009</v>
          </cell>
          <cell r="Z970" t="str">
            <v>五分厂</v>
          </cell>
          <cell r="AA970" t="str">
            <v> </v>
          </cell>
          <cell r="AB970" t="str">
            <v>  </v>
          </cell>
          <cell r="AC970" t="str">
            <v>  </v>
          </cell>
          <cell r="AD970" t="str">
            <v>62</v>
          </cell>
          <cell r="AE970" t="str">
            <v>58</v>
          </cell>
          <cell r="AF970" t="str">
            <v>四川省南宝山服饰有限公司</v>
          </cell>
          <cell r="AG970" t="str">
            <v>五分厂</v>
          </cell>
          <cell r="AH970" t="str">
            <v>ZJ9000DA-D5S</v>
          </cell>
          <cell r="AI970" t="str">
            <v> </v>
          </cell>
          <cell r="AJ970" t="str">
            <v>120</v>
          </cell>
          <cell r="AK970" t="str">
            <v>  </v>
          </cell>
          <cell r="AL970" t="str">
            <v>  </v>
          </cell>
          <cell r="AM970" t="str">
            <v>  </v>
          </cell>
          <cell r="AN970" t="str">
            <v> </v>
          </cell>
          <cell r="AO970" t="str">
            <v> </v>
          </cell>
          <cell r="AP970" t="str">
            <v>四川省南宝山服饰有限公司</v>
          </cell>
        </row>
        <row r="970">
          <cell r="AR970" t="str">
            <v> </v>
          </cell>
          <cell r="AS970" t="str">
            <v> </v>
          </cell>
          <cell r="AT970" t="str">
            <v> </v>
          </cell>
          <cell r="AU970" t="str">
            <v> </v>
          </cell>
          <cell r="AV970" t="str">
            <v>否</v>
          </cell>
          <cell r="AW970" t="str">
            <v>20191121</v>
          </cell>
          <cell r="AX970" t="str">
            <v>否</v>
          </cell>
          <cell r="AY970" t="str">
            <v>20191129</v>
          </cell>
          <cell r="AZ970" t="str">
            <v>63.00</v>
          </cell>
          <cell r="BA970" t="str">
            <v>  </v>
          </cell>
          <cell r="BB970" t="str">
            <v>五分厂</v>
          </cell>
          <cell r="BC970" t="str">
            <v> </v>
          </cell>
          <cell r="BD970" t="str">
            <v> </v>
          </cell>
        </row>
        <row r="970">
          <cell r="BJ970" t="str">
            <v>  </v>
          </cell>
          <cell r="BK970" t="str">
            <v>  </v>
          </cell>
        </row>
        <row r="970">
          <cell r="BS970" t="str">
            <v>  </v>
          </cell>
        </row>
        <row r="971">
          <cell r="A971" t="str">
            <v>10833800001014</v>
          </cell>
          <cell r="B971" t="str">
            <v>电脑平缝机</v>
          </cell>
          <cell r="C971" t="str">
            <v>1204</v>
          </cell>
          <cell r="D971" t="str">
            <v>机械设备</v>
          </cell>
          <cell r="E971" t="str">
            <v>新购</v>
          </cell>
          <cell r="F971" t="str">
            <v>在使用</v>
          </cell>
          <cell r="G971" t="str">
            <v>生产经营用</v>
          </cell>
          <cell r="H971" t="str">
            <v>20191129</v>
          </cell>
          <cell r="I971" t="str">
            <v>2,920.35</v>
          </cell>
          <cell r="J971" t="str">
            <v>1,463.82</v>
          </cell>
          <cell r="K971" t="str">
            <v>平均年限法</v>
          </cell>
          <cell r="L971" t="str">
            <v>1</v>
          </cell>
          <cell r="M971" t="str">
            <v>10.00</v>
          </cell>
          <cell r="N971" t="str">
            <v>3.0000</v>
          </cell>
          <cell r="O971" t="str">
            <v>87.61</v>
          </cell>
          <cell r="P971" t="str">
            <v>1,456.53</v>
          </cell>
          <cell r="Q971" t="str">
            <v>0.8100</v>
          </cell>
          <cell r="R971" t="str">
            <v>23.61</v>
          </cell>
          <cell r="S971" t="str">
            <v>9.7200</v>
          </cell>
          <cell r="T971" t="str">
            <v>283.32</v>
          </cell>
          <cell r="U971" t="str">
            <v>  </v>
          </cell>
          <cell r="V971" t="str">
            <v>文雯</v>
          </cell>
          <cell r="W971" t="str">
            <v>201911  </v>
          </cell>
          <cell r="X971" t="str">
            <v> </v>
          </cell>
          <cell r="Y971" t="str">
            <v>0009</v>
          </cell>
          <cell r="Z971" t="str">
            <v>五分厂</v>
          </cell>
          <cell r="AA971" t="str">
            <v> </v>
          </cell>
          <cell r="AB971" t="str">
            <v>  </v>
          </cell>
          <cell r="AC971" t="str">
            <v>  </v>
          </cell>
          <cell r="AD971" t="str">
            <v>62</v>
          </cell>
          <cell r="AE971" t="str">
            <v>58</v>
          </cell>
          <cell r="AF971" t="str">
            <v>四川省南宝山服饰有限公司</v>
          </cell>
          <cell r="AG971" t="str">
            <v>五分厂</v>
          </cell>
          <cell r="AH971" t="str">
            <v>ZJ9000DA-D5S</v>
          </cell>
          <cell r="AI971" t="str">
            <v> </v>
          </cell>
          <cell r="AJ971" t="str">
            <v>120</v>
          </cell>
          <cell r="AK971" t="str">
            <v>  </v>
          </cell>
          <cell r="AL971" t="str">
            <v>  </v>
          </cell>
          <cell r="AM971" t="str">
            <v>  </v>
          </cell>
          <cell r="AN971" t="str">
            <v> </v>
          </cell>
          <cell r="AO971" t="str">
            <v> </v>
          </cell>
          <cell r="AP971" t="str">
            <v>四川省南宝山服饰有限公司</v>
          </cell>
        </row>
        <row r="971">
          <cell r="AR971" t="str">
            <v> </v>
          </cell>
          <cell r="AS971" t="str">
            <v> </v>
          </cell>
          <cell r="AT971" t="str">
            <v> </v>
          </cell>
          <cell r="AU971" t="str">
            <v> </v>
          </cell>
          <cell r="AV971" t="str">
            <v>否</v>
          </cell>
          <cell r="AW971" t="str">
            <v>20191121</v>
          </cell>
          <cell r="AX971" t="str">
            <v>否</v>
          </cell>
          <cell r="AY971" t="str">
            <v>20191129</v>
          </cell>
          <cell r="AZ971" t="str">
            <v>63.00</v>
          </cell>
          <cell r="BA971" t="str">
            <v>  </v>
          </cell>
          <cell r="BB971" t="str">
            <v>五分厂</v>
          </cell>
          <cell r="BC971" t="str">
            <v> </v>
          </cell>
          <cell r="BD971" t="str">
            <v> </v>
          </cell>
        </row>
        <row r="971">
          <cell r="BJ971" t="str">
            <v>  </v>
          </cell>
          <cell r="BK971" t="str">
            <v>  </v>
          </cell>
        </row>
        <row r="971">
          <cell r="BS971" t="str">
            <v>  </v>
          </cell>
        </row>
        <row r="972">
          <cell r="A972" t="str">
            <v>10833800001015</v>
          </cell>
          <cell r="B972" t="str">
            <v>电脑平缝机</v>
          </cell>
          <cell r="C972" t="str">
            <v>1204</v>
          </cell>
          <cell r="D972" t="str">
            <v>机械设备</v>
          </cell>
          <cell r="E972" t="str">
            <v>新购</v>
          </cell>
          <cell r="F972" t="str">
            <v>在使用</v>
          </cell>
          <cell r="G972" t="str">
            <v>生产经营用</v>
          </cell>
          <cell r="H972" t="str">
            <v>20191129</v>
          </cell>
          <cell r="I972" t="str">
            <v>2,920.35</v>
          </cell>
          <cell r="J972" t="str">
            <v>1,463.82</v>
          </cell>
          <cell r="K972" t="str">
            <v>平均年限法</v>
          </cell>
          <cell r="L972" t="str">
            <v>1</v>
          </cell>
          <cell r="M972" t="str">
            <v>10.00</v>
          </cell>
          <cell r="N972" t="str">
            <v>3.0000</v>
          </cell>
          <cell r="O972" t="str">
            <v>87.61</v>
          </cell>
          <cell r="P972" t="str">
            <v>1,456.53</v>
          </cell>
          <cell r="Q972" t="str">
            <v>0.8100</v>
          </cell>
          <cell r="R972" t="str">
            <v>23.61</v>
          </cell>
          <cell r="S972" t="str">
            <v>9.7200</v>
          </cell>
          <cell r="T972" t="str">
            <v>283.32</v>
          </cell>
          <cell r="U972" t="str">
            <v>  </v>
          </cell>
          <cell r="V972" t="str">
            <v>文雯</v>
          </cell>
          <cell r="W972" t="str">
            <v>201911  </v>
          </cell>
          <cell r="X972" t="str">
            <v> </v>
          </cell>
          <cell r="Y972" t="str">
            <v>0009</v>
          </cell>
          <cell r="Z972" t="str">
            <v>五分厂</v>
          </cell>
          <cell r="AA972" t="str">
            <v> </v>
          </cell>
          <cell r="AB972" t="str">
            <v>  </v>
          </cell>
          <cell r="AC972" t="str">
            <v>  </v>
          </cell>
          <cell r="AD972" t="str">
            <v>62</v>
          </cell>
          <cell r="AE972" t="str">
            <v>58</v>
          </cell>
          <cell r="AF972" t="str">
            <v>四川省南宝山服饰有限公司</v>
          </cell>
          <cell r="AG972" t="str">
            <v>五分厂</v>
          </cell>
          <cell r="AH972" t="str">
            <v>ZJ9000DA-D5S</v>
          </cell>
          <cell r="AI972" t="str">
            <v> </v>
          </cell>
          <cell r="AJ972" t="str">
            <v>120</v>
          </cell>
          <cell r="AK972" t="str">
            <v>  </v>
          </cell>
          <cell r="AL972" t="str">
            <v>  </v>
          </cell>
          <cell r="AM972" t="str">
            <v>  </v>
          </cell>
          <cell r="AN972" t="str">
            <v> </v>
          </cell>
          <cell r="AO972" t="str">
            <v> </v>
          </cell>
          <cell r="AP972" t="str">
            <v>四川省南宝山服饰有限公司</v>
          </cell>
        </row>
        <row r="972">
          <cell r="AR972" t="str">
            <v> </v>
          </cell>
          <cell r="AS972" t="str">
            <v> </v>
          </cell>
          <cell r="AT972" t="str">
            <v> </v>
          </cell>
          <cell r="AU972" t="str">
            <v> </v>
          </cell>
          <cell r="AV972" t="str">
            <v>否</v>
          </cell>
          <cell r="AW972" t="str">
            <v>20191121</v>
          </cell>
          <cell r="AX972" t="str">
            <v>否</v>
          </cell>
          <cell r="AY972" t="str">
            <v>20191129</v>
          </cell>
          <cell r="AZ972" t="str">
            <v>63.00</v>
          </cell>
          <cell r="BA972" t="str">
            <v>  </v>
          </cell>
          <cell r="BB972" t="str">
            <v>五分厂</v>
          </cell>
          <cell r="BC972" t="str">
            <v> </v>
          </cell>
          <cell r="BD972" t="str">
            <v> </v>
          </cell>
        </row>
        <row r="972">
          <cell r="BJ972" t="str">
            <v>  </v>
          </cell>
          <cell r="BK972" t="str">
            <v>  </v>
          </cell>
        </row>
        <row r="972">
          <cell r="BS972" t="str">
            <v>  </v>
          </cell>
        </row>
        <row r="973">
          <cell r="A973" t="str">
            <v>10833800001016</v>
          </cell>
          <cell r="B973" t="str">
            <v>电脑平缝机</v>
          </cell>
          <cell r="C973" t="str">
            <v>1204</v>
          </cell>
          <cell r="D973" t="str">
            <v>机械设备</v>
          </cell>
          <cell r="E973" t="str">
            <v>新购</v>
          </cell>
          <cell r="F973" t="str">
            <v>在使用</v>
          </cell>
          <cell r="G973" t="str">
            <v>生产经营用</v>
          </cell>
          <cell r="H973" t="str">
            <v>20191129</v>
          </cell>
          <cell r="I973" t="str">
            <v>2,920.35</v>
          </cell>
          <cell r="J973" t="str">
            <v>1,463.82</v>
          </cell>
          <cell r="K973" t="str">
            <v>平均年限法</v>
          </cell>
          <cell r="L973" t="str">
            <v>1</v>
          </cell>
          <cell r="M973" t="str">
            <v>10.00</v>
          </cell>
          <cell r="N973" t="str">
            <v>3.0000</v>
          </cell>
          <cell r="O973" t="str">
            <v>87.61</v>
          </cell>
          <cell r="P973" t="str">
            <v>1,456.53</v>
          </cell>
          <cell r="Q973" t="str">
            <v>0.8100</v>
          </cell>
          <cell r="R973" t="str">
            <v>23.61</v>
          </cell>
          <cell r="S973" t="str">
            <v>9.7200</v>
          </cell>
          <cell r="T973" t="str">
            <v>283.32</v>
          </cell>
          <cell r="U973" t="str">
            <v>  </v>
          </cell>
          <cell r="V973" t="str">
            <v>文雯</v>
          </cell>
          <cell r="W973" t="str">
            <v>201911  </v>
          </cell>
          <cell r="X973" t="str">
            <v> </v>
          </cell>
          <cell r="Y973" t="str">
            <v>0009</v>
          </cell>
          <cell r="Z973" t="str">
            <v>五分厂</v>
          </cell>
          <cell r="AA973" t="str">
            <v> </v>
          </cell>
          <cell r="AB973" t="str">
            <v>  </v>
          </cell>
          <cell r="AC973" t="str">
            <v>  </v>
          </cell>
          <cell r="AD973" t="str">
            <v>62</v>
          </cell>
          <cell r="AE973" t="str">
            <v>58</v>
          </cell>
          <cell r="AF973" t="str">
            <v>四川省南宝山服饰有限公司</v>
          </cell>
          <cell r="AG973" t="str">
            <v>五分厂</v>
          </cell>
          <cell r="AH973" t="str">
            <v>ZJ9000DA-D5S</v>
          </cell>
          <cell r="AI973" t="str">
            <v> </v>
          </cell>
          <cell r="AJ973" t="str">
            <v>120</v>
          </cell>
          <cell r="AK973" t="str">
            <v>  </v>
          </cell>
          <cell r="AL973" t="str">
            <v>  </v>
          </cell>
          <cell r="AM973" t="str">
            <v>  </v>
          </cell>
          <cell r="AN973" t="str">
            <v> </v>
          </cell>
          <cell r="AO973" t="str">
            <v> </v>
          </cell>
          <cell r="AP973" t="str">
            <v>四川省南宝山服饰有限公司</v>
          </cell>
        </row>
        <row r="973">
          <cell r="AR973" t="str">
            <v> </v>
          </cell>
          <cell r="AS973" t="str">
            <v> </v>
          </cell>
          <cell r="AT973" t="str">
            <v> </v>
          </cell>
          <cell r="AU973" t="str">
            <v> </v>
          </cell>
          <cell r="AV973" t="str">
            <v>否</v>
          </cell>
          <cell r="AW973" t="str">
            <v>20191121</v>
          </cell>
          <cell r="AX973" t="str">
            <v>否</v>
          </cell>
          <cell r="AY973" t="str">
            <v>20191129</v>
          </cell>
          <cell r="AZ973" t="str">
            <v>63.00</v>
          </cell>
          <cell r="BA973" t="str">
            <v>  </v>
          </cell>
          <cell r="BB973" t="str">
            <v>五分厂</v>
          </cell>
          <cell r="BC973" t="str">
            <v> </v>
          </cell>
          <cell r="BD973" t="str">
            <v> </v>
          </cell>
        </row>
        <row r="973">
          <cell r="BJ973" t="str">
            <v>  </v>
          </cell>
          <cell r="BK973" t="str">
            <v>  </v>
          </cell>
        </row>
        <row r="973">
          <cell r="BS973" t="str">
            <v>  </v>
          </cell>
        </row>
        <row r="974">
          <cell r="A974" t="str">
            <v>10833800001017</v>
          </cell>
          <cell r="B974" t="str">
            <v>电脑平缝机</v>
          </cell>
          <cell r="C974" t="str">
            <v>1204</v>
          </cell>
          <cell r="D974" t="str">
            <v>机械设备</v>
          </cell>
          <cell r="E974" t="str">
            <v>新购</v>
          </cell>
          <cell r="F974" t="str">
            <v>在使用</v>
          </cell>
          <cell r="G974" t="str">
            <v>生产经营用</v>
          </cell>
          <cell r="H974" t="str">
            <v>20191129</v>
          </cell>
          <cell r="I974" t="str">
            <v>2,920.35</v>
          </cell>
          <cell r="J974" t="str">
            <v>1,463.82</v>
          </cell>
          <cell r="K974" t="str">
            <v>平均年限法</v>
          </cell>
          <cell r="L974" t="str">
            <v>1</v>
          </cell>
          <cell r="M974" t="str">
            <v>10.00</v>
          </cell>
          <cell r="N974" t="str">
            <v>3.0000</v>
          </cell>
          <cell r="O974" t="str">
            <v>87.61</v>
          </cell>
          <cell r="P974" t="str">
            <v>1,456.53</v>
          </cell>
          <cell r="Q974" t="str">
            <v>0.8100</v>
          </cell>
          <cell r="R974" t="str">
            <v>23.61</v>
          </cell>
          <cell r="S974" t="str">
            <v>9.7200</v>
          </cell>
          <cell r="T974" t="str">
            <v>283.32</v>
          </cell>
          <cell r="U974" t="str">
            <v>  </v>
          </cell>
          <cell r="V974" t="str">
            <v>文雯</v>
          </cell>
          <cell r="W974" t="str">
            <v>201911  </v>
          </cell>
          <cell r="X974" t="str">
            <v> </v>
          </cell>
          <cell r="Y974" t="str">
            <v>0009</v>
          </cell>
          <cell r="Z974" t="str">
            <v>五分厂</v>
          </cell>
          <cell r="AA974" t="str">
            <v> </v>
          </cell>
          <cell r="AB974" t="str">
            <v>  </v>
          </cell>
          <cell r="AC974" t="str">
            <v>  </v>
          </cell>
          <cell r="AD974" t="str">
            <v>62</v>
          </cell>
          <cell r="AE974" t="str">
            <v>58</v>
          </cell>
          <cell r="AF974" t="str">
            <v>四川省南宝山服饰有限公司</v>
          </cell>
          <cell r="AG974" t="str">
            <v>五分厂</v>
          </cell>
          <cell r="AH974" t="str">
            <v>ZJ9000DA-D5S</v>
          </cell>
          <cell r="AI974" t="str">
            <v> </v>
          </cell>
          <cell r="AJ974" t="str">
            <v>120</v>
          </cell>
          <cell r="AK974" t="str">
            <v>  </v>
          </cell>
          <cell r="AL974" t="str">
            <v>  </v>
          </cell>
          <cell r="AM974" t="str">
            <v>  </v>
          </cell>
          <cell r="AN974" t="str">
            <v> </v>
          </cell>
          <cell r="AO974" t="str">
            <v> </v>
          </cell>
          <cell r="AP974" t="str">
            <v>四川省南宝山服饰有限公司</v>
          </cell>
        </row>
        <row r="974">
          <cell r="AR974" t="str">
            <v> </v>
          </cell>
          <cell r="AS974" t="str">
            <v> </v>
          </cell>
          <cell r="AT974" t="str">
            <v> </v>
          </cell>
          <cell r="AU974" t="str">
            <v> </v>
          </cell>
          <cell r="AV974" t="str">
            <v>否</v>
          </cell>
          <cell r="AW974" t="str">
            <v>20191121</v>
          </cell>
          <cell r="AX974" t="str">
            <v>否</v>
          </cell>
          <cell r="AY974" t="str">
            <v>20191129</v>
          </cell>
          <cell r="AZ974" t="str">
            <v>63.00</v>
          </cell>
          <cell r="BA974" t="str">
            <v>  </v>
          </cell>
          <cell r="BB974" t="str">
            <v>五分厂</v>
          </cell>
          <cell r="BC974" t="str">
            <v> </v>
          </cell>
          <cell r="BD974" t="str">
            <v> </v>
          </cell>
        </row>
        <row r="974">
          <cell r="BJ974" t="str">
            <v>  </v>
          </cell>
          <cell r="BK974" t="str">
            <v>  </v>
          </cell>
        </row>
        <row r="974">
          <cell r="BS974" t="str">
            <v>  </v>
          </cell>
        </row>
        <row r="975">
          <cell r="A975" t="str">
            <v>10833800001018</v>
          </cell>
          <cell r="B975" t="str">
            <v>电脑平缝机</v>
          </cell>
          <cell r="C975" t="str">
            <v>1204</v>
          </cell>
          <cell r="D975" t="str">
            <v>机械设备</v>
          </cell>
          <cell r="E975" t="str">
            <v>新购</v>
          </cell>
          <cell r="F975" t="str">
            <v>在使用</v>
          </cell>
          <cell r="G975" t="str">
            <v>生产经营用</v>
          </cell>
          <cell r="H975" t="str">
            <v>20191129</v>
          </cell>
          <cell r="I975" t="str">
            <v>2,920.35</v>
          </cell>
          <cell r="J975" t="str">
            <v>1,463.82</v>
          </cell>
          <cell r="K975" t="str">
            <v>平均年限法</v>
          </cell>
          <cell r="L975" t="str">
            <v>1</v>
          </cell>
          <cell r="M975" t="str">
            <v>10.00</v>
          </cell>
          <cell r="N975" t="str">
            <v>3.0000</v>
          </cell>
          <cell r="O975" t="str">
            <v>87.61</v>
          </cell>
          <cell r="P975" t="str">
            <v>1,456.53</v>
          </cell>
          <cell r="Q975" t="str">
            <v>0.8100</v>
          </cell>
          <cell r="R975" t="str">
            <v>23.61</v>
          </cell>
          <cell r="S975" t="str">
            <v>9.7200</v>
          </cell>
          <cell r="T975" t="str">
            <v>283.32</v>
          </cell>
          <cell r="U975" t="str">
            <v>  </v>
          </cell>
          <cell r="V975" t="str">
            <v>文雯</v>
          </cell>
          <cell r="W975" t="str">
            <v>201911  </v>
          </cell>
          <cell r="X975" t="str">
            <v> </v>
          </cell>
          <cell r="Y975" t="str">
            <v>0009</v>
          </cell>
          <cell r="Z975" t="str">
            <v>五分厂</v>
          </cell>
          <cell r="AA975" t="str">
            <v> </v>
          </cell>
          <cell r="AB975" t="str">
            <v>  </v>
          </cell>
          <cell r="AC975" t="str">
            <v>  </v>
          </cell>
          <cell r="AD975" t="str">
            <v>62</v>
          </cell>
          <cell r="AE975" t="str">
            <v>58</v>
          </cell>
          <cell r="AF975" t="str">
            <v>四川省南宝山服饰有限公司</v>
          </cell>
          <cell r="AG975" t="str">
            <v>五分厂</v>
          </cell>
          <cell r="AH975" t="str">
            <v>ZJ9000DA-D5S</v>
          </cell>
          <cell r="AI975" t="str">
            <v> </v>
          </cell>
          <cell r="AJ975" t="str">
            <v>120</v>
          </cell>
          <cell r="AK975" t="str">
            <v>  </v>
          </cell>
          <cell r="AL975" t="str">
            <v>  </v>
          </cell>
          <cell r="AM975" t="str">
            <v>  </v>
          </cell>
          <cell r="AN975" t="str">
            <v> </v>
          </cell>
          <cell r="AO975" t="str">
            <v> </v>
          </cell>
          <cell r="AP975" t="str">
            <v>四川省南宝山服饰有限公司</v>
          </cell>
        </row>
        <row r="975">
          <cell r="AR975" t="str">
            <v> </v>
          </cell>
          <cell r="AS975" t="str">
            <v> </v>
          </cell>
          <cell r="AT975" t="str">
            <v> </v>
          </cell>
          <cell r="AU975" t="str">
            <v> </v>
          </cell>
          <cell r="AV975" t="str">
            <v>否</v>
          </cell>
          <cell r="AW975" t="str">
            <v>20191121</v>
          </cell>
          <cell r="AX975" t="str">
            <v>否</v>
          </cell>
          <cell r="AY975" t="str">
            <v>20191129</v>
          </cell>
          <cell r="AZ975" t="str">
            <v>63.00</v>
          </cell>
          <cell r="BA975" t="str">
            <v>  </v>
          </cell>
          <cell r="BB975" t="str">
            <v>五分厂</v>
          </cell>
          <cell r="BC975" t="str">
            <v> </v>
          </cell>
          <cell r="BD975" t="str">
            <v> </v>
          </cell>
        </row>
        <row r="975">
          <cell r="BJ975" t="str">
            <v>  </v>
          </cell>
          <cell r="BK975" t="str">
            <v>  </v>
          </cell>
        </row>
        <row r="975">
          <cell r="BS975" t="str">
            <v>  </v>
          </cell>
        </row>
        <row r="976">
          <cell r="A976" t="str">
            <v>10833800001019</v>
          </cell>
          <cell r="B976" t="str">
            <v>电脑平缝机</v>
          </cell>
          <cell r="C976" t="str">
            <v>1204</v>
          </cell>
          <cell r="D976" t="str">
            <v>机械设备</v>
          </cell>
          <cell r="E976" t="str">
            <v>新购</v>
          </cell>
          <cell r="F976" t="str">
            <v>在使用</v>
          </cell>
          <cell r="G976" t="str">
            <v>生产经营用</v>
          </cell>
          <cell r="H976" t="str">
            <v>20191129</v>
          </cell>
          <cell r="I976" t="str">
            <v>2,920.35</v>
          </cell>
          <cell r="J976" t="str">
            <v>1,463.82</v>
          </cell>
          <cell r="K976" t="str">
            <v>平均年限法</v>
          </cell>
          <cell r="L976" t="str">
            <v>1</v>
          </cell>
          <cell r="M976" t="str">
            <v>10.00</v>
          </cell>
          <cell r="N976" t="str">
            <v>3.0000</v>
          </cell>
          <cell r="O976" t="str">
            <v>87.61</v>
          </cell>
          <cell r="P976" t="str">
            <v>1,456.53</v>
          </cell>
          <cell r="Q976" t="str">
            <v>0.8100</v>
          </cell>
          <cell r="R976" t="str">
            <v>23.61</v>
          </cell>
          <cell r="S976" t="str">
            <v>9.7200</v>
          </cell>
          <cell r="T976" t="str">
            <v>283.32</v>
          </cell>
          <cell r="U976" t="str">
            <v>  </v>
          </cell>
          <cell r="V976" t="str">
            <v>文雯</v>
          </cell>
          <cell r="W976" t="str">
            <v>201911  </v>
          </cell>
          <cell r="X976" t="str">
            <v> </v>
          </cell>
          <cell r="Y976" t="str">
            <v>0009</v>
          </cell>
          <cell r="Z976" t="str">
            <v>五分厂</v>
          </cell>
          <cell r="AA976" t="str">
            <v> </v>
          </cell>
          <cell r="AB976" t="str">
            <v>  </v>
          </cell>
          <cell r="AC976" t="str">
            <v>  </v>
          </cell>
          <cell r="AD976" t="str">
            <v>62</v>
          </cell>
          <cell r="AE976" t="str">
            <v>58</v>
          </cell>
          <cell r="AF976" t="str">
            <v>四川省南宝山服饰有限公司</v>
          </cell>
          <cell r="AG976" t="str">
            <v>五分厂</v>
          </cell>
          <cell r="AH976" t="str">
            <v>ZJ9000DA-D5S</v>
          </cell>
          <cell r="AI976" t="str">
            <v> </v>
          </cell>
          <cell r="AJ976" t="str">
            <v>120</v>
          </cell>
          <cell r="AK976" t="str">
            <v>  </v>
          </cell>
          <cell r="AL976" t="str">
            <v>  </v>
          </cell>
          <cell r="AM976" t="str">
            <v>  </v>
          </cell>
          <cell r="AN976" t="str">
            <v> </v>
          </cell>
          <cell r="AO976" t="str">
            <v> </v>
          </cell>
          <cell r="AP976" t="str">
            <v>四川省南宝山服饰有限公司</v>
          </cell>
        </row>
        <row r="976">
          <cell r="AR976" t="str">
            <v> </v>
          </cell>
          <cell r="AS976" t="str">
            <v> </v>
          </cell>
          <cell r="AT976" t="str">
            <v> </v>
          </cell>
          <cell r="AU976" t="str">
            <v> </v>
          </cell>
          <cell r="AV976" t="str">
            <v>否</v>
          </cell>
          <cell r="AW976" t="str">
            <v>20191121</v>
          </cell>
          <cell r="AX976" t="str">
            <v>否</v>
          </cell>
          <cell r="AY976" t="str">
            <v>20191129</v>
          </cell>
          <cell r="AZ976" t="str">
            <v>63.00</v>
          </cell>
          <cell r="BA976" t="str">
            <v>  </v>
          </cell>
          <cell r="BB976" t="str">
            <v>五分厂</v>
          </cell>
          <cell r="BC976" t="str">
            <v> </v>
          </cell>
          <cell r="BD976" t="str">
            <v> </v>
          </cell>
        </row>
        <row r="976">
          <cell r="BJ976" t="str">
            <v>  </v>
          </cell>
          <cell r="BK976" t="str">
            <v>  </v>
          </cell>
        </row>
        <row r="976">
          <cell r="BS976" t="str">
            <v>  </v>
          </cell>
        </row>
        <row r="977">
          <cell r="A977" t="str">
            <v>10833800001020</v>
          </cell>
          <cell r="B977" t="str">
            <v>电脑平缝机</v>
          </cell>
          <cell r="C977" t="str">
            <v>1204</v>
          </cell>
          <cell r="D977" t="str">
            <v>机械设备</v>
          </cell>
          <cell r="E977" t="str">
            <v>新购</v>
          </cell>
          <cell r="F977" t="str">
            <v>在使用</v>
          </cell>
          <cell r="G977" t="str">
            <v>生产经营用</v>
          </cell>
          <cell r="H977" t="str">
            <v>20191129</v>
          </cell>
          <cell r="I977" t="str">
            <v>2,920.35</v>
          </cell>
          <cell r="J977" t="str">
            <v>1,463.82</v>
          </cell>
          <cell r="K977" t="str">
            <v>平均年限法</v>
          </cell>
          <cell r="L977" t="str">
            <v>1</v>
          </cell>
          <cell r="M977" t="str">
            <v>10.00</v>
          </cell>
          <cell r="N977" t="str">
            <v>3.0000</v>
          </cell>
          <cell r="O977" t="str">
            <v>87.61</v>
          </cell>
          <cell r="P977" t="str">
            <v>1,456.53</v>
          </cell>
          <cell r="Q977" t="str">
            <v>0.8100</v>
          </cell>
          <cell r="R977" t="str">
            <v>23.61</v>
          </cell>
          <cell r="S977" t="str">
            <v>9.7200</v>
          </cell>
          <cell r="T977" t="str">
            <v>283.32</v>
          </cell>
          <cell r="U977" t="str">
            <v>  </v>
          </cell>
          <cell r="V977" t="str">
            <v>文雯</v>
          </cell>
          <cell r="W977" t="str">
            <v>201911  </v>
          </cell>
          <cell r="X977" t="str">
            <v> </v>
          </cell>
          <cell r="Y977" t="str">
            <v>0009</v>
          </cell>
          <cell r="Z977" t="str">
            <v>五分厂</v>
          </cell>
          <cell r="AA977" t="str">
            <v> </v>
          </cell>
          <cell r="AB977" t="str">
            <v>  </v>
          </cell>
          <cell r="AC977" t="str">
            <v>  </v>
          </cell>
          <cell r="AD977" t="str">
            <v>62</v>
          </cell>
          <cell r="AE977" t="str">
            <v>58</v>
          </cell>
          <cell r="AF977" t="str">
            <v>四川省南宝山服饰有限公司</v>
          </cell>
          <cell r="AG977" t="str">
            <v>五分厂</v>
          </cell>
          <cell r="AH977" t="str">
            <v>ZJ9000DA-D5S</v>
          </cell>
          <cell r="AI977" t="str">
            <v> </v>
          </cell>
          <cell r="AJ977" t="str">
            <v>120</v>
          </cell>
          <cell r="AK977" t="str">
            <v>  </v>
          </cell>
          <cell r="AL977" t="str">
            <v>  </v>
          </cell>
          <cell r="AM977" t="str">
            <v>  </v>
          </cell>
          <cell r="AN977" t="str">
            <v> </v>
          </cell>
          <cell r="AO977" t="str">
            <v> </v>
          </cell>
          <cell r="AP977" t="str">
            <v>四川省南宝山服饰有限公司</v>
          </cell>
        </row>
        <row r="977">
          <cell r="AR977" t="str">
            <v> </v>
          </cell>
          <cell r="AS977" t="str">
            <v> </v>
          </cell>
          <cell r="AT977" t="str">
            <v> </v>
          </cell>
          <cell r="AU977" t="str">
            <v> </v>
          </cell>
          <cell r="AV977" t="str">
            <v>否</v>
          </cell>
          <cell r="AW977" t="str">
            <v>20191121</v>
          </cell>
          <cell r="AX977" t="str">
            <v>否</v>
          </cell>
          <cell r="AY977" t="str">
            <v>20191129</v>
          </cell>
          <cell r="AZ977" t="str">
            <v>63.00</v>
          </cell>
          <cell r="BA977" t="str">
            <v>  </v>
          </cell>
          <cell r="BB977" t="str">
            <v>五分厂</v>
          </cell>
          <cell r="BC977" t="str">
            <v> </v>
          </cell>
          <cell r="BD977" t="str">
            <v> </v>
          </cell>
        </row>
        <row r="977">
          <cell r="BJ977" t="str">
            <v>  </v>
          </cell>
          <cell r="BK977" t="str">
            <v>  </v>
          </cell>
        </row>
        <row r="977">
          <cell r="BS977" t="str">
            <v>  </v>
          </cell>
        </row>
        <row r="978">
          <cell r="A978" t="str">
            <v>10833800001021</v>
          </cell>
          <cell r="B978" t="str">
            <v>电脑平缝机</v>
          </cell>
          <cell r="C978" t="str">
            <v>1204</v>
          </cell>
          <cell r="D978" t="str">
            <v>机械设备</v>
          </cell>
          <cell r="E978" t="str">
            <v>新购</v>
          </cell>
          <cell r="F978" t="str">
            <v>在使用</v>
          </cell>
          <cell r="G978" t="str">
            <v>生产经营用</v>
          </cell>
          <cell r="H978" t="str">
            <v>20191129</v>
          </cell>
          <cell r="I978" t="str">
            <v>2,920.35</v>
          </cell>
          <cell r="J978" t="str">
            <v>1,463.82</v>
          </cell>
          <cell r="K978" t="str">
            <v>平均年限法</v>
          </cell>
          <cell r="L978" t="str">
            <v>1</v>
          </cell>
          <cell r="M978" t="str">
            <v>10.00</v>
          </cell>
          <cell r="N978" t="str">
            <v>3.0000</v>
          </cell>
          <cell r="O978" t="str">
            <v>87.61</v>
          </cell>
          <cell r="P978" t="str">
            <v>1,456.53</v>
          </cell>
          <cell r="Q978" t="str">
            <v>0.8100</v>
          </cell>
          <cell r="R978" t="str">
            <v>23.61</v>
          </cell>
          <cell r="S978" t="str">
            <v>9.7200</v>
          </cell>
          <cell r="T978" t="str">
            <v>283.32</v>
          </cell>
          <cell r="U978" t="str">
            <v>  </v>
          </cell>
          <cell r="V978" t="str">
            <v>文雯</v>
          </cell>
          <cell r="W978" t="str">
            <v>201911  </v>
          </cell>
          <cell r="X978" t="str">
            <v> </v>
          </cell>
          <cell r="Y978" t="str">
            <v>0009</v>
          </cell>
          <cell r="Z978" t="str">
            <v>五分厂</v>
          </cell>
          <cell r="AA978" t="str">
            <v> </v>
          </cell>
          <cell r="AB978" t="str">
            <v>  </v>
          </cell>
          <cell r="AC978" t="str">
            <v>  </v>
          </cell>
          <cell r="AD978" t="str">
            <v>62</v>
          </cell>
          <cell r="AE978" t="str">
            <v>58</v>
          </cell>
          <cell r="AF978" t="str">
            <v>四川省南宝山服饰有限公司</v>
          </cell>
          <cell r="AG978" t="str">
            <v>五分厂</v>
          </cell>
          <cell r="AH978" t="str">
            <v>ZJ9000DA-D5S</v>
          </cell>
          <cell r="AI978" t="str">
            <v> </v>
          </cell>
          <cell r="AJ978" t="str">
            <v>120</v>
          </cell>
          <cell r="AK978" t="str">
            <v>  </v>
          </cell>
          <cell r="AL978" t="str">
            <v>  </v>
          </cell>
          <cell r="AM978" t="str">
            <v>  </v>
          </cell>
          <cell r="AN978" t="str">
            <v> </v>
          </cell>
          <cell r="AO978" t="str">
            <v> </v>
          </cell>
          <cell r="AP978" t="str">
            <v>四川省南宝山服饰有限公司</v>
          </cell>
        </row>
        <row r="978">
          <cell r="AR978" t="str">
            <v> </v>
          </cell>
          <cell r="AS978" t="str">
            <v> </v>
          </cell>
          <cell r="AT978" t="str">
            <v> </v>
          </cell>
          <cell r="AU978" t="str">
            <v> </v>
          </cell>
          <cell r="AV978" t="str">
            <v>否</v>
          </cell>
          <cell r="AW978" t="str">
            <v>20191121</v>
          </cell>
          <cell r="AX978" t="str">
            <v>否</v>
          </cell>
          <cell r="AY978" t="str">
            <v>20191129</v>
          </cell>
          <cell r="AZ978" t="str">
            <v>63.00</v>
          </cell>
          <cell r="BA978" t="str">
            <v>  </v>
          </cell>
          <cell r="BB978" t="str">
            <v>五分厂</v>
          </cell>
          <cell r="BC978" t="str">
            <v> </v>
          </cell>
          <cell r="BD978" t="str">
            <v> </v>
          </cell>
        </row>
        <row r="978">
          <cell r="BJ978" t="str">
            <v>  </v>
          </cell>
          <cell r="BK978" t="str">
            <v>  </v>
          </cell>
        </row>
        <row r="978">
          <cell r="BS978" t="str">
            <v>  </v>
          </cell>
        </row>
        <row r="979">
          <cell r="A979" t="str">
            <v>10833800001022</v>
          </cell>
          <cell r="B979" t="str">
            <v>电脑平缝机</v>
          </cell>
          <cell r="C979" t="str">
            <v>1204</v>
          </cell>
          <cell r="D979" t="str">
            <v>机械设备</v>
          </cell>
          <cell r="E979" t="str">
            <v>新购</v>
          </cell>
          <cell r="F979" t="str">
            <v>在使用</v>
          </cell>
          <cell r="G979" t="str">
            <v>生产经营用</v>
          </cell>
          <cell r="H979" t="str">
            <v>20191129</v>
          </cell>
          <cell r="I979" t="str">
            <v>2,920.35</v>
          </cell>
          <cell r="J979" t="str">
            <v>1,463.82</v>
          </cell>
          <cell r="K979" t="str">
            <v>平均年限法</v>
          </cell>
          <cell r="L979" t="str">
            <v>1</v>
          </cell>
          <cell r="M979" t="str">
            <v>10.00</v>
          </cell>
          <cell r="N979" t="str">
            <v>3.0000</v>
          </cell>
          <cell r="O979" t="str">
            <v>87.61</v>
          </cell>
          <cell r="P979" t="str">
            <v>1,456.53</v>
          </cell>
          <cell r="Q979" t="str">
            <v>0.8100</v>
          </cell>
          <cell r="R979" t="str">
            <v>23.61</v>
          </cell>
          <cell r="S979" t="str">
            <v>9.7200</v>
          </cell>
          <cell r="T979" t="str">
            <v>283.32</v>
          </cell>
          <cell r="U979" t="str">
            <v>  </v>
          </cell>
          <cell r="V979" t="str">
            <v>文雯</v>
          </cell>
          <cell r="W979" t="str">
            <v>201911  </v>
          </cell>
          <cell r="X979" t="str">
            <v> </v>
          </cell>
          <cell r="Y979" t="str">
            <v>0009</v>
          </cell>
          <cell r="Z979" t="str">
            <v>五分厂</v>
          </cell>
          <cell r="AA979" t="str">
            <v> </v>
          </cell>
          <cell r="AB979" t="str">
            <v>  </v>
          </cell>
          <cell r="AC979" t="str">
            <v>  </v>
          </cell>
          <cell r="AD979" t="str">
            <v>62</v>
          </cell>
          <cell r="AE979" t="str">
            <v>58</v>
          </cell>
          <cell r="AF979" t="str">
            <v>四川省南宝山服饰有限公司</v>
          </cell>
          <cell r="AG979" t="str">
            <v>五分厂</v>
          </cell>
          <cell r="AH979" t="str">
            <v>ZJ9000DA-D5S</v>
          </cell>
          <cell r="AI979" t="str">
            <v> </v>
          </cell>
          <cell r="AJ979" t="str">
            <v>120</v>
          </cell>
          <cell r="AK979" t="str">
            <v>  </v>
          </cell>
          <cell r="AL979" t="str">
            <v>  </v>
          </cell>
          <cell r="AM979" t="str">
            <v>  </v>
          </cell>
          <cell r="AN979" t="str">
            <v> </v>
          </cell>
          <cell r="AO979" t="str">
            <v> </v>
          </cell>
          <cell r="AP979" t="str">
            <v>四川省南宝山服饰有限公司</v>
          </cell>
        </row>
        <row r="979">
          <cell r="AR979" t="str">
            <v> </v>
          </cell>
          <cell r="AS979" t="str">
            <v> </v>
          </cell>
          <cell r="AT979" t="str">
            <v> </v>
          </cell>
          <cell r="AU979" t="str">
            <v> </v>
          </cell>
          <cell r="AV979" t="str">
            <v>否</v>
          </cell>
          <cell r="AW979" t="str">
            <v>20191121</v>
          </cell>
          <cell r="AX979" t="str">
            <v>否</v>
          </cell>
          <cell r="AY979" t="str">
            <v>20191129</v>
          </cell>
          <cell r="AZ979" t="str">
            <v>63.00</v>
          </cell>
          <cell r="BA979" t="str">
            <v>  </v>
          </cell>
          <cell r="BB979" t="str">
            <v>五分厂</v>
          </cell>
          <cell r="BC979" t="str">
            <v> </v>
          </cell>
          <cell r="BD979" t="str">
            <v> </v>
          </cell>
        </row>
        <row r="979">
          <cell r="BJ979" t="str">
            <v>  </v>
          </cell>
          <cell r="BK979" t="str">
            <v>  </v>
          </cell>
        </row>
        <row r="979">
          <cell r="BS979" t="str">
            <v>  </v>
          </cell>
        </row>
        <row r="980">
          <cell r="A980" t="str">
            <v>10833800001023</v>
          </cell>
          <cell r="B980" t="str">
            <v>电脑平缝机</v>
          </cell>
          <cell r="C980" t="str">
            <v>1204</v>
          </cell>
          <cell r="D980" t="str">
            <v>机械设备</v>
          </cell>
          <cell r="E980" t="str">
            <v>新购</v>
          </cell>
          <cell r="F980" t="str">
            <v>在使用</v>
          </cell>
          <cell r="G980" t="str">
            <v>生产经营用</v>
          </cell>
          <cell r="H980" t="str">
            <v>20191129</v>
          </cell>
          <cell r="I980" t="str">
            <v>2,920.35</v>
          </cell>
          <cell r="J980" t="str">
            <v>1,463.82</v>
          </cell>
          <cell r="K980" t="str">
            <v>平均年限法</v>
          </cell>
          <cell r="L980" t="str">
            <v>1</v>
          </cell>
          <cell r="M980" t="str">
            <v>10.00</v>
          </cell>
          <cell r="N980" t="str">
            <v>3.0000</v>
          </cell>
          <cell r="O980" t="str">
            <v>87.61</v>
          </cell>
          <cell r="P980" t="str">
            <v>1,456.53</v>
          </cell>
          <cell r="Q980" t="str">
            <v>0.8100</v>
          </cell>
          <cell r="R980" t="str">
            <v>23.61</v>
          </cell>
          <cell r="S980" t="str">
            <v>9.7200</v>
          </cell>
          <cell r="T980" t="str">
            <v>283.32</v>
          </cell>
          <cell r="U980" t="str">
            <v>  </v>
          </cell>
          <cell r="V980" t="str">
            <v>文雯</v>
          </cell>
          <cell r="W980" t="str">
            <v>201911  </v>
          </cell>
          <cell r="X980" t="str">
            <v> </v>
          </cell>
          <cell r="Y980" t="str">
            <v>0009</v>
          </cell>
          <cell r="Z980" t="str">
            <v>五分厂</v>
          </cell>
          <cell r="AA980" t="str">
            <v> </v>
          </cell>
          <cell r="AB980" t="str">
            <v>  </v>
          </cell>
          <cell r="AC980" t="str">
            <v>  </v>
          </cell>
          <cell r="AD980" t="str">
            <v>62</v>
          </cell>
          <cell r="AE980" t="str">
            <v>58</v>
          </cell>
          <cell r="AF980" t="str">
            <v>四川省南宝山服饰有限公司</v>
          </cell>
          <cell r="AG980" t="str">
            <v>五分厂</v>
          </cell>
          <cell r="AH980" t="str">
            <v>ZJ9000DA-D5S</v>
          </cell>
          <cell r="AI980" t="str">
            <v> </v>
          </cell>
          <cell r="AJ980" t="str">
            <v>120</v>
          </cell>
          <cell r="AK980" t="str">
            <v>  </v>
          </cell>
          <cell r="AL980" t="str">
            <v>  </v>
          </cell>
          <cell r="AM980" t="str">
            <v>  </v>
          </cell>
          <cell r="AN980" t="str">
            <v> </v>
          </cell>
          <cell r="AO980" t="str">
            <v> </v>
          </cell>
          <cell r="AP980" t="str">
            <v>四川省南宝山服饰有限公司</v>
          </cell>
        </row>
        <row r="980">
          <cell r="AR980" t="str">
            <v> </v>
          </cell>
          <cell r="AS980" t="str">
            <v> </v>
          </cell>
          <cell r="AT980" t="str">
            <v> </v>
          </cell>
          <cell r="AU980" t="str">
            <v> </v>
          </cell>
          <cell r="AV980" t="str">
            <v>否</v>
          </cell>
          <cell r="AW980" t="str">
            <v>20191121</v>
          </cell>
          <cell r="AX980" t="str">
            <v>否</v>
          </cell>
          <cell r="AY980" t="str">
            <v>20191129</v>
          </cell>
          <cell r="AZ980" t="str">
            <v>63.00</v>
          </cell>
          <cell r="BA980" t="str">
            <v>  </v>
          </cell>
          <cell r="BB980" t="str">
            <v>五分厂</v>
          </cell>
          <cell r="BC980" t="str">
            <v> </v>
          </cell>
          <cell r="BD980" t="str">
            <v> </v>
          </cell>
        </row>
        <row r="980">
          <cell r="BJ980" t="str">
            <v>  </v>
          </cell>
          <cell r="BK980" t="str">
            <v>  </v>
          </cell>
        </row>
        <row r="980">
          <cell r="BS980" t="str">
            <v>  </v>
          </cell>
        </row>
        <row r="981">
          <cell r="A981" t="str">
            <v>10833800001024</v>
          </cell>
          <cell r="B981" t="str">
            <v>电脑平缝机</v>
          </cell>
          <cell r="C981" t="str">
            <v>1204</v>
          </cell>
          <cell r="D981" t="str">
            <v>机械设备</v>
          </cell>
          <cell r="E981" t="str">
            <v>新购</v>
          </cell>
          <cell r="F981" t="str">
            <v>在使用</v>
          </cell>
          <cell r="G981" t="str">
            <v>生产经营用</v>
          </cell>
          <cell r="H981" t="str">
            <v>20191129</v>
          </cell>
          <cell r="I981" t="str">
            <v>2,920.35</v>
          </cell>
          <cell r="J981" t="str">
            <v>1,463.82</v>
          </cell>
          <cell r="K981" t="str">
            <v>平均年限法</v>
          </cell>
          <cell r="L981" t="str">
            <v>1</v>
          </cell>
          <cell r="M981" t="str">
            <v>10.00</v>
          </cell>
          <cell r="N981" t="str">
            <v>3.0000</v>
          </cell>
          <cell r="O981" t="str">
            <v>87.61</v>
          </cell>
          <cell r="P981" t="str">
            <v>1,456.53</v>
          </cell>
          <cell r="Q981" t="str">
            <v>0.8100</v>
          </cell>
          <cell r="R981" t="str">
            <v>23.61</v>
          </cell>
          <cell r="S981" t="str">
            <v>9.7200</v>
          </cell>
          <cell r="T981" t="str">
            <v>283.32</v>
          </cell>
          <cell r="U981" t="str">
            <v>  </v>
          </cell>
          <cell r="V981" t="str">
            <v>文雯</v>
          </cell>
          <cell r="W981" t="str">
            <v>201911  </v>
          </cell>
          <cell r="X981" t="str">
            <v> </v>
          </cell>
          <cell r="Y981" t="str">
            <v>0009</v>
          </cell>
          <cell r="Z981" t="str">
            <v>五分厂</v>
          </cell>
          <cell r="AA981" t="str">
            <v> </v>
          </cell>
          <cell r="AB981" t="str">
            <v>  </v>
          </cell>
          <cell r="AC981" t="str">
            <v>  </v>
          </cell>
          <cell r="AD981" t="str">
            <v>62</v>
          </cell>
          <cell r="AE981" t="str">
            <v>58</v>
          </cell>
          <cell r="AF981" t="str">
            <v>四川省南宝山服饰有限公司</v>
          </cell>
          <cell r="AG981" t="str">
            <v>五分厂</v>
          </cell>
          <cell r="AH981" t="str">
            <v>ZJ9000DA-D5S</v>
          </cell>
          <cell r="AI981" t="str">
            <v> </v>
          </cell>
          <cell r="AJ981" t="str">
            <v>120</v>
          </cell>
          <cell r="AK981" t="str">
            <v>  </v>
          </cell>
          <cell r="AL981" t="str">
            <v>  </v>
          </cell>
          <cell r="AM981" t="str">
            <v>  </v>
          </cell>
          <cell r="AN981" t="str">
            <v> </v>
          </cell>
          <cell r="AO981" t="str">
            <v> </v>
          </cell>
          <cell r="AP981" t="str">
            <v>四川省南宝山服饰有限公司</v>
          </cell>
        </row>
        <row r="981">
          <cell r="AR981" t="str">
            <v> </v>
          </cell>
          <cell r="AS981" t="str">
            <v> </v>
          </cell>
          <cell r="AT981" t="str">
            <v> </v>
          </cell>
          <cell r="AU981" t="str">
            <v> </v>
          </cell>
          <cell r="AV981" t="str">
            <v>否</v>
          </cell>
          <cell r="AW981" t="str">
            <v>20191121</v>
          </cell>
          <cell r="AX981" t="str">
            <v>否</v>
          </cell>
          <cell r="AY981" t="str">
            <v>20191129</v>
          </cell>
          <cell r="AZ981" t="str">
            <v>63.00</v>
          </cell>
          <cell r="BA981" t="str">
            <v>  </v>
          </cell>
          <cell r="BB981" t="str">
            <v>五分厂</v>
          </cell>
          <cell r="BC981" t="str">
            <v> </v>
          </cell>
          <cell r="BD981" t="str">
            <v> </v>
          </cell>
        </row>
        <row r="981">
          <cell r="BJ981" t="str">
            <v>  </v>
          </cell>
          <cell r="BK981" t="str">
            <v>  </v>
          </cell>
        </row>
        <row r="981">
          <cell r="BS981" t="str">
            <v>  </v>
          </cell>
        </row>
        <row r="982">
          <cell r="A982" t="str">
            <v>10833800001025</v>
          </cell>
          <cell r="B982" t="str">
            <v>电脑平缝机</v>
          </cell>
          <cell r="C982" t="str">
            <v>1204</v>
          </cell>
          <cell r="D982" t="str">
            <v>机械设备</v>
          </cell>
          <cell r="E982" t="str">
            <v>新购</v>
          </cell>
          <cell r="F982" t="str">
            <v>在使用</v>
          </cell>
          <cell r="G982" t="str">
            <v>生产经营用</v>
          </cell>
          <cell r="H982" t="str">
            <v>20191129</v>
          </cell>
          <cell r="I982" t="str">
            <v>2,920.35</v>
          </cell>
          <cell r="J982" t="str">
            <v>1,463.82</v>
          </cell>
          <cell r="K982" t="str">
            <v>平均年限法</v>
          </cell>
          <cell r="L982" t="str">
            <v>1</v>
          </cell>
          <cell r="M982" t="str">
            <v>10.00</v>
          </cell>
          <cell r="N982" t="str">
            <v>3.0000</v>
          </cell>
          <cell r="O982" t="str">
            <v>87.61</v>
          </cell>
          <cell r="P982" t="str">
            <v>1,456.53</v>
          </cell>
          <cell r="Q982" t="str">
            <v>0.8100</v>
          </cell>
          <cell r="R982" t="str">
            <v>23.61</v>
          </cell>
          <cell r="S982" t="str">
            <v>9.7200</v>
          </cell>
          <cell r="T982" t="str">
            <v>283.32</v>
          </cell>
          <cell r="U982" t="str">
            <v>  </v>
          </cell>
          <cell r="V982" t="str">
            <v>文雯</v>
          </cell>
          <cell r="W982" t="str">
            <v>201911  </v>
          </cell>
          <cell r="X982" t="str">
            <v> </v>
          </cell>
          <cell r="Y982" t="str">
            <v>0009</v>
          </cell>
          <cell r="Z982" t="str">
            <v>五分厂</v>
          </cell>
          <cell r="AA982" t="str">
            <v> </v>
          </cell>
          <cell r="AB982" t="str">
            <v>  </v>
          </cell>
          <cell r="AC982" t="str">
            <v>  </v>
          </cell>
          <cell r="AD982" t="str">
            <v>62</v>
          </cell>
          <cell r="AE982" t="str">
            <v>58</v>
          </cell>
          <cell r="AF982" t="str">
            <v>四川省南宝山服饰有限公司</v>
          </cell>
          <cell r="AG982" t="str">
            <v>五分厂</v>
          </cell>
          <cell r="AH982" t="str">
            <v>ZJ9000DA-D5S</v>
          </cell>
          <cell r="AI982" t="str">
            <v> </v>
          </cell>
          <cell r="AJ982" t="str">
            <v>120</v>
          </cell>
          <cell r="AK982" t="str">
            <v>  </v>
          </cell>
          <cell r="AL982" t="str">
            <v>  </v>
          </cell>
          <cell r="AM982" t="str">
            <v>  </v>
          </cell>
          <cell r="AN982" t="str">
            <v> </v>
          </cell>
          <cell r="AO982" t="str">
            <v> </v>
          </cell>
          <cell r="AP982" t="str">
            <v>四川省南宝山服饰有限公司</v>
          </cell>
        </row>
        <row r="982">
          <cell r="AR982" t="str">
            <v> </v>
          </cell>
          <cell r="AS982" t="str">
            <v> </v>
          </cell>
          <cell r="AT982" t="str">
            <v> </v>
          </cell>
          <cell r="AU982" t="str">
            <v> </v>
          </cell>
          <cell r="AV982" t="str">
            <v>否</v>
          </cell>
          <cell r="AW982" t="str">
            <v>20191121</v>
          </cell>
          <cell r="AX982" t="str">
            <v>否</v>
          </cell>
          <cell r="AY982" t="str">
            <v>20191129</v>
          </cell>
          <cell r="AZ982" t="str">
            <v>63.00</v>
          </cell>
          <cell r="BA982" t="str">
            <v>  </v>
          </cell>
          <cell r="BB982" t="str">
            <v>五分厂</v>
          </cell>
          <cell r="BC982" t="str">
            <v> </v>
          </cell>
          <cell r="BD982" t="str">
            <v> </v>
          </cell>
        </row>
        <row r="982">
          <cell r="BJ982" t="str">
            <v>  </v>
          </cell>
          <cell r="BK982" t="str">
            <v>  </v>
          </cell>
        </row>
        <row r="982">
          <cell r="BS982" t="str">
            <v>  </v>
          </cell>
        </row>
        <row r="983">
          <cell r="A983" t="str">
            <v>10833800001026</v>
          </cell>
          <cell r="B983" t="str">
            <v>电脑平缝机</v>
          </cell>
          <cell r="C983" t="str">
            <v>1204</v>
          </cell>
          <cell r="D983" t="str">
            <v>机械设备</v>
          </cell>
          <cell r="E983" t="str">
            <v>新购</v>
          </cell>
          <cell r="F983" t="str">
            <v>在使用</v>
          </cell>
          <cell r="G983" t="str">
            <v>生产经营用</v>
          </cell>
          <cell r="H983" t="str">
            <v>20191129</v>
          </cell>
          <cell r="I983" t="str">
            <v>2,920.35</v>
          </cell>
          <cell r="J983" t="str">
            <v>1,463.82</v>
          </cell>
          <cell r="K983" t="str">
            <v>平均年限法</v>
          </cell>
          <cell r="L983" t="str">
            <v>1</v>
          </cell>
          <cell r="M983" t="str">
            <v>10.00</v>
          </cell>
          <cell r="N983" t="str">
            <v>3.0000</v>
          </cell>
          <cell r="O983" t="str">
            <v>87.61</v>
          </cell>
          <cell r="P983" t="str">
            <v>1,456.53</v>
          </cell>
          <cell r="Q983" t="str">
            <v>0.8100</v>
          </cell>
          <cell r="R983" t="str">
            <v>23.61</v>
          </cell>
          <cell r="S983" t="str">
            <v>9.7200</v>
          </cell>
          <cell r="T983" t="str">
            <v>283.32</v>
          </cell>
          <cell r="U983" t="str">
            <v>  </v>
          </cell>
          <cell r="V983" t="str">
            <v>文雯</v>
          </cell>
          <cell r="W983" t="str">
            <v>201911  </v>
          </cell>
          <cell r="X983" t="str">
            <v> </v>
          </cell>
          <cell r="Y983" t="str">
            <v>0009</v>
          </cell>
          <cell r="Z983" t="str">
            <v>五分厂</v>
          </cell>
          <cell r="AA983" t="str">
            <v> </v>
          </cell>
          <cell r="AB983" t="str">
            <v>  </v>
          </cell>
          <cell r="AC983" t="str">
            <v>  </v>
          </cell>
          <cell r="AD983" t="str">
            <v>62</v>
          </cell>
          <cell r="AE983" t="str">
            <v>58</v>
          </cell>
          <cell r="AF983" t="str">
            <v>四川省南宝山服饰有限公司</v>
          </cell>
          <cell r="AG983" t="str">
            <v>五分厂</v>
          </cell>
          <cell r="AH983" t="str">
            <v>ZJ9000DA-D5S</v>
          </cell>
          <cell r="AI983" t="str">
            <v> </v>
          </cell>
          <cell r="AJ983" t="str">
            <v>120</v>
          </cell>
          <cell r="AK983" t="str">
            <v>  </v>
          </cell>
          <cell r="AL983" t="str">
            <v>  </v>
          </cell>
          <cell r="AM983" t="str">
            <v>  </v>
          </cell>
          <cell r="AN983" t="str">
            <v> </v>
          </cell>
          <cell r="AO983" t="str">
            <v> </v>
          </cell>
          <cell r="AP983" t="str">
            <v>四川省南宝山服饰有限公司</v>
          </cell>
        </row>
        <row r="983">
          <cell r="AR983" t="str">
            <v> </v>
          </cell>
          <cell r="AS983" t="str">
            <v> </v>
          </cell>
          <cell r="AT983" t="str">
            <v> </v>
          </cell>
          <cell r="AU983" t="str">
            <v> </v>
          </cell>
          <cell r="AV983" t="str">
            <v>否</v>
          </cell>
          <cell r="AW983" t="str">
            <v>20191121</v>
          </cell>
          <cell r="AX983" t="str">
            <v>否</v>
          </cell>
          <cell r="AY983" t="str">
            <v>20191129</v>
          </cell>
          <cell r="AZ983" t="str">
            <v>63.00</v>
          </cell>
          <cell r="BA983" t="str">
            <v>  </v>
          </cell>
          <cell r="BB983" t="str">
            <v>五分厂</v>
          </cell>
          <cell r="BC983" t="str">
            <v> </v>
          </cell>
          <cell r="BD983" t="str">
            <v> </v>
          </cell>
        </row>
        <row r="983">
          <cell r="BJ983" t="str">
            <v>  </v>
          </cell>
          <cell r="BK983" t="str">
            <v>  </v>
          </cell>
        </row>
        <row r="983">
          <cell r="BS983" t="str">
            <v>  </v>
          </cell>
        </row>
        <row r="984">
          <cell r="A984" t="str">
            <v>10833800001027</v>
          </cell>
          <cell r="B984" t="str">
            <v>电脑平缝机</v>
          </cell>
          <cell r="C984" t="str">
            <v>1204</v>
          </cell>
          <cell r="D984" t="str">
            <v>机械设备</v>
          </cell>
          <cell r="E984" t="str">
            <v>新购</v>
          </cell>
          <cell r="F984" t="str">
            <v>在使用</v>
          </cell>
          <cell r="G984" t="str">
            <v>生产经营用</v>
          </cell>
          <cell r="H984" t="str">
            <v>20191129</v>
          </cell>
          <cell r="I984" t="str">
            <v>2,920.35</v>
          </cell>
          <cell r="J984" t="str">
            <v>1,463.82</v>
          </cell>
          <cell r="K984" t="str">
            <v>平均年限法</v>
          </cell>
          <cell r="L984" t="str">
            <v>1</v>
          </cell>
          <cell r="M984" t="str">
            <v>10.00</v>
          </cell>
          <cell r="N984" t="str">
            <v>3.0000</v>
          </cell>
          <cell r="O984" t="str">
            <v>87.61</v>
          </cell>
          <cell r="P984" t="str">
            <v>1,456.53</v>
          </cell>
          <cell r="Q984" t="str">
            <v>0.8100</v>
          </cell>
          <cell r="R984" t="str">
            <v>23.61</v>
          </cell>
          <cell r="S984" t="str">
            <v>9.7200</v>
          </cell>
          <cell r="T984" t="str">
            <v>283.32</v>
          </cell>
          <cell r="U984" t="str">
            <v>  </v>
          </cell>
          <cell r="V984" t="str">
            <v>文雯</v>
          </cell>
          <cell r="W984" t="str">
            <v>201911  </v>
          </cell>
          <cell r="X984" t="str">
            <v> </v>
          </cell>
          <cell r="Y984" t="str">
            <v>0009</v>
          </cell>
          <cell r="Z984" t="str">
            <v>五分厂</v>
          </cell>
          <cell r="AA984" t="str">
            <v> </v>
          </cell>
          <cell r="AB984" t="str">
            <v>  </v>
          </cell>
          <cell r="AC984" t="str">
            <v>  </v>
          </cell>
          <cell r="AD984" t="str">
            <v>62</v>
          </cell>
          <cell r="AE984" t="str">
            <v>58</v>
          </cell>
          <cell r="AF984" t="str">
            <v>四川省南宝山服饰有限公司</v>
          </cell>
          <cell r="AG984" t="str">
            <v>五分厂</v>
          </cell>
          <cell r="AH984" t="str">
            <v>ZJ9000DA-D5S</v>
          </cell>
          <cell r="AI984" t="str">
            <v> </v>
          </cell>
          <cell r="AJ984" t="str">
            <v>120</v>
          </cell>
          <cell r="AK984" t="str">
            <v>  </v>
          </cell>
          <cell r="AL984" t="str">
            <v>  </v>
          </cell>
          <cell r="AM984" t="str">
            <v>  </v>
          </cell>
          <cell r="AN984" t="str">
            <v> </v>
          </cell>
          <cell r="AO984" t="str">
            <v> </v>
          </cell>
          <cell r="AP984" t="str">
            <v>四川省南宝山服饰有限公司</v>
          </cell>
        </row>
        <row r="984">
          <cell r="AR984" t="str">
            <v> </v>
          </cell>
          <cell r="AS984" t="str">
            <v> </v>
          </cell>
          <cell r="AT984" t="str">
            <v> </v>
          </cell>
          <cell r="AU984" t="str">
            <v> </v>
          </cell>
          <cell r="AV984" t="str">
            <v>否</v>
          </cell>
          <cell r="AW984" t="str">
            <v>20191121</v>
          </cell>
          <cell r="AX984" t="str">
            <v>否</v>
          </cell>
          <cell r="AY984" t="str">
            <v>20191129</v>
          </cell>
          <cell r="AZ984" t="str">
            <v>63.00</v>
          </cell>
          <cell r="BA984" t="str">
            <v>  </v>
          </cell>
          <cell r="BB984" t="str">
            <v>五分厂</v>
          </cell>
          <cell r="BC984" t="str">
            <v> </v>
          </cell>
          <cell r="BD984" t="str">
            <v> </v>
          </cell>
        </row>
        <row r="984">
          <cell r="BJ984" t="str">
            <v>  </v>
          </cell>
          <cell r="BK984" t="str">
            <v>  </v>
          </cell>
        </row>
        <row r="984">
          <cell r="BS984" t="str">
            <v>  </v>
          </cell>
        </row>
        <row r="985">
          <cell r="A985" t="str">
            <v>10833800001028</v>
          </cell>
          <cell r="B985" t="str">
            <v>电脑平缝机</v>
          </cell>
          <cell r="C985" t="str">
            <v>1204</v>
          </cell>
          <cell r="D985" t="str">
            <v>机械设备</v>
          </cell>
          <cell r="E985" t="str">
            <v>新购</v>
          </cell>
          <cell r="F985" t="str">
            <v>在使用</v>
          </cell>
          <cell r="G985" t="str">
            <v>生产经营用</v>
          </cell>
          <cell r="H985" t="str">
            <v>20191129</v>
          </cell>
          <cell r="I985" t="str">
            <v>2,920.35</v>
          </cell>
          <cell r="J985" t="str">
            <v>1,463.82</v>
          </cell>
          <cell r="K985" t="str">
            <v>平均年限法</v>
          </cell>
          <cell r="L985" t="str">
            <v>1</v>
          </cell>
          <cell r="M985" t="str">
            <v>10.00</v>
          </cell>
          <cell r="N985" t="str">
            <v>3.0000</v>
          </cell>
          <cell r="O985" t="str">
            <v>87.61</v>
          </cell>
          <cell r="P985" t="str">
            <v>1,456.53</v>
          </cell>
          <cell r="Q985" t="str">
            <v>0.8100</v>
          </cell>
          <cell r="R985" t="str">
            <v>23.61</v>
          </cell>
          <cell r="S985" t="str">
            <v>9.7200</v>
          </cell>
          <cell r="T985" t="str">
            <v>283.32</v>
          </cell>
          <cell r="U985" t="str">
            <v>  </v>
          </cell>
          <cell r="V985" t="str">
            <v>文雯</v>
          </cell>
          <cell r="W985" t="str">
            <v>201911  </v>
          </cell>
          <cell r="X985" t="str">
            <v> </v>
          </cell>
          <cell r="Y985" t="str">
            <v>0009</v>
          </cell>
          <cell r="Z985" t="str">
            <v>五分厂</v>
          </cell>
          <cell r="AA985" t="str">
            <v> </v>
          </cell>
          <cell r="AB985" t="str">
            <v>  </v>
          </cell>
          <cell r="AC985" t="str">
            <v>  </v>
          </cell>
          <cell r="AD985" t="str">
            <v>62</v>
          </cell>
          <cell r="AE985" t="str">
            <v>58</v>
          </cell>
          <cell r="AF985" t="str">
            <v>四川省南宝山服饰有限公司</v>
          </cell>
          <cell r="AG985" t="str">
            <v>五分厂</v>
          </cell>
          <cell r="AH985" t="str">
            <v>ZJ9000DA-D5S</v>
          </cell>
          <cell r="AI985" t="str">
            <v> </v>
          </cell>
          <cell r="AJ985" t="str">
            <v>120</v>
          </cell>
          <cell r="AK985" t="str">
            <v>  </v>
          </cell>
          <cell r="AL985" t="str">
            <v>  </v>
          </cell>
          <cell r="AM985" t="str">
            <v>  </v>
          </cell>
          <cell r="AN985" t="str">
            <v> </v>
          </cell>
          <cell r="AO985" t="str">
            <v> </v>
          </cell>
          <cell r="AP985" t="str">
            <v>四川省南宝山服饰有限公司</v>
          </cell>
        </row>
        <row r="985">
          <cell r="AR985" t="str">
            <v> </v>
          </cell>
          <cell r="AS985" t="str">
            <v> </v>
          </cell>
          <cell r="AT985" t="str">
            <v> </v>
          </cell>
          <cell r="AU985" t="str">
            <v> </v>
          </cell>
          <cell r="AV985" t="str">
            <v>否</v>
          </cell>
          <cell r="AW985" t="str">
            <v>20191121</v>
          </cell>
          <cell r="AX985" t="str">
            <v>否</v>
          </cell>
          <cell r="AY985" t="str">
            <v>20191129</v>
          </cell>
          <cell r="AZ985" t="str">
            <v>63.00</v>
          </cell>
          <cell r="BA985" t="str">
            <v>  </v>
          </cell>
          <cell r="BB985" t="str">
            <v>五分厂</v>
          </cell>
          <cell r="BC985" t="str">
            <v> </v>
          </cell>
          <cell r="BD985" t="str">
            <v> </v>
          </cell>
        </row>
        <row r="985">
          <cell r="BJ985" t="str">
            <v>  </v>
          </cell>
          <cell r="BK985" t="str">
            <v>  </v>
          </cell>
        </row>
        <row r="985">
          <cell r="BS985" t="str">
            <v>  </v>
          </cell>
        </row>
        <row r="986">
          <cell r="A986" t="str">
            <v>10833800001029</v>
          </cell>
          <cell r="B986" t="str">
            <v>电脑平缝机</v>
          </cell>
          <cell r="C986" t="str">
            <v>1204</v>
          </cell>
          <cell r="D986" t="str">
            <v>机械设备</v>
          </cell>
          <cell r="E986" t="str">
            <v>新购</v>
          </cell>
          <cell r="F986" t="str">
            <v>在使用</v>
          </cell>
          <cell r="G986" t="str">
            <v>生产经营用</v>
          </cell>
          <cell r="H986" t="str">
            <v>20191129</v>
          </cell>
          <cell r="I986" t="str">
            <v>2,920.35</v>
          </cell>
          <cell r="J986" t="str">
            <v>1,463.82</v>
          </cell>
          <cell r="K986" t="str">
            <v>平均年限法</v>
          </cell>
          <cell r="L986" t="str">
            <v>1</v>
          </cell>
          <cell r="M986" t="str">
            <v>10.00</v>
          </cell>
          <cell r="N986" t="str">
            <v>3.0000</v>
          </cell>
          <cell r="O986" t="str">
            <v>87.61</v>
          </cell>
          <cell r="P986" t="str">
            <v>1,456.53</v>
          </cell>
          <cell r="Q986" t="str">
            <v>0.8100</v>
          </cell>
          <cell r="R986" t="str">
            <v>23.61</v>
          </cell>
          <cell r="S986" t="str">
            <v>9.7200</v>
          </cell>
          <cell r="T986" t="str">
            <v>283.32</v>
          </cell>
          <cell r="U986" t="str">
            <v>  </v>
          </cell>
          <cell r="V986" t="str">
            <v>文雯</v>
          </cell>
          <cell r="W986" t="str">
            <v>201911  </v>
          </cell>
          <cell r="X986" t="str">
            <v> </v>
          </cell>
          <cell r="Y986" t="str">
            <v>0009</v>
          </cell>
          <cell r="Z986" t="str">
            <v>五分厂</v>
          </cell>
          <cell r="AA986" t="str">
            <v> </v>
          </cell>
          <cell r="AB986" t="str">
            <v>  </v>
          </cell>
          <cell r="AC986" t="str">
            <v>  </v>
          </cell>
          <cell r="AD986" t="str">
            <v>62</v>
          </cell>
          <cell r="AE986" t="str">
            <v>58</v>
          </cell>
          <cell r="AF986" t="str">
            <v>四川省南宝山服饰有限公司</v>
          </cell>
          <cell r="AG986" t="str">
            <v>五分厂</v>
          </cell>
          <cell r="AH986" t="str">
            <v>ZJ9000DA-D5S</v>
          </cell>
          <cell r="AI986" t="str">
            <v> </v>
          </cell>
          <cell r="AJ986" t="str">
            <v>120</v>
          </cell>
          <cell r="AK986" t="str">
            <v>  </v>
          </cell>
          <cell r="AL986" t="str">
            <v>  </v>
          </cell>
          <cell r="AM986" t="str">
            <v>  </v>
          </cell>
          <cell r="AN986" t="str">
            <v> </v>
          </cell>
          <cell r="AO986" t="str">
            <v> </v>
          </cell>
          <cell r="AP986" t="str">
            <v>四川省南宝山服饰有限公司</v>
          </cell>
        </row>
        <row r="986">
          <cell r="AR986" t="str">
            <v> </v>
          </cell>
          <cell r="AS986" t="str">
            <v> </v>
          </cell>
          <cell r="AT986" t="str">
            <v> </v>
          </cell>
          <cell r="AU986" t="str">
            <v> </v>
          </cell>
          <cell r="AV986" t="str">
            <v>否</v>
          </cell>
          <cell r="AW986" t="str">
            <v>20191121</v>
          </cell>
          <cell r="AX986" t="str">
            <v>否</v>
          </cell>
          <cell r="AY986" t="str">
            <v>20191129</v>
          </cell>
          <cell r="AZ986" t="str">
            <v>63.00</v>
          </cell>
          <cell r="BA986" t="str">
            <v>  </v>
          </cell>
          <cell r="BB986" t="str">
            <v>五分厂</v>
          </cell>
          <cell r="BC986" t="str">
            <v> </v>
          </cell>
          <cell r="BD986" t="str">
            <v> </v>
          </cell>
        </row>
        <row r="986">
          <cell r="BJ986" t="str">
            <v>  </v>
          </cell>
          <cell r="BK986" t="str">
            <v>  </v>
          </cell>
        </row>
        <row r="986">
          <cell r="BS986" t="str">
            <v>  </v>
          </cell>
        </row>
        <row r="987">
          <cell r="A987" t="str">
            <v>10833800001030</v>
          </cell>
          <cell r="B987" t="str">
            <v>电脑平缝机</v>
          </cell>
          <cell r="C987" t="str">
            <v>1204</v>
          </cell>
          <cell r="D987" t="str">
            <v>机械设备</v>
          </cell>
          <cell r="E987" t="str">
            <v>新购</v>
          </cell>
          <cell r="F987" t="str">
            <v>在使用</v>
          </cell>
          <cell r="G987" t="str">
            <v>生产经营用</v>
          </cell>
          <cell r="H987" t="str">
            <v>20191129</v>
          </cell>
          <cell r="I987" t="str">
            <v>2,920.35</v>
          </cell>
          <cell r="J987" t="str">
            <v>1,463.82</v>
          </cell>
          <cell r="K987" t="str">
            <v>平均年限法</v>
          </cell>
          <cell r="L987" t="str">
            <v>1</v>
          </cell>
          <cell r="M987" t="str">
            <v>10.00</v>
          </cell>
          <cell r="N987" t="str">
            <v>3.0000</v>
          </cell>
          <cell r="O987" t="str">
            <v>87.61</v>
          </cell>
          <cell r="P987" t="str">
            <v>1,456.53</v>
          </cell>
          <cell r="Q987" t="str">
            <v>0.8100</v>
          </cell>
          <cell r="R987" t="str">
            <v>23.61</v>
          </cell>
          <cell r="S987" t="str">
            <v>9.7200</v>
          </cell>
          <cell r="T987" t="str">
            <v>283.32</v>
          </cell>
          <cell r="U987" t="str">
            <v>  </v>
          </cell>
          <cell r="V987" t="str">
            <v>文雯</v>
          </cell>
          <cell r="W987" t="str">
            <v>201911  </v>
          </cell>
          <cell r="X987" t="str">
            <v> </v>
          </cell>
          <cell r="Y987" t="str">
            <v>0009</v>
          </cell>
          <cell r="Z987" t="str">
            <v>五分厂</v>
          </cell>
          <cell r="AA987" t="str">
            <v> </v>
          </cell>
          <cell r="AB987" t="str">
            <v>  </v>
          </cell>
          <cell r="AC987" t="str">
            <v>  </v>
          </cell>
          <cell r="AD987" t="str">
            <v>62</v>
          </cell>
          <cell r="AE987" t="str">
            <v>58</v>
          </cell>
          <cell r="AF987" t="str">
            <v>四川省南宝山服饰有限公司</v>
          </cell>
          <cell r="AG987" t="str">
            <v>五分厂</v>
          </cell>
          <cell r="AH987" t="str">
            <v>ZJ9000DA-D5S</v>
          </cell>
          <cell r="AI987" t="str">
            <v> </v>
          </cell>
          <cell r="AJ987" t="str">
            <v>120</v>
          </cell>
          <cell r="AK987" t="str">
            <v>  </v>
          </cell>
          <cell r="AL987" t="str">
            <v>  </v>
          </cell>
          <cell r="AM987" t="str">
            <v>  </v>
          </cell>
          <cell r="AN987" t="str">
            <v> </v>
          </cell>
          <cell r="AO987" t="str">
            <v> </v>
          </cell>
          <cell r="AP987" t="str">
            <v>四川省南宝山服饰有限公司</v>
          </cell>
        </row>
        <row r="987">
          <cell r="AR987" t="str">
            <v> </v>
          </cell>
          <cell r="AS987" t="str">
            <v> </v>
          </cell>
          <cell r="AT987" t="str">
            <v> </v>
          </cell>
          <cell r="AU987" t="str">
            <v> </v>
          </cell>
          <cell r="AV987" t="str">
            <v>否</v>
          </cell>
          <cell r="AW987" t="str">
            <v>20191121</v>
          </cell>
          <cell r="AX987" t="str">
            <v>否</v>
          </cell>
          <cell r="AY987" t="str">
            <v>20191129</v>
          </cell>
          <cell r="AZ987" t="str">
            <v>63.00</v>
          </cell>
          <cell r="BA987" t="str">
            <v>  </v>
          </cell>
          <cell r="BB987" t="str">
            <v>五分厂</v>
          </cell>
          <cell r="BC987" t="str">
            <v> </v>
          </cell>
          <cell r="BD987" t="str">
            <v> </v>
          </cell>
        </row>
        <row r="987">
          <cell r="BJ987" t="str">
            <v>  </v>
          </cell>
          <cell r="BK987" t="str">
            <v>  </v>
          </cell>
        </row>
        <row r="987">
          <cell r="BS987" t="str">
            <v>  </v>
          </cell>
        </row>
        <row r="988">
          <cell r="A988" t="str">
            <v>10833800001031</v>
          </cell>
          <cell r="B988" t="str">
            <v>电脑平缝机</v>
          </cell>
          <cell r="C988" t="str">
            <v>1204</v>
          </cell>
          <cell r="D988" t="str">
            <v>机械设备</v>
          </cell>
          <cell r="E988" t="str">
            <v>新购</v>
          </cell>
          <cell r="F988" t="str">
            <v>在使用</v>
          </cell>
          <cell r="G988" t="str">
            <v>生产经营用</v>
          </cell>
          <cell r="H988" t="str">
            <v>20191129</v>
          </cell>
          <cell r="I988" t="str">
            <v>2,920.35</v>
          </cell>
          <cell r="J988" t="str">
            <v>1,463.82</v>
          </cell>
          <cell r="K988" t="str">
            <v>平均年限法</v>
          </cell>
          <cell r="L988" t="str">
            <v>1</v>
          </cell>
          <cell r="M988" t="str">
            <v>10.00</v>
          </cell>
          <cell r="N988" t="str">
            <v>3.0000</v>
          </cell>
          <cell r="O988" t="str">
            <v>87.61</v>
          </cell>
          <cell r="P988" t="str">
            <v>1,456.53</v>
          </cell>
          <cell r="Q988" t="str">
            <v>0.8100</v>
          </cell>
          <cell r="R988" t="str">
            <v>23.61</v>
          </cell>
          <cell r="S988" t="str">
            <v>9.7200</v>
          </cell>
          <cell r="T988" t="str">
            <v>283.32</v>
          </cell>
          <cell r="U988" t="str">
            <v>  </v>
          </cell>
          <cell r="V988" t="str">
            <v>文雯</v>
          </cell>
          <cell r="W988" t="str">
            <v>201911  </v>
          </cell>
          <cell r="X988" t="str">
            <v> </v>
          </cell>
          <cell r="Y988" t="str">
            <v>0009</v>
          </cell>
          <cell r="Z988" t="str">
            <v>五分厂</v>
          </cell>
          <cell r="AA988" t="str">
            <v> </v>
          </cell>
          <cell r="AB988" t="str">
            <v>  </v>
          </cell>
          <cell r="AC988" t="str">
            <v>  </v>
          </cell>
          <cell r="AD988" t="str">
            <v>62</v>
          </cell>
          <cell r="AE988" t="str">
            <v>58</v>
          </cell>
          <cell r="AF988" t="str">
            <v>四川省南宝山服饰有限公司</v>
          </cell>
          <cell r="AG988" t="str">
            <v>五分厂</v>
          </cell>
          <cell r="AH988" t="str">
            <v>ZJ9000DA-D5S</v>
          </cell>
          <cell r="AI988" t="str">
            <v> </v>
          </cell>
          <cell r="AJ988" t="str">
            <v>120</v>
          </cell>
          <cell r="AK988" t="str">
            <v>  </v>
          </cell>
          <cell r="AL988" t="str">
            <v>  </v>
          </cell>
          <cell r="AM988" t="str">
            <v>  </v>
          </cell>
          <cell r="AN988" t="str">
            <v> </v>
          </cell>
          <cell r="AO988" t="str">
            <v> </v>
          </cell>
          <cell r="AP988" t="str">
            <v>四川省南宝山服饰有限公司</v>
          </cell>
        </row>
        <row r="988">
          <cell r="AR988" t="str">
            <v> </v>
          </cell>
          <cell r="AS988" t="str">
            <v> </v>
          </cell>
          <cell r="AT988" t="str">
            <v> </v>
          </cell>
          <cell r="AU988" t="str">
            <v> </v>
          </cell>
          <cell r="AV988" t="str">
            <v>否</v>
          </cell>
          <cell r="AW988" t="str">
            <v>20191121</v>
          </cell>
          <cell r="AX988" t="str">
            <v>否</v>
          </cell>
          <cell r="AY988" t="str">
            <v>20191129</v>
          </cell>
          <cell r="AZ988" t="str">
            <v>63.00</v>
          </cell>
          <cell r="BA988" t="str">
            <v>  </v>
          </cell>
          <cell r="BB988" t="str">
            <v>五分厂</v>
          </cell>
          <cell r="BC988" t="str">
            <v> </v>
          </cell>
          <cell r="BD988" t="str">
            <v> </v>
          </cell>
        </row>
        <row r="988">
          <cell r="BJ988" t="str">
            <v>  </v>
          </cell>
          <cell r="BK988" t="str">
            <v>  </v>
          </cell>
        </row>
        <row r="988">
          <cell r="BS988" t="str">
            <v>  </v>
          </cell>
        </row>
        <row r="989">
          <cell r="A989" t="str">
            <v>10833800001032</v>
          </cell>
          <cell r="B989" t="str">
            <v>电脑平缝机</v>
          </cell>
          <cell r="C989" t="str">
            <v>1204</v>
          </cell>
          <cell r="D989" t="str">
            <v>机械设备</v>
          </cell>
          <cell r="E989" t="str">
            <v>新购</v>
          </cell>
          <cell r="F989" t="str">
            <v>在使用</v>
          </cell>
          <cell r="G989" t="str">
            <v>生产经营用</v>
          </cell>
          <cell r="H989" t="str">
            <v>20191129</v>
          </cell>
          <cell r="I989" t="str">
            <v>2,920.35</v>
          </cell>
          <cell r="J989" t="str">
            <v>1,463.82</v>
          </cell>
          <cell r="K989" t="str">
            <v>平均年限法</v>
          </cell>
          <cell r="L989" t="str">
            <v>1</v>
          </cell>
          <cell r="M989" t="str">
            <v>10.00</v>
          </cell>
          <cell r="N989" t="str">
            <v>3.0000</v>
          </cell>
          <cell r="O989" t="str">
            <v>87.61</v>
          </cell>
          <cell r="P989" t="str">
            <v>1,456.53</v>
          </cell>
          <cell r="Q989" t="str">
            <v>0.8100</v>
          </cell>
          <cell r="R989" t="str">
            <v>23.61</v>
          </cell>
          <cell r="S989" t="str">
            <v>9.7200</v>
          </cell>
          <cell r="T989" t="str">
            <v>283.32</v>
          </cell>
          <cell r="U989" t="str">
            <v>  </v>
          </cell>
          <cell r="V989" t="str">
            <v>文雯</v>
          </cell>
          <cell r="W989" t="str">
            <v>201911  </v>
          </cell>
          <cell r="X989" t="str">
            <v> </v>
          </cell>
          <cell r="Y989" t="str">
            <v>0009</v>
          </cell>
          <cell r="Z989" t="str">
            <v>五分厂</v>
          </cell>
          <cell r="AA989" t="str">
            <v> </v>
          </cell>
          <cell r="AB989" t="str">
            <v>  </v>
          </cell>
          <cell r="AC989" t="str">
            <v>  </v>
          </cell>
          <cell r="AD989" t="str">
            <v>62</v>
          </cell>
          <cell r="AE989" t="str">
            <v>58</v>
          </cell>
          <cell r="AF989" t="str">
            <v>四川省南宝山服饰有限公司</v>
          </cell>
          <cell r="AG989" t="str">
            <v>五分厂</v>
          </cell>
          <cell r="AH989" t="str">
            <v>ZJ9000DA-D5S</v>
          </cell>
          <cell r="AI989" t="str">
            <v> </v>
          </cell>
          <cell r="AJ989" t="str">
            <v>120</v>
          </cell>
          <cell r="AK989" t="str">
            <v>  </v>
          </cell>
          <cell r="AL989" t="str">
            <v>  </v>
          </cell>
          <cell r="AM989" t="str">
            <v>  </v>
          </cell>
          <cell r="AN989" t="str">
            <v> </v>
          </cell>
          <cell r="AO989" t="str">
            <v> </v>
          </cell>
          <cell r="AP989" t="str">
            <v>四川省南宝山服饰有限公司</v>
          </cell>
        </row>
        <row r="989">
          <cell r="AR989" t="str">
            <v> </v>
          </cell>
          <cell r="AS989" t="str">
            <v> </v>
          </cell>
          <cell r="AT989" t="str">
            <v> </v>
          </cell>
          <cell r="AU989" t="str">
            <v> </v>
          </cell>
          <cell r="AV989" t="str">
            <v>否</v>
          </cell>
          <cell r="AW989" t="str">
            <v>20191121</v>
          </cell>
          <cell r="AX989" t="str">
            <v>否</v>
          </cell>
          <cell r="AY989" t="str">
            <v>20191129</v>
          </cell>
          <cell r="AZ989" t="str">
            <v>63.00</v>
          </cell>
          <cell r="BA989" t="str">
            <v>  </v>
          </cell>
          <cell r="BB989" t="str">
            <v>五分厂</v>
          </cell>
          <cell r="BC989" t="str">
            <v> </v>
          </cell>
          <cell r="BD989" t="str">
            <v> </v>
          </cell>
        </row>
        <row r="989">
          <cell r="BJ989" t="str">
            <v>  </v>
          </cell>
          <cell r="BK989" t="str">
            <v>  </v>
          </cell>
        </row>
        <row r="989">
          <cell r="BS989" t="str">
            <v>  </v>
          </cell>
        </row>
        <row r="990">
          <cell r="A990" t="str">
            <v>10833800001033</v>
          </cell>
          <cell r="B990" t="str">
            <v>电脑平缝机</v>
          </cell>
          <cell r="C990" t="str">
            <v>1204</v>
          </cell>
          <cell r="D990" t="str">
            <v>机械设备</v>
          </cell>
          <cell r="E990" t="str">
            <v>新购</v>
          </cell>
          <cell r="F990" t="str">
            <v>在使用</v>
          </cell>
          <cell r="G990" t="str">
            <v>生产经营用</v>
          </cell>
          <cell r="H990" t="str">
            <v>20191129</v>
          </cell>
          <cell r="I990" t="str">
            <v>2,920.35</v>
          </cell>
          <cell r="J990" t="str">
            <v>1,463.82</v>
          </cell>
          <cell r="K990" t="str">
            <v>平均年限法</v>
          </cell>
          <cell r="L990" t="str">
            <v>1</v>
          </cell>
          <cell r="M990" t="str">
            <v>10.00</v>
          </cell>
          <cell r="N990" t="str">
            <v>3.0000</v>
          </cell>
          <cell r="O990" t="str">
            <v>87.61</v>
          </cell>
          <cell r="P990" t="str">
            <v>1,456.53</v>
          </cell>
          <cell r="Q990" t="str">
            <v>0.8100</v>
          </cell>
          <cell r="R990" t="str">
            <v>23.61</v>
          </cell>
          <cell r="S990" t="str">
            <v>9.7200</v>
          </cell>
          <cell r="T990" t="str">
            <v>283.32</v>
          </cell>
          <cell r="U990" t="str">
            <v>  </v>
          </cell>
          <cell r="V990" t="str">
            <v>文雯</v>
          </cell>
          <cell r="W990" t="str">
            <v>201911  </v>
          </cell>
          <cell r="X990" t="str">
            <v> </v>
          </cell>
          <cell r="Y990" t="str">
            <v>0009</v>
          </cell>
          <cell r="Z990" t="str">
            <v>五分厂</v>
          </cell>
          <cell r="AA990" t="str">
            <v> </v>
          </cell>
          <cell r="AB990" t="str">
            <v>  </v>
          </cell>
          <cell r="AC990" t="str">
            <v>  </v>
          </cell>
          <cell r="AD990" t="str">
            <v>62</v>
          </cell>
          <cell r="AE990" t="str">
            <v>58</v>
          </cell>
          <cell r="AF990" t="str">
            <v>四川省南宝山服饰有限公司</v>
          </cell>
          <cell r="AG990" t="str">
            <v>五分厂</v>
          </cell>
          <cell r="AH990" t="str">
            <v>ZJ9000DA-D5S</v>
          </cell>
          <cell r="AI990" t="str">
            <v> </v>
          </cell>
          <cell r="AJ990" t="str">
            <v>120</v>
          </cell>
          <cell r="AK990" t="str">
            <v>  </v>
          </cell>
          <cell r="AL990" t="str">
            <v>  </v>
          </cell>
          <cell r="AM990" t="str">
            <v>  </v>
          </cell>
          <cell r="AN990" t="str">
            <v> </v>
          </cell>
          <cell r="AO990" t="str">
            <v> </v>
          </cell>
          <cell r="AP990" t="str">
            <v>四川省南宝山服饰有限公司</v>
          </cell>
        </row>
        <row r="990">
          <cell r="AR990" t="str">
            <v> </v>
          </cell>
          <cell r="AS990" t="str">
            <v> </v>
          </cell>
          <cell r="AT990" t="str">
            <v> </v>
          </cell>
          <cell r="AU990" t="str">
            <v> </v>
          </cell>
          <cell r="AV990" t="str">
            <v>否</v>
          </cell>
          <cell r="AW990" t="str">
            <v>20191121</v>
          </cell>
          <cell r="AX990" t="str">
            <v>否</v>
          </cell>
          <cell r="AY990" t="str">
            <v>20191129</v>
          </cell>
          <cell r="AZ990" t="str">
            <v>63.00</v>
          </cell>
          <cell r="BA990" t="str">
            <v>  </v>
          </cell>
          <cell r="BB990" t="str">
            <v>五分厂</v>
          </cell>
          <cell r="BC990" t="str">
            <v> </v>
          </cell>
          <cell r="BD990" t="str">
            <v> </v>
          </cell>
        </row>
        <row r="990">
          <cell r="BJ990" t="str">
            <v>  </v>
          </cell>
          <cell r="BK990" t="str">
            <v>  </v>
          </cell>
        </row>
        <row r="990">
          <cell r="BS990" t="str">
            <v>  </v>
          </cell>
        </row>
        <row r="991">
          <cell r="A991" t="str">
            <v>10833800001034</v>
          </cell>
          <cell r="B991" t="str">
            <v>电脑平缝机</v>
          </cell>
          <cell r="C991" t="str">
            <v>1204</v>
          </cell>
          <cell r="D991" t="str">
            <v>机械设备</v>
          </cell>
          <cell r="E991" t="str">
            <v>新购</v>
          </cell>
          <cell r="F991" t="str">
            <v>在使用</v>
          </cell>
          <cell r="G991" t="str">
            <v>生产经营用</v>
          </cell>
          <cell r="H991" t="str">
            <v>20191129</v>
          </cell>
          <cell r="I991" t="str">
            <v>2,920.35</v>
          </cell>
          <cell r="J991" t="str">
            <v>1,463.82</v>
          </cell>
          <cell r="K991" t="str">
            <v>平均年限法</v>
          </cell>
          <cell r="L991" t="str">
            <v>1</v>
          </cell>
          <cell r="M991" t="str">
            <v>10.00</v>
          </cell>
          <cell r="N991" t="str">
            <v>3.0000</v>
          </cell>
          <cell r="O991" t="str">
            <v>87.61</v>
          </cell>
          <cell r="P991" t="str">
            <v>1,456.53</v>
          </cell>
          <cell r="Q991" t="str">
            <v>0.8100</v>
          </cell>
          <cell r="R991" t="str">
            <v>23.61</v>
          </cell>
          <cell r="S991" t="str">
            <v>9.7200</v>
          </cell>
          <cell r="T991" t="str">
            <v>283.32</v>
          </cell>
          <cell r="U991" t="str">
            <v>  </v>
          </cell>
          <cell r="V991" t="str">
            <v>文雯</v>
          </cell>
          <cell r="W991" t="str">
            <v>201911  </v>
          </cell>
          <cell r="X991" t="str">
            <v> </v>
          </cell>
          <cell r="Y991" t="str">
            <v>0009</v>
          </cell>
          <cell r="Z991" t="str">
            <v>五分厂</v>
          </cell>
          <cell r="AA991" t="str">
            <v> </v>
          </cell>
          <cell r="AB991" t="str">
            <v>  </v>
          </cell>
          <cell r="AC991" t="str">
            <v>  </v>
          </cell>
          <cell r="AD991" t="str">
            <v>62</v>
          </cell>
          <cell r="AE991" t="str">
            <v>58</v>
          </cell>
          <cell r="AF991" t="str">
            <v>四川省南宝山服饰有限公司</v>
          </cell>
          <cell r="AG991" t="str">
            <v>五分厂</v>
          </cell>
          <cell r="AH991" t="str">
            <v>ZJ9000DA-D5S</v>
          </cell>
          <cell r="AI991" t="str">
            <v> </v>
          </cell>
          <cell r="AJ991" t="str">
            <v>120</v>
          </cell>
          <cell r="AK991" t="str">
            <v>  </v>
          </cell>
          <cell r="AL991" t="str">
            <v>  </v>
          </cell>
          <cell r="AM991" t="str">
            <v>  </v>
          </cell>
          <cell r="AN991" t="str">
            <v> </v>
          </cell>
          <cell r="AO991" t="str">
            <v> </v>
          </cell>
          <cell r="AP991" t="str">
            <v>四川省南宝山服饰有限公司</v>
          </cell>
        </row>
        <row r="991">
          <cell r="AR991" t="str">
            <v> </v>
          </cell>
          <cell r="AS991" t="str">
            <v> </v>
          </cell>
          <cell r="AT991" t="str">
            <v> </v>
          </cell>
          <cell r="AU991" t="str">
            <v> </v>
          </cell>
          <cell r="AV991" t="str">
            <v>否</v>
          </cell>
          <cell r="AW991" t="str">
            <v>20191121</v>
          </cell>
          <cell r="AX991" t="str">
            <v>否</v>
          </cell>
          <cell r="AY991" t="str">
            <v>20191129</v>
          </cell>
          <cell r="AZ991" t="str">
            <v>63.00</v>
          </cell>
          <cell r="BA991" t="str">
            <v>  </v>
          </cell>
          <cell r="BB991" t="str">
            <v>五分厂</v>
          </cell>
          <cell r="BC991" t="str">
            <v> </v>
          </cell>
          <cell r="BD991" t="str">
            <v> </v>
          </cell>
        </row>
        <row r="991">
          <cell r="BJ991" t="str">
            <v>  </v>
          </cell>
          <cell r="BK991" t="str">
            <v>  </v>
          </cell>
        </row>
        <row r="991">
          <cell r="BS991" t="str">
            <v>  </v>
          </cell>
        </row>
        <row r="992">
          <cell r="A992" t="str">
            <v>10833800001035</v>
          </cell>
          <cell r="B992" t="str">
            <v>电脑平缝机</v>
          </cell>
          <cell r="C992" t="str">
            <v>1204</v>
          </cell>
          <cell r="D992" t="str">
            <v>机械设备</v>
          </cell>
          <cell r="E992" t="str">
            <v>新购</v>
          </cell>
          <cell r="F992" t="str">
            <v>在使用</v>
          </cell>
          <cell r="G992" t="str">
            <v>生产经营用</v>
          </cell>
          <cell r="H992" t="str">
            <v>20191129</v>
          </cell>
          <cell r="I992" t="str">
            <v>2,920.35</v>
          </cell>
          <cell r="J992" t="str">
            <v>1,463.82</v>
          </cell>
          <cell r="K992" t="str">
            <v>平均年限法</v>
          </cell>
          <cell r="L992" t="str">
            <v>1</v>
          </cell>
          <cell r="M992" t="str">
            <v>10.00</v>
          </cell>
          <cell r="N992" t="str">
            <v>3.0000</v>
          </cell>
          <cell r="O992" t="str">
            <v>87.61</v>
          </cell>
          <cell r="P992" t="str">
            <v>1,456.53</v>
          </cell>
          <cell r="Q992" t="str">
            <v>0.8100</v>
          </cell>
          <cell r="R992" t="str">
            <v>23.61</v>
          </cell>
          <cell r="S992" t="str">
            <v>9.7200</v>
          </cell>
          <cell r="T992" t="str">
            <v>283.32</v>
          </cell>
          <cell r="U992" t="str">
            <v>  </v>
          </cell>
          <cell r="V992" t="str">
            <v>文雯</v>
          </cell>
          <cell r="W992" t="str">
            <v>201911  </v>
          </cell>
          <cell r="X992" t="str">
            <v> </v>
          </cell>
          <cell r="Y992" t="str">
            <v>0009</v>
          </cell>
          <cell r="Z992" t="str">
            <v>五分厂</v>
          </cell>
          <cell r="AA992" t="str">
            <v> </v>
          </cell>
          <cell r="AB992" t="str">
            <v>  </v>
          </cell>
          <cell r="AC992" t="str">
            <v>  </v>
          </cell>
          <cell r="AD992" t="str">
            <v>62</v>
          </cell>
          <cell r="AE992" t="str">
            <v>58</v>
          </cell>
          <cell r="AF992" t="str">
            <v>四川省南宝山服饰有限公司</v>
          </cell>
          <cell r="AG992" t="str">
            <v>五分厂</v>
          </cell>
          <cell r="AH992" t="str">
            <v>ZJ9000DA-D5S</v>
          </cell>
          <cell r="AI992" t="str">
            <v> </v>
          </cell>
          <cell r="AJ992" t="str">
            <v>120</v>
          </cell>
          <cell r="AK992" t="str">
            <v>  </v>
          </cell>
          <cell r="AL992" t="str">
            <v>  </v>
          </cell>
          <cell r="AM992" t="str">
            <v>  </v>
          </cell>
          <cell r="AN992" t="str">
            <v> </v>
          </cell>
          <cell r="AO992" t="str">
            <v> </v>
          </cell>
          <cell r="AP992" t="str">
            <v>四川省南宝山服饰有限公司</v>
          </cell>
        </row>
        <row r="992">
          <cell r="AR992" t="str">
            <v> </v>
          </cell>
          <cell r="AS992" t="str">
            <v> </v>
          </cell>
          <cell r="AT992" t="str">
            <v> </v>
          </cell>
          <cell r="AU992" t="str">
            <v> </v>
          </cell>
          <cell r="AV992" t="str">
            <v>否</v>
          </cell>
          <cell r="AW992" t="str">
            <v>20191121</v>
          </cell>
          <cell r="AX992" t="str">
            <v>否</v>
          </cell>
          <cell r="AY992" t="str">
            <v>20191129</v>
          </cell>
          <cell r="AZ992" t="str">
            <v>63.00</v>
          </cell>
          <cell r="BA992" t="str">
            <v>  </v>
          </cell>
          <cell r="BB992" t="str">
            <v>五分厂</v>
          </cell>
          <cell r="BC992" t="str">
            <v> </v>
          </cell>
          <cell r="BD992" t="str">
            <v> </v>
          </cell>
        </row>
        <row r="992">
          <cell r="BJ992" t="str">
            <v>  </v>
          </cell>
          <cell r="BK992" t="str">
            <v>  </v>
          </cell>
        </row>
        <row r="992">
          <cell r="BS992" t="str">
            <v>  </v>
          </cell>
        </row>
        <row r="993">
          <cell r="A993" t="str">
            <v>10833800001036</v>
          </cell>
          <cell r="B993" t="str">
            <v>电脑平缝机</v>
          </cell>
          <cell r="C993" t="str">
            <v>1204</v>
          </cell>
          <cell r="D993" t="str">
            <v>机械设备</v>
          </cell>
          <cell r="E993" t="str">
            <v>新购</v>
          </cell>
          <cell r="F993" t="str">
            <v>在使用</v>
          </cell>
          <cell r="G993" t="str">
            <v>生产经营用</v>
          </cell>
          <cell r="H993" t="str">
            <v>20191129</v>
          </cell>
          <cell r="I993" t="str">
            <v>2,920.35</v>
          </cell>
          <cell r="J993" t="str">
            <v>1,463.82</v>
          </cell>
          <cell r="K993" t="str">
            <v>平均年限法</v>
          </cell>
          <cell r="L993" t="str">
            <v>1</v>
          </cell>
          <cell r="M993" t="str">
            <v>10.00</v>
          </cell>
          <cell r="N993" t="str">
            <v>3.0000</v>
          </cell>
          <cell r="O993" t="str">
            <v>87.61</v>
          </cell>
          <cell r="P993" t="str">
            <v>1,456.53</v>
          </cell>
          <cell r="Q993" t="str">
            <v>0.8100</v>
          </cell>
          <cell r="R993" t="str">
            <v>23.61</v>
          </cell>
          <cell r="S993" t="str">
            <v>9.7200</v>
          </cell>
          <cell r="T993" t="str">
            <v>283.32</v>
          </cell>
          <cell r="U993" t="str">
            <v>  </v>
          </cell>
          <cell r="V993" t="str">
            <v>文雯</v>
          </cell>
          <cell r="W993" t="str">
            <v>201911  </v>
          </cell>
          <cell r="X993" t="str">
            <v> </v>
          </cell>
          <cell r="Y993" t="str">
            <v>0009</v>
          </cell>
          <cell r="Z993" t="str">
            <v>五分厂</v>
          </cell>
          <cell r="AA993" t="str">
            <v> </v>
          </cell>
          <cell r="AB993" t="str">
            <v>  </v>
          </cell>
          <cell r="AC993" t="str">
            <v>  </v>
          </cell>
          <cell r="AD993" t="str">
            <v>62</v>
          </cell>
          <cell r="AE993" t="str">
            <v>58</v>
          </cell>
          <cell r="AF993" t="str">
            <v>四川省南宝山服饰有限公司</v>
          </cell>
          <cell r="AG993" t="str">
            <v>五分厂</v>
          </cell>
          <cell r="AH993" t="str">
            <v>ZJ9000DA-D5S</v>
          </cell>
          <cell r="AI993" t="str">
            <v> </v>
          </cell>
          <cell r="AJ993" t="str">
            <v>120</v>
          </cell>
          <cell r="AK993" t="str">
            <v>  </v>
          </cell>
          <cell r="AL993" t="str">
            <v>  </v>
          </cell>
          <cell r="AM993" t="str">
            <v>  </v>
          </cell>
          <cell r="AN993" t="str">
            <v> </v>
          </cell>
          <cell r="AO993" t="str">
            <v> </v>
          </cell>
          <cell r="AP993" t="str">
            <v>四川省南宝山服饰有限公司</v>
          </cell>
        </row>
        <row r="993">
          <cell r="AR993" t="str">
            <v> </v>
          </cell>
          <cell r="AS993" t="str">
            <v> </v>
          </cell>
          <cell r="AT993" t="str">
            <v> </v>
          </cell>
          <cell r="AU993" t="str">
            <v> </v>
          </cell>
          <cell r="AV993" t="str">
            <v>否</v>
          </cell>
          <cell r="AW993" t="str">
            <v>20191121</v>
          </cell>
          <cell r="AX993" t="str">
            <v>否</v>
          </cell>
          <cell r="AY993" t="str">
            <v>20191129</v>
          </cell>
          <cell r="AZ993" t="str">
            <v>63.00</v>
          </cell>
          <cell r="BA993" t="str">
            <v>  </v>
          </cell>
          <cell r="BB993" t="str">
            <v>五分厂</v>
          </cell>
          <cell r="BC993" t="str">
            <v> </v>
          </cell>
          <cell r="BD993" t="str">
            <v> </v>
          </cell>
        </row>
        <row r="993">
          <cell r="BJ993" t="str">
            <v>  </v>
          </cell>
          <cell r="BK993" t="str">
            <v>  </v>
          </cell>
        </row>
        <row r="993">
          <cell r="BS993" t="str">
            <v>  </v>
          </cell>
        </row>
        <row r="994">
          <cell r="A994" t="str">
            <v>10833800001037</v>
          </cell>
          <cell r="B994" t="str">
            <v>电脑平缝机</v>
          </cell>
          <cell r="C994" t="str">
            <v>1204</v>
          </cell>
          <cell r="D994" t="str">
            <v>机械设备</v>
          </cell>
          <cell r="E994" t="str">
            <v>新购</v>
          </cell>
          <cell r="F994" t="str">
            <v>在使用</v>
          </cell>
          <cell r="G994" t="str">
            <v>生产经营用</v>
          </cell>
          <cell r="H994" t="str">
            <v>20191129</v>
          </cell>
          <cell r="I994" t="str">
            <v>2,920.35</v>
          </cell>
          <cell r="J994" t="str">
            <v>1,463.82</v>
          </cell>
          <cell r="K994" t="str">
            <v>平均年限法</v>
          </cell>
          <cell r="L994" t="str">
            <v>1</v>
          </cell>
          <cell r="M994" t="str">
            <v>10.00</v>
          </cell>
          <cell r="N994" t="str">
            <v>3.0000</v>
          </cell>
          <cell r="O994" t="str">
            <v>87.61</v>
          </cell>
          <cell r="P994" t="str">
            <v>1,456.53</v>
          </cell>
          <cell r="Q994" t="str">
            <v>0.8100</v>
          </cell>
          <cell r="R994" t="str">
            <v>23.61</v>
          </cell>
          <cell r="S994" t="str">
            <v>9.7200</v>
          </cell>
          <cell r="T994" t="str">
            <v>283.32</v>
          </cell>
          <cell r="U994" t="str">
            <v>  </v>
          </cell>
          <cell r="V994" t="str">
            <v>文雯</v>
          </cell>
          <cell r="W994" t="str">
            <v>201911  </v>
          </cell>
          <cell r="X994" t="str">
            <v> </v>
          </cell>
          <cell r="Y994" t="str">
            <v>0009</v>
          </cell>
          <cell r="Z994" t="str">
            <v>五分厂</v>
          </cell>
          <cell r="AA994" t="str">
            <v> </v>
          </cell>
          <cell r="AB994" t="str">
            <v>  </v>
          </cell>
          <cell r="AC994" t="str">
            <v>  </v>
          </cell>
          <cell r="AD994" t="str">
            <v>62</v>
          </cell>
          <cell r="AE994" t="str">
            <v>58</v>
          </cell>
          <cell r="AF994" t="str">
            <v>四川省南宝山服饰有限公司</v>
          </cell>
          <cell r="AG994" t="str">
            <v>五分厂</v>
          </cell>
          <cell r="AH994" t="str">
            <v>ZJ9000DA-D5S</v>
          </cell>
          <cell r="AI994" t="str">
            <v> </v>
          </cell>
          <cell r="AJ994" t="str">
            <v>120</v>
          </cell>
          <cell r="AK994" t="str">
            <v>  </v>
          </cell>
          <cell r="AL994" t="str">
            <v>  </v>
          </cell>
          <cell r="AM994" t="str">
            <v>  </v>
          </cell>
          <cell r="AN994" t="str">
            <v> </v>
          </cell>
          <cell r="AO994" t="str">
            <v> </v>
          </cell>
          <cell r="AP994" t="str">
            <v>四川省南宝山服饰有限公司</v>
          </cell>
        </row>
        <row r="994">
          <cell r="AR994" t="str">
            <v> </v>
          </cell>
          <cell r="AS994" t="str">
            <v> </v>
          </cell>
          <cell r="AT994" t="str">
            <v> </v>
          </cell>
          <cell r="AU994" t="str">
            <v> </v>
          </cell>
          <cell r="AV994" t="str">
            <v>否</v>
          </cell>
          <cell r="AW994" t="str">
            <v>20191121</v>
          </cell>
          <cell r="AX994" t="str">
            <v>否</v>
          </cell>
          <cell r="AY994" t="str">
            <v>20191129</v>
          </cell>
          <cell r="AZ994" t="str">
            <v>63.00</v>
          </cell>
          <cell r="BA994" t="str">
            <v>  </v>
          </cell>
          <cell r="BB994" t="str">
            <v>五分厂</v>
          </cell>
          <cell r="BC994" t="str">
            <v> </v>
          </cell>
          <cell r="BD994" t="str">
            <v> </v>
          </cell>
        </row>
        <row r="994">
          <cell r="BJ994" t="str">
            <v>  </v>
          </cell>
          <cell r="BK994" t="str">
            <v>  </v>
          </cell>
        </row>
        <row r="994">
          <cell r="BS994" t="str">
            <v>  </v>
          </cell>
        </row>
        <row r="995">
          <cell r="A995" t="str">
            <v>10833800001038</v>
          </cell>
          <cell r="B995" t="str">
            <v>电脑平缝机</v>
          </cell>
          <cell r="C995" t="str">
            <v>1204</v>
          </cell>
          <cell r="D995" t="str">
            <v>机械设备</v>
          </cell>
          <cell r="E995" t="str">
            <v>新购</v>
          </cell>
          <cell r="F995" t="str">
            <v>在使用</v>
          </cell>
          <cell r="G995" t="str">
            <v>生产经营用</v>
          </cell>
          <cell r="H995" t="str">
            <v>20191129</v>
          </cell>
          <cell r="I995" t="str">
            <v>2,920.35</v>
          </cell>
          <cell r="J995" t="str">
            <v>1,463.82</v>
          </cell>
          <cell r="K995" t="str">
            <v>平均年限法</v>
          </cell>
          <cell r="L995" t="str">
            <v>1</v>
          </cell>
          <cell r="M995" t="str">
            <v>10.00</v>
          </cell>
          <cell r="N995" t="str">
            <v>3.0000</v>
          </cell>
          <cell r="O995" t="str">
            <v>87.61</v>
          </cell>
          <cell r="P995" t="str">
            <v>1,456.53</v>
          </cell>
          <cell r="Q995" t="str">
            <v>0.8100</v>
          </cell>
          <cell r="R995" t="str">
            <v>23.61</v>
          </cell>
          <cell r="S995" t="str">
            <v>9.7200</v>
          </cell>
          <cell r="T995" t="str">
            <v>283.32</v>
          </cell>
          <cell r="U995" t="str">
            <v>  </v>
          </cell>
          <cell r="V995" t="str">
            <v>文雯</v>
          </cell>
          <cell r="W995" t="str">
            <v>201911  </v>
          </cell>
          <cell r="X995" t="str">
            <v> </v>
          </cell>
          <cell r="Y995" t="str">
            <v>0009</v>
          </cell>
          <cell r="Z995" t="str">
            <v>五分厂</v>
          </cell>
          <cell r="AA995" t="str">
            <v> </v>
          </cell>
          <cell r="AB995" t="str">
            <v>  </v>
          </cell>
          <cell r="AC995" t="str">
            <v>  </v>
          </cell>
          <cell r="AD995" t="str">
            <v>62</v>
          </cell>
          <cell r="AE995" t="str">
            <v>58</v>
          </cell>
          <cell r="AF995" t="str">
            <v>四川省南宝山服饰有限公司</v>
          </cell>
          <cell r="AG995" t="str">
            <v>五分厂</v>
          </cell>
          <cell r="AH995" t="str">
            <v>ZJ9000DA-D5S</v>
          </cell>
          <cell r="AI995" t="str">
            <v> </v>
          </cell>
          <cell r="AJ995" t="str">
            <v>120</v>
          </cell>
          <cell r="AK995" t="str">
            <v>  </v>
          </cell>
          <cell r="AL995" t="str">
            <v>  </v>
          </cell>
          <cell r="AM995" t="str">
            <v>  </v>
          </cell>
          <cell r="AN995" t="str">
            <v> </v>
          </cell>
          <cell r="AO995" t="str">
            <v> </v>
          </cell>
          <cell r="AP995" t="str">
            <v>四川省南宝山服饰有限公司</v>
          </cell>
        </row>
        <row r="995">
          <cell r="AR995" t="str">
            <v> </v>
          </cell>
          <cell r="AS995" t="str">
            <v> </v>
          </cell>
          <cell r="AT995" t="str">
            <v> </v>
          </cell>
          <cell r="AU995" t="str">
            <v> </v>
          </cell>
          <cell r="AV995" t="str">
            <v>否</v>
          </cell>
          <cell r="AW995" t="str">
            <v>20191121</v>
          </cell>
          <cell r="AX995" t="str">
            <v>否</v>
          </cell>
          <cell r="AY995" t="str">
            <v>20191129</v>
          </cell>
          <cell r="AZ995" t="str">
            <v>63.00</v>
          </cell>
          <cell r="BA995" t="str">
            <v>  </v>
          </cell>
          <cell r="BB995" t="str">
            <v>五分厂</v>
          </cell>
          <cell r="BC995" t="str">
            <v> </v>
          </cell>
          <cell r="BD995" t="str">
            <v> </v>
          </cell>
        </row>
        <row r="995">
          <cell r="BJ995" t="str">
            <v>  </v>
          </cell>
          <cell r="BK995" t="str">
            <v>  </v>
          </cell>
        </row>
        <row r="995">
          <cell r="BS995" t="str">
            <v>  </v>
          </cell>
        </row>
        <row r="996">
          <cell r="A996" t="str">
            <v>10833800001039</v>
          </cell>
          <cell r="B996" t="str">
            <v>电脑平缝机</v>
          </cell>
          <cell r="C996" t="str">
            <v>1204</v>
          </cell>
          <cell r="D996" t="str">
            <v>机械设备</v>
          </cell>
          <cell r="E996" t="str">
            <v>新购</v>
          </cell>
          <cell r="F996" t="str">
            <v>在使用</v>
          </cell>
          <cell r="G996" t="str">
            <v>生产经营用</v>
          </cell>
          <cell r="H996" t="str">
            <v>20191129</v>
          </cell>
          <cell r="I996" t="str">
            <v>2,920.35</v>
          </cell>
          <cell r="J996" t="str">
            <v>1,463.82</v>
          </cell>
          <cell r="K996" t="str">
            <v>平均年限法</v>
          </cell>
          <cell r="L996" t="str">
            <v>1</v>
          </cell>
          <cell r="M996" t="str">
            <v>10.00</v>
          </cell>
          <cell r="N996" t="str">
            <v>3.0000</v>
          </cell>
          <cell r="O996" t="str">
            <v>87.61</v>
          </cell>
          <cell r="P996" t="str">
            <v>1,456.53</v>
          </cell>
          <cell r="Q996" t="str">
            <v>0.8100</v>
          </cell>
          <cell r="R996" t="str">
            <v>23.61</v>
          </cell>
          <cell r="S996" t="str">
            <v>9.7200</v>
          </cell>
          <cell r="T996" t="str">
            <v>283.32</v>
          </cell>
          <cell r="U996" t="str">
            <v>  </v>
          </cell>
          <cell r="V996" t="str">
            <v>文雯</v>
          </cell>
          <cell r="W996" t="str">
            <v>201911  </v>
          </cell>
          <cell r="X996" t="str">
            <v> </v>
          </cell>
          <cell r="Y996" t="str">
            <v>0009</v>
          </cell>
          <cell r="Z996" t="str">
            <v>五分厂</v>
          </cell>
          <cell r="AA996" t="str">
            <v> </v>
          </cell>
          <cell r="AB996" t="str">
            <v>  </v>
          </cell>
          <cell r="AC996" t="str">
            <v>  </v>
          </cell>
          <cell r="AD996" t="str">
            <v>62</v>
          </cell>
          <cell r="AE996" t="str">
            <v>58</v>
          </cell>
          <cell r="AF996" t="str">
            <v>四川省南宝山服饰有限公司</v>
          </cell>
          <cell r="AG996" t="str">
            <v>五分厂</v>
          </cell>
          <cell r="AH996" t="str">
            <v>ZJ9000DA-D5S</v>
          </cell>
          <cell r="AI996" t="str">
            <v> </v>
          </cell>
          <cell r="AJ996" t="str">
            <v>120</v>
          </cell>
          <cell r="AK996" t="str">
            <v>  </v>
          </cell>
          <cell r="AL996" t="str">
            <v>  </v>
          </cell>
          <cell r="AM996" t="str">
            <v>  </v>
          </cell>
          <cell r="AN996" t="str">
            <v> </v>
          </cell>
          <cell r="AO996" t="str">
            <v> </v>
          </cell>
          <cell r="AP996" t="str">
            <v>四川省南宝山服饰有限公司</v>
          </cell>
        </row>
        <row r="996">
          <cell r="AR996" t="str">
            <v> </v>
          </cell>
          <cell r="AS996" t="str">
            <v> </v>
          </cell>
          <cell r="AT996" t="str">
            <v> </v>
          </cell>
          <cell r="AU996" t="str">
            <v> </v>
          </cell>
          <cell r="AV996" t="str">
            <v>否</v>
          </cell>
          <cell r="AW996" t="str">
            <v>20191121</v>
          </cell>
          <cell r="AX996" t="str">
            <v>否</v>
          </cell>
          <cell r="AY996" t="str">
            <v>20191129</v>
          </cell>
          <cell r="AZ996" t="str">
            <v>63.00</v>
          </cell>
          <cell r="BA996" t="str">
            <v>  </v>
          </cell>
          <cell r="BB996" t="str">
            <v>五分厂</v>
          </cell>
          <cell r="BC996" t="str">
            <v> </v>
          </cell>
          <cell r="BD996" t="str">
            <v> </v>
          </cell>
        </row>
        <row r="996">
          <cell r="BJ996" t="str">
            <v>  </v>
          </cell>
          <cell r="BK996" t="str">
            <v>  </v>
          </cell>
        </row>
        <row r="996">
          <cell r="BS996" t="str">
            <v>  </v>
          </cell>
        </row>
        <row r="997">
          <cell r="A997" t="str">
            <v>10833800001040</v>
          </cell>
          <cell r="B997" t="str">
            <v>电脑平缝机</v>
          </cell>
          <cell r="C997" t="str">
            <v>1204</v>
          </cell>
          <cell r="D997" t="str">
            <v>机械设备</v>
          </cell>
          <cell r="E997" t="str">
            <v>新购</v>
          </cell>
          <cell r="F997" t="str">
            <v>在使用</v>
          </cell>
          <cell r="G997" t="str">
            <v>生产经营用</v>
          </cell>
          <cell r="H997" t="str">
            <v>20191129</v>
          </cell>
          <cell r="I997" t="str">
            <v>2,920.35</v>
          </cell>
          <cell r="J997" t="str">
            <v>1,463.82</v>
          </cell>
          <cell r="K997" t="str">
            <v>平均年限法</v>
          </cell>
          <cell r="L997" t="str">
            <v>1</v>
          </cell>
          <cell r="M997" t="str">
            <v>10.00</v>
          </cell>
          <cell r="N997" t="str">
            <v>3.0000</v>
          </cell>
          <cell r="O997" t="str">
            <v>87.61</v>
          </cell>
          <cell r="P997" t="str">
            <v>1,456.53</v>
          </cell>
          <cell r="Q997" t="str">
            <v>0.8100</v>
          </cell>
          <cell r="R997" t="str">
            <v>23.61</v>
          </cell>
          <cell r="S997" t="str">
            <v>9.7200</v>
          </cell>
          <cell r="T997" t="str">
            <v>283.32</v>
          </cell>
          <cell r="U997" t="str">
            <v>  </v>
          </cell>
          <cell r="V997" t="str">
            <v>文雯</v>
          </cell>
          <cell r="W997" t="str">
            <v>201911  </v>
          </cell>
          <cell r="X997" t="str">
            <v> </v>
          </cell>
          <cell r="Y997" t="str">
            <v>0009</v>
          </cell>
          <cell r="Z997" t="str">
            <v>五分厂</v>
          </cell>
          <cell r="AA997" t="str">
            <v> </v>
          </cell>
          <cell r="AB997" t="str">
            <v>  </v>
          </cell>
          <cell r="AC997" t="str">
            <v>  </v>
          </cell>
          <cell r="AD997" t="str">
            <v>62</v>
          </cell>
          <cell r="AE997" t="str">
            <v>58</v>
          </cell>
          <cell r="AF997" t="str">
            <v>四川省南宝山服饰有限公司</v>
          </cell>
          <cell r="AG997" t="str">
            <v>五分厂</v>
          </cell>
          <cell r="AH997" t="str">
            <v>ZJ9000DA-D5S</v>
          </cell>
          <cell r="AI997" t="str">
            <v> </v>
          </cell>
          <cell r="AJ997" t="str">
            <v>120</v>
          </cell>
          <cell r="AK997" t="str">
            <v>  </v>
          </cell>
          <cell r="AL997" t="str">
            <v>  </v>
          </cell>
          <cell r="AM997" t="str">
            <v>  </v>
          </cell>
          <cell r="AN997" t="str">
            <v> </v>
          </cell>
          <cell r="AO997" t="str">
            <v> </v>
          </cell>
          <cell r="AP997" t="str">
            <v>四川省南宝山服饰有限公司</v>
          </cell>
        </row>
        <row r="997">
          <cell r="AR997" t="str">
            <v> </v>
          </cell>
          <cell r="AS997" t="str">
            <v> </v>
          </cell>
          <cell r="AT997" t="str">
            <v> </v>
          </cell>
          <cell r="AU997" t="str">
            <v> </v>
          </cell>
          <cell r="AV997" t="str">
            <v>否</v>
          </cell>
          <cell r="AW997" t="str">
            <v>20191121</v>
          </cell>
          <cell r="AX997" t="str">
            <v>否</v>
          </cell>
          <cell r="AY997" t="str">
            <v>20191129</v>
          </cell>
          <cell r="AZ997" t="str">
            <v>63.00</v>
          </cell>
          <cell r="BA997" t="str">
            <v>  </v>
          </cell>
          <cell r="BB997" t="str">
            <v>五分厂</v>
          </cell>
          <cell r="BC997" t="str">
            <v> </v>
          </cell>
          <cell r="BD997" t="str">
            <v> </v>
          </cell>
        </row>
        <row r="997">
          <cell r="BJ997" t="str">
            <v>  </v>
          </cell>
          <cell r="BK997" t="str">
            <v>  </v>
          </cell>
        </row>
        <row r="997">
          <cell r="BS997" t="str">
            <v>  </v>
          </cell>
        </row>
        <row r="998">
          <cell r="A998" t="str">
            <v>10833800001041</v>
          </cell>
          <cell r="B998" t="str">
            <v>电脑平缝机</v>
          </cell>
          <cell r="C998" t="str">
            <v>1204</v>
          </cell>
          <cell r="D998" t="str">
            <v>机械设备</v>
          </cell>
          <cell r="E998" t="str">
            <v>新购</v>
          </cell>
          <cell r="F998" t="str">
            <v>在使用</v>
          </cell>
          <cell r="G998" t="str">
            <v>生产经营用</v>
          </cell>
          <cell r="H998" t="str">
            <v>20191129</v>
          </cell>
          <cell r="I998" t="str">
            <v>2,920.35</v>
          </cell>
          <cell r="J998" t="str">
            <v>1,463.82</v>
          </cell>
          <cell r="K998" t="str">
            <v>平均年限法</v>
          </cell>
          <cell r="L998" t="str">
            <v>1</v>
          </cell>
          <cell r="M998" t="str">
            <v>10.00</v>
          </cell>
          <cell r="N998" t="str">
            <v>3.0000</v>
          </cell>
          <cell r="O998" t="str">
            <v>87.61</v>
          </cell>
          <cell r="P998" t="str">
            <v>1,456.53</v>
          </cell>
          <cell r="Q998" t="str">
            <v>0.8100</v>
          </cell>
          <cell r="R998" t="str">
            <v>23.61</v>
          </cell>
          <cell r="S998" t="str">
            <v>9.7200</v>
          </cell>
          <cell r="T998" t="str">
            <v>283.32</v>
          </cell>
          <cell r="U998" t="str">
            <v>  </v>
          </cell>
          <cell r="V998" t="str">
            <v>文雯</v>
          </cell>
          <cell r="W998" t="str">
            <v>201911  </v>
          </cell>
          <cell r="X998" t="str">
            <v> </v>
          </cell>
          <cell r="Y998" t="str">
            <v>0009</v>
          </cell>
          <cell r="Z998" t="str">
            <v>五分厂</v>
          </cell>
          <cell r="AA998" t="str">
            <v> </v>
          </cell>
          <cell r="AB998" t="str">
            <v>  </v>
          </cell>
          <cell r="AC998" t="str">
            <v>  </v>
          </cell>
          <cell r="AD998" t="str">
            <v>62</v>
          </cell>
          <cell r="AE998" t="str">
            <v>58</v>
          </cell>
          <cell r="AF998" t="str">
            <v>四川省南宝山服饰有限公司</v>
          </cell>
          <cell r="AG998" t="str">
            <v>五分厂</v>
          </cell>
          <cell r="AH998" t="str">
            <v>ZJ9000DA-D5S</v>
          </cell>
          <cell r="AI998" t="str">
            <v> </v>
          </cell>
          <cell r="AJ998" t="str">
            <v>120</v>
          </cell>
          <cell r="AK998" t="str">
            <v>  </v>
          </cell>
          <cell r="AL998" t="str">
            <v>  </v>
          </cell>
          <cell r="AM998" t="str">
            <v>  </v>
          </cell>
          <cell r="AN998" t="str">
            <v> </v>
          </cell>
          <cell r="AO998" t="str">
            <v> </v>
          </cell>
          <cell r="AP998" t="str">
            <v>四川省南宝山服饰有限公司</v>
          </cell>
        </row>
        <row r="998">
          <cell r="AR998" t="str">
            <v> </v>
          </cell>
          <cell r="AS998" t="str">
            <v> </v>
          </cell>
          <cell r="AT998" t="str">
            <v> </v>
          </cell>
          <cell r="AU998" t="str">
            <v> </v>
          </cell>
          <cell r="AV998" t="str">
            <v>否</v>
          </cell>
          <cell r="AW998" t="str">
            <v>20191121</v>
          </cell>
          <cell r="AX998" t="str">
            <v>否</v>
          </cell>
          <cell r="AY998" t="str">
            <v>20191129</v>
          </cell>
          <cell r="AZ998" t="str">
            <v>63.00</v>
          </cell>
          <cell r="BA998" t="str">
            <v>  </v>
          </cell>
          <cell r="BB998" t="str">
            <v>五分厂</v>
          </cell>
          <cell r="BC998" t="str">
            <v> </v>
          </cell>
          <cell r="BD998" t="str">
            <v> </v>
          </cell>
        </row>
        <row r="998">
          <cell r="BJ998" t="str">
            <v>  </v>
          </cell>
          <cell r="BK998" t="str">
            <v>  </v>
          </cell>
        </row>
        <row r="998">
          <cell r="BS998" t="str">
            <v>  </v>
          </cell>
        </row>
        <row r="999">
          <cell r="A999" t="str">
            <v>10833800001042</v>
          </cell>
          <cell r="B999" t="str">
            <v>电脑平缝机</v>
          </cell>
          <cell r="C999" t="str">
            <v>1204</v>
          </cell>
          <cell r="D999" t="str">
            <v>机械设备</v>
          </cell>
          <cell r="E999" t="str">
            <v>新购</v>
          </cell>
          <cell r="F999" t="str">
            <v>在使用</v>
          </cell>
          <cell r="G999" t="str">
            <v>生产经营用</v>
          </cell>
          <cell r="H999" t="str">
            <v>20191129</v>
          </cell>
          <cell r="I999" t="str">
            <v>2,920.35</v>
          </cell>
          <cell r="J999" t="str">
            <v>1,463.82</v>
          </cell>
          <cell r="K999" t="str">
            <v>平均年限法</v>
          </cell>
          <cell r="L999" t="str">
            <v>1</v>
          </cell>
          <cell r="M999" t="str">
            <v>10.00</v>
          </cell>
          <cell r="N999" t="str">
            <v>3.0000</v>
          </cell>
          <cell r="O999" t="str">
            <v>87.61</v>
          </cell>
          <cell r="P999" t="str">
            <v>1,456.53</v>
          </cell>
          <cell r="Q999" t="str">
            <v>0.8100</v>
          </cell>
          <cell r="R999" t="str">
            <v>23.61</v>
          </cell>
          <cell r="S999" t="str">
            <v>9.7200</v>
          </cell>
          <cell r="T999" t="str">
            <v>283.32</v>
          </cell>
          <cell r="U999" t="str">
            <v>  </v>
          </cell>
          <cell r="V999" t="str">
            <v>文雯</v>
          </cell>
          <cell r="W999" t="str">
            <v>201911  </v>
          </cell>
          <cell r="X999" t="str">
            <v> </v>
          </cell>
          <cell r="Y999" t="str">
            <v>0009</v>
          </cell>
          <cell r="Z999" t="str">
            <v>五分厂</v>
          </cell>
          <cell r="AA999" t="str">
            <v> </v>
          </cell>
          <cell r="AB999" t="str">
            <v>  </v>
          </cell>
          <cell r="AC999" t="str">
            <v>  </v>
          </cell>
          <cell r="AD999" t="str">
            <v>62</v>
          </cell>
          <cell r="AE999" t="str">
            <v>58</v>
          </cell>
          <cell r="AF999" t="str">
            <v>四川省南宝山服饰有限公司</v>
          </cell>
          <cell r="AG999" t="str">
            <v>五分厂</v>
          </cell>
          <cell r="AH999" t="str">
            <v>ZJ9000DA-D5S</v>
          </cell>
          <cell r="AI999" t="str">
            <v> </v>
          </cell>
          <cell r="AJ999" t="str">
            <v>120</v>
          </cell>
          <cell r="AK999" t="str">
            <v>  </v>
          </cell>
          <cell r="AL999" t="str">
            <v>  </v>
          </cell>
          <cell r="AM999" t="str">
            <v>  </v>
          </cell>
          <cell r="AN999" t="str">
            <v> </v>
          </cell>
          <cell r="AO999" t="str">
            <v> </v>
          </cell>
          <cell r="AP999" t="str">
            <v>四川省南宝山服饰有限公司</v>
          </cell>
        </row>
        <row r="999">
          <cell r="AR999" t="str">
            <v> </v>
          </cell>
          <cell r="AS999" t="str">
            <v> </v>
          </cell>
          <cell r="AT999" t="str">
            <v> </v>
          </cell>
          <cell r="AU999" t="str">
            <v> </v>
          </cell>
          <cell r="AV999" t="str">
            <v>否</v>
          </cell>
          <cell r="AW999" t="str">
            <v>20191121</v>
          </cell>
          <cell r="AX999" t="str">
            <v>否</v>
          </cell>
          <cell r="AY999" t="str">
            <v>20191129</v>
          </cell>
          <cell r="AZ999" t="str">
            <v>63.00</v>
          </cell>
          <cell r="BA999" t="str">
            <v>  </v>
          </cell>
          <cell r="BB999" t="str">
            <v>五分厂</v>
          </cell>
          <cell r="BC999" t="str">
            <v> </v>
          </cell>
          <cell r="BD999" t="str">
            <v> </v>
          </cell>
        </row>
        <row r="999">
          <cell r="BJ999" t="str">
            <v>  </v>
          </cell>
          <cell r="BK999" t="str">
            <v>  </v>
          </cell>
        </row>
        <row r="999">
          <cell r="BS999" t="str">
            <v>  </v>
          </cell>
        </row>
        <row r="1000">
          <cell r="A1000" t="str">
            <v>10833800001043</v>
          </cell>
          <cell r="B1000" t="str">
            <v>电脑平缝机</v>
          </cell>
          <cell r="C1000" t="str">
            <v>1204</v>
          </cell>
          <cell r="D1000" t="str">
            <v>机械设备</v>
          </cell>
          <cell r="E1000" t="str">
            <v>新购</v>
          </cell>
          <cell r="F1000" t="str">
            <v>在使用</v>
          </cell>
          <cell r="G1000" t="str">
            <v>生产经营用</v>
          </cell>
          <cell r="H1000" t="str">
            <v>20191129</v>
          </cell>
          <cell r="I1000" t="str">
            <v>2,920.35</v>
          </cell>
          <cell r="J1000" t="str">
            <v>1,463.82</v>
          </cell>
          <cell r="K1000" t="str">
            <v>平均年限法</v>
          </cell>
          <cell r="L1000" t="str">
            <v>1</v>
          </cell>
          <cell r="M1000" t="str">
            <v>10.00</v>
          </cell>
          <cell r="N1000" t="str">
            <v>3.0000</v>
          </cell>
          <cell r="O1000" t="str">
            <v>87.61</v>
          </cell>
          <cell r="P1000" t="str">
            <v>1,456.53</v>
          </cell>
          <cell r="Q1000" t="str">
            <v>0.8100</v>
          </cell>
          <cell r="R1000" t="str">
            <v>23.61</v>
          </cell>
          <cell r="S1000" t="str">
            <v>9.7200</v>
          </cell>
          <cell r="T1000" t="str">
            <v>283.32</v>
          </cell>
          <cell r="U1000" t="str">
            <v>  </v>
          </cell>
          <cell r="V1000" t="str">
            <v>文雯</v>
          </cell>
          <cell r="W1000" t="str">
            <v>201911  </v>
          </cell>
          <cell r="X1000" t="str">
            <v> </v>
          </cell>
          <cell r="Y1000" t="str">
            <v>0009</v>
          </cell>
          <cell r="Z1000" t="str">
            <v>五分厂</v>
          </cell>
          <cell r="AA1000" t="str">
            <v> </v>
          </cell>
          <cell r="AB1000" t="str">
            <v>  </v>
          </cell>
          <cell r="AC1000" t="str">
            <v>  </v>
          </cell>
          <cell r="AD1000" t="str">
            <v>62</v>
          </cell>
          <cell r="AE1000" t="str">
            <v>58</v>
          </cell>
          <cell r="AF1000" t="str">
            <v>四川省南宝山服饰有限公司</v>
          </cell>
          <cell r="AG1000" t="str">
            <v>五分厂</v>
          </cell>
          <cell r="AH1000" t="str">
            <v>ZJ9000DA-D5S</v>
          </cell>
          <cell r="AI1000" t="str">
            <v> </v>
          </cell>
          <cell r="AJ1000" t="str">
            <v>120</v>
          </cell>
          <cell r="AK1000" t="str">
            <v>  </v>
          </cell>
          <cell r="AL1000" t="str">
            <v>  </v>
          </cell>
          <cell r="AM1000" t="str">
            <v>  </v>
          </cell>
          <cell r="AN1000" t="str">
            <v> </v>
          </cell>
          <cell r="AO1000" t="str">
            <v> </v>
          </cell>
          <cell r="AP1000" t="str">
            <v>四川省南宝山服饰有限公司</v>
          </cell>
        </row>
        <row r="1000">
          <cell r="AR1000" t="str">
            <v> </v>
          </cell>
          <cell r="AS1000" t="str">
            <v> </v>
          </cell>
          <cell r="AT1000" t="str">
            <v> </v>
          </cell>
          <cell r="AU1000" t="str">
            <v> </v>
          </cell>
          <cell r="AV1000" t="str">
            <v>否</v>
          </cell>
          <cell r="AW1000" t="str">
            <v>20191121</v>
          </cell>
          <cell r="AX1000" t="str">
            <v>否</v>
          </cell>
          <cell r="AY1000" t="str">
            <v>20191129</v>
          </cell>
          <cell r="AZ1000" t="str">
            <v>63.00</v>
          </cell>
          <cell r="BA1000" t="str">
            <v>  </v>
          </cell>
          <cell r="BB1000" t="str">
            <v>五分厂</v>
          </cell>
          <cell r="BC1000" t="str">
            <v> </v>
          </cell>
          <cell r="BD1000" t="str">
            <v> </v>
          </cell>
        </row>
        <row r="1000">
          <cell r="BJ1000" t="str">
            <v>  </v>
          </cell>
          <cell r="BK1000" t="str">
            <v>  </v>
          </cell>
        </row>
        <row r="1000">
          <cell r="BS1000" t="str">
            <v>  </v>
          </cell>
        </row>
        <row r="1001">
          <cell r="A1001" t="str">
            <v>10833800001044</v>
          </cell>
          <cell r="B1001" t="str">
            <v>电脑平缝机</v>
          </cell>
          <cell r="C1001" t="str">
            <v>1204</v>
          </cell>
          <cell r="D1001" t="str">
            <v>机械设备</v>
          </cell>
          <cell r="E1001" t="str">
            <v>新购</v>
          </cell>
          <cell r="F1001" t="str">
            <v>在使用</v>
          </cell>
          <cell r="G1001" t="str">
            <v>生产经营用</v>
          </cell>
          <cell r="H1001" t="str">
            <v>20191129</v>
          </cell>
          <cell r="I1001" t="str">
            <v>2,920.35</v>
          </cell>
          <cell r="J1001" t="str">
            <v>1,463.82</v>
          </cell>
          <cell r="K1001" t="str">
            <v>平均年限法</v>
          </cell>
          <cell r="L1001" t="str">
            <v>1</v>
          </cell>
          <cell r="M1001" t="str">
            <v>10.00</v>
          </cell>
          <cell r="N1001" t="str">
            <v>3.0000</v>
          </cell>
          <cell r="O1001" t="str">
            <v>87.61</v>
          </cell>
          <cell r="P1001" t="str">
            <v>1,456.53</v>
          </cell>
          <cell r="Q1001" t="str">
            <v>0.8100</v>
          </cell>
          <cell r="R1001" t="str">
            <v>23.61</v>
          </cell>
          <cell r="S1001" t="str">
            <v>9.7200</v>
          </cell>
          <cell r="T1001" t="str">
            <v>283.32</v>
          </cell>
          <cell r="U1001" t="str">
            <v>  </v>
          </cell>
          <cell r="V1001" t="str">
            <v>文雯</v>
          </cell>
          <cell r="W1001" t="str">
            <v>201911  </v>
          </cell>
          <cell r="X1001" t="str">
            <v> </v>
          </cell>
          <cell r="Y1001" t="str">
            <v>0009</v>
          </cell>
          <cell r="Z1001" t="str">
            <v>五分厂</v>
          </cell>
          <cell r="AA1001" t="str">
            <v> </v>
          </cell>
          <cell r="AB1001" t="str">
            <v>  </v>
          </cell>
          <cell r="AC1001" t="str">
            <v>  </v>
          </cell>
          <cell r="AD1001" t="str">
            <v>62</v>
          </cell>
          <cell r="AE1001" t="str">
            <v>58</v>
          </cell>
          <cell r="AF1001" t="str">
            <v>四川省南宝山服饰有限公司</v>
          </cell>
          <cell r="AG1001" t="str">
            <v>五分厂</v>
          </cell>
          <cell r="AH1001" t="str">
            <v>ZJ9000DA-D5S</v>
          </cell>
          <cell r="AI1001" t="str">
            <v> </v>
          </cell>
          <cell r="AJ1001" t="str">
            <v>120</v>
          </cell>
          <cell r="AK1001" t="str">
            <v>  </v>
          </cell>
          <cell r="AL1001" t="str">
            <v>  </v>
          </cell>
          <cell r="AM1001" t="str">
            <v>  </v>
          </cell>
          <cell r="AN1001" t="str">
            <v> </v>
          </cell>
          <cell r="AO1001" t="str">
            <v> </v>
          </cell>
          <cell r="AP1001" t="str">
            <v>四川省南宝山服饰有限公司</v>
          </cell>
        </row>
        <row r="1001">
          <cell r="AR1001" t="str">
            <v> </v>
          </cell>
          <cell r="AS1001" t="str">
            <v> </v>
          </cell>
          <cell r="AT1001" t="str">
            <v> </v>
          </cell>
          <cell r="AU1001" t="str">
            <v> </v>
          </cell>
          <cell r="AV1001" t="str">
            <v>否</v>
          </cell>
          <cell r="AW1001" t="str">
            <v>20191121</v>
          </cell>
          <cell r="AX1001" t="str">
            <v>否</v>
          </cell>
          <cell r="AY1001" t="str">
            <v>20191129</v>
          </cell>
          <cell r="AZ1001" t="str">
            <v>63.00</v>
          </cell>
          <cell r="BA1001" t="str">
            <v>  </v>
          </cell>
          <cell r="BB1001" t="str">
            <v>五分厂</v>
          </cell>
          <cell r="BC1001" t="str">
            <v> </v>
          </cell>
          <cell r="BD1001" t="str">
            <v> </v>
          </cell>
        </row>
        <row r="1001">
          <cell r="BJ1001" t="str">
            <v>  </v>
          </cell>
          <cell r="BK1001" t="str">
            <v>  </v>
          </cell>
        </row>
        <row r="1001">
          <cell r="BS1001" t="str">
            <v>  </v>
          </cell>
        </row>
        <row r="1002">
          <cell r="A1002" t="str">
            <v>10833800001045</v>
          </cell>
          <cell r="B1002" t="str">
            <v>电脑平缝机</v>
          </cell>
          <cell r="C1002" t="str">
            <v>1204</v>
          </cell>
          <cell r="D1002" t="str">
            <v>机械设备</v>
          </cell>
          <cell r="E1002" t="str">
            <v>新购</v>
          </cell>
          <cell r="F1002" t="str">
            <v>在使用</v>
          </cell>
          <cell r="G1002" t="str">
            <v>生产经营用</v>
          </cell>
          <cell r="H1002" t="str">
            <v>20191129</v>
          </cell>
          <cell r="I1002" t="str">
            <v>2,920.35</v>
          </cell>
          <cell r="J1002" t="str">
            <v>1,463.82</v>
          </cell>
          <cell r="K1002" t="str">
            <v>平均年限法</v>
          </cell>
          <cell r="L1002" t="str">
            <v>1</v>
          </cell>
          <cell r="M1002" t="str">
            <v>10.00</v>
          </cell>
          <cell r="N1002" t="str">
            <v>3.0000</v>
          </cell>
          <cell r="O1002" t="str">
            <v>87.61</v>
          </cell>
          <cell r="P1002" t="str">
            <v>1,456.53</v>
          </cell>
          <cell r="Q1002" t="str">
            <v>0.8100</v>
          </cell>
          <cell r="R1002" t="str">
            <v>23.61</v>
          </cell>
          <cell r="S1002" t="str">
            <v>9.7200</v>
          </cell>
          <cell r="T1002" t="str">
            <v>283.32</v>
          </cell>
          <cell r="U1002" t="str">
            <v>  </v>
          </cell>
          <cell r="V1002" t="str">
            <v>文雯</v>
          </cell>
          <cell r="W1002" t="str">
            <v>201911  </v>
          </cell>
          <cell r="X1002" t="str">
            <v> </v>
          </cell>
          <cell r="Y1002" t="str">
            <v>0009</v>
          </cell>
          <cell r="Z1002" t="str">
            <v>五分厂</v>
          </cell>
          <cell r="AA1002" t="str">
            <v> </v>
          </cell>
          <cell r="AB1002" t="str">
            <v>  </v>
          </cell>
          <cell r="AC1002" t="str">
            <v>  </v>
          </cell>
          <cell r="AD1002" t="str">
            <v>62</v>
          </cell>
          <cell r="AE1002" t="str">
            <v>58</v>
          </cell>
          <cell r="AF1002" t="str">
            <v>四川省南宝山服饰有限公司</v>
          </cell>
          <cell r="AG1002" t="str">
            <v>五分厂</v>
          </cell>
          <cell r="AH1002" t="str">
            <v>ZJ9000DA-D5S</v>
          </cell>
          <cell r="AI1002" t="str">
            <v> </v>
          </cell>
          <cell r="AJ1002" t="str">
            <v>120</v>
          </cell>
          <cell r="AK1002" t="str">
            <v>  </v>
          </cell>
          <cell r="AL1002" t="str">
            <v>  </v>
          </cell>
          <cell r="AM1002" t="str">
            <v>  </v>
          </cell>
          <cell r="AN1002" t="str">
            <v> </v>
          </cell>
          <cell r="AO1002" t="str">
            <v> </v>
          </cell>
          <cell r="AP1002" t="str">
            <v>四川省南宝山服饰有限公司</v>
          </cell>
        </row>
        <row r="1002">
          <cell r="AR1002" t="str">
            <v> </v>
          </cell>
          <cell r="AS1002" t="str">
            <v> </v>
          </cell>
          <cell r="AT1002" t="str">
            <v> </v>
          </cell>
          <cell r="AU1002" t="str">
            <v> </v>
          </cell>
          <cell r="AV1002" t="str">
            <v>否</v>
          </cell>
          <cell r="AW1002" t="str">
            <v>20191121</v>
          </cell>
          <cell r="AX1002" t="str">
            <v>否</v>
          </cell>
          <cell r="AY1002" t="str">
            <v>20191129</v>
          </cell>
          <cell r="AZ1002" t="str">
            <v>63.00</v>
          </cell>
          <cell r="BA1002" t="str">
            <v>  </v>
          </cell>
          <cell r="BB1002" t="str">
            <v>五分厂</v>
          </cell>
          <cell r="BC1002" t="str">
            <v> </v>
          </cell>
          <cell r="BD1002" t="str">
            <v> </v>
          </cell>
        </row>
        <row r="1002">
          <cell r="BJ1002" t="str">
            <v>  </v>
          </cell>
          <cell r="BK1002" t="str">
            <v>  </v>
          </cell>
        </row>
        <row r="1002">
          <cell r="BS1002" t="str">
            <v>  </v>
          </cell>
        </row>
        <row r="1003">
          <cell r="A1003" t="str">
            <v>10833800001046</v>
          </cell>
          <cell r="B1003" t="str">
            <v>电脑平缝机</v>
          </cell>
          <cell r="C1003" t="str">
            <v>1204</v>
          </cell>
          <cell r="D1003" t="str">
            <v>机械设备</v>
          </cell>
          <cell r="E1003" t="str">
            <v>新购</v>
          </cell>
          <cell r="F1003" t="str">
            <v>在使用</v>
          </cell>
          <cell r="G1003" t="str">
            <v>生产经营用</v>
          </cell>
          <cell r="H1003" t="str">
            <v>20191129</v>
          </cell>
          <cell r="I1003" t="str">
            <v>2,920.35</v>
          </cell>
          <cell r="J1003" t="str">
            <v>1,463.82</v>
          </cell>
          <cell r="K1003" t="str">
            <v>平均年限法</v>
          </cell>
          <cell r="L1003" t="str">
            <v>1</v>
          </cell>
          <cell r="M1003" t="str">
            <v>10.00</v>
          </cell>
          <cell r="N1003" t="str">
            <v>3.0000</v>
          </cell>
          <cell r="O1003" t="str">
            <v>87.61</v>
          </cell>
          <cell r="P1003" t="str">
            <v>1,456.53</v>
          </cell>
          <cell r="Q1003" t="str">
            <v>0.8100</v>
          </cell>
          <cell r="R1003" t="str">
            <v>23.61</v>
          </cell>
          <cell r="S1003" t="str">
            <v>9.7200</v>
          </cell>
          <cell r="T1003" t="str">
            <v>283.32</v>
          </cell>
          <cell r="U1003" t="str">
            <v>  </v>
          </cell>
          <cell r="V1003" t="str">
            <v>文雯</v>
          </cell>
          <cell r="W1003" t="str">
            <v>201911  </v>
          </cell>
          <cell r="X1003" t="str">
            <v> </v>
          </cell>
          <cell r="Y1003" t="str">
            <v>0009</v>
          </cell>
          <cell r="Z1003" t="str">
            <v>五分厂</v>
          </cell>
          <cell r="AA1003" t="str">
            <v> </v>
          </cell>
          <cell r="AB1003" t="str">
            <v>  </v>
          </cell>
          <cell r="AC1003" t="str">
            <v>  </v>
          </cell>
          <cell r="AD1003" t="str">
            <v>62</v>
          </cell>
          <cell r="AE1003" t="str">
            <v>58</v>
          </cell>
          <cell r="AF1003" t="str">
            <v>四川省南宝山服饰有限公司</v>
          </cell>
          <cell r="AG1003" t="str">
            <v>五分厂</v>
          </cell>
          <cell r="AH1003" t="str">
            <v>ZJ9000DA-D5S</v>
          </cell>
          <cell r="AI1003" t="str">
            <v> </v>
          </cell>
          <cell r="AJ1003" t="str">
            <v>120</v>
          </cell>
          <cell r="AK1003" t="str">
            <v>  </v>
          </cell>
          <cell r="AL1003" t="str">
            <v>  </v>
          </cell>
          <cell r="AM1003" t="str">
            <v>  </v>
          </cell>
          <cell r="AN1003" t="str">
            <v> </v>
          </cell>
          <cell r="AO1003" t="str">
            <v> </v>
          </cell>
          <cell r="AP1003" t="str">
            <v>四川省南宝山服饰有限公司</v>
          </cell>
        </row>
        <row r="1003">
          <cell r="AR1003" t="str">
            <v> </v>
          </cell>
          <cell r="AS1003" t="str">
            <v> </v>
          </cell>
          <cell r="AT1003" t="str">
            <v> </v>
          </cell>
          <cell r="AU1003" t="str">
            <v> </v>
          </cell>
          <cell r="AV1003" t="str">
            <v>否</v>
          </cell>
          <cell r="AW1003" t="str">
            <v>20191121</v>
          </cell>
          <cell r="AX1003" t="str">
            <v>否</v>
          </cell>
          <cell r="AY1003" t="str">
            <v>20191129</v>
          </cell>
          <cell r="AZ1003" t="str">
            <v>63.00</v>
          </cell>
          <cell r="BA1003" t="str">
            <v>  </v>
          </cell>
          <cell r="BB1003" t="str">
            <v>五分厂</v>
          </cell>
          <cell r="BC1003" t="str">
            <v> </v>
          </cell>
          <cell r="BD1003" t="str">
            <v> </v>
          </cell>
        </row>
        <row r="1003">
          <cell r="BJ1003" t="str">
            <v>  </v>
          </cell>
          <cell r="BK1003" t="str">
            <v>  </v>
          </cell>
        </row>
        <row r="1003">
          <cell r="BS1003" t="str">
            <v>  </v>
          </cell>
        </row>
        <row r="1004">
          <cell r="A1004" t="str">
            <v>10833800001047</v>
          </cell>
          <cell r="B1004" t="str">
            <v>电脑平缝机</v>
          </cell>
          <cell r="C1004" t="str">
            <v>1204</v>
          </cell>
          <cell r="D1004" t="str">
            <v>机械设备</v>
          </cell>
          <cell r="E1004" t="str">
            <v>新购</v>
          </cell>
          <cell r="F1004" t="str">
            <v>在使用</v>
          </cell>
          <cell r="G1004" t="str">
            <v>生产经营用</v>
          </cell>
          <cell r="H1004" t="str">
            <v>20191129</v>
          </cell>
          <cell r="I1004" t="str">
            <v>2,920.35</v>
          </cell>
          <cell r="J1004" t="str">
            <v>1,463.82</v>
          </cell>
          <cell r="K1004" t="str">
            <v>平均年限法</v>
          </cell>
          <cell r="L1004" t="str">
            <v>1</v>
          </cell>
          <cell r="M1004" t="str">
            <v>10.00</v>
          </cell>
          <cell r="N1004" t="str">
            <v>3.0000</v>
          </cell>
          <cell r="O1004" t="str">
            <v>87.61</v>
          </cell>
          <cell r="P1004" t="str">
            <v>1,456.53</v>
          </cell>
          <cell r="Q1004" t="str">
            <v>0.8100</v>
          </cell>
          <cell r="R1004" t="str">
            <v>23.61</v>
          </cell>
          <cell r="S1004" t="str">
            <v>9.7200</v>
          </cell>
          <cell r="T1004" t="str">
            <v>283.32</v>
          </cell>
          <cell r="U1004" t="str">
            <v>  </v>
          </cell>
          <cell r="V1004" t="str">
            <v>文雯</v>
          </cell>
          <cell r="W1004" t="str">
            <v>201911  </v>
          </cell>
          <cell r="X1004" t="str">
            <v> </v>
          </cell>
          <cell r="Y1004" t="str">
            <v>0009</v>
          </cell>
          <cell r="Z1004" t="str">
            <v>五分厂</v>
          </cell>
          <cell r="AA1004" t="str">
            <v> </v>
          </cell>
          <cell r="AB1004" t="str">
            <v>  </v>
          </cell>
          <cell r="AC1004" t="str">
            <v>  </v>
          </cell>
          <cell r="AD1004" t="str">
            <v>62</v>
          </cell>
          <cell r="AE1004" t="str">
            <v>58</v>
          </cell>
          <cell r="AF1004" t="str">
            <v>四川省南宝山服饰有限公司</v>
          </cell>
          <cell r="AG1004" t="str">
            <v>五分厂</v>
          </cell>
          <cell r="AH1004" t="str">
            <v>ZJ9000DA-D5S</v>
          </cell>
          <cell r="AI1004" t="str">
            <v> </v>
          </cell>
          <cell r="AJ1004" t="str">
            <v>120</v>
          </cell>
          <cell r="AK1004" t="str">
            <v>  </v>
          </cell>
          <cell r="AL1004" t="str">
            <v>  </v>
          </cell>
          <cell r="AM1004" t="str">
            <v>  </v>
          </cell>
          <cell r="AN1004" t="str">
            <v> </v>
          </cell>
          <cell r="AO1004" t="str">
            <v> </v>
          </cell>
          <cell r="AP1004" t="str">
            <v>四川省南宝山服饰有限公司</v>
          </cell>
        </row>
        <row r="1004">
          <cell r="AR1004" t="str">
            <v> </v>
          </cell>
          <cell r="AS1004" t="str">
            <v> </v>
          </cell>
          <cell r="AT1004" t="str">
            <v> </v>
          </cell>
          <cell r="AU1004" t="str">
            <v> </v>
          </cell>
          <cell r="AV1004" t="str">
            <v>否</v>
          </cell>
          <cell r="AW1004" t="str">
            <v>20191121</v>
          </cell>
          <cell r="AX1004" t="str">
            <v>否</v>
          </cell>
          <cell r="AY1004" t="str">
            <v>20191129</v>
          </cell>
          <cell r="AZ1004" t="str">
            <v>63.00</v>
          </cell>
          <cell r="BA1004" t="str">
            <v>  </v>
          </cell>
          <cell r="BB1004" t="str">
            <v>五分厂</v>
          </cell>
          <cell r="BC1004" t="str">
            <v> </v>
          </cell>
          <cell r="BD1004" t="str">
            <v> </v>
          </cell>
        </row>
        <row r="1004">
          <cell r="BJ1004" t="str">
            <v>  </v>
          </cell>
          <cell r="BK1004" t="str">
            <v>  </v>
          </cell>
        </row>
        <row r="1004">
          <cell r="BS1004" t="str">
            <v>  </v>
          </cell>
        </row>
        <row r="1005">
          <cell r="A1005" t="str">
            <v>10833800001048</v>
          </cell>
          <cell r="B1005" t="str">
            <v>电脑平缝机</v>
          </cell>
          <cell r="C1005" t="str">
            <v>1204</v>
          </cell>
          <cell r="D1005" t="str">
            <v>机械设备</v>
          </cell>
          <cell r="E1005" t="str">
            <v>新购</v>
          </cell>
          <cell r="F1005" t="str">
            <v>在使用</v>
          </cell>
          <cell r="G1005" t="str">
            <v>生产经营用</v>
          </cell>
          <cell r="H1005" t="str">
            <v>20191129</v>
          </cell>
          <cell r="I1005" t="str">
            <v>2,920.35</v>
          </cell>
          <cell r="J1005" t="str">
            <v>1,463.82</v>
          </cell>
          <cell r="K1005" t="str">
            <v>平均年限法</v>
          </cell>
          <cell r="L1005" t="str">
            <v>1</v>
          </cell>
          <cell r="M1005" t="str">
            <v>10.00</v>
          </cell>
          <cell r="N1005" t="str">
            <v>3.0000</v>
          </cell>
          <cell r="O1005" t="str">
            <v>87.61</v>
          </cell>
          <cell r="P1005" t="str">
            <v>1,456.53</v>
          </cell>
          <cell r="Q1005" t="str">
            <v>0.8100</v>
          </cell>
          <cell r="R1005" t="str">
            <v>23.61</v>
          </cell>
          <cell r="S1005" t="str">
            <v>9.7200</v>
          </cell>
          <cell r="T1005" t="str">
            <v>283.32</v>
          </cell>
          <cell r="U1005" t="str">
            <v>  </v>
          </cell>
          <cell r="V1005" t="str">
            <v>文雯</v>
          </cell>
          <cell r="W1005" t="str">
            <v>201911  </v>
          </cell>
          <cell r="X1005" t="str">
            <v> </v>
          </cell>
          <cell r="Y1005" t="str">
            <v>0009</v>
          </cell>
          <cell r="Z1005" t="str">
            <v>五分厂</v>
          </cell>
          <cell r="AA1005" t="str">
            <v> </v>
          </cell>
          <cell r="AB1005" t="str">
            <v>  </v>
          </cell>
          <cell r="AC1005" t="str">
            <v>  </v>
          </cell>
          <cell r="AD1005" t="str">
            <v>62</v>
          </cell>
          <cell r="AE1005" t="str">
            <v>58</v>
          </cell>
          <cell r="AF1005" t="str">
            <v>四川省南宝山服饰有限公司</v>
          </cell>
          <cell r="AG1005" t="str">
            <v>五分厂</v>
          </cell>
          <cell r="AH1005" t="str">
            <v>ZJ9000DA-D5S</v>
          </cell>
          <cell r="AI1005" t="str">
            <v> </v>
          </cell>
          <cell r="AJ1005" t="str">
            <v>120</v>
          </cell>
          <cell r="AK1005" t="str">
            <v>  </v>
          </cell>
          <cell r="AL1005" t="str">
            <v>  </v>
          </cell>
          <cell r="AM1005" t="str">
            <v>  </v>
          </cell>
          <cell r="AN1005" t="str">
            <v> </v>
          </cell>
          <cell r="AO1005" t="str">
            <v> </v>
          </cell>
          <cell r="AP1005" t="str">
            <v>四川省南宝山服饰有限公司</v>
          </cell>
        </row>
        <row r="1005">
          <cell r="AR1005" t="str">
            <v> </v>
          </cell>
          <cell r="AS1005" t="str">
            <v> </v>
          </cell>
          <cell r="AT1005" t="str">
            <v> </v>
          </cell>
          <cell r="AU1005" t="str">
            <v> </v>
          </cell>
          <cell r="AV1005" t="str">
            <v>否</v>
          </cell>
          <cell r="AW1005" t="str">
            <v>20191121</v>
          </cell>
          <cell r="AX1005" t="str">
            <v>否</v>
          </cell>
          <cell r="AY1005" t="str">
            <v>20191129</v>
          </cell>
          <cell r="AZ1005" t="str">
            <v>63.00</v>
          </cell>
          <cell r="BA1005" t="str">
            <v>  </v>
          </cell>
          <cell r="BB1005" t="str">
            <v>五分厂</v>
          </cell>
          <cell r="BC1005" t="str">
            <v> </v>
          </cell>
          <cell r="BD1005" t="str">
            <v> </v>
          </cell>
        </row>
        <row r="1005">
          <cell r="BJ1005" t="str">
            <v>  </v>
          </cell>
          <cell r="BK1005" t="str">
            <v>  </v>
          </cell>
        </row>
        <row r="1005">
          <cell r="BS1005" t="str">
            <v>  </v>
          </cell>
        </row>
        <row r="1006">
          <cell r="A1006" t="str">
            <v>10833800001049</v>
          </cell>
          <cell r="B1006" t="str">
            <v>电脑平缝机</v>
          </cell>
          <cell r="C1006" t="str">
            <v>1204</v>
          </cell>
          <cell r="D1006" t="str">
            <v>机械设备</v>
          </cell>
          <cell r="E1006" t="str">
            <v>新购</v>
          </cell>
          <cell r="F1006" t="str">
            <v>在使用</v>
          </cell>
          <cell r="G1006" t="str">
            <v>生产经营用</v>
          </cell>
          <cell r="H1006" t="str">
            <v>20191129</v>
          </cell>
          <cell r="I1006" t="str">
            <v>2,920.35</v>
          </cell>
          <cell r="J1006" t="str">
            <v>1,463.82</v>
          </cell>
          <cell r="K1006" t="str">
            <v>平均年限法</v>
          </cell>
          <cell r="L1006" t="str">
            <v>1</v>
          </cell>
          <cell r="M1006" t="str">
            <v>10.00</v>
          </cell>
          <cell r="N1006" t="str">
            <v>3.0000</v>
          </cell>
          <cell r="O1006" t="str">
            <v>87.61</v>
          </cell>
          <cell r="P1006" t="str">
            <v>1,456.53</v>
          </cell>
          <cell r="Q1006" t="str">
            <v>0.8100</v>
          </cell>
          <cell r="R1006" t="str">
            <v>23.61</v>
          </cell>
          <cell r="S1006" t="str">
            <v>9.7200</v>
          </cell>
          <cell r="T1006" t="str">
            <v>283.32</v>
          </cell>
          <cell r="U1006" t="str">
            <v>  </v>
          </cell>
          <cell r="V1006" t="str">
            <v>文雯</v>
          </cell>
          <cell r="W1006" t="str">
            <v>201911  </v>
          </cell>
          <cell r="X1006" t="str">
            <v> </v>
          </cell>
          <cell r="Y1006" t="str">
            <v>0009</v>
          </cell>
          <cell r="Z1006" t="str">
            <v>五分厂</v>
          </cell>
          <cell r="AA1006" t="str">
            <v> </v>
          </cell>
          <cell r="AB1006" t="str">
            <v>  </v>
          </cell>
          <cell r="AC1006" t="str">
            <v>  </v>
          </cell>
          <cell r="AD1006" t="str">
            <v>62</v>
          </cell>
          <cell r="AE1006" t="str">
            <v>58</v>
          </cell>
          <cell r="AF1006" t="str">
            <v>四川省南宝山服饰有限公司</v>
          </cell>
          <cell r="AG1006" t="str">
            <v>五分厂</v>
          </cell>
          <cell r="AH1006" t="str">
            <v>ZJ9000DA-D5S</v>
          </cell>
          <cell r="AI1006" t="str">
            <v> </v>
          </cell>
          <cell r="AJ1006" t="str">
            <v>120</v>
          </cell>
          <cell r="AK1006" t="str">
            <v>  </v>
          </cell>
          <cell r="AL1006" t="str">
            <v>  </v>
          </cell>
          <cell r="AM1006" t="str">
            <v>  </v>
          </cell>
          <cell r="AN1006" t="str">
            <v> </v>
          </cell>
          <cell r="AO1006" t="str">
            <v> </v>
          </cell>
          <cell r="AP1006" t="str">
            <v>四川省南宝山服饰有限公司</v>
          </cell>
        </row>
        <row r="1006">
          <cell r="AR1006" t="str">
            <v> </v>
          </cell>
          <cell r="AS1006" t="str">
            <v> </v>
          </cell>
          <cell r="AT1006" t="str">
            <v> </v>
          </cell>
          <cell r="AU1006" t="str">
            <v> </v>
          </cell>
          <cell r="AV1006" t="str">
            <v>否</v>
          </cell>
          <cell r="AW1006" t="str">
            <v>20191121</v>
          </cell>
          <cell r="AX1006" t="str">
            <v>否</v>
          </cell>
          <cell r="AY1006" t="str">
            <v>20191129</v>
          </cell>
          <cell r="AZ1006" t="str">
            <v>63.00</v>
          </cell>
          <cell r="BA1006" t="str">
            <v>  </v>
          </cell>
          <cell r="BB1006" t="str">
            <v>五分厂</v>
          </cell>
          <cell r="BC1006" t="str">
            <v> </v>
          </cell>
          <cell r="BD1006" t="str">
            <v> </v>
          </cell>
        </row>
        <row r="1006">
          <cell r="BJ1006" t="str">
            <v>  </v>
          </cell>
          <cell r="BK1006" t="str">
            <v>  </v>
          </cell>
        </row>
        <row r="1006">
          <cell r="BS1006" t="str">
            <v>  </v>
          </cell>
        </row>
        <row r="1007">
          <cell r="A1007" t="str">
            <v>10833800001050</v>
          </cell>
          <cell r="B1007" t="str">
            <v>电脑平缝机</v>
          </cell>
          <cell r="C1007" t="str">
            <v>1204</v>
          </cell>
          <cell r="D1007" t="str">
            <v>机械设备</v>
          </cell>
          <cell r="E1007" t="str">
            <v>新购</v>
          </cell>
          <cell r="F1007" t="str">
            <v>在使用</v>
          </cell>
          <cell r="G1007" t="str">
            <v>生产经营用</v>
          </cell>
          <cell r="H1007" t="str">
            <v>20191129</v>
          </cell>
          <cell r="I1007" t="str">
            <v>2,920.35</v>
          </cell>
          <cell r="J1007" t="str">
            <v>1,463.82</v>
          </cell>
          <cell r="K1007" t="str">
            <v>平均年限法</v>
          </cell>
          <cell r="L1007" t="str">
            <v>1</v>
          </cell>
          <cell r="M1007" t="str">
            <v>10.00</v>
          </cell>
          <cell r="N1007" t="str">
            <v>3.0000</v>
          </cell>
          <cell r="O1007" t="str">
            <v>87.61</v>
          </cell>
          <cell r="P1007" t="str">
            <v>1,456.53</v>
          </cell>
          <cell r="Q1007" t="str">
            <v>0.8100</v>
          </cell>
          <cell r="R1007" t="str">
            <v>23.61</v>
          </cell>
          <cell r="S1007" t="str">
            <v>9.7200</v>
          </cell>
          <cell r="T1007" t="str">
            <v>283.32</v>
          </cell>
          <cell r="U1007" t="str">
            <v>  </v>
          </cell>
          <cell r="V1007" t="str">
            <v>文雯</v>
          </cell>
          <cell r="W1007" t="str">
            <v>201911  </v>
          </cell>
          <cell r="X1007" t="str">
            <v> </v>
          </cell>
          <cell r="Y1007" t="str">
            <v>0009</v>
          </cell>
          <cell r="Z1007" t="str">
            <v>五分厂</v>
          </cell>
          <cell r="AA1007" t="str">
            <v> </v>
          </cell>
          <cell r="AB1007" t="str">
            <v>  </v>
          </cell>
          <cell r="AC1007" t="str">
            <v>  </v>
          </cell>
          <cell r="AD1007" t="str">
            <v>62</v>
          </cell>
          <cell r="AE1007" t="str">
            <v>58</v>
          </cell>
          <cell r="AF1007" t="str">
            <v>四川省南宝山服饰有限公司</v>
          </cell>
          <cell r="AG1007" t="str">
            <v>五分厂</v>
          </cell>
          <cell r="AH1007" t="str">
            <v>ZJ9000DA-D5S</v>
          </cell>
          <cell r="AI1007" t="str">
            <v> </v>
          </cell>
          <cell r="AJ1007" t="str">
            <v>120</v>
          </cell>
          <cell r="AK1007" t="str">
            <v>  </v>
          </cell>
          <cell r="AL1007" t="str">
            <v>  </v>
          </cell>
          <cell r="AM1007" t="str">
            <v>  </v>
          </cell>
          <cell r="AN1007" t="str">
            <v> </v>
          </cell>
          <cell r="AO1007" t="str">
            <v> </v>
          </cell>
          <cell r="AP1007" t="str">
            <v>四川省南宝山服饰有限公司</v>
          </cell>
        </row>
        <row r="1007">
          <cell r="AR1007" t="str">
            <v> </v>
          </cell>
          <cell r="AS1007" t="str">
            <v> </v>
          </cell>
          <cell r="AT1007" t="str">
            <v> </v>
          </cell>
          <cell r="AU1007" t="str">
            <v> </v>
          </cell>
          <cell r="AV1007" t="str">
            <v>否</v>
          </cell>
          <cell r="AW1007" t="str">
            <v>20191121</v>
          </cell>
          <cell r="AX1007" t="str">
            <v>否</v>
          </cell>
          <cell r="AY1007" t="str">
            <v>20191129</v>
          </cell>
          <cell r="AZ1007" t="str">
            <v>63.00</v>
          </cell>
          <cell r="BA1007" t="str">
            <v>  </v>
          </cell>
          <cell r="BB1007" t="str">
            <v>五分厂</v>
          </cell>
          <cell r="BC1007" t="str">
            <v> </v>
          </cell>
          <cell r="BD1007" t="str">
            <v> </v>
          </cell>
        </row>
        <row r="1007">
          <cell r="BJ1007" t="str">
            <v>  </v>
          </cell>
          <cell r="BK1007" t="str">
            <v>  </v>
          </cell>
        </row>
        <row r="1007">
          <cell r="BS1007" t="str">
            <v>  </v>
          </cell>
        </row>
        <row r="1008">
          <cell r="A1008" t="str">
            <v>10833800001051</v>
          </cell>
          <cell r="B1008" t="str">
            <v>电脑平缝机</v>
          </cell>
          <cell r="C1008" t="str">
            <v>1204</v>
          </cell>
          <cell r="D1008" t="str">
            <v>机械设备</v>
          </cell>
          <cell r="E1008" t="str">
            <v>新购</v>
          </cell>
          <cell r="F1008" t="str">
            <v>在使用</v>
          </cell>
          <cell r="G1008" t="str">
            <v>生产经营用</v>
          </cell>
          <cell r="H1008" t="str">
            <v>20191129</v>
          </cell>
          <cell r="I1008" t="str">
            <v>2,920.35</v>
          </cell>
          <cell r="J1008" t="str">
            <v>1,463.82</v>
          </cell>
          <cell r="K1008" t="str">
            <v>平均年限法</v>
          </cell>
          <cell r="L1008" t="str">
            <v>1</v>
          </cell>
          <cell r="M1008" t="str">
            <v>10.00</v>
          </cell>
          <cell r="N1008" t="str">
            <v>3.0000</v>
          </cell>
          <cell r="O1008" t="str">
            <v>87.61</v>
          </cell>
          <cell r="P1008" t="str">
            <v>1,456.53</v>
          </cell>
          <cell r="Q1008" t="str">
            <v>0.8100</v>
          </cell>
          <cell r="R1008" t="str">
            <v>23.61</v>
          </cell>
          <cell r="S1008" t="str">
            <v>9.7200</v>
          </cell>
          <cell r="T1008" t="str">
            <v>283.32</v>
          </cell>
          <cell r="U1008" t="str">
            <v>  </v>
          </cell>
          <cell r="V1008" t="str">
            <v>文雯</v>
          </cell>
          <cell r="W1008" t="str">
            <v>201911  </v>
          </cell>
          <cell r="X1008" t="str">
            <v> </v>
          </cell>
          <cell r="Y1008" t="str">
            <v>0009</v>
          </cell>
          <cell r="Z1008" t="str">
            <v>五分厂</v>
          </cell>
          <cell r="AA1008" t="str">
            <v> </v>
          </cell>
          <cell r="AB1008" t="str">
            <v>  </v>
          </cell>
          <cell r="AC1008" t="str">
            <v>  </v>
          </cell>
          <cell r="AD1008" t="str">
            <v>62</v>
          </cell>
          <cell r="AE1008" t="str">
            <v>58</v>
          </cell>
          <cell r="AF1008" t="str">
            <v>四川省南宝山服饰有限公司</v>
          </cell>
          <cell r="AG1008" t="str">
            <v>五分厂</v>
          </cell>
          <cell r="AH1008" t="str">
            <v>ZJ9000DA-D5S</v>
          </cell>
          <cell r="AI1008" t="str">
            <v> </v>
          </cell>
          <cell r="AJ1008" t="str">
            <v>120</v>
          </cell>
          <cell r="AK1008" t="str">
            <v>  </v>
          </cell>
          <cell r="AL1008" t="str">
            <v>  </v>
          </cell>
          <cell r="AM1008" t="str">
            <v>  </v>
          </cell>
          <cell r="AN1008" t="str">
            <v> </v>
          </cell>
          <cell r="AO1008" t="str">
            <v> </v>
          </cell>
          <cell r="AP1008" t="str">
            <v>四川省南宝山服饰有限公司</v>
          </cell>
        </row>
        <row r="1008">
          <cell r="AR1008" t="str">
            <v> </v>
          </cell>
          <cell r="AS1008" t="str">
            <v> </v>
          </cell>
          <cell r="AT1008" t="str">
            <v> </v>
          </cell>
          <cell r="AU1008" t="str">
            <v> </v>
          </cell>
          <cell r="AV1008" t="str">
            <v>否</v>
          </cell>
          <cell r="AW1008" t="str">
            <v>20191121</v>
          </cell>
          <cell r="AX1008" t="str">
            <v>否</v>
          </cell>
          <cell r="AY1008" t="str">
            <v>20191129</v>
          </cell>
          <cell r="AZ1008" t="str">
            <v>63.00</v>
          </cell>
          <cell r="BA1008" t="str">
            <v>  </v>
          </cell>
          <cell r="BB1008" t="str">
            <v>五分厂</v>
          </cell>
          <cell r="BC1008" t="str">
            <v> </v>
          </cell>
          <cell r="BD1008" t="str">
            <v> </v>
          </cell>
        </row>
        <row r="1008">
          <cell r="BJ1008" t="str">
            <v>  </v>
          </cell>
          <cell r="BK1008" t="str">
            <v>  </v>
          </cell>
        </row>
        <row r="1008">
          <cell r="BS1008" t="str">
            <v>  </v>
          </cell>
        </row>
        <row r="1009">
          <cell r="A1009" t="str">
            <v>10833800001052</v>
          </cell>
          <cell r="B1009" t="str">
            <v>电脑平缝机</v>
          </cell>
          <cell r="C1009" t="str">
            <v>1204</v>
          </cell>
          <cell r="D1009" t="str">
            <v>机械设备</v>
          </cell>
          <cell r="E1009" t="str">
            <v>新购</v>
          </cell>
          <cell r="F1009" t="str">
            <v>在使用</v>
          </cell>
          <cell r="G1009" t="str">
            <v>生产经营用</v>
          </cell>
          <cell r="H1009" t="str">
            <v>20191129</v>
          </cell>
          <cell r="I1009" t="str">
            <v>2,920.35</v>
          </cell>
          <cell r="J1009" t="str">
            <v>1,463.82</v>
          </cell>
          <cell r="K1009" t="str">
            <v>平均年限法</v>
          </cell>
          <cell r="L1009" t="str">
            <v>1</v>
          </cell>
          <cell r="M1009" t="str">
            <v>10.00</v>
          </cell>
          <cell r="N1009" t="str">
            <v>3.0000</v>
          </cell>
          <cell r="O1009" t="str">
            <v>87.61</v>
          </cell>
          <cell r="P1009" t="str">
            <v>1,456.53</v>
          </cell>
          <cell r="Q1009" t="str">
            <v>0.8100</v>
          </cell>
          <cell r="R1009" t="str">
            <v>23.61</v>
          </cell>
          <cell r="S1009" t="str">
            <v>9.7200</v>
          </cell>
          <cell r="T1009" t="str">
            <v>283.32</v>
          </cell>
          <cell r="U1009" t="str">
            <v>  </v>
          </cell>
          <cell r="V1009" t="str">
            <v>文雯</v>
          </cell>
          <cell r="W1009" t="str">
            <v>201911  </v>
          </cell>
          <cell r="X1009" t="str">
            <v> </v>
          </cell>
          <cell r="Y1009" t="str">
            <v>0009</v>
          </cell>
          <cell r="Z1009" t="str">
            <v>五分厂</v>
          </cell>
          <cell r="AA1009" t="str">
            <v> </v>
          </cell>
          <cell r="AB1009" t="str">
            <v>  </v>
          </cell>
          <cell r="AC1009" t="str">
            <v>  </v>
          </cell>
          <cell r="AD1009" t="str">
            <v>62</v>
          </cell>
          <cell r="AE1009" t="str">
            <v>58</v>
          </cell>
          <cell r="AF1009" t="str">
            <v>四川省南宝山服饰有限公司</v>
          </cell>
          <cell r="AG1009" t="str">
            <v>五分厂</v>
          </cell>
          <cell r="AH1009" t="str">
            <v>ZJ9000DA-D5S</v>
          </cell>
          <cell r="AI1009" t="str">
            <v> </v>
          </cell>
          <cell r="AJ1009" t="str">
            <v>120</v>
          </cell>
          <cell r="AK1009" t="str">
            <v>  </v>
          </cell>
          <cell r="AL1009" t="str">
            <v>  </v>
          </cell>
          <cell r="AM1009" t="str">
            <v>  </v>
          </cell>
          <cell r="AN1009" t="str">
            <v> </v>
          </cell>
          <cell r="AO1009" t="str">
            <v> </v>
          </cell>
          <cell r="AP1009" t="str">
            <v>四川省南宝山服饰有限公司</v>
          </cell>
        </row>
        <row r="1009">
          <cell r="AR1009" t="str">
            <v> </v>
          </cell>
          <cell r="AS1009" t="str">
            <v> </v>
          </cell>
          <cell r="AT1009" t="str">
            <v> </v>
          </cell>
          <cell r="AU1009" t="str">
            <v> </v>
          </cell>
          <cell r="AV1009" t="str">
            <v>否</v>
          </cell>
          <cell r="AW1009" t="str">
            <v>20191121</v>
          </cell>
          <cell r="AX1009" t="str">
            <v>否</v>
          </cell>
          <cell r="AY1009" t="str">
            <v>20191129</v>
          </cell>
          <cell r="AZ1009" t="str">
            <v>63.00</v>
          </cell>
          <cell r="BA1009" t="str">
            <v>  </v>
          </cell>
          <cell r="BB1009" t="str">
            <v>五分厂</v>
          </cell>
          <cell r="BC1009" t="str">
            <v> </v>
          </cell>
          <cell r="BD1009" t="str">
            <v> </v>
          </cell>
        </row>
        <row r="1009">
          <cell r="BJ1009" t="str">
            <v>  </v>
          </cell>
          <cell r="BK1009" t="str">
            <v>  </v>
          </cell>
        </row>
        <row r="1009">
          <cell r="BS1009" t="str">
            <v>  </v>
          </cell>
        </row>
        <row r="1010">
          <cell r="A1010" t="str">
            <v>10833800001053</v>
          </cell>
          <cell r="B1010" t="str">
            <v>电脑平缝机</v>
          </cell>
          <cell r="C1010" t="str">
            <v>1204</v>
          </cell>
          <cell r="D1010" t="str">
            <v>机械设备</v>
          </cell>
          <cell r="E1010" t="str">
            <v>新购</v>
          </cell>
          <cell r="F1010" t="str">
            <v>在使用</v>
          </cell>
          <cell r="G1010" t="str">
            <v>生产经营用</v>
          </cell>
          <cell r="H1010" t="str">
            <v>20191129</v>
          </cell>
          <cell r="I1010" t="str">
            <v>2,920.35</v>
          </cell>
          <cell r="J1010" t="str">
            <v>1,463.82</v>
          </cell>
          <cell r="K1010" t="str">
            <v>平均年限法</v>
          </cell>
          <cell r="L1010" t="str">
            <v>1</v>
          </cell>
          <cell r="M1010" t="str">
            <v>10.00</v>
          </cell>
          <cell r="N1010" t="str">
            <v>3.0000</v>
          </cell>
          <cell r="O1010" t="str">
            <v>87.61</v>
          </cell>
          <cell r="P1010" t="str">
            <v>1,456.53</v>
          </cell>
          <cell r="Q1010" t="str">
            <v>0.8100</v>
          </cell>
          <cell r="R1010" t="str">
            <v>23.61</v>
          </cell>
          <cell r="S1010" t="str">
            <v>9.7200</v>
          </cell>
          <cell r="T1010" t="str">
            <v>283.32</v>
          </cell>
          <cell r="U1010" t="str">
            <v>  </v>
          </cell>
          <cell r="V1010" t="str">
            <v>文雯</v>
          </cell>
          <cell r="W1010" t="str">
            <v>201911  </v>
          </cell>
          <cell r="X1010" t="str">
            <v> </v>
          </cell>
          <cell r="Y1010" t="str">
            <v>0009</v>
          </cell>
          <cell r="Z1010" t="str">
            <v>五分厂</v>
          </cell>
          <cell r="AA1010" t="str">
            <v> </v>
          </cell>
          <cell r="AB1010" t="str">
            <v>  </v>
          </cell>
          <cell r="AC1010" t="str">
            <v>  </v>
          </cell>
          <cell r="AD1010" t="str">
            <v>62</v>
          </cell>
          <cell r="AE1010" t="str">
            <v>58</v>
          </cell>
          <cell r="AF1010" t="str">
            <v>四川省南宝山服饰有限公司</v>
          </cell>
          <cell r="AG1010" t="str">
            <v>五分厂</v>
          </cell>
          <cell r="AH1010" t="str">
            <v>ZJ9000DA-D5S</v>
          </cell>
          <cell r="AI1010" t="str">
            <v> </v>
          </cell>
          <cell r="AJ1010" t="str">
            <v>120</v>
          </cell>
          <cell r="AK1010" t="str">
            <v>  </v>
          </cell>
          <cell r="AL1010" t="str">
            <v>  </v>
          </cell>
          <cell r="AM1010" t="str">
            <v>  </v>
          </cell>
          <cell r="AN1010" t="str">
            <v> </v>
          </cell>
          <cell r="AO1010" t="str">
            <v> </v>
          </cell>
          <cell r="AP1010" t="str">
            <v>四川省南宝山服饰有限公司</v>
          </cell>
        </row>
        <row r="1010">
          <cell r="AR1010" t="str">
            <v> </v>
          </cell>
          <cell r="AS1010" t="str">
            <v> </v>
          </cell>
          <cell r="AT1010" t="str">
            <v> </v>
          </cell>
          <cell r="AU1010" t="str">
            <v> </v>
          </cell>
          <cell r="AV1010" t="str">
            <v>否</v>
          </cell>
          <cell r="AW1010" t="str">
            <v>20191121</v>
          </cell>
          <cell r="AX1010" t="str">
            <v>否</v>
          </cell>
          <cell r="AY1010" t="str">
            <v>20191129</v>
          </cell>
          <cell r="AZ1010" t="str">
            <v>63.00</v>
          </cell>
          <cell r="BA1010" t="str">
            <v>  </v>
          </cell>
          <cell r="BB1010" t="str">
            <v>五分厂</v>
          </cell>
          <cell r="BC1010" t="str">
            <v> </v>
          </cell>
          <cell r="BD1010" t="str">
            <v> </v>
          </cell>
        </row>
        <row r="1010">
          <cell r="BJ1010" t="str">
            <v>  </v>
          </cell>
          <cell r="BK1010" t="str">
            <v>  </v>
          </cell>
        </row>
        <row r="1010">
          <cell r="BS1010" t="str">
            <v>  </v>
          </cell>
        </row>
        <row r="1011">
          <cell r="A1011" t="str">
            <v>10833800001054</v>
          </cell>
          <cell r="B1011" t="str">
            <v>电脑平缝机</v>
          </cell>
          <cell r="C1011" t="str">
            <v>1204</v>
          </cell>
          <cell r="D1011" t="str">
            <v>机械设备</v>
          </cell>
          <cell r="E1011" t="str">
            <v>新购</v>
          </cell>
          <cell r="F1011" t="str">
            <v>在使用</v>
          </cell>
          <cell r="G1011" t="str">
            <v>生产经营用</v>
          </cell>
          <cell r="H1011" t="str">
            <v>20191129</v>
          </cell>
          <cell r="I1011" t="str">
            <v>2,920.35</v>
          </cell>
          <cell r="J1011" t="str">
            <v>1,463.82</v>
          </cell>
          <cell r="K1011" t="str">
            <v>平均年限法</v>
          </cell>
          <cell r="L1011" t="str">
            <v>1</v>
          </cell>
          <cell r="M1011" t="str">
            <v>10.00</v>
          </cell>
          <cell r="N1011" t="str">
            <v>3.0000</v>
          </cell>
          <cell r="O1011" t="str">
            <v>87.61</v>
          </cell>
          <cell r="P1011" t="str">
            <v>1,456.53</v>
          </cell>
          <cell r="Q1011" t="str">
            <v>0.8100</v>
          </cell>
          <cell r="R1011" t="str">
            <v>23.61</v>
          </cell>
          <cell r="S1011" t="str">
            <v>9.7200</v>
          </cell>
          <cell r="T1011" t="str">
            <v>283.32</v>
          </cell>
          <cell r="U1011" t="str">
            <v>  </v>
          </cell>
          <cell r="V1011" t="str">
            <v>文雯</v>
          </cell>
          <cell r="W1011" t="str">
            <v>201911  </v>
          </cell>
          <cell r="X1011" t="str">
            <v> </v>
          </cell>
          <cell r="Y1011" t="str">
            <v>0009</v>
          </cell>
          <cell r="Z1011" t="str">
            <v>五分厂</v>
          </cell>
          <cell r="AA1011" t="str">
            <v> </v>
          </cell>
          <cell r="AB1011" t="str">
            <v>  </v>
          </cell>
          <cell r="AC1011" t="str">
            <v>  </v>
          </cell>
          <cell r="AD1011" t="str">
            <v>62</v>
          </cell>
          <cell r="AE1011" t="str">
            <v>58</v>
          </cell>
          <cell r="AF1011" t="str">
            <v>四川省南宝山服饰有限公司</v>
          </cell>
          <cell r="AG1011" t="str">
            <v>五分厂</v>
          </cell>
          <cell r="AH1011" t="str">
            <v>ZJ9000DA-D5S</v>
          </cell>
          <cell r="AI1011" t="str">
            <v> </v>
          </cell>
          <cell r="AJ1011" t="str">
            <v>120</v>
          </cell>
          <cell r="AK1011" t="str">
            <v>  </v>
          </cell>
          <cell r="AL1011" t="str">
            <v>  </v>
          </cell>
          <cell r="AM1011" t="str">
            <v>  </v>
          </cell>
          <cell r="AN1011" t="str">
            <v> </v>
          </cell>
          <cell r="AO1011" t="str">
            <v> </v>
          </cell>
          <cell r="AP1011" t="str">
            <v>四川省南宝山服饰有限公司</v>
          </cell>
        </row>
        <row r="1011">
          <cell r="AR1011" t="str">
            <v> </v>
          </cell>
          <cell r="AS1011" t="str">
            <v> </v>
          </cell>
          <cell r="AT1011" t="str">
            <v> </v>
          </cell>
          <cell r="AU1011" t="str">
            <v> </v>
          </cell>
          <cell r="AV1011" t="str">
            <v>否</v>
          </cell>
          <cell r="AW1011" t="str">
            <v>20191121</v>
          </cell>
          <cell r="AX1011" t="str">
            <v>否</v>
          </cell>
          <cell r="AY1011" t="str">
            <v>20191129</v>
          </cell>
          <cell r="AZ1011" t="str">
            <v>63.00</v>
          </cell>
          <cell r="BA1011" t="str">
            <v>  </v>
          </cell>
          <cell r="BB1011" t="str">
            <v>五分厂</v>
          </cell>
          <cell r="BC1011" t="str">
            <v> </v>
          </cell>
          <cell r="BD1011" t="str">
            <v> </v>
          </cell>
        </row>
        <row r="1011">
          <cell r="BJ1011" t="str">
            <v>  </v>
          </cell>
          <cell r="BK1011" t="str">
            <v>  </v>
          </cell>
        </row>
        <row r="1011">
          <cell r="BS1011" t="str">
            <v>  </v>
          </cell>
        </row>
        <row r="1012">
          <cell r="A1012" t="str">
            <v>10833800001055</v>
          </cell>
          <cell r="B1012" t="str">
            <v>电脑平缝机</v>
          </cell>
          <cell r="C1012" t="str">
            <v>1204</v>
          </cell>
          <cell r="D1012" t="str">
            <v>机械设备</v>
          </cell>
          <cell r="E1012" t="str">
            <v>新购</v>
          </cell>
          <cell r="F1012" t="str">
            <v>在使用</v>
          </cell>
          <cell r="G1012" t="str">
            <v>生产经营用</v>
          </cell>
          <cell r="H1012" t="str">
            <v>20191129</v>
          </cell>
          <cell r="I1012" t="str">
            <v>2,920.35</v>
          </cell>
          <cell r="J1012" t="str">
            <v>1,463.82</v>
          </cell>
          <cell r="K1012" t="str">
            <v>平均年限法</v>
          </cell>
          <cell r="L1012" t="str">
            <v>1</v>
          </cell>
          <cell r="M1012" t="str">
            <v>10.00</v>
          </cell>
          <cell r="N1012" t="str">
            <v>3.0000</v>
          </cell>
          <cell r="O1012" t="str">
            <v>87.61</v>
          </cell>
          <cell r="P1012" t="str">
            <v>1,456.53</v>
          </cell>
          <cell r="Q1012" t="str">
            <v>0.8100</v>
          </cell>
          <cell r="R1012" t="str">
            <v>23.61</v>
          </cell>
          <cell r="S1012" t="str">
            <v>9.7200</v>
          </cell>
          <cell r="T1012" t="str">
            <v>283.32</v>
          </cell>
          <cell r="U1012" t="str">
            <v>  </v>
          </cell>
          <cell r="V1012" t="str">
            <v>文雯</v>
          </cell>
          <cell r="W1012" t="str">
            <v>201911  </v>
          </cell>
          <cell r="X1012" t="str">
            <v> </v>
          </cell>
          <cell r="Y1012" t="str">
            <v>0009</v>
          </cell>
          <cell r="Z1012" t="str">
            <v>五分厂</v>
          </cell>
          <cell r="AA1012" t="str">
            <v> </v>
          </cell>
          <cell r="AB1012" t="str">
            <v>  </v>
          </cell>
          <cell r="AC1012" t="str">
            <v>  </v>
          </cell>
          <cell r="AD1012" t="str">
            <v>62</v>
          </cell>
          <cell r="AE1012" t="str">
            <v>58</v>
          </cell>
          <cell r="AF1012" t="str">
            <v>四川省南宝山服饰有限公司</v>
          </cell>
          <cell r="AG1012" t="str">
            <v>五分厂</v>
          </cell>
          <cell r="AH1012" t="str">
            <v>ZJ9000DA-D5S</v>
          </cell>
          <cell r="AI1012" t="str">
            <v> </v>
          </cell>
          <cell r="AJ1012" t="str">
            <v>120</v>
          </cell>
          <cell r="AK1012" t="str">
            <v>  </v>
          </cell>
          <cell r="AL1012" t="str">
            <v>  </v>
          </cell>
          <cell r="AM1012" t="str">
            <v>  </v>
          </cell>
          <cell r="AN1012" t="str">
            <v> </v>
          </cell>
          <cell r="AO1012" t="str">
            <v> </v>
          </cell>
          <cell r="AP1012" t="str">
            <v>四川省南宝山服饰有限公司</v>
          </cell>
        </row>
        <row r="1012">
          <cell r="AR1012" t="str">
            <v> </v>
          </cell>
          <cell r="AS1012" t="str">
            <v> </v>
          </cell>
          <cell r="AT1012" t="str">
            <v> </v>
          </cell>
          <cell r="AU1012" t="str">
            <v> </v>
          </cell>
          <cell r="AV1012" t="str">
            <v>否</v>
          </cell>
          <cell r="AW1012" t="str">
            <v>20191121</v>
          </cell>
          <cell r="AX1012" t="str">
            <v>否</v>
          </cell>
          <cell r="AY1012" t="str">
            <v>20191129</v>
          </cell>
          <cell r="AZ1012" t="str">
            <v>63.00</v>
          </cell>
          <cell r="BA1012" t="str">
            <v>  </v>
          </cell>
          <cell r="BB1012" t="str">
            <v>五分厂</v>
          </cell>
          <cell r="BC1012" t="str">
            <v> </v>
          </cell>
          <cell r="BD1012" t="str">
            <v> </v>
          </cell>
        </row>
        <row r="1012">
          <cell r="BJ1012" t="str">
            <v>  </v>
          </cell>
          <cell r="BK1012" t="str">
            <v>  </v>
          </cell>
        </row>
        <row r="1012">
          <cell r="BS1012" t="str">
            <v>  </v>
          </cell>
        </row>
        <row r="1013">
          <cell r="A1013" t="str">
            <v>10833800001056</v>
          </cell>
          <cell r="B1013" t="str">
            <v>电脑平缝机</v>
          </cell>
          <cell r="C1013" t="str">
            <v>1204</v>
          </cell>
          <cell r="D1013" t="str">
            <v>机械设备</v>
          </cell>
          <cell r="E1013" t="str">
            <v>新购</v>
          </cell>
          <cell r="F1013" t="str">
            <v>在使用</v>
          </cell>
          <cell r="G1013" t="str">
            <v>生产经营用</v>
          </cell>
          <cell r="H1013" t="str">
            <v>20191129</v>
          </cell>
          <cell r="I1013" t="str">
            <v>2,920.35</v>
          </cell>
          <cell r="J1013" t="str">
            <v>1,463.82</v>
          </cell>
          <cell r="K1013" t="str">
            <v>平均年限法</v>
          </cell>
          <cell r="L1013" t="str">
            <v>1</v>
          </cell>
          <cell r="M1013" t="str">
            <v>10.00</v>
          </cell>
          <cell r="N1013" t="str">
            <v>3.0000</v>
          </cell>
          <cell r="O1013" t="str">
            <v>87.61</v>
          </cell>
          <cell r="P1013" t="str">
            <v>1,456.53</v>
          </cell>
          <cell r="Q1013" t="str">
            <v>0.8100</v>
          </cell>
          <cell r="R1013" t="str">
            <v>23.61</v>
          </cell>
          <cell r="S1013" t="str">
            <v>9.7200</v>
          </cell>
          <cell r="T1013" t="str">
            <v>283.32</v>
          </cell>
          <cell r="U1013" t="str">
            <v>  </v>
          </cell>
          <cell r="V1013" t="str">
            <v>文雯</v>
          </cell>
          <cell r="W1013" t="str">
            <v>201911  </v>
          </cell>
          <cell r="X1013" t="str">
            <v> </v>
          </cell>
          <cell r="Y1013" t="str">
            <v>0009</v>
          </cell>
          <cell r="Z1013" t="str">
            <v>五分厂</v>
          </cell>
          <cell r="AA1013" t="str">
            <v> </v>
          </cell>
          <cell r="AB1013" t="str">
            <v>  </v>
          </cell>
          <cell r="AC1013" t="str">
            <v>  </v>
          </cell>
          <cell r="AD1013" t="str">
            <v>62</v>
          </cell>
          <cell r="AE1013" t="str">
            <v>58</v>
          </cell>
          <cell r="AF1013" t="str">
            <v>四川省南宝山服饰有限公司</v>
          </cell>
          <cell r="AG1013" t="str">
            <v>五分厂</v>
          </cell>
          <cell r="AH1013" t="str">
            <v>ZJ9000DA-D5S</v>
          </cell>
          <cell r="AI1013" t="str">
            <v> </v>
          </cell>
          <cell r="AJ1013" t="str">
            <v>120</v>
          </cell>
          <cell r="AK1013" t="str">
            <v>  </v>
          </cell>
          <cell r="AL1013" t="str">
            <v>  </v>
          </cell>
          <cell r="AM1013" t="str">
            <v>  </v>
          </cell>
          <cell r="AN1013" t="str">
            <v> </v>
          </cell>
          <cell r="AO1013" t="str">
            <v> </v>
          </cell>
          <cell r="AP1013" t="str">
            <v>四川省南宝山服饰有限公司</v>
          </cell>
        </row>
        <row r="1013">
          <cell r="AR1013" t="str">
            <v> </v>
          </cell>
          <cell r="AS1013" t="str">
            <v> </v>
          </cell>
          <cell r="AT1013" t="str">
            <v> </v>
          </cell>
          <cell r="AU1013" t="str">
            <v> </v>
          </cell>
          <cell r="AV1013" t="str">
            <v>否</v>
          </cell>
          <cell r="AW1013" t="str">
            <v>20191121</v>
          </cell>
          <cell r="AX1013" t="str">
            <v>否</v>
          </cell>
          <cell r="AY1013" t="str">
            <v>20191129</v>
          </cell>
          <cell r="AZ1013" t="str">
            <v>63.00</v>
          </cell>
          <cell r="BA1013" t="str">
            <v>  </v>
          </cell>
          <cell r="BB1013" t="str">
            <v>五分厂</v>
          </cell>
          <cell r="BC1013" t="str">
            <v> </v>
          </cell>
          <cell r="BD1013" t="str">
            <v> </v>
          </cell>
        </row>
        <row r="1013">
          <cell r="BJ1013" t="str">
            <v>  </v>
          </cell>
          <cell r="BK1013" t="str">
            <v>  </v>
          </cell>
        </row>
        <row r="1013">
          <cell r="BS1013" t="str">
            <v>  </v>
          </cell>
        </row>
        <row r="1014">
          <cell r="A1014" t="str">
            <v>10833800001057</v>
          </cell>
          <cell r="B1014" t="str">
            <v>电脑平缝机</v>
          </cell>
          <cell r="C1014" t="str">
            <v>1204</v>
          </cell>
          <cell r="D1014" t="str">
            <v>机械设备</v>
          </cell>
          <cell r="E1014" t="str">
            <v>新购</v>
          </cell>
          <cell r="F1014" t="str">
            <v>在使用</v>
          </cell>
          <cell r="G1014" t="str">
            <v>生产经营用</v>
          </cell>
          <cell r="H1014" t="str">
            <v>20191129</v>
          </cell>
          <cell r="I1014" t="str">
            <v>2,920.35</v>
          </cell>
          <cell r="J1014" t="str">
            <v>1,463.82</v>
          </cell>
          <cell r="K1014" t="str">
            <v>平均年限法</v>
          </cell>
          <cell r="L1014" t="str">
            <v>1</v>
          </cell>
          <cell r="M1014" t="str">
            <v>10.00</v>
          </cell>
          <cell r="N1014" t="str">
            <v>3.0000</v>
          </cell>
          <cell r="O1014" t="str">
            <v>87.61</v>
          </cell>
          <cell r="P1014" t="str">
            <v>1,456.53</v>
          </cell>
          <cell r="Q1014" t="str">
            <v>0.8100</v>
          </cell>
          <cell r="R1014" t="str">
            <v>23.61</v>
          </cell>
          <cell r="S1014" t="str">
            <v>9.7200</v>
          </cell>
          <cell r="T1014" t="str">
            <v>283.32</v>
          </cell>
          <cell r="U1014" t="str">
            <v>  </v>
          </cell>
          <cell r="V1014" t="str">
            <v>文雯</v>
          </cell>
          <cell r="W1014" t="str">
            <v>201911  </v>
          </cell>
          <cell r="X1014" t="str">
            <v> </v>
          </cell>
          <cell r="Y1014" t="str">
            <v>0009</v>
          </cell>
          <cell r="Z1014" t="str">
            <v>五分厂</v>
          </cell>
          <cell r="AA1014" t="str">
            <v> </v>
          </cell>
          <cell r="AB1014" t="str">
            <v>  </v>
          </cell>
          <cell r="AC1014" t="str">
            <v>  </v>
          </cell>
          <cell r="AD1014" t="str">
            <v>62</v>
          </cell>
          <cell r="AE1014" t="str">
            <v>58</v>
          </cell>
          <cell r="AF1014" t="str">
            <v>四川省南宝山服饰有限公司</v>
          </cell>
          <cell r="AG1014" t="str">
            <v>五分厂</v>
          </cell>
          <cell r="AH1014" t="str">
            <v>ZJ9000DA-D5S</v>
          </cell>
          <cell r="AI1014" t="str">
            <v> </v>
          </cell>
          <cell r="AJ1014" t="str">
            <v>120</v>
          </cell>
          <cell r="AK1014" t="str">
            <v>  </v>
          </cell>
          <cell r="AL1014" t="str">
            <v>  </v>
          </cell>
          <cell r="AM1014" t="str">
            <v>  </v>
          </cell>
          <cell r="AN1014" t="str">
            <v> </v>
          </cell>
          <cell r="AO1014" t="str">
            <v> </v>
          </cell>
          <cell r="AP1014" t="str">
            <v>四川省南宝山服饰有限公司</v>
          </cell>
        </row>
        <row r="1014">
          <cell r="AR1014" t="str">
            <v> </v>
          </cell>
          <cell r="AS1014" t="str">
            <v> </v>
          </cell>
          <cell r="AT1014" t="str">
            <v> </v>
          </cell>
          <cell r="AU1014" t="str">
            <v> </v>
          </cell>
          <cell r="AV1014" t="str">
            <v>否</v>
          </cell>
          <cell r="AW1014" t="str">
            <v>20191121</v>
          </cell>
          <cell r="AX1014" t="str">
            <v>否</v>
          </cell>
          <cell r="AY1014" t="str">
            <v>20191129</v>
          </cell>
          <cell r="AZ1014" t="str">
            <v>63.00</v>
          </cell>
          <cell r="BA1014" t="str">
            <v>  </v>
          </cell>
          <cell r="BB1014" t="str">
            <v>五分厂</v>
          </cell>
          <cell r="BC1014" t="str">
            <v> </v>
          </cell>
          <cell r="BD1014" t="str">
            <v> </v>
          </cell>
        </row>
        <row r="1014">
          <cell r="BJ1014" t="str">
            <v>  </v>
          </cell>
          <cell r="BK1014" t="str">
            <v>  </v>
          </cell>
        </row>
        <row r="1014">
          <cell r="BS1014" t="str">
            <v>  </v>
          </cell>
        </row>
        <row r="1015">
          <cell r="A1015" t="str">
            <v>10833800001058</v>
          </cell>
          <cell r="B1015" t="str">
            <v>电脑平缝机</v>
          </cell>
          <cell r="C1015" t="str">
            <v>1204</v>
          </cell>
          <cell r="D1015" t="str">
            <v>机械设备</v>
          </cell>
          <cell r="E1015" t="str">
            <v>新购</v>
          </cell>
          <cell r="F1015" t="str">
            <v>在使用</v>
          </cell>
          <cell r="G1015" t="str">
            <v>生产经营用</v>
          </cell>
          <cell r="H1015" t="str">
            <v>20191129</v>
          </cell>
          <cell r="I1015" t="str">
            <v>2,920.35</v>
          </cell>
          <cell r="J1015" t="str">
            <v>1,463.82</v>
          </cell>
          <cell r="K1015" t="str">
            <v>平均年限法</v>
          </cell>
          <cell r="L1015" t="str">
            <v>1</v>
          </cell>
          <cell r="M1015" t="str">
            <v>10.00</v>
          </cell>
          <cell r="N1015" t="str">
            <v>3.0000</v>
          </cell>
          <cell r="O1015" t="str">
            <v>87.61</v>
          </cell>
          <cell r="P1015" t="str">
            <v>1,456.53</v>
          </cell>
          <cell r="Q1015" t="str">
            <v>0.8100</v>
          </cell>
          <cell r="R1015" t="str">
            <v>23.61</v>
          </cell>
          <cell r="S1015" t="str">
            <v>9.7200</v>
          </cell>
          <cell r="T1015" t="str">
            <v>283.32</v>
          </cell>
          <cell r="U1015" t="str">
            <v>  </v>
          </cell>
          <cell r="V1015" t="str">
            <v>文雯</v>
          </cell>
          <cell r="W1015" t="str">
            <v>201911  </v>
          </cell>
          <cell r="X1015" t="str">
            <v> </v>
          </cell>
          <cell r="Y1015" t="str">
            <v>0009</v>
          </cell>
          <cell r="Z1015" t="str">
            <v>五分厂</v>
          </cell>
          <cell r="AA1015" t="str">
            <v> </v>
          </cell>
          <cell r="AB1015" t="str">
            <v>  </v>
          </cell>
          <cell r="AC1015" t="str">
            <v>  </v>
          </cell>
          <cell r="AD1015" t="str">
            <v>62</v>
          </cell>
          <cell r="AE1015" t="str">
            <v>58</v>
          </cell>
          <cell r="AF1015" t="str">
            <v>四川省南宝山服饰有限公司</v>
          </cell>
          <cell r="AG1015" t="str">
            <v>五分厂</v>
          </cell>
          <cell r="AH1015" t="str">
            <v>ZJ9000DA-D5S</v>
          </cell>
          <cell r="AI1015" t="str">
            <v> </v>
          </cell>
          <cell r="AJ1015" t="str">
            <v>120</v>
          </cell>
          <cell r="AK1015" t="str">
            <v>  </v>
          </cell>
          <cell r="AL1015" t="str">
            <v>  </v>
          </cell>
          <cell r="AM1015" t="str">
            <v>  </v>
          </cell>
          <cell r="AN1015" t="str">
            <v> </v>
          </cell>
          <cell r="AO1015" t="str">
            <v> </v>
          </cell>
          <cell r="AP1015" t="str">
            <v>四川省南宝山服饰有限公司</v>
          </cell>
        </row>
        <row r="1015">
          <cell r="AR1015" t="str">
            <v> </v>
          </cell>
          <cell r="AS1015" t="str">
            <v> </v>
          </cell>
          <cell r="AT1015" t="str">
            <v> </v>
          </cell>
          <cell r="AU1015" t="str">
            <v> </v>
          </cell>
          <cell r="AV1015" t="str">
            <v>否</v>
          </cell>
          <cell r="AW1015" t="str">
            <v>20191121</v>
          </cell>
          <cell r="AX1015" t="str">
            <v>否</v>
          </cell>
          <cell r="AY1015" t="str">
            <v>20191129</v>
          </cell>
          <cell r="AZ1015" t="str">
            <v>63.00</v>
          </cell>
          <cell r="BA1015" t="str">
            <v>  </v>
          </cell>
          <cell r="BB1015" t="str">
            <v>五分厂</v>
          </cell>
          <cell r="BC1015" t="str">
            <v> </v>
          </cell>
          <cell r="BD1015" t="str">
            <v> </v>
          </cell>
        </row>
        <row r="1015">
          <cell r="BJ1015" t="str">
            <v>  </v>
          </cell>
          <cell r="BK1015" t="str">
            <v>  </v>
          </cell>
        </row>
        <row r="1015">
          <cell r="BS1015" t="str">
            <v>  </v>
          </cell>
        </row>
        <row r="1016">
          <cell r="A1016" t="str">
            <v>10833800001059</v>
          </cell>
          <cell r="B1016" t="str">
            <v>电脑平缝机</v>
          </cell>
          <cell r="C1016" t="str">
            <v>1204</v>
          </cell>
          <cell r="D1016" t="str">
            <v>机械设备</v>
          </cell>
          <cell r="E1016" t="str">
            <v>新购</v>
          </cell>
          <cell r="F1016" t="str">
            <v>在使用</v>
          </cell>
          <cell r="G1016" t="str">
            <v>生产经营用</v>
          </cell>
          <cell r="H1016" t="str">
            <v>20191129</v>
          </cell>
          <cell r="I1016" t="str">
            <v>2,920.35</v>
          </cell>
          <cell r="J1016" t="str">
            <v>1,463.82</v>
          </cell>
          <cell r="K1016" t="str">
            <v>平均年限法</v>
          </cell>
          <cell r="L1016" t="str">
            <v>1</v>
          </cell>
          <cell r="M1016" t="str">
            <v>10.00</v>
          </cell>
          <cell r="N1016" t="str">
            <v>3.0000</v>
          </cell>
          <cell r="O1016" t="str">
            <v>87.61</v>
          </cell>
          <cell r="P1016" t="str">
            <v>1,456.53</v>
          </cell>
          <cell r="Q1016" t="str">
            <v>0.8100</v>
          </cell>
          <cell r="R1016" t="str">
            <v>23.61</v>
          </cell>
          <cell r="S1016" t="str">
            <v>9.7200</v>
          </cell>
          <cell r="T1016" t="str">
            <v>283.32</v>
          </cell>
          <cell r="U1016" t="str">
            <v>  </v>
          </cell>
          <cell r="V1016" t="str">
            <v>文雯</v>
          </cell>
          <cell r="W1016" t="str">
            <v>201911  </v>
          </cell>
          <cell r="X1016" t="str">
            <v> </v>
          </cell>
          <cell r="Y1016" t="str">
            <v>0009</v>
          </cell>
          <cell r="Z1016" t="str">
            <v>五分厂</v>
          </cell>
          <cell r="AA1016" t="str">
            <v> </v>
          </cell>
          <cell r="AB1016" t="str">
            <v>  </v>
          </cell>
          <cell r="AC1016" t="str">
            <v>  </v>
          </cell>
          <cell r="AD1016" t="str">
            <v>62</v>
          </cell>
          <cell r="AE1016" t="str">
            <v>58</v>
          </cell>
          <cell r="AF1016" t="str">
            <v>四川省南宝山服饰有限公司</v>
          </cell>
          <cell r="AG1016" t="str">
            <v>五分厂</v>
          </cell>
          <cell r="AH1016" t="str">
            <v>ZJ9000DA-D5S</v>
          </cell>
          <cell r="AI1016" t="str">
            <v> </v>
          </cell>
          <cell r="AJ1016" t="str">
            <v>120</v>
          </cell>
          <cell r="AK1016" t="str">
            <v>  </v>
          </cell>
          <cell r="AL1016" t="str">
            <v>  </v>
          </cell>
          <cell r="AM1016" t="str">
            <v>  </v>
          </cell>
          <cell r="AN1016" t="str">
            <v> </v>
          </cell>
          <cell r="AO1016" t="str">
            <v> </v>
          </cell>
          <cell r="AP1016" t="str">
            <v>四川省南宝山服饰有限公司</v>
          </cell>
        </row>
        <row r="1016">
          <cell r="AR1016" t="str">
            <v> </v>
          </cell>
          <cell r="AS1016" t="str">
            <v> </v>
          </cell>
          <cell r="AT1016" t="str">
            <v> </v>
          </cell>
          <cell r="AU1016" t="str">
            <v> </v>
          </cell>
          <cell r="AV1016" t="str">
            <v>否</v>
          </cell>
          <cell r="AW1016" t="str">
            <v>20191121</v>
          </cell>
          <cell r="AX1016" t="str">
            <v>否</v>
          </cell>
          <cell r="AY1016" t="str">
            <v>20191129</v>
          </cell>
          <cell r="AZ1016" t="str">
            <v>63.00</v>
          </cell>
          <cell r="BA1016" t="str">
            <v>  </v>
          </cell>
          <cell r="BB1016" t="str">
            <v>五分厂</v>
          </cell>
          <cell r="BC1016" t="str">
            <v> </v>
          </cell>
          <cell r="BD1016" t="str">
            <v> </v>
          </cell>
        </row>
        <row r="1016">
          <cell r="BJ1016" t="str">
            <v>  </v>
          </cell>
          <cell r="BK1016" t="str">
            <v>  </v>
          </cell>
        </row>
        <row r="1016">
          <cell r="BS1016" t="str">
            <v>  </v>
          </cell>
        </row>
        <row r="1017">
          <cell r="A1017" t="str">
            <v>10833800001060</v>
          </cell>
          <cell r="B1017" t="str">
            <v>电脑平缝机</v>
          </cell>
          <cell r="C1017" t="str">
            <v>1204</v>
          </cell>
          <cell r="D1017" t="str">
            <v>机械设备</v>
          </cell>
          <cell r="E1017" t="str">
            <v>新购</v>
          </cell>
          <cell r="F1017" t="str">
            <v>在使用</v>
          </cell>
          <cell r="G1017" t="str">
            <v>生产经营用</v>
          </cell>
          <cell r="H1017" t="str">
            <v>20191129</v>
          </cell>
          <cell r="I1017" t="str">
            <v>2,920.35</v>
          </cell>
          <cell r="J1017" t="str">
            <v>1,463.82</v>
          </cell>
          <cell r="K1017" t="str">
            <v>平均年限法</v>
          </cell>
          <cell r="L1017" t="str">
            <v>1</v>
          </cell>
          <cell r="M1017" t="str">
            <v>10.00</v>
          </cell>
          <cell r="N1017" t="str">
            <v>3.0000</v>
          </cell>
          <cell r="O1017" t="str">
            <v>87.61</v>
          </cell>
          <cell r="P1017" t="str">
            <v>1,456.53</v>
          </cell>
          <cell r="Q1017" t="str">
            <v>0.8100</v>
          </cell>
          <cell r="R1017" t="str">
            <v>23.61</v>
          </cell>
          <cell r="S1017" t="str">
            <v>9.7200</v>
          </cell>
          <cell r="T1017" t="str">
            <v>283.32</v>
          </cell>
          <cell r="U1017" t="str">
            <v>  </v>
          </cell>
          <cell r="V1017" t="str">
            <v>文雯</v>
          </cell>
          <cell r="W1017" t="str">
            <v>201911  </v>
          </cell>
          <cell r="X1017" t="str">
            <v> </v>
          </cell>
          <cell r="Y1017" t="str">
            <v>0009</v>
          </cell>
          <cell r="Z1017" t="str">
            <v>五分厂</v>
          </cell>
          <cell r="AA1017" t="str">
            <v> </v>
          </cell>
          <cell r="AB1017" t="str">
            <v>  </v>
          </cell>
          <cell r="AC1017" t="str">
            <v>  </v>
          </cell>
          <cell r="AD1017" t="str">
            <v>62</v>
          </cell>
          <cell r="AE1017" t="str">
            <v>58</v>
          </cell>
          <cell r="AF1017" t="str">
            <v>四川省南宝山服饰有限公司</v>
          </cell>
          <cell r="AG1017" t="str">
            <v>五分厂</v>
          </cell>
          <cell r="AH1017" t="str">
            <v>ZJ9000DA-D5S</v>
          </cell>
          <cell r="AI1017" t="str">
            <v> </v>
          </cell>
          <cell r="AJ1017" t="str">
            <v>120</v>
          </cell>
          <cell r="AK1017" t="str">
            <v>  </v>
          </cell>
          <cell r="AL1017" t="str">
            <v>  </v>
          </cell>
          <cell r="AM1017" t="str">
            <v>  </v>
          </cell>
          <cell r="AN1017" t="str">
            <v> </v>
          </cell>
          <cell r="AO1017" t="str">
            <v> </v>
          </cell>
          <cell r="AP1017" t="str">
            <v>四川省南宝山服饰有限公司</v>
          </cell>
        </row>
        <row r="1017">
          <cell r="AR1017" t="str">
            <v> </v>
          </cell>
          <cell r="AS1017" t="str">
            <v> </v>
          </cell>
          <cell r="AT1017" t="str">
            <v> </v>
          </cell>
          <cell r="AU1017" t="str">
            <v> </v>
          </cell>
          <cell r="AV1017" t="str">
            <v>否</v>
          </cell>
          <cell r="AW1017" t="str">
            <v>20191121</v>
          </cell>
          <cell r="AX1017" t="str">
            <v>否</v>
          </cell>
          <cell r="AY1017" t="str">
            <v>20191129</v>
          </cell>
          <cell r="AZ1017" t="str">
            <v>63.00</v>
          </cell>
          <cell r="BA1017" t="str">
            <v>  </v>
          </cell>
          <cell r="BB1017" t="str">
            <v>五分厂</v>
          </cell>
          <cell r="BC1017" t="str">
            <v> </v>
          </cell>
          <cell r="BD1017" t="str">
            <v> </v>
          </cell>
        </row>
        <row r="1017">
          <cell r="BJ1017" t="str">
            <v>  </v>
          </cell>
          <cell r="BK1017" t="str">
            <v>  </v>
          </cell>
        </row>
        <row r="1017">
          <cell r="BS1017" t="str">
            <v>  </v>
          </cell>
        </row>
        <row r="1018">
          <cell r="A1018" t="str">
            <v>10833800001061</v>
          </cell>
          <cell r="B1018" t="str">
            <v>电脑平缝机</v>
          </cell>
          <cell r="C1018" t="str">
            <v>1204</v>
          </cell>
          <cell r="D1018" t="str">
            <v>机械设备</v>
          </cell>
          <cell r="E1018" t="str">
            <v>新购</v>
          </cell>
          <cell r="F1018" t="str">
            <v>在使用</v>
          </cell>
          <cell r="G1018" t="str">
            <v>生产经营用</v>
          </cell>
          <cell r="H1018" t="str">
            <v>20191129</v>
          </cell>
          <cell r="I1018" t="str">
            <v>2,920.35</v>
          </cell>
          <cell r="J1018" t="str">
            <v>1,463.82</v>
          </cell>
          <cell r="K1018" t="str">
            <v>平均年限法</v>
          </cell>
          <cell r="L1018" t="str">
            <v>1</v>
          </cell>
          <cell r="M1018" t="str">
            <v>10.00</v>
          </cell>
          <cell r="N1018" t="str">
            <v>3.0000</v>
          </cell>
          <cell r="O1018" t="str">
            <v>87.61</v>
          </cell>
          <cell r="P1018" t="str">
            <v>1,456.53</v>
          </cell>
          <cell r="Q1018" t="str">
            <v>0.8100</v>
          </cell>
          <cell r="R1018" t="str">
            <v>23.61</v>
          </cell>
          <cell r="S1018" t="str">
            <v>9.7200</v>
          </cell>
          <cell r="T1018" t="str">
            <v>283.32</v>
          </cell>
          <cell r="U1018" t="str">
            <v>  </v>
          </cell>
          <cell r="V1018" t="str">
            <v>文雯</v>
          </cell>
          <cell r="W1018" t="str">
            <v>201911  </v>
          </cell>
          <cell r="X1018" t="str">
            <v> </v>
          </cell>
          <cell r="Y1018" t="str">
            <v>0009</v>
          </cell>
          <cell r="Z1018" t="str">
            <v>五分厂</v>
          </cell>
          <cell r="AA1018" t="str">
            <v> </v>
          </cell>
          <cell r="AB1018" t="str">
            <v>  </v>
          </cell>
          <cell r="AC1018" t="str">
            <v>  </v>
          </cell>
          <cell r="AD1018" t="str">
            <v>62</v>
          </cell>
          <cell r="AE1018" t="str">
            <v>58</v>
          </cell>
          <cell r="AF1018" t="str">
            <v>四川省南宝山服饰有限公司</v>
          </cell>
          <cell r="AG1018" t="str">
            <v>五分厂</v>
          </cell>
          <cell r="AH1018" t="str">
            <v>ZJ9000DA-D5S</v>
          </cell>
          <cell r="AI1018" t="str">
            <v> </v>
          </cell>
          <cell r="AJ1018" t="str">
            <v>120</v>
          </cell>
          <cell r="AK1018" t="str">
            <v>  </v>
          </cell>
          <cell r="AL1018" t="str">
            <v>  </v>
          </cell>
          <cell r="AM1018" t="str">
            <v>  </v>
          </cell>
          <cell r="AN1018" t="str">
            <v> </v>
          </cell>
          <cell r="AO1018" t="str">
            <v> </v>
          </cell>
          <cell r="AP1018" t="str">
            <v>四川省南宝山服饰有限公司</v>
          </cell>
        </row>
        <row r="1018">
          <cell r="AR1018" t="str">
            <v> </v>
          </cell>
          <cell r="AS1018" t="str">
            <v> </v>
          </cell>
          <cell r="AT1018" t="str">
            <v> </v>
          </cell>
          <cell r="AU1018" t="str">
            <v> </v>
          </cell>
          <cell r="AV1018" t="str">
            <v>否</v>
          </cell>
          <cell r="AW1018" t="str">
            <v>20191121</v>
          </cell>
          <cell r="AX1018" t="str">
            <v>否</v>
          </cell>
          <cell r="AY1018" t="str">
            <v>20191129</v>
          </cell>
          <cell r="AZ1018" t="str">
            <v>63.00</v>
          </cell>
          <cell r="BA1018" t="str">
            <v>  </v>
          </cell>
          <cell r="BB1018" t="str">
            <v>五分厂</v>
          </cell>
          <cell r="BC1018" t="str">
            <v> </v>
          </cell>
          <cell r="BD1018" t="str">
            <v> </v>
          </cell>
        </row>
        <row r="1018">
          <cell r="BJ1018" t="str">
            <v>  </v>
          </cell>
          <cell r="BK1018" t="str">
            <v>  </v>
          </cell>
        </row>
        <row r="1018">
          <cell r="BS1018" t="str">
            <v>  </v>
          </cell>
        </row>
        <row r="1019">
          <cell r="A1019" t="str">
            <v>10833800001062</v>
          </cell>
          <cell r="B1019" t="str">
            <v>电脑平缝机</v>
          </cell>
          <cell r="C1019" t="str">
            <v>1204</v>
          </cell>
          <cell r="D1019" t="str">
            <v>机械设备</v>
          </cell>
          <cell r="E1019" t="str">
            <v>新购</v>
          </cell>
          <cell r="F1019" t="str">
            <v>在使用</v>
          </cell>
          <cell r="G1019" t="str">
            <v>生产经营用</v>
          </cell>
          <cell r="H1019" t="str">
            <v>20191129</v>
          </cell>
          <cell r="I1019" t="str">
            <v>2,920.35</v>
          </cell>
          <cell r="J1019" t="str">
            <v>1,463.82</v>
          </cell>
          <cell r="K1019" t="str">
            <v>平均年限法</v>
          </cell>
          <cell r="L1019" t="str">
            <v>1</v>
          </cell>
          <cell r="M1019" t="str">
            <v>10.00</v>
          </cell>
          <cell r="N1019" t="str">
            <v>3.0000</v>
          </cell>
          <cell r="O1019" t="str">
            <v>87.61</v>
          </cell>
          <cell r="P1019" t="str">
            <v>1,456.53</v>
          </cell>
          <cell r="Q1019" t="str">
            <v>0.8100</v>
          </cell>
          <cell r="R1019" t="str">
            <v>23.61</v>
          </cell>
          <cell r="S1019" t="str">
            <v>9.7200</v>
          </cell>
          <cell r="T1019" t="str">
            <v>283.32</v>
          </cell>
          <cell r="U1019" t="str">
            <v>  </v>
          </cell>
          <cell r="V1019" t="str">
            <v>文雯</v>
          </cell>
          <cell r="W1019" t="str">
            <v>201911  </v>
          </cell>
          <cell r="X1019" t="str">
            <v> </v>
          </cell>
          <cell r="Y1019" t="str">
            <v>0009</v>
          </cell>
          <cell r="Z1019" t="str">
            <v>五分厂</v>
          </cell>
          <cell r="AA1019" t="str">
            <v> </v>
          </cell>
          <cell r="AB1019" t="str">
            <v>  </v>
          </cell>
          <cell r="AC1019" t="str">
            <v>  </v>
          </cell>
          <cell r="AD1019" t="str">
            <v>62</v>
          </cell>
          <cell r="AE1019" t="str">
            <v>58</v>
          </cell>
          <cell r="AF1019" t="str">
            <v>四川省南宝山服饰有限公司</v>
          </cell>
          <cell r="AG1019" t="str">
            <v>五分厂</v>
          </cell>
          <cell r="AH1019" t="str">
            <v>ZJ9000DA-D5S</v>
          </cell>
          <cell r="AI1019" t="str">
            <v> </v>
          </cell>
          <cell r="AJ1019" t="str">
            <v>120</v>
          </cell>
          <cell r="AK1019" t="str">
            <v>  </v>
          </cell>
          <cell r="AL1019" t="str">
            <v>  </v>
          </cell>
          <cell r="AM1019" t="str">
            <v>  </v>
          </cell>
          <cell r="AN1019" t="str">
            <v> </v>
          </cell>
          <cell r="AO1019" t="str">
            <v> </v>
          </cell>
          <cell r="AP1019" t="str">
            <v>四川省南宝山服饰有限公司</v>
          </cell>
        </row>
        <row r="1019">
          <cell r="AR1019" t="str">
            <v> </v>
          </cell>
          <cell r="AS1019" t="str">
            <v> </v>
          </cell>
          <cell r="AT1019" t="str">
            <v> </v>
          </cell>
          <cell r="AU1019" t="str">
            <v> </v>
          </cell>
          <cell r="AV1019" t="str">
            <v>否</v>
          </cell>
          <cell r="AW1019" t="str">
            <v>20191121</v>
          </cell>
          <cell r="AX1019" t="str">
            <v>否</v>
          </cell>
          <cell r="AY1019" t="str">
            <v>20191129</v>
          </cell>
          <cell r="AZ1019" t="str">
            <v>63.00</v>
          </cell>
          <cell r="BA1019" t="str">
            <v>  </v>
          </cell>
          <cell r="BB1019" t="str">
            <v>五分厂</v>
          </cell>
          <cell r="BC1019" t="str">
            <v> </v>
          </cell>
          <cell r="BD1019" t="str">
            <v> </v>
          </cell>
        </row>
        <row r="1019">
          <cell r="BJ1019" t="str">
            <v>  </v>
          </cell>
          <cell r="BK1019" t="str">
            <v>  </v>
          </cell>
        </row>
        <row r="1019">
          <cell r="BS1019" t="str">
            <v>  </v>
          </cell>
        </row>
        <row r="1020">
          <cell r="A1020" t="str">
            <v>10833800001063</v>
          </cell>
          <cell r="B1020" t="str">
            <v>电脑平缝机</v>
          </cell>
          <cell r="C1020" t="str">
            <v>1204</v>
          </cell>
          <cell r="D1020" t="str">
            <v>机械设备</v>
          </cell>
          <cell r="E1020" t="str">
            <v>新购</v>
          </cell>
          <cell r="F1020" t="str">
            <v>在使用</v>
          </cell>
          <cell r="G1020" t="str">
            <v>生产经营用</v>
          </cell>
          <cell r="H1020" t="str">
            <v>20191129</v>
          </cell>
          <cell r="I1020" t="str">
            <v>2,920.35</v>
          </cell>
          <cell r="J1020" t="str">
            <v>1,463.82</v>
          </cell>
          <cell r="K1020" t="str">
            <v>平均年限法</v>
          </cell>
          <cell r="L1020" t="str">
            <v>1</v>
          </cell>
          <cell r="M1020" t="str">
            <v>10.00</v>
          </cell>
          <cell r="N1020" t="str">
            <v>3.0000</v>
          </cell>
          <cell r="O1020" t="str">
            <v>87.61</v>
          </cell>
          <cell r="P1020" t="str">
            <v>1,456.53</v>
          </cell>
          <cell r="Q1020" t="str">
            <v>0.8100</v>
          </cell>
          <cell r="R1020" t="str">
            <v>23.61</v>
          </cell>
          <cell r="S1020" t="str">
            <v>9.7200</v>
          </cell>
          <cell r="T1020" t="str">
            <v>283.32</v>
          </cell>
          <cell r="U1020" t="str">
            <v>  </v>
          </cell>
          <cell r="V1020" t="str">
            <v>文雯</v>
          </cell>
          <cell r="W1020" t="str">
            <v>201911  </v>
          </cell>
          <cell r="X1020" t="str">
            <v> </v>
          </cell>
          <cell r="Y1020" t="str">
            <v>0009</v>
          </cell>
          <cell r="Z1020" t="str">
            <v>五分厂</v>
          </cell>
          <cell r="AA1020" t="str">
            <v> </v>
          </cell>
          <cell r="AB1020" t="str">
            <v>  </v>
          </cell>
          <cell r="AC1020" t="str">
            <v>  </v>
          </cell>
          <cell r="AD1020" t="str">
            <v>62</v>
          </cell>
          <cell r="AE1020" t="str">
            <v>58</v>
          </cell>
          <cell r="AF1020" t="str">
            <v>四川省南宝山服饰有限公司</v>
          </cell>
          <cell r="AG1020" t="str">
            <v>五分厂</v>
          </cell>
          <cell r="AH1020" t="str">
            <v>ZJ9000DA-D5S</v>
          </cell>
          <cell r="AI1020" t="str">
            <v> </v>
          </cell>
          <cell r="AJ1020" t="str">
            <v>120</v>
          </cell>
          <cell r="AK1020" t="str">
            <v>  </v>
          </cell>
          <cell r="AL1020" t="str">
            <v>  </v>
          </cell>
          <cell r="AM1020" t="str">
            <v>  </v>
          </cell>
          <cell r="AN1020" t="str">
            <v> </v>
          </cell>
          <cell r="AO1020" t="str">
            <v> </v>
          </cell>
          <cell r="AP1020" t="str">
            <v>四川省南宝山服饰有限公司</v>
          </cell>
        </row>
        <row r="1020">
          <cell r="AR1020" t="str">
            <v> </v>
          </cell>
          <cell r="AS1020" t="str">
            <v> </v>
          </cell>
          <cell r="AT1020" t="str">
            <v> </v>
          </cell>
          <cell r="AU1020" t="str">
            <v> </v>
          </cell>
          <cell r="AV1020" t="str">
            <v>否</v>
          </cell>
          <cell r="AW1020" t="str">
            <v>20191121</v>
          </cell>
          <cell r="AX1020" t="str">
            <v>否</v>
          </cell>
          <cell r="AY1020" t="str">
            <v>20191129</v>
          </cell>
          <cell r="AZ1020" t="str">
            <v>63.00</v>
          </cell>
          <cell r="BA1020" t="str">
            <v>  </v>
          </cell>
          <cell r="BB1020" t="str">
            <v>五分厂</v>
          </cell>
          <cell r="BC1020" t="str">
            <v> </v>
          </cell>
          <cell r="BD1020" t="str">
            <v> </v>
          </cell>
        </row>
        <row r="1020">
          <cell r="BJ1020" t="str">
            <v>  </v>
          </cell>
          <cell r="BK1020" t="str">
            <v>  </v>
          </cell>
        </row>
        <row r="1020">
          <cell r="BS1020" t="str">
            <v>  </v>
          </cell>
        </row>
        <row r="1021">
          <cell r="A1021" t="str">
            <v>10833800001064</v>
          </cell>
          <cell r="B1021" t="str">
            <v>电脑平缝机</v>
          </cell>
          <cell r="C1021" t="str">
            <v>1204</v>
          </cell>
          <cell r="D1021" t="str">
            <v>机械设备</v>
          </cell>
          <cell r="E1021" t="str">
            <v>新购</v>
          </cell>
          <cell r="F1021" t="str">
            <v>在使用</v>
          </cell>
          <cell r="G1021" t="str">
            <v>生产经营用</v>
          </cell>
          <cell r="H1021" t="str">
            <v>20191129</v>
          </cell>
          <cell r="I1021" t="str">
            <v>2,920.35</v>
          </cell>
          <cell r="J1021" t="str">
            <v>1,463.82</v>
          </cell>
          <cell r="K1021" t="str">
            <v>平均年限法</v>
          </cell>
          <cell r="L1021" t="str">
            <v>1</v>
          </cell>
          <cell r="M1021" t="str">
            <v>10.00</v>
          </cell>
          <cell r="N1021" t="str">
            <v>3.0000</v>
          </cell>
          <cell r="O1021" t="str">
            <v>87.61</v>
          </cell>
          <cell r="P1021" t="str">
            <v>1,456.53</v>
          </cell>
          <cell r="Q1021" t="str">
            <v>0.8100</v>
          </cell>
          <cell r="R1021" t="str">
            <v>23.61</v>
          </cell>
          <cell r="S1021" t="str">
            <v>9.7200</v>
          </cell>
          <cell r="T1021" t="str">
            <v>283.32</v>
          </cell>
          <cell r="U1021" t="str">
            <v>  </v>
          </cell>
          <cell r="V1021" t="str">
            <v>文雯</v>
          </cell>
          <cell r="W1021" t="str">
            <v>201911  </v>
          </cell>
          <cell r="X1021" t="str">
            <v> </v>
          </cell>
          <cell r="Y1021" t="str">
            <v>0009</v>
          </cell>
          <cell r="Z1021" t="str">
            <v>五分厂</v>
          </cell>
          <cell r="AA1021" t="str">
            <v> </v>
          </cell>
          <cell r="AB1021" t="str">
            <v>  </v>
          </cell>
          <cell r="AC1021" t="str">
            <v>  </v>
          </cell>
          <cell r="AD1021" t="str">
            <v>62</v>
          </cell>
          <cell r="AE1021" t="str">
            <v>58</v>
          </cell>
          <cell r="AF1021" t="str">
            <v>四川省南宝山服饰有限公司</v>
          </cell>
          <cell r="AG1021" t="str">
            <v>五分厂</v>
          </cell>
          <cell r="AH1021" t="str">
            <v>ZJ9000DA-D5S</v>
          </cell>
          <cell r="AI1021" t="str">
            <v> </v>
          </cell>
          <cell r="AJ1021" t="str">
            <v>120</v>
          </cell>
          <cell r="AK1021" t="str">
            <v>  </v>
          </cell>
          <cell r="AL1021" t="str">
            <v>  </v>
          </cell>
          <cell r="AM1021" t="str">
            <v>  </v>
          </cell>
          <cell r="AN1021" t="str">
            <v> </v>
          </cell>
          <cell r="AO1021" t="str">
            <v> </v>
          </cell>
          <cell r="AP1021" t="str">
            <v>四川省南宝山服饰有限公司</v>
          </cell>
        </row>
        <row r="1021">
          <cell r="AR1021" t="str">
            <v> </v>
          </cell>
          <cell r="AS1021" t="str">
            <v> </v>
          </cell>
          <cell r="AT1021" t="str">
            <v> </v>
          </cell>
          <cell r="AU1021" t="str">
            <v> </v>
          </cell>
          <cell r="AV1021" t="str">
            <v>否</v>
          </cell>
          <cell r="AW1021" t="str">
            <v>20191121</v>
          </cell>
          <cell r="AX1021" t="str">
            <v>否</v>
          </cell>
          <cell r="AY1021" t="str">
            <v>20191129</v>
          </cell>
          <cell r="AZ1021" t="str">
            <v>63.00</v>
          </cell>
          <cell r="BA1021" t="str">
            <v>  </v>
          </cell>
          <cell r="BB1021" t="str">
            <v>五分厂</v>
          </cell>
          <cell r="BC1021" t="str">
            <v> </v>
          </cell>
          <cell r="BD1021" t="str">
            <v> </v>
          </cell>
        </row>
        <row r="1021">
          <cell r="BJ1021" t="str">
            <v>  </v>
          </cell>
          <cell r="BK1021" t="str">
            <v>  </v>
          </cell>
        </row>
        <row r="1021">
          <cell r="BS1021" t="str">
            <v>  </v>
          </cell>
        </row>
        <row r="1022">
          <cell r="A1022" t="str">
            <v>10833800001065</v>
          </cell>
          <cell r="B1022" t="str">
            <v>电脑平缝机</v>
          </cell>
          <cell r="C1022" t="str">
            <v>1204</v>
          </cell>
          <cell r="D1022" t="str">
            <v>机械设备</v>
          </cell>
          <cell r="E1022" t="str">
            <v>新购</v>
          </cell>
          <cell r="F1022" t="str">
            <v>在使用</v>
          </cell>
          <cell r="G1022" t="str">
            <v>生产经营用</v>
          </cell>
          <cell r="H1022" t="str">
            <v>20191129</v>
          </cell>
          <cell r="I1022" t="str">
            <v>2,920.35</v>
          </cell>
          <cell r="J1022" t="str">
            <v>1,463.82</v>
          </cell>
          <cell r="K1022" t="str">
            <v>平均年限法</v>
          </cell>
          <cell r="L1022" t="str">
            <v>1</v>
          </cell>
          <cell r="M1022" t="str">
            <v>10.00</v>
          </cell>
          <cell r="N1022" t="str">
            <v>3.0000</v>
          </cell>
          <cell r="O1022" t="str">
            <v>87.61</v>
          </cell>
          <cell r="P1022" t="str">
            <v>1,456.53</v>
          </cell>
          <cell r="Q1022" t="str">
            <v>0.8100</v>
          </cell>
          <cell r="R1022" t="str">
            <v>23.61</v>
          </cell>
          <cell r="S1022" t="str">
            <v>9.7200</v>
          </cell>
          <cell r="T1022" t="str">
            <v>283.32</v>
          </cell>
          <cell r="U1022" t="str">
            <v>  </v>
          </cell>
          <cell r="V1022" t="str">
            <v>文雯</v>
          </cell>
          <cell r="W1022" t="str">
            <v>201911  </v>
          </cell>
          <cell r="X1022" t="str">
            <v> </v>
          </cell>
          <cell r="Y1022" t="str">
            <v>0009</v>
          </cell>
          <cell r="Z1022" t="str">
            <v>五分厂</v>
          </cell>
          <cell r="AA1022" t="str">
            <v> </v>
          </cell>
          <cell r="AB1022" t="str">
            <v>  </v>
          </cell>
          <cell r="AC1022" t="str">
            <v>  </v>
          </cell>
          <cell r="AD1022" t="str">
            <v>62</v>
          </cell>
          <cell r="AE1022" t="str">
            <v>58</v>
          </cell>
          <cell r="AF1022" t="str">
            <v>四川省南宝山服饰有限公司</v>
          </cell>
          <cell r="AG1022" t="str">
            <v>五分厂</v>
          </cell>
          <cell r="AH1022" t="str">
            <v>ZJ9000DA-D5S</v>
          </cell>
          <cell r="AI1022" t="str">
            <v> </v>
          </cell>
          <cell r="AJ1022" t="str">
            <v>120</v>
          </cell>
          <cell r="AK1022" t="str">
            <v>  </v>
          </cell>
          <cell r="AL1022" t="str">
            <v>  </v>
          </cell>
          <cell r="AM1022" t="str">
            <v>  </v>
          </cell>
          <cell r="AN1022" t="str">
            <v> </v>
          </cell>
          <cell r="AO1022" t="str">
            <v> </v>
          </cell>
          <cell r="AP1022" t="str">
            <v>四川省南宝山服饰有限公司</v>
          </cell>
        </row>
        <row r="1022">
          <cell r="AR1022" t="str">
            <v> </v>
          </cell>
          <cell r="AS1022" t="str">
            <v> </v>
          </cell>
          <cell r="AT1022" t="str">
            <v> </v>
          </cell>
          <cell r="AU1022" t="str">
            <v> </v>
          </cell>
          <cell r="AV1022" t="str">
            <v>否</v>
          </cell>
          <cell r="AW1022" t="str">
            <v>20191121</v>
          </cell>
          <cell r="AX1022" t="str">
            <v>否</v>
          </cell>
          <cell r="AY1022" t="str">
            <v>20191129</v>
          </cell>
          <cell r="AZ1022" t="str">
            <v>63.00</v>
          </cell>
          <cell r="BA1022" t="str">
            <v>  </v>
          </cell>
          <cell r="BB1022" t="str">
            <v>五分厂</v>
          </cell>
          <cell r="BC1022" t="str">
            <v> </v>
          </cell>
          <cell r="BD1022" t="str">
            <v> </v>
          </cell>
        </row>
        <row r="1022">
          <cell r="BJ1022" t="str">
            <v>  </v>
          </cell>
          <cell r="BK1022" t="str">
            <v>  </v>
          </cell>
        </row>
        <row r="1022">
          <cell r="BS1022" t="str">
            <v>  </v>
          </cell>
        </row>
        <row r="1023">
          <cell r="A1023" t="str">
            <v>10833800001066</v>
          </cell>
          <cell r="B1023" t="str">
            <v>电脑平缝机</v>
          </cell>
          <cell r="C1023" t="str">
            <v>1204</v>
          </cell>
          <cell r="D1023" t="str">
            <v>机械设备</v>
          </cell>
          <cell r="E1023" t="str">
            <v>新购</v>
          </cell>
          <cell r="F1023" t="str">
            <v>在使用</v>
          </cell>
          <cell r="G1023" t="str">
            <v>生产经营用</v>
          </cell>
          <cell r="H1023" t="str">
            <v>20191129</v>
          </cell>
          <cell r="I1023" t="str">
            <v>2,920.35</v>
          </cell>
          <cell r="J1023" t="str">
            <v>1,463.82</v>
          </cell>
          <cell r="K1023" t="str">
            <v>平均年限法</v>
          </cell>
          <cell r="L1023" t="str">
            <v>1</v>
          </cell>
          <cell r="M1023" t="str">
            <v>10.00</v>
          </cell>
          <cell r="N1023" t="str">
            <v>3.0000</v>
          </cell>
          <cell r="O1023" t="str">
            <v>87.61</v>
          </cell>
          <cell r="P1023" t="str">
            <v>1,456.53</v>
          </cell>
          <cell r="Q1023" t="str">
            <v>0.8100</v>
          </cell>
          <cell r="R1023" t="str">
            <v>23.61</v>
          </cell>
          <cell r="S1023" t="str">
            <v>9.7200</v>
          </cell>
          <cell r="T1023" t="str">
            <v>283.32</v>
          </cell>
          <cell r="U1023" t="str">
            <v>  </v>
          </cell>
          <cell r="V1023" t="str">
            <v>文雯</v>
          </cell>
          <cell r="W1023" t="str">
            <v>201911  </v>
          </cell>
          <cell r="X1023" t="str">
            <v> </v>
          </cell>
          <cell r="Y1023" t="str">
            <v>0009</v>
          </cell>
          <cell r="Z1023" t="str">
            <v>五分厂</v>
          </cell>
          <cell r="AA1023" t="str">
            <v> </v>
          </cell>
          <cell r="AB1023" t="str">
            <v>  </v>
          </cell>
          <cell r="AC1023" t="str">
            <v>  </v>
          </cell>
          <cell r="AD1023" t="str">
            <v>62</v>
          </cell>
          <cell r="AE1023" t="str">
            <v>58</v>
          </cell>
          <cell r="AF1023" t="str">
            <v>四川省南宝山服饰有限公司</v>
          </cell>
          <cell r="AG1023" t="str">
            <v>五分厂</v>
          </cell>
          <cell r="AH1023" t="str">
            <v>ZJ9000DA-D5S</v>
          </cell>
          <cell r="AI1023" t="str">
            <v> </v>
          </cell>
          <cell r="AJ1023" t="str">
            <v>120</v>
          </cell>
          <cell r="AK1023" t="str">
            <v>  </v>
          </cell>
          <cell r="AL1023" t="str">
            <v>  </v>
          </cell>
          <cell r="AM1023" t="str">
            <v>  </v>
          </cell>
          <cell r="AN1023" t="str">
            <v> </v>
          </cell>
          <cell r="AO1023" t="str">
            <v> </v>
          </cell>
          <cell r="AP1023" t="str">
            <v>四川省南宝山服饰有限公司</v>
          </cell>
        </row>
        <row r="1023">
          <cell r="AR1023" t="str">
            <v> </v>
          </cell>
          <cell r="AS1023" t="str">
            <v> </v>
          </cell>
          <cell r="AT1023" t="str">
            <v> </v>
          </cell>
          <cell r="AU1023" t="str">
            <v> </v>
          </cell>
          <cell r="AV1023" t="str">
            <v>否</v>
          </cell>
          <cell r="AW1023" t="str">
            <v>20191121</v>
          </cell>
          <cell r="AX1023" t="str">
            <v>否</v>
          </cell>
          <cell r="AY1023" t="str">
            <v>20191129</v>
          </cell>
          <cell r="AZ1023" t="str">
            <v>63.00</v>
          </cell>
          <cell r="BA1023" t="str">
            <v>  </v>
          </cell>
          <cell r="BB1023" t="str">
            <v>五分厂</v>
          </cell>
          <cell r="BC1023" t="str">
            <v> </v>
          </cell>
          <cell r="BD1023" t="str">
            <v> </v>
          </cell>
        </row>
        <row r="1023">
          <cell r="BJ1023" t="str">
            <v>  </v>
          </cell>
          <cell r="BK1023" t="str">
            <v>  </v>
          </cell>
        </row>
        <row r="1023">
          <cell r="BS1023" t="str">
            <v>  </v>
          </cell>
        </row>
        <row r="1024">
          <cell r="A1024" t="str">
            <v>10833800001067</v>
          </cell>
          <cell r="B1024" t="str">
            <v>电脑平缝机</v>
          </cell>
          <cell r="C1024" t="str">
            <v>1204</v>
          </cell>
          <cell r="D1024" t="str">
            <v>机械设备</v>
          </cell>
          <cell r="E1024" t="str">
            <v>新购</v>
          </cell>
          <cell r="F1024" t="str">
            <v>在使用</v>
          </cell>
          <cell r="G1024" t="str">
            <v>生产经营用</v>
          </cell>
          <cell r="H1024" t="str">
            <v>20191129</v>
          </cell>
          <cell r="I1024" t="str">
            <v>2,920.35</v>
          </cell>
          <cell r="J1024" t="str">
            <v>1,463.82</v>
          </cell>
          <cell r="K1024" t="str">
            <v>平均年限法</v>
          </cell>
          <cell r="L1024" t="str">
            <v>1</v>
          </cell>
          <cell r="M1024" t="str">
            <v>10.00</v>
          </cell>
          <cell r="N1024" t="str">
            <v>3.0000</v>
          </cell>
          <cell r="O1024" t="str">
            <v>87.61</v>
          </cell>
          <cell r="P1024" t="str">
            <v>1,456.53</v>
          </cell>
          <cell r="Q1024" t="str">
            <v>0.8100</v>
          </cell>
          <cell r="R1024" t="str">
            <v>23.61</v>
          </cell>
          <cell r="S1024" t="str">
            <v>9.7200</v>
          </cell>
          <cell r="T1024" t="str">
            <v>283.32</v>
          </cell>
          <cell r="U1024" t="str">
            <v>  </v>
          </cell>
          <cell r="V1024" t="str">
            <v>文雯</v>
          </cell>
          <cell r="W1024" t="str">
            <v>201911  </v>
          </cell>
          <cell r="X1024" t="str">
            <v> </v>
          </cell>
          <cell r="Y1024" t="str">
            <v>0009</v>
          </cell>
          <cell r="Z1024" t="str">
            <v>五分厂</v>
          </cell>
          <cell r="AA1024" t="str">
            <v> </v>
          </cell>
          <cell r="AB1024" t="str">
            <v>  </v>
          </cell>
          <cell r="AC1024" t="str">
            <v>  </v>
          </cell>
          <cell r="AD1024" t="str">
            <v>62</v>
          </cell>
          <cell r="AE1024" t="str">
            <v>58</v>
          </cell>
          <cell r="AF1024" t="str">
            <v>四川省南宝山服饰有限公司</v>
          </cell>
          <cell r="AG1024" t="str">
            <v>五分厂</v>
          </cell>
          <cell r="AH1024" t="str">
            <v>ZJ9000DA-D5S</v>
          </cell>
          <cell r="AI1024" t="str">
            <v> </v>
          </cell>
          <cell r="AJ1024" t="str">
            <v>120</v>
          </cell>
          <cell r="AK1024" t="str">
            <v>  </v>
          </cell>
          <cell r="AL1024" t="str">
            <v>  </v>
          </cell>
          <cell r="AM1024" t="str">
            <v>  </v>
          </cell>
          <cell r="AN1024" t="str">
            <v> </v>
          </cell>
          <cell r="AO1024" t="str">
            <v> </v>
          </cell>
          <cell r="AP1024" t="str">
            <v>四川省南宝山服饰有限公司</v>
          </cell>
        </row>
        <row r="1024">
          <cell r="AR1024" t="str">
            <v> </v>
          </cell>
          <cell r="AS1024" t="str">
            <v> </v>
          </cell>
          <cell r="AT1024" t="str">
            <v> </v>
          </cell>
          <cell r="AU1024" t="str">
            <v> </v>
          </cell>
          <cell r="AV1024" t="str">
            <v>否</v>
          </cell>
          <cell r="AW1024" t="str">
            <v>20191121</v>
          </cell>
          <cell r="AX1024" t="str">
            <v>否</v>
          </cell>
          <cell r="AY1024" t="str">
            <v>20191129</v>
          </cell>
          <cell r="AZ1024" t="str">
            <v>63.00</v>
          </cell>
          <cell r="BA1024" t="str">
            <v>  </v>
          </cell>
          <cell r="BB1024" t="str">
            <v>五分厂</v>
          </cell>
          <cell r="BC1024" t="str">
            <v> </v>
          </cell>
          <cell r="BD1024" t="str">
            <v> </v>
          </cell>
        </row>
        <row r="1024">
          <cell r="BJ1024" t="str">
            <v>  </v>
          </cell>
          <cell r="BK1024" t="str">
            <v>  </v>
          </cell>
        </row>
        <row r="1024">
          <cell r="BS1024" t="str">
            <v>  </v>
          </cell>
        </row>
        <row r="1025">
          <cell r="A1025" t="str">
            <v>10833800001068</v>
          </cell>
          <cell r="B1025" t="str">
            <v>电脑平缝机</v>
          </cell>
          <cell r="C1025" t="str">
            <v>1204</v>
          </cell>
          <cell r="D1025" t="str">
            <v>机械设备</v>
          </cell>
          <cell r="E1025" t="str">
            <v>新购</v>
          </cell>
          <cell r="F1025" t="str">
            <v>在使用</v>
          </cell>
          <cell r="G1025" t="str">
            <v>生产经营用</v>
          </cell>
          <cell r="H1025" t="str">
            <v>20191129</v>
          </cell>
          <cell r="I1025" t="str">
            <v>2,920.35</v>
          </cell>
          <cell r="J1025" t="str">
            <v>1,463.82</v>
          </cell>
          <cell r="K1025" t="str">
            <v>平均年限法</v>
          </cell>
          <cell r="L1025" t="str">
            <v>1</v>
          </cell>
          <cell r="M1025" t="str">
            <v>10.00</v>
          </cell>
          <cell r="N1025" t="str">
            <v>3.0000</v>
          </cell>
          <cell r="O1025" t="str">
            <v>87.61</v>
          </cell>
          <cell r="P1025" t="str">
            <v>1,456.53</v>
          </cell>
          <cell r="Q1025" t="str">
            <v>0.8100</v>
          </cell>
          <cell r="R1025" t="str">
            <v>23.61</v>
          </cell>
          <cell r="S1025" t="str">
            <v>9.7200</v>
          </cell>
          <cell r="T1025" t="str">
            <v>283.32</v>
          </cell>
          <cell r="U1025" t="str">
            <v>  </v>
          </cell>
          <cell r="V1025" t="str">
            <v>文雯</v>
          </cell>
          <cell r="W1025" t="str">
            <v>201911  </v>
          </cell>
          <cell r="X1025" t="str">
            <v> </v>
          </cell>
          <cell r="Y1025" t="str">
            <v>0009</v>
          </cell>
          <cell r="Z1025" t="str">
            <v>五分厂</v>
          </cell>
          <cell r="AA1025" t="str">
            <v> </v>
          </cell>
          <cell r="AB1025" t="str">
            <v>  </v>
          </cell>
          <cell r="AC1025" t="str">
            <v>  </v>
          </cell>
          <cell r="AD1025" t="str">
            <v>62</v>
          </cell>
          <cell r="AE1025" t="str">
            <v>58</v>
          </cell>
          <cell r="AF1025" t="str">
            <v>四川省南宝山服饰有限公司</v>
          </cell>
          <cell r="AG1025" t="str">
            <v>五分厂</v>
          </cell>
          <cell r="AH1025" t="str">
            <v>ZJ9000DA-D5S</v>
          </cell>
          <cell r="AI1025" t="str">
            <v> </v>
          </cell>
          <cell r="AJ1025" t="str">
            <v>120</v>
          </cell>
          <cell r="AK1025" t="str">
            <v>  </v>
          </cell>
          <cell r="AL1025" t="str">
            <v>  </v>
          </cell>
          <cell r="AM1025" t="str">
            <v>  </v>
          </cell>
          <cell r="AN1025" t="str">
            <v> </v>
          </cell>
          <cell r="AO1025" t="str">
            <v> </v>
          </cell>
          <cell r="AP1025" t="str">
            <v>四川省南宝山服饰有限公司</v>
          </cell>
        </row>
        <row r="1025">
          <cell r="AR1025" t="str">
            <v> </v>
          </cell>
          <cell r="AS1025" t="str">
            <v> </v>
          </cell>
          <cell r="AT1025" t="str">
            <v> </v>
          </cell>
          <cell r="AU1025" t="str">
            <v> </v>
          </cell>
          <cell r="AV1025" t="str">
            <v>否</v>
          </cell>
          <cell r="AW1025" t="str">
            <v>20191121</v>
          </cell>
          <cell r="AX1025" t="str">
            <v>否</v>
          </cell>
          <cell r="AY1025" t="str">
            <v>20191129</v>
          </cell>
          <cell r="AZ1025" t="str">
            <v>63.00</v>
          </cell>
          <cell r="BA1025" t="str">
            <v>  </v>
          </cell>
          <cell r="BB1025" t="str">
            <v>五分厂</v>
          </cell>
          <cell r="BC1025" t="str">
            <v> </v>
          </cell>
          <cell r="BD1025" t="str">
            <v> </v>
          </cell>
        </row>
        <row r="1025">
          <cell r="BJ1025" t="str">
            <v>  </v>
          </cell>
          <cell r="BK1025" t="str">
            <v>  </v>
          </cell>
        </row>
        <row r="1025">
          <cell r="BS1025" t="str">
            <v>  </v>
          </cell>
        </row>
        <row r="1026">
          <cell r="A1026" t="str">
            <v>10833800001069</v>
          </cell>
          <cell r="B1026" t="str">
            <v>电脑平缝机</v>
          </cell>
          <cell r="C1026" t="str">
            <v>1204</v>
          </cell>
          <cell r="D1026" t="str">
            <v>机械设备</v>
          </cell>
          <cell r="E1026" t="str">
            <v>新购</v>
          </cell>
          <cell r="F1026" t="str">
            <v>在使用</v>
          </cell>
          <cell r="G1026" t="str">
            <v>生产经营用</v>
          </cell>
          <cell r="H1026" t="str">
            <v>20191129</v>
          </cell>
          <cell r="I1026" t="str">
            <v>2,920.35</v>
          </cell>
          <cell r="J1026" t="str">
            <v>1,463.82</v>
          </cell>
          <cell r="K1026" t="str">
            <v>平均年限法</v>
          </cell>
          <cell r="L1026" t="str">
            <v>1</v>
          </cell>
          <cell r="M1026" t="str">
            <v>10.00</v>
          </cell>
          <cell r="N1026" t="str">
            <v>3.0000</v>
          </cell>
          <cell r="O1026" t="str">
            <v>87.61</v>
          </cell>
          <cell r="P1026" t="str">
            <v>1,456.53</v>
          </cell>
          <cell r="Q1026" t="str">
            <v>0.8100</v>
          </cell>
          <cell r="R1026" t="str">
            <v>23.61</v>
          </cell>
          <cell r="S1026" t="str">
            <v>9.7200</v>
          </cell>
          <cell r="T1026" t="str">
            <v>283.32</v>
          </cell>
          <cell r="U1026" t="str">
            <v>  </v>
          </cell>
          <cell r="V1026" t="str">
            <v>文雯</v>
          </cell>
          <cell r="W1026" t="str">
            <v>201911  </v>
          </cell>
          <cell r="X1026" t="str">
            <v> </v>
          </cell>
          <cell r="Y1026" t="str">
            <v>0009</v>
          </cell>
          <cell r="Z1026" t="str">
            <v>五分厂</v>
          </cell>
          <cell r="AA1026" t="str">
            <v> </v>
          </cell>
          <cell r="AB1026" t="str">
            <v>  </v>
          </cell>
          <cell r="AC1026" t="str">
            <v>  </v>
          </cell>
          <cell r="AD1026" t="str">
            <v>62</v>
          </cell>
          <cell r="AE1026" t="str">
            <v>58</v>
          </cell>
          <cell r="AF1026" t="str">
            <v>四川省南宝山服饰有限公司</v>
          </cell>
          <cell r="AG1026" t="str">
            <v>五分厂</v>
          </cell>
          <cell r="AH1026" t="str">
            <v>ZJ9000DA-D5S</v>
          </cell>
          <cell r="AI1026" t="str">
            <v> </v>
          </cell>
          <cell r="AJ1026" t="str">
            <v>120</v>
          </cell>
          <cell r="AK1026" t="str">
            <v>  </v>
          </cell>
          <cell r="AL1026" t="str">
            <v>  </v>
          </cell>
          <cell r="AM1026" t="str">
            <v>  </v>
          </cell>
          <cell r="AN1026" t="str">
            <v> </v>
          </cell>
          <cell r="AO1026" t="str">
            <v> </v>
          </cell>
          <cell r="AP1026" t="str">
            <v>四川省南宝山服饰有限公司</v>
          </cell>
        </row>
        <row r="1026">
          <cell r="AR1026" t="str">
            <v> </v>
          </cell>
          <cell r="AS1026" t="str">
            <v> </v>
          </cell>
          <cell r="AT1026" t="str">
            <v> </v>
          </cell>
          <cell r="AU1026" t="str">
            <v> </v>
          </cell>
          <cell r="AV1026" t="str">
            <v>否</v>
          </cell>
          <cell r="AW1026" t="str">
            <v>20191121</v>
          </cell>
          <cell r="AX1026" t="str">
            <v>否</v>
          </cell>
          <cell r="AY1026" t="str">
            <v>20191129</v>
          </cell>
          <cell r="AZ1026" t="str">
            <v>63.00</v>
          </cell>
          <cell r="BA1026" t="str">
            <v>  </v>
          </cell>
          <cell r="BB1026" t="str">
            <v>五分厂</v>
          </cell>
          <cell r="BC1026" t="str">
            <v> </v>
          </cell>
          <cell r="BD1026" t="str">
            <v> </v>
          </cell>
        </row>
        <row r="1026">
          <cell r="BJ1026" t="str">
            <v>  </v>
          </cell>
          <cell r="BK1026" t="str">
            <v>  </v>
          </cell>
        </row>
        <row r="1026">
          <cell r="BS1026" t="str">
            <v>  </v>
          </cell>
        </row>
        <row r="1027">
          <cell r="A1027" t="str">
            <v>10833800001070</v>
          </cell>
          <cell r="B1027" t="str">
            <v>电脑平缝机</v>
          </cell>
          <cell r="C1027" t="str">
            <v>1204</v>
          </cell>
          <cell r="D1027" t="str">
            <v>机械设备</v>
          </cell>
          <cell r="E1027" t="str">
            <v>新购</v>
          </cell>
          <cell r="F1027" t="str">
            <v>在使用</v>
          </cell>
          <cell r="G1027" t="str">
            <v>生产经营用</v>
          </cell>
          <cell r="H1027" t="str">
            <v>20191129</v>
          </cell>
          <cell r="I1027" t="str">
            <v>2,920.35</v>
          </cell>
          <cell r="J1027" t="str">
            <v>1,463.82</v>
          </cell>
          <cell r="K1027" t="str">
            <v>平均年限法</v>
          </cell>
          <cell r="L1027" t="str">
            <v>1</v>
          </cell>
          <cell r="M1027" t="str">
            <v>10.00</v>
          </cell>
          <cell r="N1027" t="str">
            <v>3.0000</v>
          </cell>
          <cell r="O1027" t="str">
            <v>87.61</v>
          </cell>
          <cell r="P1027" t="str">
            <v>1,456.53</v>
          </cell>
          <cell r="Q1027" t="str">
            <v>0.8100</v>
          </cell>
          <cell r="R1027" t="str">
            <v>23.61</v>
          </cell>
          <cell r="S1027" t="str">
            <v>9.7200</v>
          </cell>
          <cell r="T1027" t="str">
            <v>283.32</v>
          </cell>
          <cell r="U1027" t="str">
            <v>  </v>
          </cell>
          <cell r="V1027" t="str">
            <v>文雯</v>
          </cell>
          <cell r="W1027" t="str">
            <v>201911  </v>
          </cell>
          <cell r="X1027" t="str">
            <v> </v>
          </cell>
          <cell r="Y1027" t="str">
            <v>0009</v>
          </cell>
          <cell r="Z1027" t="str">
            <v>五分厂</v>
          </cell>
          <cell r="AA1027" t="str">
            <v> </v>
          </cell>
          <cell r="AB1027" t="str">
            <v>  </v>
          </cell>
          <cell r="AC1027" t="str">
            <v>  </v>
          </cell>
          <cell r="AD1027" t="str">
            <v>62</v>
          </cell>
          <cell r="AE1027" t="str">
            <v>58</v>
          </cell>
          <cell r="AF1027" t="str">
            <v>四川省南宝山服饰有限公司</v>
          </cell>
          <cell r="AG1027" t="str">
            <v>五分厂</v>
          </cell>
          <cell r="AH1027" t="str">
            <v>ZJ9000DA-D5S</v>
          </cell>
          <cell r="AI1027" t="str">
            <v> </v>
          </cell>
          <cell r="AJ1027" t="str">
            <v>120</v>
          </cell>
          <cell r="AK1027" t="str">
            <v>  </v>
          </cell>
          <cell r="AL1027" t="str">
            <v>  </v>
          </cell>
          <cell r="AM1027" t="str">
            <v>  </v>
          </cell>
          <cell r="AN1027" t="str">
            <v> </v>
          </cell>
          <cell r="AO1027" t="str">
            <v> </v>
          </cell>
          <cell r="AP1027" t="str">
            <v>四川省南宝山服饰有限公司</v>
          </cell>
        </row>
        <row r="1027">
          <cell r="AR1027" t="str">
            <v> </v>
          </cell>
          <cell r="AS1027" t="str">
            <v> </v>
          </cell>
          <cell r="AT1027" t="str">
            <v> </v>
          </cell>
          <cell r="AU1027" t="str">
            <v> </v>
          </cell>
          <cell r="AV1027" t="str">
            <v>否</v>
          </cell>
          <cell r="AW1027" t="str">
            <v>20191121</v>
          </cell>
          <cell r="AX1027" t="str">
            <v>否</v>
          </cell>
          <cell r="AY1027" t="str">
            <v>20191129</v>
          </cell>
          <cell r="AZ1027" t="str">
            <v>63.00</v>
          </cell>
          <cell r="BA1027" t="str">
            <v>  </v>
          </cell>
          <cell r="BB1027" t="str">
            <v>五分厂</v>
          </cell>
          <cell r="BC1027" t="str">
            <v> </v>
          </cell>
          <cell r="BD1027" t="str">
            <v> </v>
          </cell>
        </row>
        <row r="1027">
          <cell r="BJ1027" t="str">
            <v>  </v>
          </cell>
          <cell r="BK1027" t="str">
            <v>  </v>
          </cell>
        </row>
        <row r="1027">
          <cell r="BS1027" t="str">
            <v>  </v>
          </cell>
        </row>
        <row r="1028">
          <cell r="A1028" t="str">
            <v>10833800001071</v>
          </cell>
          <cell r="B1028" t="str">
            <v>电脑平缝机</v>
          </cell>
          <cell r="C1028" t="str">
            <v>1204</v>
          </cell>
          <cell r="D1028" t="str">
            <v>机械设备</v>
          </cell>
          <cell r="E1028" t="str">
            <v>新购</v>
          </cell>
          <cell r="F1028" t="str">
            <v>在使用</v>
          </cell>
          <cell r="G1028" t="str">
            <v>生产经营用</v>
          </cell>
          <cell r="H1028" t="str">
            <v>20191129</v>
          </cell>
          <cell r="I1028" t="str">
            <v>2,920.35</v>
          </cell>
          <cell r="J1028" t="str">
            <v>1,463.82</v>
          </cell>
          <cell r="K1028" t="str">
            <v>平均年限法</v>
          </cell>
          <cell r="L1028" t="str">
            <v>1</v>
          </cell>
          <cell r="M1028" t="str">
            <v>10.00</v>
          </cell>
          <cell r="N1028" t="str">
            <v>3.0000</v>
          </cell>
          <cell r="O1028" t="str">
            <v>87.61</v>
          </cell>
          <cell r="P1028" t="str">
            <v>1,456.53</v>
          </cell>
          <cell r="Q1028" t="str">
            <v>0.8100</v>
          </cell>
          <cell r="R1028" t="str">
            <v>23.61</v>
          </cell>
          <cell r="S1028" t="str">
            <v>9.7200</v>
          </cell>
          <cell r="T1028" t="str">
            <v>283.32</v>
          </cell>
          <cell r="U1028" t="str">
            <v>  </v>
          </cell>
          <cell r="V1028" t="str">
            <v>文雯</v>
          </cell>
          <cell r="W1028" t="str">
            <v>201911  </v>
          </cell>
          <cell r="X1028" t="str">
            <v> </v>
          </cell>
          <cell r="Y1028" t="str">
            <v>0009</v>
          </cell>
          <cell r="Z1028" t="str">
            <v>五分厂</v>
          </cell>
          <cell r="AA1028" t="str">
            <v> </v>
          </cell>
          <cell r="AB1028" t="str">
            <v>  </v>
          </cell>
          <cell r="AC1028" t="str">
            <v>  </v>
          </cell>
          <cell r="AD1028" t="str">
            <v>62</v>
          </cell>
          <cell r="AE1028" t="str">
            <v>58</v>
          </cell>
          <cell r="AF1028" t="str">
            <v>四川省南宝山服饰有限公司</v>
          </cell>
          <cell r="AG1028" t="str">
            <v>五分厂</v>
          </cell>
          <cell r="AH1028" t="str">
            <v>ZJ9000DA-D5S</v>
          </cell>
          <cell r="AI1028" t="str">
            <v> </v>
          </cell>
          <cell r="AJ1028" t="str">
            <v>120</v>
          </cell>
          <cell r="AK1028" t="str">
            <v>  </v>
          </cell>
          <cell r="AL1028" t="str">
            <v>  </v>
          </cell>
          <cell r="AM1028" t="str">
            <v>  </v>
          </cell>
          <cell r="AN1028" t="str">
            <v> </v>
          </cell>
          <cell r="AO1028" t="str">
            <v> </v>
          </cell>
          <cell r="AP1028" t="str">
            <v>四川省南宝山服饰有限公司</v>
          </cell>
        </row>
        <row r="1028">
          <cell r="AR1028" t="str">
            <v> </v>
          </cell>
          <cell r="AS1028" t="str">
            <v> </v>
          </cell>
          <cell r="AT1028" t="str">
            <v> </v>
          </cell>
          <cell r="AU1028" t="str">
            <v> </v>
          </cell>
          <cell r="AV1028" t="str">
            <v>否</v>
          </cell>
          <cell r="AW1028" t="str">
            <v>20191121</v>
          </cell>
          <cell r="AX1028" t="str">
            <v>否</v>
          </cell>
          <cell r="AY1028" t="str">
            <v>20191129</v>
          </cell>
          <cell r="AZ1028" t="str">
            <v>63.00</v>
          </cell>
          <cell r="BA1028" t="str">
            <v>  </v>
          </cell>
          <cell r="BB1028" t="str">
            <v>五分厂</v>
          </cell>
          <cell r="BC1028" t="str">
            <v> </v>
          </cell>
          <cell r="BD1028" t="str">
            <v> </v>
          </cell>
        </row>
        <row r="1028">
          <cell r="BJ1028" t="str">
            <v>  </v>
          </cell>
          <cell r="BK1028" t="str">
            <v>  </v>
          </cell>
        </row>
        <row r="1028">
          <cell r="BS1028" t="str">
            <v>  </v>
          </cell>
        </row>
        <row r="1029">
          <cell r="A1029" t="str">
            <v>10833800001072</v>
          </cell>
          <cell r="B1029" t="str">
            <v>电脑平缝机</v>
          </cell>
          <cell r="C1029" t="str">
            <v>1204</v>
          </cell>
          <cell r="D1029" t="str">
            <v>机械设备</v>
          </cell>
          <cell r="E1029" t="str">
            <v>新购</v>
          </cell>
          <cell r="F1029" t="str">
            <v>在使用</v>
          </cell>
          <cell r="G1029" t="str">
            <v>生产经营用</v>
          </cell>
          <cell r="H1029" t="str">
            <v>20191129</v>
          </cell>
          <cell r="I1029" t="str">
            <v>2,920.35</v>
          </cell>
          <cell r="J1029" t="str">
            <v>1,463.82</v>
          </cell>
          <cell r="K1029" t="str">
            <v>平均年限法</v>
          </cell>
          <cell r="L1029" t="str">
            <v>1</v>
          </cell>
          <cell r="M1029" t="str">
            <v>10.00</v>
          </cell>
          <cell r="N1029" t="str">
            <v>3.0000</v>
          </cell>
          <cell r="O1029" t="str">
            <v>87.61</v>
          </cell>
          <cell r="P1029" t="str">
            <v>1,456.53</v>
          </cell>
          <cell r="Q1029" t="str">
            <v>0.8100</v>
          </cell>
          <cell r="R1029" t="str">
            <v>23.61</v>
          </cell>
          <cell r="S1029" t="str">
            <v>9.7200</v>
          </cell>
          <cell r="T1029" t="str">
            <v>283.32</v>
          </cell>
          <cell r="U1029" t="str">
            <v>  </v>
          </cell>
          <cell r="V1029" t="str">
            <v>文雯</v>
          </cell>
          <cell r="W1029" t="str">
            <v>201911  </v>
          </cell>
          <cell r="X1029" t="str">
            <v> </v>
          </cell>
          <cell r="Y1029" t="str">
            <v>0009</v>
          </cell>
          <cell r="Z1029" t="str">
            <v>五分厂</v>
          </cell>
          <cell r="AA1029" t="str">
            <v> </v>
          </cell>
          <cell r="AB1029" t="str">
            <v>  </v>
          </cell>
          <cell r="AC1029" t="str">
            <v>  </v>
          </cell>
          <cell r="AD1029" t="str">
            <v>62</v>
          </cell>
          <cell r="AE1029" t="str">
            <v>58</v>
          </cell>
          <cell r="AF1029" t="str">
            <v>四川省南宝山服饰有限公司</v>
          </cell>
          <cell r="AG1029" t="str">
            <v>五分厂</v>
          </cell>
          <cell r="AH1029" t="str">
            <v>ZJ9000DA-D5S</v>
          </cell>
          <cell r="AI1029" t="str">
            <v> </v>
          </cell>
          <cell r="AJ1029" t="str">
            <v>120</v>
          </cell>
          <cell r="AK1029" t="str">
            <v>  </v>
          </cell>
          <cell r="AL1029" t="str">
            <v>  </v>
          </cell>
          <cell r="AM1029" t="str">
            <v>  </v>
          </cell>
          <cell r="AN1029" t="str">
            <v> </v>
          </cell>
          <cell r="AO1029" t="str">
            <v> </v>
          </cell>
          <cell r="AP1029" t="str">
            <v>四川省南宝山服饰有限公司</v>
          </cell>
        </row>
        <row r="1029">
          <cell r="AR1029" t="str">
            <v> </v>
          </cell>
          <cell r="AS1029" t="str">
            <v> </v>
          </cell>
          <cell r="AT1029" t="str">
            <v> </v>
          </cell>
          <cell r="AU1029" t="str">
            <v> </v>
          </cell>
          <cell r="AV1029" t="str">
            <v>否</v>
          </cell>
          <cell r="AW1029" t="str">
            <v>20191121</v>
          </cell>
          <cell r="AX1029" t="str">
            <v>否</v>
          </cell>
          <cell r="AY1029" t="str">
            <v>20191129</v>
          </cell>
          <cell r="AZ1029" t="str">
            <v>63.00</v>
          </cell>
          <cell r="BA1029" t="str">
            <v>  </v>
          </cell>
          <cell r="BB1029" t="str">
            <v>五分厂</v>
          </cell>
          <cell r="BC1029" t="str">
            <v> </v>
          </cell>
          <cell r="BD1029" t="str">
            <v> </v>
          </cell>
        </row>
        <row r="1029">
          <cell r="BJ1029" t="str">
            <v>  </v>
          </cell>
          <cell r="BK1029" t="str">
            <v>  </v>
          </cell>
        </row>
        <row r="1029">
          <cell r="BS1029" t="str">
            <v>  </v>
          </cell>
        </row>
        <row r="1030">
          <cell r="A1030" t="str">
            <v>10833800001073</v>
          </cell>
          <cell r="B1030" t="str">
            <v>电脑平缝机</v>
          </cell>
          <cell r="C1030" t="str">
            <v>1204</v>
          </cell>
          <cell r="D1030" t="str">
            <v>机械设备</v>
          </cell>
          <cell r="E1030" t="str">
            <v>新购</v>
          </cell>
          <cell r="F1030" t="str">
            <v>在使用</v>
          </cell>
          <cell r="G1030" t="str">
            <v>生产经营用</v>
          </cell>
          <cell r="H1030" t="str">
            <v>20191129</v>
          </cell>
          <cell r="I1030" t="str">
            <v>2,920.35</v>
          </cell>
          <cell r="J1030" t="str">
            <v>1,463.82</v>
          </cell>
          <cell r="K1030" t="str">
            <v>平均年限法</v>
          </cell>
          <cell r="L1030" t="str">
            <v>1</v>
          </cell>
          <cell r="M1030" t="str">
            <v>10.00</v>
          </cell>
          <cell r="N1030" t="str">
            <v>3.0000</v>
          </cell>
          <cell r="O1030" t="str">
            <v>87.61</v>
          </cell>
          <cell r="P1030" t="str">
            <v>1,456.53</v>
          </cell>
          <cell r="Q1030" t="str">
            <v>0.8100</v>
          </cell>
          <cell r="R1030" t="str">
            <v>23.61</v>
          </cell>
          <cell r="S1030" t="str">
            <v>9.7200</v>
          </cell>
          <cell r="T1030" t="str">
            <v>283.32</v>
          </cell>
          <cell r="U1030" t="str">
            <v>  </v>
          </cell>
          <cell r="V1030" t="str">
            <v>文雯</v>
          </cell>
          <cell r="W1030" t="str">
            <v>201911  </v>
          </cell>
          <cell r="X1030" t="str">
            <v> </v>
          </cell>
          <cell r="Y1030" t="str">
            <v>0009</v>
          </cell>
          <cell r="Z1030" t="str">
            <v>五分厂</v>
          </cell>
          <cell r="AA1030" t="str">
            <v> </v>
          </cell>
          <cell r="AB1030" t="str">
            <v>  </v>
          </cell>
          <cell r="AC1030" t="str">
            <v>  </v>
          </cell>
          <cell r="AD1030" t="str">
            <v>62</v>
          </cell>
          <cell r="AE1030" t="str">
            <v>58</v>
          </cell>
          <cell r="AF1030" t="str">
            <v>四川省南宝山服饰有限公司</v>
          </cell>
          <cell r="AG1030" t="str">
            <v>五分厂</v>
          </cell>
          <cell r="AH1030" t="str">
            <v>ZJ9000DA-D5S</v>
          </cell>
          <cell r="AI1030" t="str">
            <v> </v>
          </cell>
          <cell r="AJ1030" t="str">
            <v>120</v>
          </cell>
          <cell r="AK1030" t="str">
            <v>  </v>
          </cell>
          <cell r="AL1030" t="str">
            <v>  </v>
          </cell>
          <cell r="AM1030" t="str">
            <v>  </v>
          </cell>
          <cell r="AN1030" t="str">
            <v> </v>
          </cell>
          <cell r="AO1030" t="str">
            <v> </v>
          </cell>
          <cell r="AP1030" t="str">
            <v>四川省南宝山服饰有限公司</v>
          </cell>
        </row>
        <row r="1030">
          <cell r="AR1030" t="str">
            <v> </v>
          </cell>
          <cell r="AS1030" t="str">
            <v> </v>
          </cell>
          <cell r="AT1030" t="str">
            <v> </v>
          </cell>
          <cell r="AU1030" t="str">
            <v> </v>
          </cell>
          <cell r="AV1030" t="str">
            <v>否</v>
          </cell>
          <cell r="AW1030" t="str">
            <v>20191121</v>
          </cell>
          <cell r="AX1030" t="str">
            <v>否</v>
          </cell>
          <cell r="AY1030" t="str">
            <v>20191129</v>
          </cell>
          <cell r="AZ1030" t="str">
            <v>63.00</v>
          </cell>
          <cell r="BA1030" t="str">
            <v>  </v>
          </cell>
          <cell r="BB1030" t="str">
            <v>五分厂</v>
          </cell>
          <cell r="BC1030" t="str">
            <v> </v>
          </cell>
          <cell r="BD1030" t="str">
            <v> </v>
          </cell>
        </row>
        <row r="1030">
          <cell r="BJ1030" t="str">
            <v>  </v>
          </cell>
          <cell r="BK1030" t="str">
            <v>  </v>
          </cell>
        </row>
        <row r="1030">
          <cell r="BS1030" t="str">
            <v>  </v>
          </cell>
        </row>
        <row r="1031">
          <cell r="A1031" t="str">
            <v>10833800001074</v>
          </cell>
          <cell r="B1031" t="str">
            <v>电脑平缝机</v>
          </cell>
          <cell r="C1031" t="str">
            <v>1204</v>
          </cell>
          <cell r="D1031" t="str">
            <v>机械设备</v>
          </cell>
          <cell r="E1031" t="str">
            <v>新购</v>
          </cell>
          <cell r="F1031" t="str">
            <v>在使用</v>
          </cell>
          <cell r="G1031" t="str">
            <v>生产经营用</v>
          </cell>
          <cell r="H1031" t="str">
            <v>20191129</v>
          </cell>
          <cell r="I1031" t="str">
            <v>2,920.35</v>
          </cell>
          <cell r="J1031" t="str">
            <v>1,463.82</v>
          </cell>
          <cell r="K1031" t="str">
            <v>平均年限法</v>
          </cell>
          <cell r="L1031" t="str">
            <v>1</v>
          </cell>
          <cell r="M1031" t="str">
            <v>10.00</v>
          </cell>
          <cell r="N1031" t="str">
            <v>3.0000</v>
          </cell>
          <cell r="O1031" t="str">
            <v>87.61</v>
          </cell>
          <cell r="P1031" t="str">
            <v>1,456.53</v>
          </cell>
          <cell r="Q1031" t="str">
            <v>0.8100</v>
          </cell>
          <cell r="R1031" t="str">
            <v>23.61</v>
          </cell>
          <cell r="S1031" t="str">
            <v>9.7200</v>
          </cell>
          <cell r="T1031" t="str">
            <v>283.32</v>
          </cell>
          <cell r="U1031" t="str">
            <v>  </v>
          </cell>
          <cell r="V1031" t="str">
            <v>文雯</v>
          </cell>
          <cell r="W1031" t="str">
            <v>201911  </v>
          </cell>
          <cell r="X1031" t="str">
            <v> </v>
          </cell>
          <cell r="Y1031" t="str">
            <v>0009</v>
          </cell>
          <cell r="Z1031" t="str">
            <v>五分厂</v>
          </cell>
          <cell r="AA1031" t="str">
            <v> </v>
          </cell>
          <cell r="AB1031" t="str">
            <v>  </v>
          </cell>
          <cell r="AC1031" t="str">
            <v>  </v>
          </cell>
          <cell r="AD1031" t="str">
            <v>62</v>
          </cell>
          <cell r="AE1031" t="str">
            <v>58</v>
          </cell>
          <cell r="AF1031" t="str">
            <v>四川省南宝山服饰有限公司</v>
          </cell>
          <cell r="AG1031" t="str">
            <v>五分厂</v>
          </cell>
          <cell r="AH1031" t="str">
            <v>ZJ9000DA-D5S</v>
          </cell>
          <cell r="AI1031" t="str">
            <v> </v>
          </cell>
          <cell r="AJ1031" t="str">
            <v>120</v>
          </cell>
          <cell r="AK1031" t="str">
            <v>  </v>
          </cell>
          <cell r="AL1031" t="str">
            <v>  </v>
          </cell>
          <cell r="AM1031" t="str">
            <v>  </v>
          </cell>
          <cell r="AN1031" t="str">
            <v> </v>
          </cell>
          <cell r="AO1031" t="str">
            <v> </v>
          </cell>
          <cell r="AP1031" t="str">
            <v>四川省南宝山服饰有限公司</v>
          </cell>
        </row>
        <row r="1031">
          <cell r="AR1031" t="str">
            <v> </v>
          </cell>
          <cell r="AS1031" t="str">
            <v> </v>
          </cell>
          <cell r="AT1031" t="str">
            <v> </v>
          </cell>
          <cell r="AU1031" t="str">
            <v> </v>
          </cell>
          <cell r="AV1031" t="str">
            <v>否</v>
          </cell>
          <cell r="AW1031" t="str">
            <v>20191121</v>
          </cell>
          <cell r="AX1031" t="str">
            <v>否</v>
          </cell>
          <cell r="AY1031" t="str">
            <v>20191129</v>
          </cell>
          <cell r="AZ1031" t="str">
            <v>63.00</v>
          </cell>
          <cell r="BA1031" t="str">
            <v>  </v>
          </cell>
          <cell r="BB1031" t="str">
            <v>五分厂</v>
          </cell>
          <cell r="BC1031" t="str">
            <v> </v>
          </cell>
          <cell r="BD1031" t="str">
            <v> </v>
          </cell>
        </row>
        <row r="1031">
          <cell r="BJ1031" t="str">
            <v>  </v>
          </cell>
          <cell r="BK1031" t="str">
            <v>  </v>
          </cell>
        </row>
        <row r="1031">
          <cell r="BS1031" t="str">
            <v>  </v>
          </cell>
        </row>
        <row r="1032">
          <cell r="A1032" t="str">
            <v>10833800001075</v>
          </cell>
          <cell r="B1032" t="str">
            <v>电脑平缝机</v>
          </cell>
          <cell r="C1032" t="str">
            <v>1204</v>
          </cell>
          <cell r="D1032" t="str">
            <v>机械设备</v>
          </cell>
          <cell r="E1032" t="str">
            <v>新购</v>
          </cell>
          <cell r="F1032" t="str">
            <v>在使用</v>
          </cell>
          <cell r="G1032" t="str">
            <v>生产经营用</v>
          </cell>
          <cell r="H1032" t="str">
            <v>20191129</v>
          </cell>
          <cell r="I1032" t="str">
            <v>2,920.35</v>
          </cell>
          <cell r="J1032" t="str">
            <v>1,463.82</v>
          </cell>
          <cell r="K1032" t="str">
            <v>平均年限法</v>
          </cell>
          <cell r="L1032" t="str">
            <v>1</v>
          </cell>
          <cell r="M1032" t="str">
            <v>10.00</v>
          </cell>
          <cell r="N1032" t="str">
            <v>3.0000</v>
          </cell>
          <cell r="O1032" t="str">
            <v>87.61</v>
          </cell>
          <cell r="P1032" t="str">
            <v>1,456.53</v>
          </cell>
          <cell r="Q1032" t="str">
            <v>0.8100</v>
          </cell>
          <cell r="R1032" t="str">
            <v>23.61</v>
          </cell>
          <cell r="S1032" t="str">
            <v>9.7200</v>
          </cell>
          <cell r="T1032" t="str">
            <v>283.32</v>
          </cell>
          <cell r="U1032" t="str">
            <v>  </v>
          </cell>
          <cell r="V1032" t="str">
            <v>文雯</v>
          </cell>
          <cell r="W1032" t="str">
            <v>201911  </v>
          </cell>
          <cell r="X1032" t="str">
            <v> </v>
          </cell>
          <cell r="Y1032" t="str">
            <v>0009</v>
          </cell>
          <cell r="Z1032" t="str">
            <v>五分厂</v>
          </cell>
          <cell r="AA1032" t="str">
            <v> </v>
          </cell>
          <cell r="AB1032" t="str">
            <v>  </v>
          </cell>
          <cell r="AC1032" t="str">
            <v>  </v>
          </cell>
          <cell r="AD1032" t="str">
            <v>62</v>
          </cell>
          <cell r="AE1032" t="str">
            <v>58</v>
          </cell>
          <cell r="AF1032" t="str">
            <v>四川省南宝山服饰有限公司</v>
          </cell>
          <cell r="AG1032" t="str">
            <v>五分厂</v>
          </cell>
          <cell r="AH1032" t="str">
            <v>ZJ9000DA-D5S</v>
          </cell>
          <cell r="AI1032" t="str">
            <v> </v>
          </cell>
          <cell r="AJ1032" t="str">
            <v>120</v>
          </cell>
          <cell r="AK1032" t="str">
            <v>  </v>
          </cell>
          <cell r="AL1032" t="str">
            <v>  </v>
          </cell>
          <cell r="AM1032" t="str">
            <v>  </v>
          </cell>
          <cell r="AN1032" t="str">
            <v> </v>
          </cell>
          <cell r="AO1032" t="str">
            <v> </v>
          </cell>
          <cell r="AP1032" t="str">
            <v>四川省南宝山服饰有限公司</v>
          </cell>
        </row>
        <row r="1032">
          <cell r="AR1032" t="str">
            <v> </v>
          </cell>
          <cell r="AS1032" t="str">
            <v> </v>
          </cell>
          <cell r="AT1032" t="str">
            <v> </v>
          </cell>
          <cell r="AU1032" t="str">
            <v> </v>
          </cell>
          <cell r="AV1032" t="str">
            <v>否</v>
          </cell>
          <cell r="AW1032" t="str">
            <v>20191121</v>
          </cell>
          <cell r="AX1032" t="str">
            <v>否</v>
          </cell>
          <cell r="AY1032" t="str">
            <v>20191129</v>
          </cell>
          <cell r="AZ1032" t="str">
            <v>63.00</v>
          </cell>
          <cell r="BA1032" t="str">
            <v>  </v>
          </cell>
          <cell r="BB1032" t="str">
            <v>五分厂</v>
          </cell>
          <cell r="BC1032" t="str">
            <v> </v>
          </cell>
          <cell r="BD1032" t="str">
            <v> </v>
          </cell>
        </row>
        <row r="1032">
          <cell r="BJ1032" t="str">
            <v>  </v>
          </cell>
          <cell r="BK1032" t="str">
            <v>  </v>
          </cell>
        </row>
        <row r="1032">
          <cell r="BS1032" t="str">
            <v>  </v>
          </cell>
        </row>
        <row r="1033">
          <cell r="A1033" t="str">
            <v>10833800001076</v>
          </cell>
          <cell r="B1033" t="str">
            <v>电脑平缝机</v>
          </cell>
          <cell r="C1033" t="str">
            <v>1204</v>
          </cell>
          <cell r="D1033" t="str">
            <v>机械设备</v>
          </cell>
          <cell r="E1033" t="str">
            <v>新购</v>
          </cell>
          <cell r="F1033" t="str">
            <v>在使用</v>
          </cell>
          <cell r="G1033" t="str">
            <v>生产经营用</v>
          </cell>
          <cell r="H1033" t="str">
            <v>20191129</v>
          </cell>
          <cell r="I1033" t="str">
            <v>2,920.35</v>
          </cell>
          <cell r="J1033" t="str">
            <v>1,463.82</v>
          </cell>
          <cell r="K1033" t="str">
            <v>平均年限法</v>
          </cell>
          <cell r="L1033" t="str">
            <v>1</v>
          </cell>
          <cell r="M1033" t="str">
            <v>10.00</v>
          </cell>
          <cell r="N1033" t="str">
            <v>3.0000</v>
          </cell>
          <cell r="O1033" t="str">
            <v>87.61</v>
          </cell>
          <cell r="P1033" t="str">
            <v>1,456.53</v>
          </cell>
          <cell r="Q1033" t="str">
            <v>0.8100</v>
          </cell>
          <cell r="R1033" t="str">
            <v>23.61</v>
          </cell>
          <cell r="S1033" t="str">
            <v>9.7200</v>
          </cell>
          <cell r="T1033" t="str">
            <v>283.32</v>
          </cell>
          <cell r="U1033" t="str">
            <v>  </v>
          </cell>
          <cell r="V1033" t="str">
            <v>文雯</v>
          </cell>
          <cell r="W1033" t="str">
            <v>201911  </v>
          </cell>
          <cell r="X1033" t="str">
            <v> </v>
          </cell>
          <cell r="Y1033" t="str">
            <v>0009</v>
          </cell>
          <cell r="Z1033" t="str">
            <v>五分厂</v>
          </cell>
          <cell r="AA1033" t="str">
            <v> </v>
          </cell>
          <cell r="AB1033" t="str">
            <v>  </v>
          </cell>
          <cell r="AC1033" t="str">
            <v>  </v>
          </cell>
          <cell r="AD1033" t="str">
            <v>62</v>
          </cell>
          <cell r="AE1033" t="str">
            <v>58</v>
          </cell>
          <cell r="AF1033" t="str">
            <v>四川省南宝山服饰有限公司</v>
          </cell>
          <cell r="AG1033" t="str">
            <v>五分厂</v>
          </cell>
          <cell r="AH1033" t="str">
            <v>ZJ9000DA-D5S</v>
          </cell>
          <cell r="AI1033" t="str">
            <v> </v>
          </cell>
          <cell r="AJ1033" t="str">
            <v>120</v>
          </cell>
          <cell r="AK1033" t="str">
            <v>  </v>
          </cell>
          <cell r="AL1033" t="str">
            <v>  </v>
          </cell>
          <cell r="AM1033" t="str">
            <v>  </v>
          </cell>
          <cell r="AN1033" t="str">
            <v> </v>
          </cell>
          <cell r="AO1033" t="str">
            <v> </v>
          </cell>
          <cell r="AP1033" t="str">
            <v>四川省南宝山服饰有限公司</v>
          </cell>
        </row>
        <row r="1033">
          <cell r="AR1033" t="str">
            <v> </v>
          </cell>
          <cell r="AS1033" t="str">
            <v> </v>
          </cell>
          <cell r="AT1033" t="str">
            <v> </v>
          </cell>
          <cell r="AU1033" t="str">
            <v> </v>
          </cell>
          <cell r="AV1033" t="str">
            <v>否</v>
          </cell>
          <cell r="AW1033" t="str">
            <v>20191121</v>
          </cell>
          <cell r="AX1033" t="str">
            <v>否</v>
          </cell>
          <cell r="AY1033" t="str">
            <v>20191129</v>
          </cell>
          <cell r="AZ1033" t="str">
            <v>63.00</v>
          </cell>
          <cell r="BA1033" t="str">
            <v>  </v>
          </cell>
          <cell r="BB1033" t="str">
            <v>五分厂</v>
          </cell>
          <cell r="BC1033" t="str">
            <v> </v>
          </cell>
          <cell r="BD1033" t="str">
            <v> </v>
          </cell>
        </row>
        <row r="1033">
          <cell r="BJ1033" t="str">
            <v>  </v>
          </cell>
          <cell r="BK1033" t="str">
            <v>  </v>
          </cell>
        </row>
        <row r="1033">
          <cell r="BS1033" t="str">
            <v>  </v>
          </cell>
        </row>
        <row r="1034">
          <cell r="A1034" t="str">
            <v>10833800001077</v>
          </cell>
          <cell r="B1034" t="str">
            <v>电脑平缝机</v>
          </cell>
          <cell r="C1034" t="str">
            <v>1204</v>
          </cell>
          <cell r="D1034" t="str">
            <v>机械设备</v>
          </cell>
          <cell r="E1034" t="str">
            <v>新购</v>
          </cell>
          <cell r="F1034" t="str">
            <v>在使用</v>
          </cell>
          <cell r="G1034" t="str">
            <v>生产经营用</v>
          </cell>
          <cell r="H1034" t="str">
            <v>20191129</v>
          </cell>
          <cell r="I1034" t="str">
            <v>2,920.35</v>
          </cell>
          <cell r="J1034" t="str">
            <v>1,463.82</v>
          </cell>
          <cell r="K1034" t="str">
            <v>平均年限法</v>
          </cell>
          <cell r="L1034" t="str">
            <v>1</v>
          </cell>
          <cell r="M1034" t="str">
            <v>10.00</v>
          </cell>
          <cell r="N1034" t="str">
            <v>3.0000</v>
          </cell>
          <cell r="O1034" t="str">
            <v>87.61</v>
          </cell>
          <cell r="P1034" t="str">
            <v>1,456.53</v>
          </cell>
          <cell r="Q1034" t="str">
            <v>0.8100</v>
          </cell>
          <cell r="R1034" t="str">
            <v>23.61</v>
          </cell>
          <cell r="S1034" t="str">
            <v>9.7200</v>
          </cell>
          <cell r="T1034" t="str">
            <v>283.32</v>
          </cell>
          <cell r="U1034" t="str">
            <v>  </v>
          </cell>
          <cell r="V1034" t="str">
            <v>文雯</v>
          </cell>
          <cell r="W1034" t="str">
            <v>201911  </v>
          </cell>
          <cell r="X1034" t="str">
            <v> </v>
          </cell>
          <cell r="Y1034" t="str">
            <v>0009</v>
          </cell>
          <cell r="Z1034" t="str">
            <v>五分厂</v>
          </cell>
          <cell r="AA1034" t="str">
            <v> </v>
          </cell>
          <cell r="AB1034" t="str">
            <v>  </v>
          </cell>
          <cell r="AC1034" t="str">
            <v>  </v>
          </cell>
          <cell r="AD1034" t="str">
            <v>62</v>
          </cell>
          <cell r="AE1034" t="str">
            <v>58</v>
          </cell>
          <cell r="AF1034" t="str">
            <v>四川省南宝山服饰有限公司</v>
          </cell>
          <cell r="AG1034" t="str">
            <v>五分厂</v>
          </cell>
          <cell r="AH1034" t="str">
            <v>ZJ9000DA-D5S</v>
          </cell>
          <cell r="AI1034" t="str">
            <v> </v>
          </cell>
          <cell r="AJ1034" t="str">
            <v>120</v>
          </cell>
          <cell r="AK1034" t="str">
            <v>  </v>
          </cell>
          <cell r="AL1034" t="str">
            <v>  </v>
          </cell>
          <cell r="AM1034" t="str">
            <v>  </v>
          </cell>
          <cell r="AN1034" t="str">
            <v> </v>
          </cell>
          <cell r="AO1034" t="str">
            <v> </v>
          </cell>
          <cell r="AP1034" t="str">
            <v>四川省南宝山服饰有限公司</v>
          </cell>
        </row>
        <row r="1034">
          <cell r="AR1034" t="str">
            <v> </v>
          </cell>
          <cell r="AS1034" t="str">
            <v> </v>
          </cell>
          <cell r="AT1034" t="str">
            <v> </v>
          </cell>
          <cell r="AU1034" t="str">
            <v> </v>
          </cell>
          <cell r="AV1034" t="str">
            <v>否</v>
          </cell>
          <cell r="AW1034" t="str">
            <v>20191121</v>
          </cell>
          <cell r="AX1034" t="str">
            <v>否</v>
          </cell>
          <cell r="AY1034" t="str">
            <v>20191129</v>
          </cell>
          <cell r="AZ1034" t="str">
            <v>63.00</v>
          </cell>
          <cell r="BA1034" t="str">
            <v>  </v>
          </cell>
          <cell r="BB1034" t="str">
            <v>五分厂</v>
          </cell>
          <cell r="BC1034" t="str">
            <v> </v>
          </cell>
          <cell r="BD1034" t="str">
            <v> </v>
          </cell>
        </row>
        <row r="1034">
          <cell r="BJ1034" t="str">
            <v>  </v>
          </cell>
          <cell r="BK1034" t="str">
            <v>  </v>
          </cell>
        </row>
        <row r="1034">
          <cell r="BS1034" t="str">
            <v>  </v>
          </cell>
        </row>
        <row r="1035">
          <cell r="A1035" t="str">
            <v>10833800001078</v>
          </cell>
          <cell r="B1035" t="str">
            <v>电脑平缝机</v>
          </cell>
          <cell r="C1035" t="str">
            <v>1204</v>
          </cell>
          <cell r="D1035" t="str">
            <v>机械设备</v>
          </cell>
          <cell r="E1035" t="str">
            <v>新购</v>
          </cell>
          <cell r="F1035" t="str">
            <v>在使用</v>
          </cell>
          <cell r="G1035" t="str">
            <v>生产经营用</v>
          </cell>
          <cell r="H1035" t="str">
            <v>20191129</v>
          </cell>
          <cell r="I1035" t="str">
            <v>2,920.35</v>
          </cell>
          <cell r="J1035" t="str">
            <v>1,463.82</v>
          </cell>
          <cell r="K1035" t="str">
            <v>平均年限法</v>
          </cell>
          <cell r="L1035" t="str">
            <v>1</v>
          </cell>
          <cell r="M1035" t="str">
            <v>10.00</v>
          </cell>
          <cell r="N1035" t="str">
            <v>3.0000</v>
          </cell>
          <cell r="O1035" t="str">
            <v>87.61</v>
          </cell>
          <cell r="P1035" t="str">
            <v>1,456.53</v>
          </cell>
          <cell r="Q1035" t="str">
            <v>0.8100</v>
          </cell>
          <cell r="R1035" t="str">
            <v>23.61</v>
          </cell>
          <cell r="S1035" t="str">
            <v>9.7200</v>
          </cell>
          <cell r="T1035" t="str">
            <v>283.32</v>
          </cell>
          <cell r="U1035" t="str">
            <v>  </v>
          </cell>
          <cell r="V1035" t="str">
            <v>文雯</v>
          </cell>
          <cell r="W1035" t="str">
            <v>201911  </v>
          </cell>
          <cell r="X1035" t="str">
            <v> </v>
          </cell>
          <cell r="Y1035" t="str">
            <v>0009</v>
          </cell>
          <cell r="Z1035" t="str">
            <v>五分厂</v>
          </cell>
          <cell r="AA1035" t="str">
            <v> </v>
          </cell>
          <cell r="AB1035" t="str">
            <v>  </v>
          </cell>
          <cell r="AC1035" t="str">
            <v>  </v>
          </cell>
          <cell r="AD1035" t="str">
            <v>62</v>
          </cell>
          <cell r="AE1035" t="str">
            <v>58</v>
          </cell>
          <cell r="AF1035" t="str">
            <v>四川省南宝山服饰有限公司</v>
          </cell>
          <cell r="AG1035" t="str">
            <v>五分厂</v>
          </cell>
          <cell r="AH1035" t="str">
            <v>ZJ9000DA-D5S</v>
          </cell>
          <cell r="AI1035" t="str">
            <v> </v>
          </cell>
          <cell r="AJ1035" t="str">
            <v>120</v>
          </cell>
          <cell r="AK1035" t="str">
            <v>  </v>
          </cell>
          <cell r="AL1035" t="str">
            <v>  </v>
          </cell>
          <cell r="AM1035" t="str">
            <v>  </v>
          </cell>
          <cell r="AN1035" t="str">
            <v> </v>
          </cell>
          <cell r="AO1035" t="str">
            <v> </v>
          </cell>
          <cell r="AP1035" t="str">
            <v>四川省南宝山服饰有限公司</v>
          </cell>
        </row>
        <row r="1035">
          <cell r="AR1035" t="str">
            <v> </v>
          </cell>
          <cell r="AS1035" t="str">
            <v> </v>
          </cell>
          <cell r="AT1035" t="str">
            <v> </v>
          </cell>
          <cell r="AU1035" t="str">
            <v> </v>
          </cell>
          <cell r="AV1035" t="str">
            <v>否</v>
          </cell>
          <cell r="AW1035" t="str">
            <v>20191121</v>
          </cell>
          <cell r="AX1035" t="str">
            <v>否</v>
          </cell>
          <cell r="AY1035" t="str">
            <v>20191129</v>
          </cell>
          <cell r="AZ1035" t="str">
            <v>63.00</v>
          </cell>
          <cell r="BA1035" t="str">
            <v>  </v>
          </cell>
          <cell r="BB1035" t="str">
            <v>五分厂</v>
          </cell>
          <cell r="BC1035" t="str">
            <v> </v>
          </cell>
          <cell r="BD1035" t="str">
            <v> </v>
          </cell>
        </row>
        <row r="1035">
          <cell r="BJ1035" t="str">
            <v>  </v>
          </cell>
          <cell r="BK1035" t="str">
            <v>  </v>
          </cell>
        </row>
        <row r="1035">
          <cell r="BS1035" t="str">
            <v>  </v>
          </cell>
        </row>
        <row r="1036">
          <cell r="A1036" t="str">
            <v>10833800001079</v>
          </cell>
          <cell r="B1036" t="str">
            <v>电脑平缝机</v>
          </cell>
          <cell r="C1036" t="str">
            <v>1204</v>
          </cell>
          <cell r="D1036" t="str">
            <v>机械设备</v>
          </cell>
          <cell r="E1036" t="str">
            <v>新购</v>
          </cell>
          <cell r="F1036" t="str">
            <v>在使用</v>
          </cell>
          <cell r="G1036" t="str">
            <v>生产经营用</v>
          </cell>
          <cell r="H1036" t="str">
            <v>20191129</v>
          </cell>
          <cell r="I1036" t="str">
            <v>2,920.35</v>
          </cell>
          <cell r="J1036" t="str">
            <v>1,463.82</v>
          </cell>
          <cell r="K1036" t="str">
            <v>平均年限法</v>
          </cell>
          <cell r="L1036" t="str">
            <v>1</v>
          </cell>
          <cell r="M1036" t="str">
            <v>10.00</v>
          </cell>
          <cell r="N1036" t="str">
            <v>3.0000</v>
          </cell>
          <cell r="O1036" t="str">
            <v>87.61</v>
          </cell>
          <cell r="P1036" t="str">
            <v>1,456.53</v>
          </cell>
          <cell r="Q1036" t="str">
            <v>0.8100</v>
          </cell>
          <cell r="R1036" t="str">
            <v>23.61</v>
          </cell>
          <cell r="S1036" t="str">
            <v>9.7200</v>
          </cell>
          <cell r="T1036" t="str">
            <v>283.32</v>
          </cell>
          <cell r="U1036" t="str">
            <v>  </v>
          </cell>
          <cell r="V1036" t="str">
            <v>文雯</v>
          </cell>
          <cell r="W1036" t="str">
            <v>201911  </v>
          </cell>
          <cell r="X1036" t="str">
            <v> </v>
          </cell>
          <cell r="Y1036" t="str">
            <v>0009</v>
          </cell>
          <cell r="Z1036" t="str">
            <v>五分厂</v>
          </cell>
          <cell r="AA1036" t="str">
            <v> </v>
          </cell>
          <cell r="AB1036" t="str">
            <v>  </v>
          </cell>
          <cell r="AC1036" t="str">
            <v>  </v>
          </cell>
          <cell r="AD1036" t="str">
            <v>62</v>
          </cell>
          <cell r="AE1036" t="str">
            <v>58</v>
          </cell>
          <cell r="AF1036" t="str">
            <v>四川省南宝山服饰有限公司</v>
          </cell>
          <cell r="AG1036" t="str">
            <v>五分厂</v>
          </cell>
          <cell r="AH1036" t="str">
            <v>ZJ9000DA-D5S</v>
          </cell>
          <cell r="AI1036" t="str">
            <v> </v>
          </cell>
          <cell r="AJ1036" t="str">
            <v>120</v>
          </cell>
          <cell r="AK1036" t="str">
            <v>  </v>
          </cell>
          <cell r="AL1036" t="str">
            <v>  </v>
          </cell>
          <cell r="AM1036" t="str">
            <v>  </v>
          </cell>
          <cell r="AN1036" t="str">
            <v> </v>
          </cell>
          <cell r="AO1036" t="str">
            <v> </v>
          </cell>
          <cell r="AP1036" t="str">
            <v>四川省南宝山服饰有限公司</v>
          </cell>
        </row>
        <row r="1036">
          <cell r="AR1036" t="str">
            <v> </v>
          </cell>
          <cell r="AS1036" t="str">
            <v> </v>
          </cell>
          <cell r="AT1036" t="str">
            <v> </v>
          </cell>
          <cell r="AU1036" t="str">
            <v> </v>
          </cell>
          <cell r="AV1036" t="str">
            <v>否</v>
          </cell>
          <cell r="AW1036" t="str">
            <v>20191121</v>
          </cell>
          <cell r="AX1036" t="str">
            <v>否</v>
          </cell>
          <cell r="AY1036" t="str">
            <v>20191129</v>
          </cell>
          <cell r="AZ1036" t="str">
            <v>63.00</v>
          </cell>
          <cell r="BA1036" t="str">
            <v>  </v>
          </cell>
          <cell r="BB1036" t="str">
            <v>五分厂</v>
          </cell>
          <cell r="BC1036" t="str">
            <v> </v>
          </cell>
          <cell r="BD1036" t="str">
            <v> </v>
          </cell>
        </row>
        <row r="1036">
          <cell r="BJ1036" t="str">
            <v>  </v>
          </cell>
          <cell r="BK1036" t="str">
            <v>  </v>
          </cell>
        </row>
        <row r="1036">
          <cell r="BS1036" t="str">
            <v>  </v>
          </cell>
        </row>
        <row r="1037">
          <cell r="A1037" t="str">
            <v>10833800001080</v>
          </cell>
          <cell r="B1037" t="str">
            <v>电脑平缝机</v>
          </cell>
          <cell r="C1037" t="str">
            <v>1204</v>
          </cell>
          <cell r="D1037" t="str">
            <v>机械设备</v>
          </cell>
          <cell r="E1037" t="str">
            <v>新购</v>
          </cell>
          <cell r="F1037" t="str">
            <v>在使用</v>
          </cell>
          <cell r="G1037" t="str">
            <v>生产经营用</v>
          </cell>
          <cell r="H1037" t="str">
            <v>20191129</v>
          </cell>
          <cell r="I1037" t="str">
            <v>2,920.35</v>
          </cell>
          <cell r="J1037" t="str">
            <v>1,463.82</v>
          </cell>
          <cell r="K1037" t="str">
            <v>平均年限法</v>
          </cell>
          <cell r="L1037" t="str">
            <v>1</v>
          </cell>
          <cell r="M1037" t="str">
            <v>10.00</v>
          </cell>
          <cell r="N1037" t="str">
            <v>3.0000</v>
          </cell>
          <cell r="O1037" t="str">
            <v>87.61</v>
          </cell>
          <cell r="P1037" t="str">
            <v>1,456.53</v>
          </cell>
          <cell r="Q1037" t="str">
            <v>0.8100</v>
          </cell>
          <cell r="R1037" t="str">
            <v>23.61</v>
          </cell>
          <cell r="S1037" t="str">
            <v>9.7200</v>
          </cell>
          <cell r="T1037" t="str">
            <v>283.32</v>
          </cell>
          <cell r="U1037" t="str">
            <v>  </v>
          </cell>
          <cell r="V1037" t="str">
            <v>文雯</v>
          </cell>
          <cell r="W1037" t="str">
            <v>201911  </v>
          </cell>
          <cell r="X1037" t="str">
            <v> </v>
          </cell>
          <cell r="Y1037" t="str">
            <v>0009</v>
          </cell>
          <cell r="Z1037" t="str">
            <v>五分厂</v>
          </cell>
          <cell r="AA1037" t="str">
            <v> </v>
          </cell>
          <cell r="AB1037" t="str">
            <v>  </v>
          </cell>
          <cell r="AC1037" t="str">
            <v>  </v>
          </cell>
          <cell r="AD1037" t="str">
            <v>62</v>
          </cell>
          <cell r="AE1037" t="str">
            <v>58</v>
          </cell>
          <cell r="AF1037" t="str">
            <v>四川省南宝山服饰有限公司</v>
          </cell>
          <cell r="AG1037" t="str">
            <v>五分厂</v>
          </cell>
          <cell r="AH1037" t="str">
            <v>ZJ9000DA-D5S</v>
          </cell>
          <cell r="AI1037" t="str">
            <v> </v>
          </cell>
          <cell r="AJ1037" t="str">
            <v>120</v>
          </cell>
          <cell r="AK1037" t="str">
            <v>  </v>
          </cell>
          <cell r="AL1037" t="str">
            <v>  </v>
          </cell>
          <cell r="AM1037" t="str">
            <v>  </v>
          </cell>
          <cell r="AN1037" t="str">
            <v> </v>
          </cell>
          <cell r="AO1037" t="str">
            <v> </v>
          </cell>
          <cell r="AP1037" t="str">
            <v>四川省南宝山服饰有限公司</v>
          </cell>
        </row>
        <row r="1037">
          <cell r="AR1037" t="str">
            <v> </v>
          </cell>
          <cell r="AS1037" t="str">
            <v> </v>
          </cell>
          <cell r="AT1037" t="str">
            <v> </v>
          </cell>
          <cell r="AU1037" t="str">
            <v> </v>
          </cell>
          <cell r="AV1037" t="str">
            <v>否</v>
          </cell>
          <cell r="AW1037" t="str">
            <v>20191121</v>
          </cell>
          <cell r="AX1037" t="str">
            <v>否</v>
          </cell>
          <cell r="AY1037" t="str">
            <v>20191129</v>
          </cell>
          <cell r="AZ1037" t="str">
            <v>63.00</v>
          </cell>
          <cell r="BA1037" t="str">
            <v>  </v>
          </cell>
          <cell r="BB1037" t="str">
            <v>五分厂</v>
          </cell>
          <cell r="BC1037" t="str">
            <v> </v>
          </cell>
          <cell r="BD1037" t="str">
            <v> </v>
          </cell>
        </row>
        <row r="1037">
          <cell r="BJ1037" t="str">
            <v>  </v>
          </cell>
          <cell r="BK1037" t="str">
            <v>  </v>
          </cell>
        </row>
        <row r="1037">
          <cell r="BS1037" t="str">
            <v>  </v>
          </cell>
        </row>
        <row r="1038">
          <cell r="A1038" t="str">
            <v>10833800001081</v>
          </cell>
          <cell r="B1038" t="str">
            <v>电脑平缝机</v>
          </cell>
          <cell r="C1038" t="str">
            <v>1204</v>
          </cell>
          <cell r="D1038" t="str">
            <v>机械设备</v>
          </cell>
          <cell r="E1038" t="str">
            <v>新购</v>
          </cell>
          <cell r="F1038" t="str">
            <v>在使用</v>
          </cell>
          <cell r="G1038" t="str">
            <v>生产经营用</v>
          </cell>
          <cell r="H1038" t="str">
            <v>20191129</v>
          </cell>
          <cell r="I1038" t="str">
            <v>2,920.35</v>
          </cell>
          <cell r="J1038" t="str">
            <v>1,463.82</v>
          </cell>
          <cell r="K1038" t="str">
            <v>平均年限法</v>
          </cell>
          <cell r="L1038" t="str">
            <v>1</v>
          </cell>
          <cell r="M1038" t="str">
            <v>10.00</v>
          </cell>
          <cell r="N1038" t="str">
            <v>3.0000</v>
          </cell>
          <cell r="O1038" t="str">
            <v>87.61</v>
          </cell>
          <cell r="P1038" t="str">
            <v>1,456.53</v>
          </cell>
          <cell r="Q1038" t="str">
            <v>0.8100</v>
          </cell>
          <cell r="R1038" t="str">
            <v>23.61</v>
          </cell>
          <cell r="S1038" t="str">
            <v>9.7200</v>
          </cell>
          <cell r="T1038" t="str">
            <v>283.32</v>
          </cell>
          <cell r="U1038" t="str">
            <v>  </v>
          </cell>
          <cell r="V1038" t="str">
            <v>文雯</v>
          </cell>
          <cell r="W1038" t="str">
            <v>201911  </v>
          </cell>
          <cell r="X1038" t="str">
            <v> </v>
          </cell>
          <cell r="Y1038" t="str">
            <v>0009</v>
          </cell>
          <cell r="Z1038" t="str">
            <v>五分厂</v>
          </cell>
          <cell r="AA1038" t="str">
            <v> </v>
          </cell>
          <cell r="AB1038" t="str">
            <v>  </v>
          </cell>
          <cell r="AC1038" t="str">
            <v>  </v>
          </cell>
          <cell r="AD1038" t="str">
            <v>62</v>
          </cell>
          <cell r="AE1038" t="str">
            <v>58</v>
          </cell>
          <cell r="AF1038" t="str">
            <v>四川省南宝山服饰有限公司</v>
          </cell>
          <cell r="AG1038" t="str">
            <v>五分厂</v>
          </cell>
          <cell r="AH1038" t="str">
            <v>ZJ9000DA-D5S</v>
          </cell>
          <cell r="AI1038" t="str">
            <v> </v>
          </cell>
          <cell r="AJ1038" t="str">
            <v>120</v>
          </cell>
          <cell r="AK1038" t="str">
            <v>  </v>
          </cell>
          <cell r="AL1038" t="str">
            <v>  </v>
          </cell>
          <cell r="AM1038" t="str">
            <v>  </v>
          </cell>
          <cell r="AN1038" t="str">
            <v> </v>
          </cell>
          <cell r="AO1038" t="str">
            <v> </v>
          </cell>
          <cell r="AP1038" t="str">
            <v>四川省南宝山服饰有限公司</v>
          </cell>
        </row>
        <row r="1038">
          <cell r="AR1038" t="str">
            <v> </v>
          </cell>
          <cell r="AS1038" t="str">
            <v> </v>
          </cell>
          <cell r="AT1038" t="str">
            <v> </v>
          </cell>
          <cell r="AU1038" t="str">
            <v> </v>
          </cell>
          <cell r="AV1038" t="str">
            <v>否</v>
          </cell>
          <cell r="AW1038" t="str">
            <v>20191121</v>
          </cell>
          <cell r="AX1038" t="str">
            <v>否</v>
          </cell>
          <cell r="AY1038" t="str">
            <v>20191129</v>
          </cell>
          <cell r="AZ1038" t="str">
            <v>63.00</v>
          </cell>
          <cell r="BA1038" t="str">
            <v>  </v>
          </cell>
          <cell r="BB1038" t="str">
            <v>五分厂</v>
          </cell>
          <cell r="BC1038" t="str">
            <v> </v>
          </cell>
          <cell r="BD1038" t="str">
            <v> </v>
          </cell>
        </row>
        <row r="1038">
          <cell r="BJ1038" t="str">
            <v>  </v>
          </cell>
          <cell r="BK1038" t="str">
            <v>  </v>
          </cell>
        </row>
        <row r="1038">
          <cell r="BS1038" t="str">
            <v>  </v>
          </cell>
        </row>
        <row r="1039">
          <cell r="A1039" t="str">
            <v>10833800001082</v>
          </cell>
          <cell r="B1039" t="str">
            <v>电脑平缝机</v>
          </cell>
          <cell r="C1039" t="str">
            <v>1204</v>
          </cell>
          <cell r="D1039" t="str">
            <v>机械设备</v>
          </cell>
          <cell r="E1039" t="str">
            <v>新购</v>
          </cell>
          <cell r="F1039" t="str">
            <v>在使用</v>
          </cell>
          <cell r="G1039" t="str">
            <v>生产经营用</v>
          </cell>
          <cell r="H1039" t="str">
            <v>20191129</v>
          </cell>
          <cell r="I1039" t="str">
            <v>2,920.35</v>
          </cell>
          <cell r="J1039" t="str">
            <v>1,463.82</v>
          </cell>
          <cell r="K1039" t="str">
            <v>平均年限法</v>
          </cell>
          <cell r="L1039" t="str">
            <v>1</v>
          </cell>
          <cell r="M1039" t="str">
            <v>10.00</v>
          </cell>
          <cell r="N1039" t="str">
            <v>3.0000</v>
          </cell>
          <cell r="O1039" t="str">
            <v>87.61</v>
          </cell>
          <cell r="P1039" t="str">
            <v>1,456.53</v>
          </cell>
          <cell r="Q1039" t="str">
            <v>0.8100</v>
          </cell>
          <cell r="R1039" t="str">
            <v>23.61</v>
          </cell>
          <cell r="S1039" t="str">
            <v>9.7200</v>
          </cell>
          <cell r="T1039" t="str">
            <v>283.32</v>
          </cell>
          <cell r="U1039" t="str">
            <v>  </v>
          </cell>
          <cell r="V1039" t="str">
            <v>文雯</v>
          </cell>
          <cell r="W1039" t="str">
            <v>201911  </v>
          </cell>
          <cell r="X1039" t="str">
            <v> </v>
          </cell>
          <cell r="Y1039" t="str">
            <v>0009</v>
          </cell>
          <cell r="Z1039" t="str">
            <v>五分厂</v>
          </cell>
          <cell r="AA1039" t="str">
            <v> </v>
          </cell>
          <cell r="AB1039" t="str">
            <v>  </v>
          </cell>
          <cell r="AC1039" t="str">
            <v>  </v>
          </cell>
          <cell r="AD1039" t="str">
            <v>62</v>
          </cell>
          <cell r="AE1039" t="str">
            <v>58</v>
          </cell>
          <cell r="AF1039" t="str">
            <v>四川省南宝山服饰有限公司</v>
          </cell>
          <cell r="AG1039" t="str">
            <v>五分厂</v>
          </cell>
          <cell r="AH1039" t="str">
            <v>ZJ9000DA-D5S</v>
          </cell>
          <cell r="AI1039" t="str">
            <v> </v>
          </cell>
          <cell r="AJ1039" t="str">
            <v>120</v>
          </cell>
          <cell r="AK1039" t="str">
            <v>  </v>
          </cell>
          <cell r="AL1039" t="str">
            <v>  </v>
          </cell>
          <cell r="AM1039" t="str">
            <v>  </v>
          </cell>
          <cell r="AN1039" t="str">
            <v> </v>
          </cell>
          <cell r="AO1039" t="str">
            <v> </v>
          </cell>
          <cell r="AP1039" t="str">
            <v>四川省南宝山服饰有限公司</v>
          </cell>
        </row>
        <row r="1039">
          <cell r="AR1039" t="str">
            <v> </v>
          </cell>
          <cell r="AS1039" t="str">
            <v> </v>
          </cell>
          <cell r="AT1039" t="str">
            <v> </v>
          </cell>
          <cell r="AU1039" t="str">
            <v> </v>
          </cell>
          <cell r="AV1039" t="str">
            <v>否</v>
          </cell>
          <cell r="AW1039" t="str">
            <v>20191121</v>
          </cell>
          <cell r="AX1039" t="str">
            <v>否</v>
          </cell>
          <cell r="AY1039" t="str">
            <v>20191129</v>
          </cell>
          <cell r="AZ1039" t="str">
            <v>63.00</v>
          </cell>
          <cell r="BA1039" t="str">
            <v>  </v>
          </cell>
          <cell r="BB1039" t="str">
            <v>五分厂</v>
          </cell>
          <cell r="BC1039" t="str">
            <v> </v>
          </cell>
          <cell r="BD1039" t="str">
            <v> </v>
          </cell>
        </row>
        <row r="1039">
          <cell r="BJ1039" t="str">
            <v>  </v>
          </cell>
          <cell r="BK1039" t="str">
            <v>  </v>
          </cell>
        </row>
        <row r="1039">
          <cell r="BS1039" t="str">
            <v>  </v>
          </cell>
        </row>
        <row r="1040">
          <cell r="A1040" t="str">
            <v>10833800001083</v>
          </cell>
          <cell r="B1040" t="str">
            <v>电脑平缝机</v>
          </cell>
          <cell r="C1040" t="str">
            <v>1204</v>
          </cell>
          <cell r="D1040" t="str">
            <v>机械设备</v>
          </cell>
          <cell r="E1040" t="str">
            <v>新购</v>
          </cell>
          <cell r="F1040" t="str">
            <v>在使用</v>
          </cell>
          <cell r="G1040" t="str">
            <v>生产经营用</v>
          </cell>
          <cell r="H1040" t="str">
            <v>20191129</v>
          </cell>
          <cell r="I1040" t="str">
            <v>2,920.35</v>
          </cell>
          <cell r="J1040" t="str">
            <v>1,463.82</v>
          </cell>
          <cell r="K1040" t="str">
            <v>平均年限法</v>
          </cell>
          <cell r="L1040" t="str">
            <v>1</v>
          </cell>
          <cell r="M1040" t="str">
            <v>10.00</v>
          </cell>
          <cell r="N1040" t="str">
            <v>3.0000</v>
          </cell>
          <cell r="O1040" t="str">
            <v>87.61</v>
          </cell>
          <cell r="P1040" t="str">
            <v>1,456.53</v>
          </cell>
          <cell r="Q1040" t="str">
            <v>0.8100</v>
          </cell>
          <cell r="R1040" t="str">
            <v>23.61</v>
          </cell>
          <cell r="S1040" t="str">
            <v>9.7200</v>
          </cell>
          <cell r="T1040" t="str">
            <v>283.32</v>
          </cell>
          <cell r="U1040" t="str">
            <v>  </v>
          </cell>
          <cell r="V1040" t="str">
            <v>文雯</v>
          </cell>
          <cell r="W1040" t="str">
            <v>201911  </v>
          </cell>
          <cell r="X1040" t="str">
            <v> </v>
          </cell>
          <cell r="Y1040" t="str">
            <v>0009</v>
          </cell>
          <cell r="Z1040" t="str">
            <v>五分厂</v>
          </cell>
          <cell r="AA1040" t="str">
            <v> </v>
          </cell>
          <cell r="AB1040" t="str">
            <v>  </v>
          </cell>
          <cell r="AC1040" t="str">
            <v>  </v>
          </cell>
          <cell r="AD1040" t="str">
            <v>62</v>
          </cell>
          <cell r="AE1040" t="str">
            <v>58</v>
          </cell>
          <cell r="AF1040" t="str">
            <v>四川省南宝山服饰有限公司</v>
          </cell>
          <cell r="AG1040" t="str">
            <v>五分厂</v>
          </cell>
          <cell r="AH1040" t="str">
            <v>ZJ9000DA-D5S</v>
          </cell>
          <cell r="AI1040" t="str">
            <v> </v>
          </cell>
          <cell r="AJ1040" t="str">
            <v>120</v>
          </cell>
          <cell r="AK1040" t="str">
            <v>  </v>
          </cell>
          <cell r="AL1040" t="str">
            <v>  </v>
          </cell>
          <cell r="AM1040" t="str">
            <v>  </v>
          </cell>
          <cell r="AN1040" t="str">
            <v> </v>
          </cell>
          <cell r="AO1040" t="str">
            <v> </v>
          </cell>
          <cell r="AP1040" t="str">
            <v>四川省南宝山服饰有限公司</v>
          </cell>
        </row>
        <row r="1040">
          <cell r="AR1040" t="str">
            <v> </v>
          </cell>
          <cell r="AS1040" t="str">
            <v> </v>
          </cell>
          <cell r="AT1040" t="str">
            <v> </v>
          </cell>
          <cell r="AU1040" t="str">
            <v> </v>
          </cell>
          <cell r="AV1040" t="str">
            <v>否</v>
          </cell>
          <cell r="AW1040" t="str">
            <v>20191121</v>
          </cell>
          <cell r="AX1040" t="str">
            <v>否</v>
          </cell>
          <cell r="AY1040" t="str">
            <v>20191129</v>
          </cell>
          <cell r="AZ1040" t="str">
            <v>63.00</v>
          </cell>
          <cell r="BA1040" t="str">
            <v>  </v>
          </cell>
          <cell r="BB1040" t="str">
            <v>五分厂</v>
          </cell>
          <cell r="BC1040" t="str">
            <v> </v>
          </cell>
          <cell r="BD1040" t="str">
            <v> </v>
          </cell>
        </row>
        <row r="1040">
          <cell r="BJ1040" t="str">
            <v>  </v>
          </cell>
          <cell r="BK1040" t="str">
            <v>  </v>
          </cell>
        </row>
        <row r="1040">
          <cell r="BS1040" t="str">
            <v>  </v>
          </cell>
        </row>
        <row r="1041">
          <cell r="A1041" t="str">
            <v>10833800001084</v>
          </cell>
          <cell r="B1041" t="str">
            <v>电脑平缝机</v>
          </cell>
          <cell r="C1041" t="str">
            <v>1204</v>
          </cell>
          <cell r="D1041" t="str">
            <v>机械设备</v>
          </cell>
          <cell r="E1041" t="str">
            <v>新购</v>
          </cell>
          <cell r="F1041" t="str">
            <v>在使用</v>
          </cell>
          <cell r="G1041" t="str">
            <v>生产经营用</v>
          </cell>
          <cell r="H1041" t="str">
            <v>20191129</v>
          </cell>
          <cell r="I1041" t="str">
            <v>2,920.35</v>
          </cell>
          <cell r="J1041" t="str">
            <v>1,463.82</v>
          </cell>
          <cell r="K1041" t="str">
            <v>平均年限法</v>
          </cell>
          <cell r="L1041" t="str">
            <v>1</v>
          </cell>
          <cell r="M1041" t="str">
            <v>10.00</v>
          </cell>
          <cell r="N1041" t="str">
            <v>3.0000</v>
          </cell>
          <cell r="O1041" t="str">
            <v>87.61</v>
          </cell>
          <cell r="P1041" t="str">
            <v>1,456.53</v>
          </cell>
          <cell r="Q1041" t="str">
            <v>0.8100</v>
          </cell>
          <cell r="R1041" t="str">
            <v>23.61</v>
          </cell>
          <cell r="S1041" t="str">
            <v>9.7200</v>
          </cell>
          <cell r="T1041" t="str">
            <v>283.32</v>
          </cell>
          <cell r="U1041" t="str">
            <v>  </v>
          </cell>
          <cell r="V1041" t="str">
            <v>文雯</v>
          </cell>
          <cell r="W1041" t="str">
            <v>201911  </v>
          </cell>
          <cell r="X1041" t="str">
            <v> </v>
          </cell>
          <cell r="Y1041" t="str">
            <v>0009</v>
          </cell>
          <cell r="Z1041" t="str">
            <v>五分厂</v>
          </cell>
          <cell r="AA1041" t="str">
            <v> </v>
          </cell>
          <cell r="AB1041" t="str">
            <v>  </v>
          </cell>
          <cell r="AC1041" t="str">
            <v>  </v>
          </cell>
          <cell r="AD1041" t="str">
            <v>62</v>
          </cell>
          <cell r="AE1041" t="str">
            <v>58</v>
          </cell>
          <cell r="AF1041" t="str">
            <v>四川省南宝山服饰有限公司</v>
          </cell>
          <cell r="AG1041" t="str">
            <v>五分厂</v>
          </cell>
          <cell r="AH1041" t="str">
            <v>ZJ9000DA-D5S</v>
          </cell>
          <cell r="AI1041" t="str">
            <v> </v>
          </cell>
          <cell r="AJ1041" t="str">
            <v>120</v>
          </cell>
          <cell r="AK1041" t="str">
            <v>  </v>
          </cell>
          <cell r="AL1041" t="str">
            <v>  </v>
          </cell>
          <cell r="AM1041" t="str">
            <v>  </v>
          </cell>
          <cell r="AN1041" t="str">
            <v> </v>
          </cell>
          <cell r="AO1041" t="str">
            <v> </v>
          </cell>
          <cell r="AP1041" t="str">
            <v>四川省南宝山服饰有限公司</v>
          </cell>
        </row>
        <row r="1041">
          <cell r="AR1041" t="str">
            <v> </v>
          </cell>
          <cell r="AS1041" t="str">
            <v> </v>
          </cell>
          <cell r="AT1041" t="str">
            <v> </v>
          </cell>
          <cell r="AU1041" t="str">
            <v> </v>
          </cell>
          <cell r="AV1041" t="str">
            <v>否</v>
          </cell>
          <cell r="AW1041" t="str">
            <v>20191121</v>
          </cell>
          <cell r="AX1041" t="str">
            <v>否</v>
          </cell>
          <cell r="AY1041" t="str">
            <v>20191129</v>
          </cell>
          <cell r="AZ1041" t="str">
            <v>63.00</v>
          </cell>
          <cell r="BA1041" t="str">
            <v>  </v>
          </cell>
          <cell r="BB1041" t="str">
            <v>五分厂</v>
          </cell>
          <cell r="BC1041" t="str">
            <v> </v>
          </cell>
          <cell r="BD1041" t="str">
            <v> </v>
          </cell>
        </row>
        <row r="1041">
          <cell r="BJ1041" t="str">
            <v>  </v>
          </cell>
          <cell r="BK1041" t="str">
            <v>  </v>
          </cell>
        </row>
        <row r="1041">
          <cell r="BS1041" t="str">
            <v>  </v>
          </cell>
        </row>
        <row r="1042">
          <cell r="A1042" t="str">
            <v>10833800001085</v>
          </cell>
          <cell r="B1042" t="str">
            <v>电脑平缝机</v>
          </cell>
          <cell r="C1042" t="str">
            <v>1204</v>
          </cell>
          <cell r="D1042" t="str">
            <v>机械设备</v>
          </cell>
          <cell r="E1042" t="str">
            <v>新购</v>
          </cell>
          <cell r="F1042" t="str">
            <v>在使用</v>
          </cell>
          <cell r="G1042" t="str">
            <v>生产经营用</v>
          </cell>
          <cell r="H1042" t="str">
            <v>20191129</v>
          </cell>
          <cell r="I1042" t="str">
            <v>2,920.35</v>
          </cell>
          <cell r="J1042" t="str">
            <v>1,463.82</v>
          </cell>
          <cell r="K1042" t="str">
            <v>平均年限法</v>
          </cell>
          <cell r="L1042" t="str">
            <v>1</v>
          </cell>
          <cell r="M1042" t="str">
            <v>10.00</v>
          </cell>
          <cell r="N1042" t="str">
            <v>3.0000</v>
          </cell>
          <cell r="O1042" t="str">
            <v>87.61</v>
          </cell>
          <cell r="P1042" t="str">
            <v>1,456.53</v>
          </cell>
          <cell r="Q1042" t="str">
            <v>0.8100</v>
          </cell>
          <cell r="R1042" t="str">
            <v>23.61</v>
          </cell>
          <cell r="S1042" t="str">
            <v>9.7200</v>
          </cell>
          <cell r="T1042" t="str">
            <v>283.32</v>
          </cell>
          <cell r="U1042" t="str">
            <v>  </v>
          </cell>
          <cell r="V1042" t="str">
            <v>文雯</v>
          </cell>
          <cell r="W1042" t="str">
            <v>201911  </v>
          </cell>
          <cell r="X1042" t="str">
            <v> </v>
          </cell>
          <cell r="Y1042" t="str">
            <v>0009</v>
          </cell>
          <cell r="Z1042" t="str">
            <v>五分厂</v>
          </cell>
          <cell r="AA1042" t="str">
            <v> </v>
          </cell>
          <cell r="AB1042" t="str">
            <v>  </v>
          </cell>
          <cell r="AC1042" t="str">
            <v>  </v>
          </cell>
          <cell r="AD1042" t="str">
            <v>62</v>
          </cell>
          <cell r="AE1042" t="str">
            <v>58</v>
          </cell>
          <cell r="AF1042" t="str">
            <v>四川省南宝山服饰有限公司</v>
          </cell>
          <cell r="AG1042" t="str">
            <v>五分厂</v>
          </cell>
          <cell r="AH1042" t="str">
            <v>ZJ9000DA-D5S</v>
          </cell>
          <cell r="AI1042" t="str">
            <v> </v>
          </cell>
          <cell r="AJ1042" t="str">
            <v>120</v>
          </cell>
          <cell r="AK1042" t="str">
            <v>  </v>
          </cell>
          <cell r="AL1042" t="str">
            <v>  </v>
          </cell>
          <cell r="AM1042" t="str">
            <v>  </v>
          </cell>
          <cell r="AN1042" t="str">
            <v> </v>
          </cell>
          <cell r="AO1042" t="str">
            <v> </v>
          </cell>
          <cell r="AP1042" t="str">
            <v>四川省南宝山服饰有限公司</v>
          </cell>
        </row>
        <row r="1042">
          <cell r="AR1042" t="str">
            <v> </v>
          </cell>
          <cell r="AS1042" t="str">
            <v> </v>
          </cell>
          <cell r="AT1042" t="str">
            <v> </v>
          </cell>
          <cell r="AU1042" t="str">
            <v> </v>
          </cell>
          <cell r="AV1042" t="str">
            <v>否</v>
          </cell>
          <cell r="AW1042" t="str">
            <v>20191121</v>
          </cell>
          <cell r="AX1042" t="str">
            <v>否</v>
          </cell>
          <cell r="AY1042" t="str">
            <v>20191129</v>
          </cell>
          <cell r="AZ1042" t="str">
            <v>63.00</v>
          </cell>
          <cell r="BA1042" t="str">
            <v>  </v>
          </cell>
          <cell r="BB1042" t="str">
            <v>五分厂</v>
          </cell>
          <cell r="BC1042" t="str">
            <v> </v>
          </cell>
          <cell r="BD1042" t="str">
            <v> </v>
          </cell>
        </row>
        <row r="1042">
          <cell r="BJ1042" t="str">
            <v>  </v>
          </cell>
          <cell r="BK1042" t="str">
            <v>  </v>
          </cell>
        </row>
        <row r="1042">
          <cell r="BS1042" t="str">
            <v>  </v>
          </cell>
        </row>
        <row r="1043">
          <cell r="A1043" t="str">
            <v>10833800001086</v>
          </cell>
          <cell r="B1043" t="str">
            <v>电脑平缝机</v>
          </cell>
          <cell r="C1043" t="str">
            <v>1204</v>
          </cell>
          <cell r="D1043" t="str">
            <v>机械设备</v>
          </cell>
          <cell r="E1043" t="str">
            <v>新购</v>
          </cell>
          <cell r="F1043" t="str">
            <v>在使用</v>
          </cell>
          <cell r="G1043" t="str">
            <v>生产经营用</v>
          </cell>
          <cell r="H1043" t="str">
            <v>20191129</v>
          </cell>
          <cell r="I1043" t="str">
            <v>2,920.35</v>
          </cell>
          <cell r="J1043" t="str">
            <v>1,463.82</v>
          </cell>
          <cell r="K1043" t="str">
            <v>平均年限法</v>
          </cell>
          <cell r="L1043" t="str">
            <v>1</v>
          </cell>
          <cell r="M1043" t="str">
            <v>10.00</v>
          </cell>
          <cell r="N1043" t="str">
            <v>3.0000</v>
          </cell>
          <cell r="O1043" t="str">
            <v>87.61</v>
          </cell>
          <cell r="P1043" t="str">
            <v>1,456.53</v>
          </cell>
          <cell r="Q1043" t="str">
            <v>0.8100</v>
          </cell>
          <cell r="R1043" t="str">
            <v>23.61</v>
          </cell>
          <cell r="S1043" t="str">
            <v>9.7200</v>
          </cell>
          <cell r="T1043" t="str">
            <v>283.32</v>
          </cell>
          <cell r="U1043" t="str">
            <v>  </v>
          </cell>
          <cell r="V1043" t="str">
            <v>文雯</v>
          </cell>
          <cell r="W1043" t="str">
            <v>201911  </v>
          </cell>
          <cell r="X1043" t="str">
            <v> </v>
          </cell>
          <cell r="Y1043" t="str">
            <v>0009</v>
          </cell>
          <cell r="Z1043" t="str">
            <v>五分厂</v>
          </cell>
          <cell r="AA1043" t="str">
            <v> </v>
          </cell>
          <cell r="AB1043" t="str">
            <v>  </v>
          </cell>
          <cell r="AC1043" t="str">
            <v>  </v>
          </cell>
          <cell r="AD1043" t="str">
            <v>62</v>
          </cell>
          <cell r="AE1043" t="str">
            <v>58</v>
          </cell>
          <cell r="AF1043" t="str">
            <v>四川省南宝山服饰有限公司</v>
          </cell>
          <cell r="AG1043" t="str">
            <v>五分厂</v>
          </cell>
          <cell r="AH1043" t="str">
            <v>ZJ9000DA-D5S</v>
          </cell>
          <cell r="AI1043" t="str">
            <v> </v>
          </cell>
          <cell r="AJ1043" t="str">
            <v>120</v>
          </cell>
          <cell r="AK1043" t="str">
            <v>  </v>
          </cell>
          <cell r="AL1043" t="str">
            <v>  </v>
          </cell>
          <cell r="AM1043" t="str">
            <v>  </v>
          </cell>
          <cell r="AN1043" t="str">
            <v> </v>
          </cell>
          <cell r="AO1043" t="str">
            <v> </v>
          </cell>
          <cell r="AP1043" t="str">
            <v>四川省南宝山服饰有限公司</v>
          </cell>
        </row>
        <row r="1043">
          <cell r="AR1043" t="str">
            <v> </v>
          </cell>
          <cell r="AS1043" t="str">
            <v> </v>
          </cell>
          <cell r="AT1043" t="str">
            <v> </v>
          </cell>
          <cell r="AU1043" t="str">
            <v> </v>
          </cell>
          <cell r="AV1043" t="str">
            <v>否</v>
          </cell>
          <cell r="AW1043" t="str">
            <v>20191121</v>
          </cell>
          <cell r="AX1043" t="str">
            <v>否</v>
          </cell>
          <cell r="AY1043" t="str">
            <v>20191129</v>
          </cell>
          <cell r="AZ1043" t="str">
            <v>63.00</v>
          </cell>
          <cell r="BA1043" t="str">
            <v>  </v>
          </cell>
          <cell r="BB1043" t="str">
            <v>五分厂</v>
          </cell>
          <cell r="BC1043" t="str">
            <v> </v>
          </cell>
          <cell r="BD1043" t="str">
            <v> </v>
          </cell>
        </row>
        <row r="1043">
          <cell r="BJ1043" t="str">
            <v>  </v>
          </cell>
          <cell r="BK1043" t="str">
            <v>  </v>
          </cell>
        </row>
        <row r="1043">
          <cell r="BS1043" t="str">
            <v>  </v>
          </cell>
        </row>
        <row r="1044">
          <cell r="A1044" t="str">
            <v>10833800001087</v>
          </cell>
          <cell r="B1044" t="str">
            <v>电脑平缝机</v>
          </cell>
          <cell r="C1044" t="str">
            <v>1204</v>
          </cell>
          <cell r="D1044" t="str">
            <v>机械设备</v>
          </cell>
          <cell r="E1044" t="str">
            <v>新购</v>
          </cell>
          <cell r="F1044" t="str">
            <v>在使用</v>
          </cell>
          <cell r="G1044" t="str">
            <v>生产经营用</v>
          </cell>
          <cell r="H1044" t="str">
            <v>20191129</v>
          </cell>
          <cell r="I1044" t="str">
            <v>2,920.35</v>
          </cell>
          <cell r="J1044" t="str">
            <v>1,463.82</v>
          </cell>
          <cell r="K1044" t="str">
            <v>平均年限法</v>
          </cell>
          <cell r="L1044" t="str">
            <v>1</v>
          </cell>
          <cell r="M1044" t="str">
            <v>10.00</v>
          </cell>
          <cell r="N1044" t="str">
            <v>3.0000</v>
          </cell>
          <cell r="O1044" t="str">
            <v>87.61</v>
          </cell>
          <cell r="P1044" t="str">
            <v>1,456.53</v>
          </cell>
          <cell r="Q1044" t="str">
            <v>0.8100</v>
          </cell>
          <cell r="R1044" t="str">
            <v>23.61</v>
          </cell>
          <cell r="S1044" t="str">
            <v>9.7200</v>
          </cell>
          <cell r="T1044" t="str">
            <v>283.32</v>
          </cell>
          <cell r="U1044" t="str">
            <v>  </v>
          </cell>
          <cell r="V1044" t="str">
            <v>文雯</v>
          </cell>
          <cell r="W1044" t="str">
            <v>201911  </v>
          </cell>
          <cell r="X1044" t="str">
            <v> </v>
          </cell>
          <cell r="Y1044" t="str">
            <v>0009</v>
          </cell>
          <cell r="Z1044" t="str">
            <v>五分厂</v>
          </cell>
          <cell r="AA1044" t="str">
            <v> </v>
          </cell>
          <cell r="AB1044" t="str">
            <v>  </v>
          </cell>
          <cell r="AC1044" t="str">
            <v>  </v>
          </cell>
          <cell r="AD1044" t="str">
            <v>62</v>
          </cell>
          <cell r="AE1044" t="str">
            <v>58</v>
          </cell>
          <cell r="AF1044" t="str">
            <v>四川省南宝山服饰有限公司</v>
          </cell>
          <cell r="AG1044" t="str">
            <v>五分厂</v>
          </cell>
          <cell r="AH1044" t="str">
            <v>ZJ9000DA-D5S</v>
          </cell>
          <cell r="AI1044" t="str">
            <v> </v>
          </cell>
          <cell r="AJ1044" t="str">
            <v>120</v>
          </cell>
          <cell r="AK1044" t="str">
            <v>  </v>
          </cell>
          <cell r="AL1044" t="str">
            <v>  </v>
          </cell>
          <cell r="AM1044" t="str">
            <v>  </v>
          </cell>
          <cell r="AN1044" t="str">
            <v> </v>
          </cell>
          <cell r="AO1044" t="str">
            <v> </v>
          </cell>
          <cell r="AP1044" t="str">
            <v>四川省南宝山服饰有限公司</v>
          </cell>
        </row>
        <row r="1044">
          <cell r="AR1044" t="str">
            <v> </v>
          </cell>
          <cell r="AS1044" t="str">
            <v> </v>
          </cell>
          <cell r="AT1044" t="str">
            <v> </v>
          </cell>
          <cell r="AU1044" t="str">
            <v> </v>
          </cell>
          <cell r="AV1044" t="str">
            <v>否</v>
          </cell>
          <cell r="AW1044" t="str">
            <v>20191121</v>
          </cell>
          <cell r="AX1044" t="str">
            <v>否</v>
          </cell>
          <cell r="AY1044" t="str">
            <v>20191129</v>
          </cell>
          <cell r="AZ1044" t="str">
            <v>63.00</v>
          </cell>
          <cell r="BA1044" t="str">
            <v>  </v>
          </cell>
          <cell r="BB1044" t="str">
            <v>五分厂</v>
          </cell>
          <cell r="BC1044" t="str">
            <v> </v>
          </cell>
          <cell r="BD1044" t="str">
            <v> </v>
          </cell>
        </row>
        <row r="1044">
          <cell r="BJ1044" t="str">
            <v>  </v>
          </cell>
          <cell r="BK1044" t="str">
            <v>  </v>
          </cell>
        </row>
        <row r="1044">
          <cell r="BS1044" t="str">
            <v>  </v>
          </cell>
        </row>
        <row r="1045">
          <cell r="A1045" t="str">
            <v>10833800001088</v>
          </cell>
          <cell r="B1045" t="str">
            <v>电脑平缝机</v>
          </cell>
          <cell r="C1045" t="str">
            <v>1204</v>
          </cell>
          <cell r="D1045" t="str">
            <v>机械设备</v>
          </cell>
          <cell r="E1045" t="str">
            <v>新购</v>
          </cell>
          <cell r="F1045" t="str">
            <v>在使用</v>
          </cell>
          <cell r="G1045" t="str">
            <v>生产经营用</v>
          </cell>
          <cell r="H1045" t="str">
            <v>20191129</v>
          </cell>
          <cell r="I1045" t="str">
            <v>2,920.35</v>
          </cell>
          <cell r="J1045" t="str">
            <v>1,463.82</v>
          </cell>
          <cell r="K1045" t="str">
            <v>平均年限法</v>
          </cell>
          <cell r="L1045" t="str">
            <v>1</v>
          </cell>
          <cell r="M1045" t="str">
            <v>10.00</v>
          </cell>
          <cell r="N1045" t="str">
            <v>3.0000</v>
          </cell>
          <cell r="O1045" t="str">
            <v>87.61</v>
          </cell>
          <cell r="P1045" t="str">
            <v>1,456.53</v>
          </cell>
          <cell r="Q1045" t="str">
            <v>0.8100</v>
          </cell>
          <cell r="R1045" t="str">
            <v>23.61</v>
          </cell>
          <cell r="S1045" t="str">
            <v>9.7200</v>
          </cell>
          <cell r="T1045" t="str">
            <v>283.32</v>
          </cell>
          <cell r="U1045" t="str">
            <v>  </v>
          </cell>
          <cell r="V1045" t="str">
            <v>文雯</v>
          </cell>
          <cell r="W1045" t="str">
            <v>201911  </v>
          </cell>
          <cell r="X1045" t="str">
            <v> </v>
          </cell>
          <cell r="Y1045" t="str">
            <v>0009</v>
          </cell>
          <cell r="Z1045" t="str">
            <v>五分厂</v>
          </cell>
          <cell r="AA1045" t="str">
            <v> </v>
          </cell>
          <cell r="AB1045" t="str">
            <v>  </v>
          </cell>
          <cell r="AC1045" t="str">
            <v>  </v>
          </cell>
          <cell r="AD1045" t="str">
            <v>62</v>
          </cell>
          <cell r="AE1045" t="str">
            <v>58</v>
          </cell>
          <cell r="AF1045" t="str">
            <v>四川省南宝山服饰有限公司</v>
          </cell>
          <cell r="AG1045" t="str">
            <v>五分厂</v>
          </cell>
          <cell r="AH1045" t="str">
            <v>ZJ9000DA-D5S</v>
          </cell>
          <cell r="AI1045" t="str">
            <v> </v>
          </cell>
          <cell r="AJ1045" t="str">
            <v>120</v>
          </cell>
          <cell r="AK1045" t="str">
            <v>  </v>
          </cell>
          <cell r="AL1045" t="str">
            <v>  </v>
          </cell>
          <cell r="AM1045" t="str">
            <v>  </v>
          </cell>
          <cell r="AN1045" t="str">
            <v> </v>
          </cell>
          <cell r="AO1045" t="str">
            <v> </v>
          </cell>
          <cell r="AP1045" t="str">
            <v>四川省南宝山服饰有限公司</v>
          </cell>
        </row>
        <row r="1045">
          <cell r="AR1045" t="str">
            <v> </v>
          </cell>
          <cell r="AS1045" t="str">
            <v> </v>
          </cell>
          <cell r="AT1045" t="str">
            <v> </v>
          </cell>
          <cell r="AU1045" t="str">
            <v> </v>
          </cell>
          <cell r="AV1045" t="str">
            <v>否</v>
          </cell>
          <cell r="AW1045" t="str">
            <v>20191121</v>
          </cell>
          <cell r="AX1045" t="str">
            <v>否</v>
          </cell>
          <cell r="AY1045" t="str">
            <v>20191129</v>
          </cell>
          <cell r="AZ1045" t="str">
            <v>63.00</v>
          </cell>
          <cell r="BA1045" t="str">
            <v>  </v>
          </cell>
          <cell r="BB1045" t="str">
            <v>五分厂</v>
          </cell>
          <cell r="BC1045" t="str">
            <v> </v>
          </cell>
          <cell r="BD1045" t="str">
            <v> </v>
          </cell>
        </row>
        <row r="1045">
          <cell r="BJ1045" t="str">
            <v>  </v>
          </cell>
          <cell r="BK1045" t="str">
            <v>  </v>
          </cell>
        </row>
        <row r="1045">
          <cell r="BS1045" t="str">
            <v>  </v>
          </cell>
        </row>
        <row r="1046">
          <cell r="A1046" t="str">
            <v>10833800001089</v>
          </cell>
          <cell r="B1046" t="str">
            <v>电脑平缝机</v>
          </cell>
          <cell r="C1046" t="str">
            <v>1204</v>
          </cell>
          <cell r="D1046" t="str">
            <v>机械设备</v>
          </cell>
          <cell r="E1046" t="str">
            <v>新购</v>
          </cell>
          <cell r="F1046" t="str">
            <v>在使用</v>
          </cell>
          <cell r="G1046" t="str">
            <v>生产经营用</v>
          </cell>
          <cell r="H1046" t="str">
            <v>20191129</v>
          </cell>
          <cell r="I1046" t="str">
            <v>2,920.35</v>
          </cell>
          <cell r="J1046" t="str">
            <v>1,463.82</v>
          </cell>
          <cell r="K1046" t="str">
            <v>平均年限法</v>
          </cell>
          <cell r="L1046" t="str">
            <v>1</v>
          </cell>
          <cell r="M1046" t="str">
            <v>10.00</v>
          </cell>
          <cell r="N1046" t="str">
            <v>3.0000</v>
          </cell>
          <cell r="O1046" t="str">
            <v>87.61</v>
          </cell>
          <cell r="P1046" t="str">
            <v>1,456.53</v>
          </cell>
          <cell r="Q1046" t="str">
            <v>0.8100</v>
          </cell>
          <cell r="R1046" t="str">
            <v>23.61</v>
          </cell>
          <cell r="S1046" t="str">
            <v>9.7200</v>
          </cell>
          <cell r="T1046" t="str">
            <v>283.32</v>
          </cell>
          <cell r="U1046" t="str">
            <v>  </v>
          </cell>
          <cell r="V1046" t="str">
            <v>文雯</v>
          </cell>
          <cell r="W1046" t="str">
            <v>201911  </v>
          </cell>
          <cell r="X1046" t="str">
            <v> </v>
          </cell>
          <cell r="Y1046" t="str">
            <v>0009</v>
          </cell>
          <cell r="Z1046" t="str">
            <v>五分厂</v>
          </cell>
          <cell r="AA1046" t="str">
            <v> </v>
          </cell>
          <cell r="AB1046" t="str">
            <v>  </v>
          </cell>
          <cell r="AC1046" t="str">
            <v>  </v>
          </cell>
          <cell r="AD1046" t="str">
            <v>62</v>
          </cell>
          <cell r="AE1046" t="str">
            <v>58</v>
          </cell>
          <cell r="AF1046" t="str">
            <v>四川省南宝山服饰有限公司</v>
          </cell>
          <cell r="AG1046" t="str">
            <v>五分厂</v>
          </cell>
          <cell r="AH1046" t="str">
            <v>ZJ9000DA-D5S</v>
          </cell>
          <cell r="AI1046" t="str">
            <v> </v>
          </cell>
          <cell r="AJ1046" t="str">
            <v>120</v>
          </cell>
          <cell r="AK1046" t="str">
            <v>  </v>
          </cell>
          <cell r="AL1046" t="str">
            <v>  </v>
          </cell>
          <cell r="AM1046" t="str">
            <v>  </v>
          </cell>
          <cell r="AN1046" t="str">
            <v> </v>
          </cell>
          <cell r="AO1046" t="str">
            <v> </v>
          </cell>
          <cell r="AP1046" t="str">
            <v>四川省南宝山服饰有限公司</v>
          </cell>
        </row>
        <row r="1046">
          <cell r="AR1046" t="str">
            <v> </v>
          </cell>
          <cell r="AS1046" t="str">
            <v> </v>
          </cell>
          <cell r="AT1046" t="str">
            <v> </v>
          </cell>
          <cell r="AU1046" t="str">
            <v> </v>
          </cell>
          <cell r="AV1046" t="str">
            <v>否</v>
          </cell>
          <cell r="AW1046" t="str">
            <v>20191121</v>
          </cell>
          <cell r="AX1046" t="str">
            <v>否</v>
          </cell>
          <cell r="AY1046" t="str">
            <v>20191129</v>
          </cell>
          <cell r="AZ1046" t="str">
            <v>63.00</v>
          </cell>
          <cell r="BA1046" t="str">
            <v>  </v>
          </cell>
          <cell r="BB1046" t="str">
            <v>五分厂</v>
          </cell>
          <cell r="BC1046" t="str">
            <v> </v>
          </cell>
          <cell r="BD1046" t="str">
            <v> </v>
          </cell>
        </row>
        <row r="1046">
          <cell r="BJ1046" t="str">
            <v>  </v>
          </cell>
          <cell r="BK1046" t="str">
            <v>  </v>
          </cell>
        </row>
        <row r="1046">
          <cell r="BS1046" t="str">
            <v>  </v>
          </cell>
        </row>
        <row r="1047">
          <cell r="A1047" t="str">
            <v>10833800001090</v>
          </cell>
          <cell r="B1047" t="str">
            <v>电脑平缝机</v>
          </cell>
          <cell r="C1047" t="str">
            <v>1204</v>
          </cell>
          <cell r="D1047" t="str">
            <v>机械设备</v>
          </cell>
          <cell r="E1047" t="str">
            <v>新购</v>
          </cell>
          <cell r="F1047" t="str">
            <v>在使用</v>
          </cell>
          <cell r="G1047" t="str">
            <v>生产经营用</v>
          </cell>
          <cell r="H1047" t="str">
            <v>20191129</v>
          </cell>
          <cell r="I1047" t="str">
            <v>2,920.35</v>
          </cell>
          <cell r="J1047" t="str">
            <v>1,463.82</v>
          </cell>
          <cell r="K1047" t="str">
            <v>平均年限法</v>
          </cell>
          <cell r="L1047" t="str">
            <v>1</v>
          </cell>
          <cell r="M1047" t="str">
            <v>10.00</v>
          </cell>
          <cell r="N1047" t="str">
            <v>3.0000</v>
          </cell>
          <cell r="O1047" t="str">
            <v>87.61</v>
          </cell>
          <cell r="P1047" t="str">
            <v>1,456.53</v>
          </cell>
          <cell r="Q1047" t="str">
            <v>0.8100</v>
          </cell>
          <cell r="R1047" t="str">
            <v>23.61</v>
          </cell>
          <cell r="S1047" t="str">
            <v>9.7200</v>
          </cell>
          <cell r="T1047" t="str">
            <v>283.32</v>
          </cell>
          <cell r="U1047" t="str">
            <v>  </v>
          </cell>
          <cell r="V1047" t="str">
            <v>文雯</v>
          </cell>
          <cell r="W1047" t="str">
            <v>201911  </v>
          </cell>
          <cell r="X1047" t="str">
            <v> </v>
          </cell>
          <cell r="Y1047" t="str">
            <v>0009</v>
          </cell>
          <cell r="Z1047" t="str">
            <v>五分厂</v>
          </cell>
          <cell r="AA1047" t="str">
            <v> </v>
          </cell>
          <cell r="AB1047" t="str">
            <v>  </v>
          </cell>
          <cell r="AC1047" t="str">
            <v>  </v>
          </cell>
          <cell r="AD1047" t="str">
            <v>62</v>
          </cell>
          <cell r="AE1047" t="str">
            <v>58</v>
          </cell>
          <cell r="AF1047" t="str">
            <v>四川省南宝山服饰有限公司</v>
          </cell>
          <cell r="AG1047" t="str">
            <v>五分厂</v>
          </cell>
          <cell r="AH1047" t="str">
            <v>ZJ9000DA-D5S</v>
          </cell>
          <cell r="AI1047" t="str">
            <v> </v>
          </cell>
          <cell r="AJ1047" t="str">
            <v>120</v>
          </cell>
          <cell r="AK1047" t="str">
            <v>  </v>
          </cell>
          <cell r="AL1047" t="str">
            <v>  </v>
          </cell>
          <cell r="AM1047" t="str">
            <v>  </v>
          </cell>
          <cell r="AN1047" t="str">
            <v> </v>
          </cell>
          <cell r="AO1047" t="str">
            <v> </v>
          </cell>
          <cell r="AP1047" t="str">
            <v>四川省南宝山服饰有限公司</v>
          </cell>
        </row>
        <row r="1047">
          <cell r="AR1047" t="str">
            <v> </v>
          </cell>
          <cell r="AS1047" t="str">
            <v> </v>
          </cell>
          <cell r="AT1047" t="str">
            <v> </v>
          </cell>
          <cell r="AU1047" t="str">
            <v> </v>
          </cell>
          <cell r="AV1047" t="str">
            <v>否</v>
          </cell>
          <cell r="AW1047" t="str">
            <v>20191121</v>
          </cell>
          <cell r="AX1047" t="str">
            <v>否</v>
          </cell>
          <cell r="AY1047" t="str">
            <v>20191129</v>
          </cell>
          <cell r="AZ1047" t="str">
            <v>63.00</v>
          </cell>
          <cell r="BA1047" t="str">
            <v>  </v>
          </cell>
          <cell r="BB1047" t="str">
            <v>五分厂</v>
          </cell>
          <cell r="BC1047" t="str">
            <v> </v>
          </cell>
          <cell r="BD1047" t="str">
            <v> </v>
          </cell>
        </row>
        <row r="1047">
          <cell r="BJ1047" t="str">
            <v>  </v>
          </cell>
          <cell r="BK1047" t="str">
            <v>  </v>
          </cell>
        </row>
        <row r="1047">
          <cell r="BS1047" t="str">
            <v>  </v>
          </cell>
        </row>
        <row r="1048">
          <cell r="A1048" t="str">
            <v>10833800001091</v>
          </cell>
          <cell r="B1048" t="str">
            <v>电脑平缝机</v>
          </cell>
          <cell r="C1048" t="str">
            <v>1204</v>
          </cell>
          <cell r="D1048" t="str">
            <v>机械设备</v>
          </cell>
          <cell r="E1048" t="str">
            <v>新购</v>
          </cell>
          <cell r="F1048" t="str">
            <v>在使用</v>
          </cell>
          <cell r="G1048" t="str">
            <v>生产经营用</v>
          </cell>
          <cell r="H1048" t="str">
            <v>20191129</v>
          </cell>
          <cell r="I1048" t="str">
            <v>2,920.35</v>
          </cell>
          <cell r="J1048" t="str">
            <v>1,463.82</v>
          </cell>
          <cell r="K1048" t="str">
            <v>平均年限法</v>
          </cell>
          <cell r="L1048" t="str">
            <v>1</v>
          </cell>
          <cell r="M1048" t="str">
            <v>10.00</v>
          </cell>
          <cell r="N1048" t="str">
            <v>3.0000</v>
          </cell>
          <cell r="O1048" t="str">
            <v>87.61</v>
          </cell>
          <cell r="P1048" t="str">
            <v>1,456.53</v>
          </cell>
          <cell r="Q1048" t="str">
            <v>0.8100</v>
          </cell>
          <cell r="R1048" t="str">
            <v>23.61</v>
          </cell>
          <cell r="S1048" t="str">
            <v>9.7200</v>
          </cell>
          <cell r="T1048" t="str">
            <v>283.32</v>
          </cell>
          <cell r="U1048" t="str">
            <v>  </v>
          </cell>
          <cell r="V1048" t="str">
            <v>文雯</v>
          </cell>
          <cell r="W1048" t="str">
            <v>201911  </v>
          </cell>
          <cell r="X1048" t="str">
            <v> </v>
          </cell>
          <cell r="Y1048" t="str">
            <v>0009</v>
          </cell>
          <cell r="Z1048" t="str">
            <v>五分厂</v>
          </cell>
          <cell r="AA1048" t="str">
            <v> </v>
          </cell>
          <cell r="AB1048" t="str">
            <v>  </v>
          </cell>
          <cell r="AC1048" t="str">
            <v>  </v>
          </cell>
          <cell r="AD1048" t="str">
            <v>62</v>
          </cell>
          <cell r="AE1048" t="str">
            <v>58</v>
          </cell>
          <cell r="AF1048" t="str">
            <v>四川省南宝山服饰有限公司</v>
          </cell>
          <cell r="AG1048" t="str">
            <v>五分厂</v>
          </cell>
          <cell r="AH1048" t="str">
            <v>ZJ9000DA-D5S</v>
          </cell>
          <cell r="AI1048" t="str">
            <v> </v>
          </cell>
          <cell r="AJ1048" t="str">
            <v>120</v>
          </cell>
          <cell r="AK1048" t="str">
            <v>  </v>
          </cell>
          <cell r="AL1048" t="str">
            <v>  </v>
          </cell>
          <cell r="AM1048" t="str">
            <v>  </v>
          </cell>
          <cell r="AN1048" t="str">
            <v> </v>
          </cell>
          <cell r="AO1048" t="str">
            <v> </v>
          </cell>
          <cell r="AP1048" t="str">
            <v>四川省南宝山服饰有限公司</v>
          </cell>
        </row>
        <row r="1048">
          <cell r="AR1048" t="str">
            <v> </v>
          </cell>
          <cell r="AS1048" t="str">
            <v> </v>
          </cell>
          <cell r="AT1048" t="str">
            <v> </v>
          </cell>
          <cell r="AU1048" t="str">
            <v> </v>
          </cell>
          <cell r="AV1048" t="str">
            <v>否</v>
          </cell>
          <cell r="AW1048" t="str">
            <v>20191121</v>
          </cell>
          <cell r="AX1048" t="str">
            <v>否</v>
          </cell>
          <cell r="AY1048" t="str">
            <v>20191129</v>
          </cell>
          <cell r="AZ1048" t="str">
            <v>63.00</v>
          </cell>
          <cell r="BA1048" t="str">
            <v>  </v>
          </cell>
          <cell r="BB1048" t="str">
            <v>五分厂</v>
          </cell>
          <cell r="BC1048" t="str">
            <v> </v>
          </cell>
          <cell r="BD1048" t="str">
            <v> </v>
          </cell>
        </row>
        <row r="1048">
          <cell r="BJ1048" t="str">
            <v>  </v>
          </cell>
          <cell r="BK1048" t="str">
            <v>  </v>
          </cell>
        </row>
        <row r="1048">
          <cell r="BS1048" t="str">
            <v>  </v>
          </cell>
        </row>
        <row r="1049">
          <cell r="A1049" t="str">
            <v>10833800001092</v>
          </cell>
          <cell r="B1049" t="str">
            <v>电脑平缝机</v>
          </cell>
          <cell r="C1049" t="str">
            <v>1204</v>
          </cell>
          <cell r="D1049" t="str">
            <v>机械设备</v>
          </cell>
          <cell r="E1049" t="str">
            <v>新购</v>
          </cell>
          <cell r="F1049" t="str">
            <v>在使用</v>
          </cell>
          <cell r="G1049" t="str">
            <v>生产经营用</v>
          </cell>
          <cell r="H1049" t="str">
            <v>20191129</v>
          </cell>
          <cell r="I1049" t="str">
            <v>2,920.35</v>
          </cell>
          <cell r="J1049" t="str">
            <v>1,463.82</v>
          </cell>
          <cell r="K1049" t="str">
            <v>平均年限法</v>
          </cell>
          <cell r="L1049" t="str">
            <v>1</v>
          </cell>
          <cell r="M1049" t="str">
            <v>10.00</v>
          </cell>
          <cell r="N1049" t="str">
            <v>3.0000</v>
          </cell>
          <cell r="O1049" t="str">
            <v>87.61</v>
          </cell>
          <cell r="P1049" t="str">
            <v>1,456.53</v>
          </cell>
          <cell r="Q1049" t="str">
            <v>0.8100</v>
          </cell>
          <cell r="R1049" t="str">
            <v>23.61</v>
          </cell>
          <cell r="S1049" t="str">
            <v>9.7200</v>
          </cell>
          <cell r="T1049" t="str">
            <v>283.32</v>
          </cell>
          <cell r="U1049" t="str">
            <v>  </v>
          </cell>
          <cell r="V1049" t="str">
            <v>文雯</v>
          </cell>
          <cell r="W1049" t="str">
            <v>201911  </v>
          </cell>
          <cell r="X1049" t="str">
            <v> </v>
          </cell>
          <cell r="Y1049" t="str">
            <v>0009</v>
          </cell>
          <cell r="Z1049" t="str">
            <v>五分厂</v>
          </cell>
          <cell r="AA1049" t="str">
            <v> </v>
          </cell>
          <cell r="AB1049" t="str">
            <v>  </v>
          </cell>
          <cell r="AC1049" t="str">
            <v>  </v>
          </cell>
          <cell r="AD1049" t="str">
            <v>62</v>
          </cell>
          <cell r="AE1049" t="str">
            <v>58</v>
          </cell>
          <cell r="AF1049" t="str">
            <v>四川省南宝山服饰有限公司</v>
          </cell>
          <cell r="AG1049" t="str">
            <v>五分厂</v>
          </cell>
          <cell r="AH1049" t="str">
            <v>ZJ9000DA-D5S</v>
          </cell>
          <cell r="AI1049" t="str">
            <v> </v>
          </cell>
          <cell r="AJ1049" t="str">
            <v>120</v>
          </cell>
          <cell r="AK1049" t="str">
            <v>  </v>
          </cell>
          <cell r="AL1049" t="str">
            <v>  </v>
          </cell>
          <cell r="AM1049" t="str">
            <v>  </v>
          </cell>
          <cell r="AN1049" t="str">
            <v> </v>
          </cell>
          <cell r="AO1049" t="str">
            <v> </v>
          </cell>
          <cell r="AP1049" t="str">
            <v>四川省南宝山服饰有限公司</v>
          </cell>
        </row>
        <row r="1049">
          <cell r="AR1049" t="str">
            <v> </v>
          </cell>
          <cell r="AS1049" t="str">
            <v> </v>
          </cell>
          <cell r="AT1049" t="str">
            <v> </v>
          </cell>
          <cell r="AU1049" t="str">
            <v> </v>
          </cell>
          <cell r="AV1049" t="str">
            <v>否</v>
          </cell>
          <cell r="AW1049" t="str">
            <v>20191121</v>
          </cell>
          <cell r="AX1049" t="str">
            <v>否</v>
          </cell>
          <cell r="AY1049" t="str">
            <v>20191129</v>
          </cell>
          <cell r="AZ1049" t="str">
            <v>63.00</v>
          </cell>
          <cell r="BA1049" t="str">
            <v>  </v>
          </cell>
          <cell r="BB1049" t="str">
            <v>五分厂</v>
          </cell>
          <cell r="BC1049" t="str">
            <v> </v>
          </cell>
          <cell r="BD1049" t="str">
            <v> </v>
          </cell>
        </row>
        <row r="1049">
          <cell r="BJ1049" t="str">
            <v>  </v>
          </cell>
          <cell r="BK1049" t="str">
            <v>  </v>
          </cell>
        </row>
        <row r="1049">
          <cell r="BS1049" t="str">
            <v>  </v>
          </cell>
        </row>
        <row r="1050">
          <cell r="A1050" t="str">
            <v>10833800001093</v>
          </cell>
          <cell r="B1050" t="str">
            <v>电脑平缝机</v>
          </cell>
          <cell r="C1050" t="str">
            <v>1204</v>
          </cell>
          <cell r="D1050" t="str">
            <v>机械设备</v>
          </cell>
          <cell r="E1050" t="str">
            <v>新购</v>
          </cell>
          <cell r="F1050" t="str">
            <v>在使用</v>
          </cell>
          <cell r="G1050" t="str">
            <v>生产经营用</v>
          </cell>
          <cell r="H1050" t="str">
            <v>20191129</v>
          </cell>
          <cell r="I1050" t="str">
            <v>2,920.35</v>
          </cell>
          <cell r="J1050" t="str">
            <v>1,463.82</v>
          </cell>
          <cell r="K1050" t="str">
            <v>平均年限法</v>
          </cell>
          <cell r="L1050" t="str">
            <v>1</v>
          </cell>
          <cell r="M1050" t="str">
            <v>10.00</v>
          </cell>
          <cell r="N1050" t="str">
            <v>3.0000</v>
          </cell>
          <cell r="O1050" t="str">
            <v>87.61</v>
          </cell>
          <cell r="P1050" t="str">
            <v>1,456.53</v>
          </cell>
          <cell r="Q1050" t="str">
            <v>0.8100</v>
          </cell>
          <cell r="R1050" t="str">
            <v>23.61</v>
          </cell>
          <cell r="S1050" t="str">
            <v>9.7200</v>
          </cell>
          <cell r="T1050" t="str">
            <v>283.32</v>
          </cell>
          <cell r="U1050" t="str">
            <v>  </v>
          </cell>
          <cell r="V1050" t="str">
            <v>文雯</v>
          </cell>
          <cell r="W1050" t="str">
            <v>201911  </v>
          </cell>
          <cell r="X1050" t="str">
            <v> </v>
          </cell>
          <cell r="Y1050" t="str">
            <v>0009</v>
          </cell>
          <cell r="Z1050" t="str">
            <v>五分厂</v>
          </cell>
          <cell r="AA1050" t="str">
            <v> </v>
          </cell>
          <cell r="AB1050" t="str">
            <v>  </v>
          </cell>
          <cell r="AC1050" t="str">
            <v>  </v>
          </cell>
          <cell r="AD1050" t="str">
            <v>62</v>
          </cell>
          <cell r="AE1050" t="str">
            <v>58</v>
          </cell>
          <cell r="AF1050" t="str">
            <v>四川省南宝山服饰有限公司</v>
          </cell>
          <cell r="AG1050" t="str">
            <v>五分厂</v>
          </cell>
          <cell r="AH1050" t="str">
            <v>ZJ9000DA-D5S</v>
          </cell>
          <cell r="AI1050" t="str">
            <v> </v>
          </cell>
          <cell r="AJ1050" t="str">
            <v>120</v>
          </cell>
          <cell r="AK1050" t="str">
            <v>  </v>
          </cell>
          <cell r="AL1050" t="str">
            <v>  </v>
          </cell>
          <cell r="AM1050" t="str">
            <v>  </v>
          </cell>
          <cell r="AN1050" t="str">
            <v> </v>
          </cell>
          <cell r="AO1050" t="str">
            <v> </v>
          </cell>
          <cell r="AP1050" t="str">
            <v>四川省南宝山服饰有限公司</v>
          </cell>
        </row>
        <row r="1050">
          <cell r="AR1050" t="str">
            <v> </v>
          </cell>
          <cell r="AS1050" t="str">
            <v> </v>
          </cell>
          <cell r="AT1050" t="str">
            <v> </v>
          </cell>
          <cell r="AU1050" t="str">
            <v> </v>
          </cell>
          <cell r="AV1050" t="str">
            <v>否</v>
          </cell>
          <cell r="AW1050" t="str">
            <v>20191121</v>
          </cell>
          <cell r="AX1050" t="str">
            <v>否</v>
          </cell>
          <cell r="AY1050" t="str">
            <v>20191129</v>
          </cell>
          <cell r="AZ1050" t="str">
            <v>63.00</v>
          </cell>
          <cell r="BA1050" t="str">
            <v>  </v>
          </cell>
          <cell r="BB1050" t="str">
            <v>五分厂</v>
          </cell>
          <cell r="BC1050" t="str">
            <v> </v>
          </cell>
          <cell r="BD1050" t="str">
            <v> </v>
          </cell>
        </row>
        <row r="1050">
          <cell r="BJ1050" t="str">
            <v>  </v>
          </cell>
          <cell r="BK1050" t="str">
            <v>  </v>
          </cell>
        </row>
        <row r="1050">
          <cell r="BS1050" t="str">
            <v>  </v>
          </cell>
        </row>
        <row r="1051">
          <cell r="A1051" t="str">
            <v>10833800001094</v>
          </cell>
          <cell r="B1051" t="str">
            <v>电脑平缝机</v>
          </cell>
          <cell r="C1051" t="str">
            <v>1204</v>
          </cell>
          <cell r="D1051" t="str">
            <v>机械设备</v>
          </cell>
          <cell r="E1051" t="str">
            <v>新购</v>
          </cell>
          <cell r="F1051" t="str">
            <v>在使用</v>
          </cell>
          <cell r="G1051" t="str">
            <v>生产经营用</v>
          </cell>
          <cell r="H1051" t="str">
            <v>20191129</v>
          </cell>
          <cell r="I1051" t="str">
            <v>2,920.35</v>
          </cell>
          <cell r="J1051" t="str">
            <v>1,463.82</v>
          </cell>
          <cell r="K1051" t="str">
            <v>平均年限法</v>
          </cell>
          <cell r="L1051" t="str">
            <v>1</v>
          </cell>
          <cell r="M1051" t="str">
            <v>10.00</v>
          </cell>
          <cell r="N1051" t="str">
            <v>3.0000</v>
          </cell>
          <cell r="O1051" t="str">
            <v>87.61</v>
          </cell>
          <cell r="P1051" t="str">
            <v>1,456.53</v>
          </cell>
          <cell r="Q1051" t="str">
            <v>0.8100</v>
          </cell>
          <cell r="R1051" t="str">
            <v>23.61</v>
          </cell>
          <cell r="S1051" t="str">
            <v>9.7200</v>
          </cell>
          <cell r="T1051" t="str">
            <v>283.32</v>
          </cell>
          <cell r="U1051" t="str">
            <v>  </v>
          </cell>
          <cell r="V1051" t="str">
            <v>文雯</v>
          </cell>
          <cell r="W1051" t="str">
            <v>201911  </v>
          </cell>
          <cell r="X1051" t="str">
            <v> </v>
          </cell>
          <cell r="Y1051" t="str">
            <v>0009</v>
          </cell>
          <cell r="Z1051" t="str">
            <v>五分厂</v>
          </cell>
          <cell r="AA1051" t="str">
            <v> </v>
          </cell>
          <cell r="AB1051" t="str">
            <v>  </v>
          </cell>
          <cell r="AC1051" t="str">
            <v>  </v>
          </cell>
          <cell r="AD1051" t="str">
            <v>62</v>
          </cell>
          <cell r="AE1051" t="str">
            <v>58</v>
          </cell>
          <cell r="AF1051" t="str">
            <v>四川省南宝山服饰有限公司</v>
          </cell>
          <cell r="AG1051" t="str">
            <v>五分厂</v>
          </cell>
          <cell r="AH1051" t="str">
            <v>ZJ9000DA-D5S</v>
          </cell>
          <cell r="AI1051" t="str">
            <v> </v>
          </cell>
          <cell r="AJ1051" t="str">
            <v>120</v>
          </cell>
          <cell r="AK1051" t="str">
            <v>  </v>
          </cell>
          <cell r="AL1051" t="str">
            <v>  </v>
          </cell>
          <cell r="AM1051" t="str">
            <v>  </v>
          </cell>
          <cell r="AN1051" t="str">
            <v> </v>
          </cell>
          <cell r="AO1051" t="str">
            <v> </v>
          </cell>
          <cell r="AP1051" t="str">
            <v>四川省南宝山服饰有限公司</v>
          </cell>
        </row>
        <row r="1051">
          <cell r="AR1051" t="str">
            <v> </v>
          </cell>
          <cell r="AS1051" t="str">
            <v> </v>
          </cell>
          <cell r="AT1051" t="str">
            <v> </v>
          </cell>
          <cell r="AU1051" t="str">
            <v> </v>
          </cell>
          <cell r="AV1051" t="str">
            <v>否</v>
          </cell>
          <cell r="AW1051" t="str">
            <v>20191121</v>
          </cell>
          <cell r="AX1051" t="str">
            <v>否</v>
          </cell>
          <cell r="AY1051" t="str">
            <v>20191129</v>
          </cell>
          <cell r="AZ1051" t="str">
            <v>63.00</v>
          </cell>
          <cell r="BA1051" t="str">
            <v>  </v>
          </cell>
          <cell r="BB1051" t="str">
            <v>五分厂</v>
          </cell>
          <cell r="BC1051" t="str">
            <v> </v>
          </cell>
          <cell r="BD1051" t="str">
            <v> </v>
          </cell>
        </row>
        <row r="1051">
          <cell r="BJ1051" t="str">
            <v>  </v>
          </cell>
          <cell r="BK1051" t="str">
            <v>  </v>
          </cell>
        </row>
        <row r="1051">
          <cell r="BS1051" t="str">
            <v>  </v>
          </cell>
        </row>
        <row r="1052">
          <cell r="A1052" t="str">
            <v>10833800001095</v>
          </cell>
          <cell r="B1052" t="str">
            <v>电脑平缝机</v>
          </cell>
          <cell r="C1052" t="str">
            <v>1204</v>
          </cell>
          <cell r="D1052" t="str">
            <v>机械设备</v>
          </cell>
          <cell r="E1052" t="str">
            <v>新购</v>
          </cell>
          <cell r="F1052" t="str">
            <v>在使用</v>
          </cell>
          <cell r="G1052" t="str">
            <v>生产经营用</v>
          </cell>
          <cell r="H1052" t="str">
            <v>20191129</v>
          </cell>
          <cell r="I1052" t="str">
            <v>2,920.35</v>
          </cell>
          <cell r="J1052" t="str">
            <v>1,463.82</v>
          </cell>
          <cell r="K1052" t="str">
            <v>平均年限法</v>
          </cell>
          <cell r="L1052" t="str">
            <v>1</v>
          </cell>
          <cell r="M1052" t="str">
            <v>10.00</v>
          </cell>
          <cell r="N1052" t="str">
            <v>3.0000</v>
          </cell>
          <cell r="O1052" t="str">
            <v>87.61</v>
          </cell>
          <cell r="P1052" t="str">
            <v>1,456.53</v>
          </cell>
          <cell r="Q1052" t="str">
            <v>0.8100</v>
          </cell>
          <cell r="R1052" t="str">
            <v>23.61</v>
          </cell>
          <cell r="S1052" t="str">
            <v>9.7200</v>
          </cell>
          <cell r="T1052" t="str">
            <v>283.32</v>
          </cell>
          <cell r="U1052" t="str">
            <v>  </v>
          </cell>
          <cell r="V1052" t="str">
            <v>文雯</v>
          </cell>
          <cell r="W1052" t="str">
            <v>201911  </v>
          </cell>
          <cell r="X1052" t="str">
            <v> </v>
          </cell>
          <cell r="Y1052" t="str">
            <v>0009</v>
          </cell>
          <cell r="Z1052" t="str">
            <v>五分厂</v>
          </cell>
          <cell r="AA1052" t="str">
            <v> </v>
          </cell>
          <cell r="AB1052" t="str">
            <v>  </v>
          </cell>
          <cell r="AC1052" t="str">
            <v>  </v>
          </cell>
          <cell r="AD1052" t="str">
            <v>62</v>
          </cell>
          <cell r="AE1052" t="str">
            <v>58</v>
          </cell>
          <cell r="AF1052" t="str">
            <v>四川省南宝山服饰有限公司</v>
          </cell>
          <cell r="AG1052" t="str">
            <v>五分厂</v>
          </cell>
          <cell r="AH1052" t="str">
            <v>ZJ9000DA-D5S</v>
          </cell>
          <cell r="AI1052" t="str">
            <v> </v>
          </cell>
          <cell r="AJ1052" t="str">
            <v>120</v>
          </cell>
          <cell r="AK1052" t="str">
            <v>  </v>
          </cell>
          <cell r="AL1052" t="str">
            <v>  </v>
          </cell>
          <cell r="AM1052" t="str">
            <v>  </v>
          </cell>
          <cell r="AN1052" t="str">
            <v> </v>
          </cell>
          <cell r="AO1052" t="str">
            <v> </v>
          </cell>
          <cell r="AP1052" t="str">
            <v>四川省南宝山服饰有限公司</v>
          </cell>
        </row>
        <row r="1052">
          <cell r="AR1052" t="str">
            <v> </v>
          </cell>
          <cell r="AS1052" t="str">
            <v> </v>
          </cell>
          <cell r="AT1052" t="str">
            <v> </v>
          </cell>
          <cell r="AU1052" t="str">
            <v> </v>
          </cell>
          <cell r="AV1052" t="str">
            <v>否</v>
          </cell>
          <cell r="AW1052" t="str">
            <v>20191121</v>
          </cell>
          <cell r="AX1052" t="str">
            <v>否</v>
          </cell>
          <cell r="AY1052" t="str">
            <v>20191129</v>
          </cell>
          <cell r="AZ1052" t="str">
            <v>63.00</v>
          </cell>
          <cell r="BA1052" t="str">
            <v>  </v>
          </cell>
          <cell r="BB1052" t="str">
            <v>五分厂</v>
          </cell>
          <cell r="BC1052" t="str">
            <v> </v>
          </cell>
          <cell r="BD1052" t="str">
            <v> </v>
          </cell>
        </row>
        <row r="1052">
          <cell r="BJ1052" t="str">
            <v>  </v>
          </cell>
          <cell r="BK1052" t="str">
            <v>  </v>
          </cell>
        </row>
        <row r="1052">
          <cell r="BS1052" t="str">
            <v>  </v>
          </cell>
        </row>
        <row r="1053">
          <cell r="A1053" t="str">
            <v>10833800001096</v>
          </cell>
          <cell r="B1053" t="str">
            <v>电脑平缝机</v>
          </cell>
          <cell r="C1053" t="str">
            <v>1204</v>
          </cell>
          <cell r="D1053" t="str">
            <v>机械设备</v>
          </cell>
          <cell r="E1053" t="str">
            <v>新购</v>
          </cell>
          <cell r="F1053" t="str">
            <v>在使用</v>
          </cell>
          <cell r="G1053" t="str">
            <v>生产经营用</v>
          </cell>
          <cell r="H1053" t="str">
            <v>20191129</v>
          </cell>
          <cell r="I1053" t="str">
            <v>2,920.35</v>
          </cell>
          <cell r="J1053" t="str">
            <v>1,463.82</v>
          </cell>
          <cell r="K1053" t="str">
            <v>平均年限法</v>
          </cell>
          <cell r="L1053" t="str">
            <v>1</v>
          </cell>
          <cell r="M1053" t="str">
            <v>10.00</v>
          </cell>
          <cell r="N1053" t="str">
            <v>3.0000</v>
          </cell>
          <cell r="O1053" t="str">
            <v>87.61</v>
          </cell>
          <cell r="P1053" t="str">
            <v>1,456.53</v>
          </cell>
          <cell r="Q1053" t="str">
            <v>0.8100</v>
          </cell>
          <cell r="R1053" t="str">
            <v>23.61</v>
          </cell>
          <cell r="S1053" t="str">
            <v>9.7200</v>
          </cell>
          <cell r="T1053" t="str">
            <v>283.32</v>
          </cell>
          <cell r="U1053" t="str">
            <v>  </v>
          </cell>
          <cell r="V1053" t="str">
            <v>文雯</v>
          </cell>
          <cell r="W1053" t="str">
            <v>201911  </v>
          </cell>
          <cell r="X1053" t="str">
            <v> </v>
          </cell>
          <cell r="Y1053" t="str">
            <v>0009</v>
          </cell>
          <cell r="Z1053" t="str">
            <v>五分厂</v>
          </cell>
          <cell r="AA1053" t="str">
            <v> </v>
          </cell>
          <cell r="AB1053" t="str">
            <v>  </v>
          </cell>
          <cell r="AC1053" t="str">
            <v>  </v>
          </cell>
          <cell r="AD1053" t="str">
            <v>62</v>
          </cell>
          <cell r="AE1053" t="str">
            <v>58</v>
          </cell>
          <cell r="AF1053" t="str">
            <v>四川省南宝山服饰有限公司</v>
          </cell>
          <cell r="AG1053" t="str">
            <v>五分厂</v>
          </cell>
          <cell r="AH1053" t="str">
            <v>ZJ9000DA-D5S</v>
          </cell>
          <cell r="AI1053" t="str">
            <v> </v>
          </cell>
          <cell r="AJ1053" t="str">
            <v>120</v>
          </cell>
          <cell r="AK1053" t="str">
            <v>  </v>
          </cell>
          <cell r="AL1053" t="str">
            <v>  </v>
          </cell>
          <cell r="AM1053" t="str">
            <v>  </v>
          </cell>
          <cell r="AN1053" t="str">
            <v> </v>
          </cell>
          <cell r="AO1053" t="str">
            <v> </v>
          </cell>
          <cell r="AP1053" t="str">
            <v>四川省南宝山服饰有限公司</v>
          </cell>
        </row>
        <row r="1053">
          <cell r="AR1053" t="str">
            <v> </v>
          </cell>
          <cell r="AS1053" t="str">
            <v> </v>
          </cell>
          <cell r="AT1053" t="str">
            <v> </v>
          </cell>
          <cell r="AU1053" t="str">
            <v> </v>
          </cell>
          <cell r="AV1053" t="str">
            <v>否</v>
          </cell>
          <cell r="AW1053" t="str">
            <v>20191121</v>
          </cell>
          <cell r="AX1053" t="str">
            <v>否</v>
          </cell>
          <cell r="AY1053" t="str">
            <v>20191129</v>
          </cell>
          <cell r="AZ1053" t="str">
            <v>63.00</v>
          </cell>
          <cell r="BA1053" t="str">
            <v>  </v>
          </cell>
          <cell r="BB1053" t="str">
            <v>五分厂</v>
          </cell>
          <cell r="BC1053" t="str">
            <v> </v>
          </cell>
          <cell r="BD1053" t="str">
            <v> </v>
          </cell>
        </row>
        <row r="1053">
          <cell r="BJ1053" t="str">
            <v>  </v>
          </cell>
          <cell r="BK1053" t="str">
            <v>  </v>
          </cell>
        </row>
        <row r="1053">
          <cell r="BS1053" t="str">
            <v>  </v>
          </cell>
        </row>
        <row r="1054">
          <cell r="A1054" t="str">
            <v>10833800001097</v>
          </cell>
          <cell r="B1054" t="str">
            <v>电脑平缝机</v>
          </cell>
          <cell r="C1054" t="str">
            <v>1204</v>
          </cell>
          <cell r="D1054" t="str">
            <v>机械设备</v>
          </cell>
          <cell r="E1054" t="str">
            <v>新购</v>
          </cell>
          <cell r="F1054" t="str">
            <v>在使用</v>
          </cell>
          <cell r="G1054" t="str">
            <v>生产经营用</v>
          </cell>
          <cell r="H1054" t="str">
            <v>20191129</v>
          </cell>
          <cell r="I1054" t="str">
            <v>2,920.35</v>
          </cell>
          <cell r="J1054" t="str">
            <v>1,463.82</v>
          </cell>
          <cell r="K1054" t="str">
            <v>平均年限法</v>
          </cell>
          <cell r="L1054" t="str">
            <v>1</v>
          </cell>
          <cell r="M1054" t="str">
            <v>10.00</v>
          </cell>
          <cell r="N1054" t="str">
            <v>3.0000</v>
          </cell>
          <cell r="O1054" t="str">
            <v>87.61</v>
          </cell>
          <cell r="P1054" t="str">
            <v>1,456.53</v>
          </cell>
          <cell r="Q1054" t="str">
            <v>0.8100</v>
          </cell>
          <cell r="R1054" t="str">
            <v>23.61</v>
          </cell>
          <cell r="S1054" t="str">
            <v>9.7200</v>
          </cell>
          <cell r="T1054" t="str">
            <v>283.32</v>
          </cell>
          <cell r="U1054" t="str">
            <v>  </v>
          </cell>
          <cell r="V1054" t="str">
            <v>文雯</v>
          </cell>
          <cell r="W1054" t="str">
            <v>201911  </v>
          </cell>
          <cell r="X1054" t="str">
            <v> </v>
          </cell>
          <cell r="Y1054" t="str">
            <v>0009</v>
          </cell>
          <cell r="Z1054" t="str">
            <v>五分厂</v>
          </cell>
          <cell r="AA1054" t="str">
            <v> </v>
          </cell>
          <cell r="AB1054" t="str">
            <v>  </v>
          </cell>
          <cell r="AC1054" t="str">
            <v>  </v>
          </cell>
          <cell r="AD1054" t="str">
            <v>62</v>
          </cell>
          <cell r="AE1054" t="str">
            <v>58</v>
          </cell>
          <cell r="AF1054" t="str">
            <v>四川省南宝山服饰有限公司</v>
          </cell>
          <cell r="AG1054" t="str">
            <v>五分厂</v>
          </cell>
          <cell r="AH1054" t="str">
            <v>ZJ9000DA-D5S</v>
          </cell>
          <cell r="AI1054" t="str">
            <v> </v>
          </cell>
          <cell r="AJ1054" t="str">
            <v>120</v>
          </cell>
          <cell r="AK1054" t="str">
            <v>  </v>
          </cell>
          <cell r="AL1054" t="str">
            <v>  </v>
          </cell>
          <cell r="AM1054" t="str">
            <v>  </v>
          </cell>
          <cell r="AN1054" t="str">
            <v> </v>
          </cell>
          <cell r="AO1054" t="str">
            <v> </v>
          </cell>
          <cell r="AP1054" t="str">
            <v>四川省南宝山服饰有限公司</v>
          </cell>
        </row>
        <row r="1054">
          <cell r="AR1054" t="str">
            <v> </v>
          </cell>
          <cell r="AS1054" t="str">
            <v> </v>
          </cell>
          <cell r="AT1054" t="str">
            <v> </v>
          </cell>
          <cell r="AU1054" t="str">
            <v> </v>
          </cell>
          <cell r="AV1054" t="str">
            <v>否</v>
          </cell>
          <cell r="AW1054" t="str">
            <v>20191121</v>
          </cell>
          <cell r="AX1054" t="str">
            <v>否</v>
          </cell>
          <cell r="AY1054" t="str">
            <v>20191129</v>
          </cell>
          <cell r="AZ1054" t="str">
            <v>63.00</v>
          </cell>
          <cell r="BA1054" t="str">
            <v>  </v>
          </cell>
          <cell r="BB1054" t="str">
            <v>五分厂</v>
          </cell>
          <cell r="BC1054" t="str">
            <v> </v>
          </cell>
          <cell r="BD1054" t="str">
            <v> </v>
          </cell>
        </row>
        <row r="1054">
          <cell r="BJ1054" t="str">
            <v>  </v>
          </cell>
          <cell r="BK1054" t="str">
            <v>  </v>
          </cell>
        </row>
        <row r="1054">
          <cell r="BS1054" t="str">
            <v>  </v>
          </cell>
        </row>
        <row r="1055">
          <cell r="A1055" t="str">
            <v>10833800001098</v>
          </cell>
          <cell r="B1055" t="str">
            <v>电脑平缝机</v>
          </cell>
          <cell r="C1055" t="str">
            <v>1204</v>
          </cell>
          <cell r="D1055" t="str">
            <v>机械设备</v>
          </cell>
          <cell r="E1055" t="str">
            <v>新购</v>
          </cell>
          <cell r="F1055" t="str">
            <v>在使用</v>
          </cell>
          <cell r="G1055" t="str">
            <v>生产经营用</v>
          </cell>
          <cell r="H1055" t="str">
            <v>20191129</v>
          </cell>
          <cell r="I1055" t="str">
            <v>2,920.35</v>
          </cell>
          <cell r="J1055" t="str">
            <v>1,463.82</v>
          </cell>
          <cell r="K1055" t="str">
            <v>平均年限法</v>
          </cell>
          <cell r="L1055" t="str">
            <v>1</v>
          </cell>
          <cell r="M1055" t="str">
            <v>10.00</v>
          </cell>
          <cell r="N1055" t="str">
            <v>3.0000</v>
          </cell>
          <cell r="O1055" t="str">
            <v>87.61</v>
          </cell>
          <cell r="P1055" t="str">
            <v>1,456.53</v>
          </cell>
          <cell r="Q1055" t="str">
            <v>0.8100</v>
          </cell>
          <cell r="R1055" t="str">
            <v>23.61</v>
          </cell>
          <cell r="S1055" t="str">
            <v>9.7200</v>
          </cell>
          <cell r="T1055" t="str">
            <v>283.32</v>
          </cell>
          <cell r="U1055" t="str">
            <v>  </v>
          </cell>
          <cell r="V1055" t="str">
            <v>文雯</v>
          </cell>
          <cell r="W1055" t="str">
            <v>201911  </v>
          </cell>
          <cell r="X1055" t="str">
            <v> </v>
          </cell>
          <cell r="Y1055" t="str">
            <v>0009</v>
          </cell>
          <cell r="Z1055" t="str">
            <v>五分厂</v>
          </cell>
          <cell r="AA1055" t="str">
            <v> </v>
          </cell>
          <cell r="AB1055" t="str">
            <v>  </v>
          </cell>
          <cell r="AC1055" t="str">
            <v>  </v>
          </cell>
          <cell r="AD1055" t="str">
            <v>62</v>
          </cell>
          <cell r="AE1055" t="str">
            <v>58</v>
          </cell>
          <cell r="AF1055" t="str">
            <v>四川省南宝山服饰有限公司</v>
          </cell>
          <cell r="AG1055" t="str">
            <v>五分厂</v>
          </cell>
          <cell r="AH1055" t="str">
            <v>ZJ9000DA-D5S</v>
          </cell>
          <cell r="AI1055" t="str">
            <v> </v>
          </cell>
          <cell r="AJ1055" t="str">
            <v>120</v>
          </cell>
          <cell r="AK1055" t="str">
            <v>  </v>
          </cell>
          <cell r="AL1055" t="str">
            <v>  </v>
          </cell>
          <cell r="AM1055" t="str">
            <v>  </v>
          </cell>
          <cell r="AN1055" t="str">
            <v> </v>
          </cell>
          <cell r="AO1055" t="str">
            <v> </v>
          </cell>
          <cell r="AP1055" t="str">
            <v>四川省南宝山服饰有限公司</v>
          </cell>
        </row>
        <row r="1055">
          <cell r="AR1055" t="str">
            <v> </v>
          </cell>
          <cell r="AS1055" t="str">
            <v> </v>
          </cell>
          <cell r="AT1055" t="str">
            <v> </v>
          </cell>
          <cell r="AU1055" t="str">
            <v> </v>
          </cell>
          <cell r="AV1055" t="str">
            <v>否</v>
          </cell>
          <cell r="AW1055" t="str">
            <v>20191121</v>
          </cell>
          <cell r="AX1055" t="str">
            <v>否</v>
          </cell>
          <cell r="AY1055" t="str">
            <v>20191129</v>
          </cell>
          <cell r="AZ1055" t="str">
            <v>63.00</v>
          </cell>
          <cell r="BA1055" t="str">
            <v>  </v>
          </cell>
          <cell r="BB1055" t="str">
            <v>五分厂</v>
          </cell>
          <cell r="BC1055" t="str">
            <v> </v>
          </cell>
          <cell r="BD1055" t="str">
            <v> </v>
          </cell>
        </row>
        <row r="1055">
          <cell r="BJ1055" t="str">
            <v>  </v>
          </cell>
          <cell r="BK1055" t="str">
            <v>  </v>
          </cell>
        </row>
        <row r="1055">
          <cell r="BS1055" t="str">
            <v>  </v>
          </cell>
        </row>
        <row r="1056">
          <cell r="A1056" t="str">
            <v>10833800001099</v>
          </cell>
          <cell r="B1056" t="str">
            <v>电脑平缝机</v>
          </cell>
          <cell r="C1056" t="str">
            <v>1204</v>
          </cell>
          <cell r="D1056" t="str">
            <v>机械设备</v>
          </cell>
          <cell r="E1056" t="str">
            <v>新购</v>
          </cell>
          <cell r="F1056" t="str">
            <v>在使用</v>
          </cell>
          <cell r="G1056" t="str">
            <v>生产经营用</v>
          </cell>
          <cell r="H1056" t="str">
            <v>20191129</v>
          </cell>
          <cell r="I1056" t="str">
            <v>2,920.35</v>
          </cell>
          <cell r="J1056" t="str">
            <v>1,463.82</v>
          </cell>
          <cell r="K1056" t="str">
            <v>平均年限法</v>
          </cell>
          <cell r="L1056" t="str">
            <v>1</v>
          </cell>
          <cell r="M1056" t="str">
            <v>10.00</v>
          </cell>
          <cell r="N1056" t="str">
            <v>3.0000</v>
          </cell>
          <cell r="O1056" t="str">
            <v>87.61</v>
          </cell>
          <cell r="P1056" t="str">
            <v>1,456.53</v>
          </cell>
          <cell r="Q1056" t="str">
            <v>0.8100</v>
          </cell>
          <cell r="R1056" t="str">
            <v>23.61</v>
          </cell>
          <cell r="S1056" t="str">
            <v>9.7200</v>
          </cell>
          <cell r="T1056" t="str">
            <v>283.32</v>
          </cell>
          <cell r="U1056" t="str">
            <v>  </v>
          </cell>
          <cell r="V1056" t="str">
            <v>文雯</v>
          </cell>
          <cell r="W1056" t="str">
            <v>201911  </v>
          </cell>
          <cell r="X1056" t="str">
            <v> </v>
          </cell>
          <cell r="Y1056" t="str">
            <v>0009</v>
          </cell>
          <cell r="Z1056" t="str">
            <v>五分厂</v>
          </cell>
          <cell r="AA1056" t="str">
            <v> </v>
          </cell>
          <cell r="AB1056" t="str">
            <v>  </v>
          </cell>
          <cell r="AC1056" t="str">
            <v>  </v>
          </cell>
          <cell r="AD1056" t="str">
            <v>62</v>
          </cell>
          <cell r="AE1056" t="str">
            <v>58</v>
          </cell>
          <cell r="AF1056" t="str">
            <v>四川省南宝山服饰有限公司</v>
          </cell>
          <cell r="AG1056" t="str">
            <v>五分厂</v>
          </cell>
          <cell r="AH1056" t="str">
            <v>ZJ9000DA-D5S</v>
          </cell>
          <cell r="AI1056" t="str">
            <v> </v>
          </cell>
          <cell r="AJ1056" t="str">
            <v>120</v>
          </cell>
          <cell r="AK1056" t="str">
            <v>  </v>
          </cell>
          <cell r="AL1056" t="str">
            <v>  </v>
          </cell>
          <cell r="AM1056" t="str">
            <v>  </v>
          </cell>
          <cell r="AN1056" t="str">
            <v> </v>
          </cell>
          <cell r="AO1056" t="str">
            <v> </v>
          </cell>
          <cell r="AP1056" t="str">
            <v>四川省南宝山服饰有限公司</v>
          </cell>
        </row>
        <row r="1056">
          <cell r="AR1056" t="str">
            <v> </v>
          </cell>
          <cell r="AS1056" t="str">
            <v> </v>
          </cell>
          <cell r="AT1056" t="str">
            <v> </v>
          </cell>
          <cell r="AU1056" t="str">
            <v> </v>
          </cell>
          <cell r="AV1056" t="str">
            <v>否</v>
          </cell>
          <cell r="AW1056" t="str">
            <v>20191121</v>
          </cell>
          <cell r="AX1056" t="str">
            <v>否</v>
          </cell>
          <cell r="AY1056" t="str">
            <v>20191129</v>
          </cell>
          <cell r="AZ1056" t="str">
            <v>63.00</v>
          </cell>
          <cell r="BA1056" t="str">
            <v>  </v>
          </cell>
          <cell r="BB1056" t="str">
            <v>五分厂</v>
          </cell>
          <cell r="BC1056" t="str">
            <v> </v>
          </cell>
          <cell r="BD1056" t="str">
            <v> </v>
          </cell>
        </row>
        <row r="1056">
          <cell r="BJ1056" t="str">
            <v>  </v>
          </cell>
          <cell r="BK1056" t="str">
            <v>  </v>
          </cell>
        </row>
        <row r="1056">
          <cell r="BS1056" t="str">
            <v>  </v>
          </cell>
        </row>
        <row r="1057">
          <cell r="A1057" t="str">
            <v>10833800001100</v>
          </cell>
          <cell r="B1057" t="str">
            <v>电脑平缝机</v>
          </cell>
          <cell r="C1057" t="str">
            <v>1204</v>
          </cell>
          <cell r="D1057" t="str">
            <v>机械设备</v>
          </cell>
          <cell r="E1057" t="str">
            <v>新购</v>
          </cell>
          <cell r="F1057" t="str">
            <v>在使用</v>
          </cell>
          <cell r="G1057" t="str">
            <v>生产经营用</v>
          </cell>
          <cell r="H1057" t="str">
            <v>20191129</v>
          </cell>
          <cell r="I1057" t="str">
            <v>2,920.35</v>
          </cell>
          <cell r="J1057" t="str">
            <v>1,463.82</v>
          </cell>
          <cell r="K1057" t="str">
            <v>平均年限法</v>
          </cell>
          <cell r="L1057" t="str">
            <v>1</v>
          </cell>
          <cell r="M1057" t="str">
            <v>10.00</v>
          </cell>
          <cell r="N1057" t="str">
            <v>3.0000</v>
          </cell>
          <cell r="O1057" t="str">
            <v>87.61</v>
          </cell>
          <cell r="P1057" t="str">
            <v>1,456.53</v>
          </cell>
          <cell r="Q1057" t="str">
            <v>0.8100</v>
          </cell>
          <cell r="R1057" t="str">
            <v>23.61</v>
          </cell>
          <cell r="S1057" t="str">
            <v>9.7200</v>
          </cell>
          <cell r="T1057" t="str">
            <v>283.32</v>
          </cell>
          <cell r="U1057" t="str">
            <v>  </v>
          </cell>
          <cell r="V1057" t="str">
            <v>文雯</v>
          </cell>
          <cell r="W1057" t="str">
            <v>201911  </v>
          </cell>
          <cell r="X1057" t="str">
            <v> </v>
          </cell>
          <cell r="Y1057" t="str">
            <v>0009</v>
          </cell>
          <cell r="Z1057" t="str">
            <v>五分厂</v>
          </cell>
          <cell r="AA1057" t="str">
            <v> </v>
          </cell>
          <cell r="AB1057" t="str">
            <v>  </v>
          </cell>
          <cell r="AC1057" t="str">
            <v>  </v>
          </cell>
          <cell r="AD1057" t="str">
            <v>62</v>
          </cell>
          <cell r="AE1057" t="str">
            <v>58</v>
          </cell>
          <cell r="AF1057" t="str">
            <v>四川省南宝山服饰有限公司</v>
          </cell>
          <cell r="AG1057" t="str">
            <v>五分厂</v>
          </cell>
          <cell r="AH1057" t="str">
            <v>ZJ9000DA-D5S</v>
          </cell>
          <cell r="AI1057" t="str">
            <v> </v>
          </cell>
          <cell r="AJ1057" t="str">
            <v>120</v>
          </cell>
          <cell r="AK1057" t="str">
            <v>  </v>
          </cell>
          <cell r="AL1057" t="str">
            <v>  </v>
          </cell>
          <cell r="AM1057" t="str">
            <v>  </v>
          </cell>
          <cell r="AN1057" t="str">
            <v> </v>
          </cell>
          <cell r="AO1057" t="str">
            <v> </v>
          </cell>
          <cell r="AP1057" t="str">
            <v>四川省南宝山服饰有限公司</v>
          </cell>
        </row>
        <row r="1057">
          <cell r="AR1057" t="str">
            <v> </v>
          </cell>
          <cell r="AS1057" t="str">
            <v> </v>
          </cell>
          <cell r="AT1057" t="str">
            <v> </v>
          </cell>
          <cell r="AU1057" t="str">
            <v> </v>
          </cell>
          <cell r="AV1057" t="str">
            <v>否</v>
          </cell>
          <cell r="AW1057" t="str">
            <v>20191121</v>
          </cell>
          <cell r="AX1057" t="str">
            <v>否</v>
          </cell>
          <cell r="AY1057" t="str">
            <v>20191129</v>
          </cell>
          <cell r="AZ1057" t="str">
            <v>63.00</v>
          </cell>
          <cell r="BA1057" t="str">
            <v>  </v>
          </cell>
          <cell r="BB1057" t="str">
            <v>五分厂</v>
          </cell>
          <cell r="BC1057" t="str">
            <v> </v>
          </cell>
          <cell r="BD1057" t="str">
            <v> </v>
          </cell>
        </row>
        <row r="1057">
          <cell r="BJ1057" t="str">
            <v>  </v>
          </cell>
          <cell r="BK1057" t="str">
            <v>  </v>
          </cell>
        </row>
        <row r="1057">
          <cell r="BS1057" t="str">
            <v>  </v>
          </cell>
        </row>
        <row r="1058">
          <cell r="A1058" t="str">
            <v>10833800001101</v>
          </cell>
          <cell r="B1058" t="str">
            <v>电脑平缝机</v>
          </cell>
          <cell r="C1058" t="str">
            <v>1204</v>
          </cell>
          <cell r="D1058" t="str">
            <v>机械设备</v>
          </cell>
          <cell r="E1058" t="str">
            <v>新购</v>
          </cell>
          <cell r="F1058" t="str">
            <v>在使用</v>
          </cell>
          <cell r="G1058" t="str">
            <v>生产经营用</v>
          </cell>
          <cell r="H1058" t="str">
            <v>20191129</v>
          </cell>
          <cell r="I1058" t="str">
            <v>2,920.35</v>
          </cell>
          <cell r="J1058" t="str">
            <v>1,463.82</v>
          </cell>
          <cell r="K1058" t="str">
            <v>平均年限法</v>
          </cell>
          <cell r="L1058" t="str">
            <v>1</v>
          </cell>
          <cell r="M1058" t="str">
            <v>10.00</v>
          </cell>
          <cell r="N1058" t="str">
            <v>3.0000</v>
          </cell>
          <cell r="O1058" t="str">
            <v>87.61</v>
          </cell>
          <cell r="P1058" t="str">
            <v>1,456.53</v>
          </cell>
          <cell r="Q1058" t="str">
            <v>0.8100</v>
          </cell>
          <cell r="R1058" t="str">
            <v>23.61</v>
          </cell>
          <cell r="S1058" t="str">
            <v>9.7200</v>
          </cell>
          <cell r="T1058" t="str">
            <v>283.32</v>
          </cell>
          <cell r="U1058" t="str">
            <v>  </v>
          </cell>
          <cell r="V1058" t="str">
            <v>文雯</v>
          </cell>
          <cell r="W1058" t="str">
            <v>201911  </v>
          </cell>
          <cell r="X1058" t="str">
            <v> </v>
          </cell>
          <cell r="Y1058" t="str">
            <v>0009</v>
          </cell>
          <cell r="Z1058" t="str">
            <v>五分厂</v>
          </cell>
          <cell r="AA1058" t="str">
            <v> </v>
          </cell>
          <cell r="AB1058" t="str">
            <v>  </v>
          </cell>
          <cell r="AC1058" t="str">
            <v>  </v>
          </cell>
          <cell r="AD1058" t="str">
            <v>62</v>
          </cell>
          <cell r="AE1058" t="str">
            <v>58</v>
          </cell>
          <cell r="AF1058" t="str">
            <v>四川省南宝山服饰有限公司</v>
          </cell>
          <cell r="AG1058" t="str">
            <v>五分厂</v>
          </cell>
          <cell r="AH1058" t="str">
            <v>ZJ9000DA-D5S</v>
          </cell>
          <cell r="AI1058" t="str">
            <v> </v>
          </cell>
          <cell r="AJ1058" t="str">
            <v>120</v>
          </cell>
          <cell r="AK1058" t="str">
            <v>  </v>
          </cell>
          <cell r="AL1058" t="str">
            <v>  </v>
          </cell>
          <cell r="AM1058" t="str">
            <v>  </v>
          </cell>
          <cell r="AN1058" t="str">
            <v> </v>
          </cell>
          <cell r="AO1058" t="str">
            <v> </v>
          </cell>
          <cell r="AP1058" t="str">
            <v>四川省南宝山服饰有限公司</v>
          </cell>
        </row>
        <row r="1058">
          <cell r="AR1058" t="str">
            <v> </v>
          </cell>
          <cell r="AS1058" t="str">
            <v> </v>
          </cell>
          <cell r="AT1058" t="str">
            <v> </v>
          </cell>
          <cell r="AU1058" t="str">
            <v> </v>
          </cell>
          <cell r="AV1058" t="str">
            <v>否</v>
          </cell>
          <cell r="AW1058" t="str">
            <v>20191121</v>
          </cell>
          <cell r="AX1058" t="str">
            <v>否</v>
          </cell>
          <cell r="AY1058" t="str">
            <v>20191129</v>
          </cell>
          <cell r="AZ1058" t="str">
            <v>63.00</v>
          </cell>
          <cell r="BA1058" t="str">
            <v>  </v>
          </cell>
          <cell r="BB1058" t="str">
            <v>五分厂</v>
          </cell>
          <cell r="BC1058" t="str">
            <v> </v>
          </cell>
          <cell r="BD1058" t="str">
            <v> </v>
          </cell>
        </row>
        <row r="1058">
          <cell r="BJ1058" t="str">
            <v>  </v>
          </cell>
          <cell r="BK1058" t="str">
            <v>  </v>
          </cell>
        </row>
        <row r="1058">
          <cell r="BS1058" t="str">
            <v>  </v>
          </cell>
        </row>
        <row r="1059">
          <cell r="A1059" t="str">
            <v>10833800001102</v>
          </cell>
          <cell r="B1059" t="str">
            <v>电脑平缝机</v>
          </cell>
          <cell r="C1059" t="str">
            <v>1204</v>
          </cell>
          <cell r="D1059" t="str">
            <v>机械设备</v>
          </cell>
          <cell r="E1059" t="str">
            <v>新购</v>
          </cell>
          <cell r="F1059" t="str">
            <v>在使用</v>
          </cell>
          <cell r="G1059" t="str">
            <v>生产经营用</v>
          </cell>
          <cell r="H1059" t="str">
            <v>20191129</v>
          </cell>
          <cell r="I1059" t="str">
            <v>2,920.35</v>
          </cell>
          <cell r="J1059" t="str">
            <v>1,463.82</v>
          </cell>
          <cell r="K1059" t="str">
            <v>平均年限法</v>
          </cell>
          <cell r="L1059" t="str">
            <v>1</v>
          </cell>
          <cell r="M1059" t="str">
            <v>10.00</v>
          </cell>
          <cell r="N1059" t="str">
            <v>3.0000</v>
          </cell>
          <cell r="O1059" t="str">
            <v>87.61</v>
          </cell>
          <cell r="P1059" t="str">
            <v>1,456.53</v>
          </cell>
          <cell r="Q1059" t="str">
            <v>0.8100</v>
          </cell>
          <cell r="R1059" t="str">
            <v>23.61</v>
          </cell>
          <cell r="S1059" t="str">
            <v>9.7200</v>
          </cell>
          <cell r="T1059" t="str">
            <v>283.32</v>
          </cell>
          <cell r="U1059" t="str">
            <v>  </v>
          </cell>
          <cell r="V1059" t="str">
            <v>文雯</v>
          </cell>
          <cell r="W1059" t="str">
            <v>201911  </v>
          </cell>
          <cell r="X1059" t="str">
            <v> </v>
          </cell>
          <cell r="Y1059" t="str">
            <v>0009</v>
          </cell>
          <cell r="Z1059" t="str">
            <v>五分厂</v>
          </cell>
          <cell r="AA1059" t="str">
            <v> </v>
          </cell>
          <cell r="AB1059" t="str">
            <v>  </v>
          </cell>
          <cell r="AC1059" t="str">
            <v>  </v>
          </cell>
          <cell r="AD1059" t="str">
            <v>62</v>
          </cell>
          <cell r="AE1059" t="str">
            <v>58</v>
          </cell>
          <cell r="AF1059" t="str">
            <v>四川省南宝山服饰有限公司</v>
          </cell>
          <cell r="AG1059" t="str">
            <v>五分厂</v>
          </cell>
          <cell r="AH1059" t="str">
            <v>ZJ9000DA-D5S</v>
          </cell>
          <cell r="AI1059" t="str">
            <v> </v>
          </cell>
          <cell r="AJ1059" t="str">
            <v>120</v>
          </cell>
          <cell r="AK1059" t="str">
            <v>  </v>
          </cell>
          <cell r="AL1059" t="str">
            <v>  </v>
          </cell>
          <cell r="AM1059" t="str">
            <v>  </v>
          </cell>
          <cell r="AN1059" t="str">
            <v> </v>
          </cell>
          <cell r="AO1059" t="str">
            <v> </v>
          </cell>
          <cell r="AP1059" t="str">
            <v>四川省南宝山服饰有限公司</v>
          </cell>
        </row>
        <row r="1059">
          <cell r="AR1059" t="str">
            <v> </v>
          </cell>
          <cell r="AS1059" t="str">
            <v> </v>
          </cell>
          <cell r="AT1059" t="str">
            <v> </v>
          </cell>
          <cell r="AU1059" t="str">
            <v> </v>
          </cell>
          <cell r="AV1059" t="str">
            <v>否</v>
          </cell>
          <cell r="AW1059" t="str">
            <v>20191121</v>
          </cell>
          <cell r="AX1059" t="str">
            <v>否</v>
          </cell>
          <cell r="AY1059" t="str">
            <v>20191129</v>
          </cell>
          <cell r="AZ1059" t="str">
            <v>63.00</v>
          </cell>
          <cell r="BA1059" t="str">
            <v>  </v>
          </cell>
          <cell r="BB1059" t="str">
            <v>五分厂</v>
          </cell>
          <cell r="BC1059" t="str">
            <v> </v>
          </cell>
          <cell r="BD1059" t="str">
            <v> </v>
          </cell>
        </row>
        <row r="1059">
          <cell r="BJ1059" t="str">
            <v>  </v>
          </cell>
          <cell r="BK1059" t="str">
            <v>  </v>
          </cell>
        </row>
        <row r="1059">
          <cell r="BS1059" t="str">
            <v>  </v>
          </cell>
        </row>
        <row r="1060">
          <cell r="A1060" t="str">
            <v>10833800001103</v>
          </cell>
          <cell r="B1060" t="str">
            <v>电脑平缝机</v>
          </cell>
          <cell r="C1060" t="str">
            <v>1204</v>
          </cell>
          <cell r="D1060" t="str">
            <v>机械设备</v>
          </cell>
          <cell r="E1060" t="str">
            <v>新购</v>
          </cell>
          <cell r="F1060" t="str">
            <v>在使用</v>
          </cell>
          <cell r="G1060" t="str">
            <v>生产经营用</v>
          </cell>
          <cell r="H1060" t="str">
            <v>20191129</v>
          </cell>
          <cell r="I1060" t="str">
            <v>2,920.35</v>
          </cell>
          <cell r="J1060" t="str">
            <v>1,463.82</v>
          </cell>
          <cell r="K1060" t="str">
            <v>平均年限法</v>
          </cell>
          <cell r="L1060" t="str">
            <v>1</v>
          </cell>
          <cell r="M1060" t="str">
            <v>10.00</v>
          </cell>
          <cell r="N1060" t="str">
            <v>3.0000</v>
          </cell>
          <cell r="O1060" t="str">
            <v>87.61</v>
          </cell>
          <cell r="P1060" t="str">
            <v>1,456.53</v>
          </cell>
          <cell r="Q1060" t="str">
            <v>0.8100</v>
          </cell>
          <cell r="R1060" t="str">
            <v>23.61</v>
          </cell>
          <cell r="S1060" t="str">
            <v>9.7200</v>
          </cell>
          <cell r="T1060" t="str">
            <v>283.32</v>
          </cell>
          <cell r="U1060" t="str">
            <v>  </v>
          </cell>
          <cell r="V1060" t="str">
            <v>文雯</v>
          </cell>
          <cell r="W1060" t="str">
            <v>201911  </v>
          </cell>
          <cell r="X1060" t="str">
            <v> </v>
          </cell>
          <cell r="Y1060" t="str">
            <v>0009</v>
          </cell>
          <cell r="Z1060" t="str">
            <v>五分厂</v>
          </cell>
          <cell r="AA1060" t="str">
            <v> </v>
          </cell>
          <cell r="AB1060" t="str">
            <v>  </v>
          </cell>
          <cell r="AC1060" t="str">
            <v>  </v>
          </cell>
          <cell r="AD1060" t="str">
            <v>62</v>
          </cell>
          <cell r="AE1060" t="str">
            <v>58</v>
          </cell>
          <cell r="AF1060" t="str">
            <v>四川省南宝山服饰有限公司</v>
          </cell>
          <cell r="AG1060" t="str">
            <v>五分厂</v>
          </cell>
          <cell r="AH1060" t="str">
            <v>ZJ9000DA-D5S</v>
          </cell>
          <cell r="AI1060" t="str">
            <v> </v>
          </cell>
          <cell r="AJ1060" t="str">
            <v>120</v>
          </cell>
          <cell r="AK1060" t="str">
            <v>  </v>
          </cell>
          <cell r="AL1060" t="str">
            <v>  </v>
          </cell>
          <cell r="AM1060" t="str">
            <v>  </v>
          </cell>
          <cell r="AN1060" t="str">
            <v> </v>
          </cell>
          <cell r="AO1060" t="str">
            <v> </v>
          </cell>
          <cell r="AP1060" t="str">
            <v>四川省南宝山服饰有限公司</v>
          </cell>
        </row>
        <row r="1060">
          <cell r="AR1060" t="str">
            <v> </v>
          </cell>
          <cell r="AS1060" t="str">
            <v> </v>
          </cell>
          <cell r="AT1060" t="str">
            <v> </v>
          </cell>
          <cell r="AU1060" t="str">
            <v> </v>
          </cell>
          <cell r="AV1060" t="str">
            <v>否</v>
          </cell>
          <cell r="AW1060" t="str">
            <v>20191121</v>
          </cell>
          <cell r="AX1060" t="str">
            <v>否</v>
          </cell>
          <cell r="AY1060" t="str">
            <v>20191129</v>
          </cell>
          <cell r="AZ1060" t="str">
            <v>63.00</v>
          </cell>
          <cell r="BA1060" t="str">
            <v>  </v>
          </cell>
          <cell r="BB1060" t="str">
            <v>五分厂</v>
          </cell>
          <cell r="BC1060" t="str">
            <v> </v>
          </cell>
          <cell r="BD1060" t="str">
            <v> </v>
          </cell>
        </row>
        <row r="1060">
          <cell r="BJ1060" t="str">
            <v>  </v>
          </cell>
          <cell r="BK1060" t="str">
            <v>  </v>
          </cell>
        </row>
        <row r="1060">
          <cell r="BS1060" t="str">
            <v>  </v>
          </cell>
        </row>
        <row r="1061">
          <cell r="A1061" t="str">
            <v>10833800001104</v>
          </cell>
          <cell r="B1061" t="str">
            <v>电脑平缝机</v>
          </cell>
          <cell r="C1061" t="str">
            <v>1204</v>
          </cell>
          <cell r="D1061" t="str">
            <v>机械设备</v>
          </cell>
          <cell r="E1061" t="str">
            <v>新购</v>
          </cell>
          <cell r="F1061" t="str">
            <v>在使用</v>
          </cell>
          <cell r="G1061" t="str">
            <v>生产经营用</v>
          </cell>
          <cell r="H1061" t="str">
            <v>20191129</v>
          </cell>
          <cell r="I1061" t="str">
            <v>2,920.35</v>
          </cell>
          <cell r="J1061" t="str">
            <v>1,463.82</v>
          </cell>
          <cell r="K1061" t="str">
            <v>平均年限法</v>
          </cell>
          <cell r="L1061" t="str">
            <v>1</v>
          </cell>
          <cell r="M1061" t="str">
            <v>10.00</v>
          </cell>
          <cell r="N1061" t="str">
            <v>3.0000</v>
          </cell>
          <cell r="O1061" t="str">
            <v>87.61</v>
          </cell>
          <cell r="P1061" t="str">
            <v>1,456.53</v>
          </cell>
          <cell r="Q1061" t="str">
            <v>0.8100</v>
          </cell>
          <cell r="R1061" t="str">
            <v>23.61</v>
          </cell>
          <cell r="S1061" t="str">
            <v>9.7200</v>
          </cell>
          <cell r="T1061" t="str">
            <v>283.32</v>
          </cell>
          <cell r="U1061" t="str">
            <v>  </v>
          </cell>
          <cell r="V1061" t="str">
            <v>文雯</v>
          </cell>
          <cell r="W1061" t="str">
            <v>201911  </v>
          </cell>
          <cell r="X1061" t="str">
            <v> </v>
          </cell>
          <cell r="Y1061" t="str">
            <v>0009</v>
          </cell>
          <cell r="Z1061" t="str">
            <v>五分厂</v>
          </cell>
          <cell r="AA1061" t="str">
            <v> </v>
          </cell>
          <cell r="AB1061" t="str">
            <v>  </v>
          </cell>
          <cell r="AC1061" t="str">
            <v>  </v>
          </cell>
          <cell r="AD1061" t="str">
            <v>62</v>
          </cell>
          <cell r="AE1061" t="str">
            <v>58</v>
          </cell>
          <cell r="AF1061" t="str">
            <v>四川省南宝山服饰有限公司</v>
          </cell>
          <cell r="AG1061" t="str">
            <v>五分厂</v>
          </cell>
          <cell r="AH1061" t="str">
            <v>ZJ9000DA-D5S</v>
          </cell>
          <cell r="AI1061" t="str">
            <v> </v>
          </cell>
          <cell r="AJ1061" t="str">
            <v>120</v>
          </cell>
          <cell r="AK1061" t="str">
            <v>  </v>
          </cell>
          <cell r="AL1061" t="str">
            <v>  </v>
          </cell>
          <cell r="AM1061" t="str">
            <v>  </v>
          </cell>
          <cell r="AN1061" t="str">
            <v> </v>
          </cell>
          <cell r="AO1061" t="str">
            <v> </v>
          </cell>
          <cell r="AP1061" t="str">
            <v>四川省南宝山服饰有限公司</v>
          </cell>
        </row>
        <row r="1061">
          <cell r="AR1061" t="str">
            <v> </v>
          </cell>
          <cell r="AS1061" t="str">
            <v> </v>
          </cell>
          <cell r="AT1061" t="str">
            <v> </v>
          </cell>
          <cell r="AU1061" t="str">
            <v> </v>
          </cell>
          <cell r="AV1061" t="str">
            <v>否</v>
          </cell>
          <cell r="AW1061" t="str">
            <v>20191121</v>
          </cell>
          <cell r="AX1061" t="str">
            <v>否</v>
          </cell>
          <cell r="AY1061" t="str">
            <v>20191129</v>
          </cell>
          <cell r="AZ1061" t="str">
            <v>63.00</v>
          </cell>
          <cell r="BA1061" t="str">
            <v>  </v>
          </cell>
          <cell r="BB1061" t="str">
            <v>五分厂</v>
          </cell>
          <cell r="BC1061" t="str">
            <v> </v>
          </cell>
          <cell r="BD1061" t="str">
            <v> </v>
          </cell>
        </row>
        <row r="1061">
          <cell r="BJ1061" t="str">
            <v>  </v>
          </cell>
          <cell r="BK1061" t="str">
            <v>  </v>
          </cell>
        </row>
        <row r="1061">
          <cell r="BS1061" t="str">
            <v>  </v>
          </cell>
        </row>
        <row r="1062">
          <cell r="A1062" t="str">
            <v>10833800001105</v>
          </cell>
          <cell r="B1062" t="str">
            <v>电脑平缝机</v>
          </cell>
          <cell r="C1062" t="str">
            <v>1204</v>
          </cell>
          <cell r="D1062" t="str">
            <v>机械设备</v>
          </cell>
          <cell r="E1062" t="str">
            <v>新购</v>
          </cell>
          <cell r="F1062" t="str">
            <v>在使用</v>
          </cell>
          <cell r="G1062" t="str">
            <v>生产经营用</v>
          </cell>
          <cell r="H1062" t="str">
            <v>20191129</v>
          </cell>
          <cell r="I1062" t="str">
            <v>2,920.35</v>
          </cell>
          <cell r="J1062" t="str">
            <v>1,463.82</v>
          </cell>
          <cell r="K1062" t="str">
            <v>平均年限法</v>
          </cell>
          <cell r="L1062" t="str">
            <v>1</v>
          </cell>
          <cell r="M1062" t="str">
            <v>10.00</v>
          </cell>
          <cell r="N1062" t="str">
            <v>3.0000</v>
          </cell>
          <cell r="O1062" t="str">
            <v>87.61</v>
          </cell>
          <cell r="P1062" t="str">
            <v>1,456.53</v>
          </cell>
          <cell r="Q1062" t="str">
            <v>0.8100</v>
          </cell>
          <cell r="R1062" t="str">
            <v>23.61</v>
          </cell>
          <cell r="S1062" t="str">
            <v>9.7200</v>
          </cell>
          <cell r="T1062" t="str">
            <v>283.32</v>
          </cell>
          <cell r="U1062" t="str">
            <v>  </v>
          </cell>
          <cell r="V1062" t="str">
            <v>文雯</v>
          </cell>
          <cell r="W1062" t="str">
            <v>201911  </v>
          </cell>
          <cell r="X1062" t="str">
            <v> </v>
          </cell>
          <cell r="Y1062" t="str">
            <v>0009</v>
          </cell>
          <cell r="Z1062" t="str">
            <v>五分厂</v>
          </cell>
          <cell r="AA1062" t="str">
            <v> </v>
          </cell>
          <cell r="AB1062" t="str">
            <v>  </v>
          </cell>
          <cell r="AC1062" t="str">
            <v>  </v>
          </cell>
          <cell r="AD1062" t="str">
            <v>62</v>
          </cell>
          <cell r="AE1062" t="str">
            <v>58</v>
          </cell>
          <cell r="AF1062" t="str">
            <v>四川省南宝山服饰有限公司</v>
          </cell>
          <cell r="AG1062" t="str">
            <v>五分厂</v>
          </cell>
          <cell r="AH1062" t="str">
            <v>ZJ9000DA-D5S</v>
          </cell>
          <cell r="AI1062" t="str">
            <v> </v>
          </cell>
          <cell r="AJ1062" t="str">
            <v>120</v>
          </cell>
          <cell r="AK1062" t="str">
            <v>  </v>
          </cell>
          <cell r="AL1062" t="str">
            <v>  </v>
          </cell>
          <cell r="AM1062" t="str">
            <v>  </v>
          </cell>
          <cell r="AN1062" t="str">
            <v> </v>
          </cell>
          <cell r="AO1062" t="str">
            <v> </v>
          </cell>
          <cell r="AP1062" t="str">
            <v>四川省南宝山服饰有限公司</v>
          </cell>
        </row>
        <row r="1062">
          <cell r="AR1062" t="str">
            <v> </v>
          </cell>
          <cell r="AS1062" t="str">
            <v> </v>
          </cell>
          <cell r="AT1062" t="str">
            <v> </v>
          </cell>
          <cell r="AU1062" t="str">
            <v> </v>
          </cell>
          <cell r="AV1062" t="str">
            <v>否</v>
          </cell>
          <cell r="AW1062" t="str">
            <v>20191121</v>
          </cell>
          <cell r="AX1062" t="str">
            <v>否</v>
          </cell>
          <cell r="AY1062" t="str">
            <v>20191129</v>
          </cell>
          <cell r="AZ1062" t="str">
            <v>63.00</v>
          </cell>
          <cell r="BA1062" t="str">
            <v>  </v>
          </cell>
          <cell r="BB1062" t="str">
            <v>五分厂</v>
          </cell>
          <cell r="BC1062" t="str">
            <v> </v>
          </cell>
          <cell r="BD1062" t="str">
            <v> </v>
          </cell>
        </row>
        <row r="1062">
          <cell r="BJ1062" t="str">
            <v>  </v>
          </cell>
          <cell r="BK1062" t="str">
            <v>  </v>
          </cell>
        </row>
        <row r="1062">
          <cell r="BS1062" t="str">
            <v>  </v>
          </cell>
        </row>
        <row r="1063">
          <cell r="A1063" t="str">
            <v>10833800001106</v>
          </cell>
          <cell r="B1063" t="str">
            <v>电脑平缝机</v>
          </cell>
          <cell r="C1063" t="str">
            <v>1204</v>
          </cell>
          <cell r="D1063" t="str">
            <v>机械设备</v>
          </cell>
          <cell r="E1063" t="str">
            <v>新购</v>
          </cell>
          <cell r="F1063" t="str">
            <v>在使用</v>
          </cell>
          <cell r="G1063" t="str">
            <v>生产经营用</v>
          </cell>
          <cell r="H1063" t="str">
            <v>20191129</v>
          </cell>
          <cell r="I1063" t="str">
            <v>2,920.35</v>
          </cell>
          <cell r="J1063" t="str">
            <v>1,463.82</v>
          </cell>
          <cell r="K1063" t="str">
            <v>平均年限法</v>
          </cell>
          <cell r="L1063" t="str">
            <v>1</v>
          </cell>
          <cell r="M1063" t="str">
            <v>10.00</v>
          </cell>
          <cell r="N1063" t="str">
            <v>3.0000</v>
          </cell>
          <cell r="O1063" t="str">
            <v>87.61</v>
          </cell>
          <cell r="P1063" t="str">
            <v>1,456.53</v>
          </cell>
          <cell r="Q1063" t="str">
            <v>0.8100</v>
          </cell>
          <cell r="R1063" t="str">
            <v>23.61</v>
          </cell>
          <cell r="S1063" t="str">
            <v>9.7200</v>
          </cell>
          <cell r="T1063" t="str">
            <v>283.32</v>
          </cell>
          <cell r="U1063" t="str">
            <v>  </v>
          </cell>
          <cell r="V1063" t="str">
            <v>文雯</v>
          </cell>
          <cell r="W1063" t="str">
            <v>201911  </v>
          </cell>
          <cell r="X1063" t="str">
            <v> </v>
          </cell>
          <cell r="Y1063" t="str">
            <v>0009</v>
          </cell>
          <cell r="Z1063" t="str">
            <v>五分厂</v>
          </cell>
          <cell r="AA1063" t="str">
            <v> </v>
          </cell>
          <cell r="AB1063" t="str">
            <v>  </v>
          </cell>
          <cell r="AC1063" t="str">
            <v>  </v>
          </cell>
          <cell r="AD1063" t="str">
            <v>62</v>
          </cell>
          <cell r="AE1063" t="str">
            <v>58</v>
          </cell>
          <cell r="AF1063" t="str">
            <v>四川省南宝山服饰有限公司</v>
          </cell>
          <cell r="AG1063" t="str">
            <v>五分厂</v>
          </cell>
          <cell r="AH1063" t="str">
            <v>ZJ9000DA-D5S</v>
          </cell>
          <cell r="AI1063" t="str">
            <v> </v>
          </cell>
          <cell r="AJ1063" t="str">
            <v>120</v>
          </cell>
          <cell r="AK1063" t="str">
            <v>  </v>
          </cell>
          <cell r="AL1063" t="str">
            <v>  </v>
          </cell>
          <cell r="AM1063" t="str">
            <v>  </v>
          </cell>
          <cell r="AN1063" t="str">
            <v> </v>
          </cell>
          <cell r="AO1063" t="str">
            <v> </v>
          </cell>
          <cell r="AP1063" t="str">
            <v>四川省南宝山服饰有限公司</v>
          </cell>
        </row>
        <row r="1063">
          <cell r="AR1063" t="str">
            <v> </v>
          </cell>
          <cell r="AS1063" t="str">
            <v> </v>
          </cell>
          <cell r="AT1063" t="str">
            <v> </v>
          </cell>
          <cell r="AU1063" t="str">
            <v> </v>
          </cell>
          <cell r="AV1063" t="str">
            <v>否</v>
          </cell>
          <cell r="AW1063" t="str">
            <v>20191121</v>
          </cell>
          <cell r="AX1063" t="str">
            <v>否</v>
          </cell>
          <cell r="AY1063" t="str">
            <v>20191129</v>
          </cell>
          <cell r="AZ1063" t="str">
            <v>63.00</v>
          </cell>
          <cell r="BA1063" t="str">
            <v>  </v>
          </cell>
          <cell r="BB1063" t="str">
            <v>五分厂</v>
          </cell>
          <cell r="BC1063" t="str">
            <v> </v>
          </cell>
          <cell r="BD1063" t="str">
            <v> </v>
          </cell>
        </row>
        <row r="1063">
          <cell r="BJ1063" t="str">
            <v>  </v>
          </cell>
          <cell r="BK1063" t="str">
            <v>  </v>
          </cell>
        </row>
        <row r="1063">
          <cell r="BS1063" t="str">
            <v>  </v>
          </cell>
        </row>
        <row r="1064">
          <cell r="A1064" t="str">
            <v>10833800001107</v>
          </cell>
          <cell r="B1064" t="str">
            <v>电脑平缝机</v>
          </cell>
          <cell r="C1064" t="str">
            <v>1204</v>
          </cell>
          <cell r="D1064" t="str">
            <v>机械设备</v>
          </cell>
          <cell r="E1064" t="str">
            <v>新购</v>
          </cell>
          <cell r="F1064" t="str">
            <v>在使用</v>
          </cell>
          <cell r="G1064" t="str">
            <v>生产经营用</v>
          </cell>
          <cell r="H1064" t="str">
            <v>20191129</v>
          </cell>
          <cell r="I1064" t="str">
            <v>2,920.35</v>
          </cell>
          <cell r="J1064" t="str">
            <v>1,463.82</v>
          </cell>
          <cell r="K1064" t="str">
            <v>平均年限法</v>
          </cell>
          <cell r="L1064" t="str">
            <v>1</v>
          </cell>
          <cell r="M1064" t="str">
            <v>10.00</v>
          </cell>
          <cell r="N1064" t="str">
            <v>3.0000</v>
          </cell>
          <cell r="O1064" t="str">
            <v>87.61</v>
          </cell>
          <cell r="P1064" t="str">
            <v>1,456.53</v>
          </cell>
          <cell r="Q1064" t="str">
            <v>0.8100</v>
          </cell>
          <cell r="R1064" t="str">
            <v>23.61</v>
          </cell>
          <cell r="S1064" t="str">
            <v>9.7200</v>
          </cell>
          <cell r="T1064" t="str">
            <v>283.32</v>
          </cell>
          <cell r="U1064" t="str">
            <v>  </v>
          </cell>
          <cell r="V1064" t="str">
            <v>文雯</v>
          </cell>
          <cell r="W1064" t="str">
            <v>201911  </v>
          </cell>
          <cell r="X1064" t="str">
            <v> </v>
          </cell>
          <cell r="Y1064" t="str">
            <v>0009</v>
          </cell>
          <cell r="Z1064" t="str">
            <v>五分厂</v>
          </cell>
          <cell r="AA1064" t="str">
            <v> </v>
          </cell>
          <cell r="AB1064" t="str">
            <v>  </v>
          </cell>
          <cell r="AC1064" t="str">
            <v>  </v>
          </cell>
          <cell r="AD1064" t="str">
            <v>62</v>
          </cell>
          <cell r="AE1064" t="str">
            <v>58</v>
          </cell>
          <cell r="AF1064" t="str">
            <v>四川省南宝山服饰有限公司</v>
          </cell>
          <cell r="AG1064" t="str">
            <v>五分厂</v>
          </cell>
          <cell r="AH1064" t="str">
            <v>ZJ9000DA-D5S</v>
          </cell>
          <cell r="AI1064" t="str">
            <v> </v>
          </cell>
          <cell r="AJ1064" t="str">
            <v>120</v>
          </cell>
          <cell r="AK1064" t="str">
            <v>  </v>
          </cell>
          <cell r="AL1064" t="str">
            <v>  </v>
          </cell>
          <cell r="AM1064" t="str">
            <v>  </v>
          </cell>
          <cell r="AN1064" t="str">
            <v> </v>
          </cell>
          <cell r="AO1064" t="str">
            <v> </v>
          </cell>
          <cell r="AP1064" t="str">
            <v>四川省南宝山服饰有限公司</v>
          </cell>
        </row>
        <row r="1064">
          <cell r="AR1064" t="str">
            <v> </v>
          </cell>
          <cell r="AS1064" t="str">
            <v> </v>
          </cell>
          <cell r="AT1064" t="str">
            <v> </v>
          </cell>
          <cell r="AU1064" t="str">
            <v> </v>
          </cell>
          <cell r="AV1064" t="str">
            <v>否</v>
          </cell>
          <cell r="AW1064" t="str">
            <v>20191121</v>
          </cell>
          <cell r="AX1064" t="str">
            <v>否</v>
          </cell>
          <cell r="AY1064" t="str">
            <v>20191129</v>
          </cell>
          <cell r="AZ1064" t="str">
            <v>63.00</v>
          </cell>
          <cell r="BA1064" t="str">
            <v>  </v>
          </cell>
          <cell r="BB1064" t="str">
            <v>五分厂</v>
          </cell>
          <cell r="BC1064" t="str">
            <v> </v>
          </cell>
          <cell r="BD1064" t="str">
            <v> </v>
          </cell>
        </row>
        <row r="1064">
          <cell r="BJ1064" t="str">
            <v>  </v>
          </cell>
          <cell r="BK1064" t="str">
            <v>  </v>
          </cell>
        </row>
        <row r="1064">
          <cell r="BS1064" t="str">
            <v>  </v>
          </cell>
        </row>
        <row r="1065">
          <cell r="A1065" t="str">
            <v>10833800001108</v>
          </cell>
          <cell r="B1065" t="str">
            <v>电脑平缝机</v>
          </cell>
          <cell r="C1065" t="str">
            <v>1204</v>
          </cell>
          <cell r="D1065" t="str">
            <v>机械设备</v>
          </cell>
          <cell r="E1065" t="str">
            <v>新购</v>
          </cell>
          <cell r="F1065" t="str">
            <v>在使用</v>
          </cell>
          <cell r="G1065" t="str">
            <v>生产经营用</v>
          </cell>
          <cell r="H1065" t="str">
            <v>20191129</v>
          </cell>
          <cell r="I1065" t="str">
            <v>2,920.35</v>
          </cell>
          <cell r="J1065" t="str">
            <v>1,463.82</v>
          </cell>
          <cell r="K1065" t="str">
            <v>平均年限法</v>
          </cell>
          <cell r="L1065" t="str">
            <v>1</v>
          </cell>
          <cell r="M1065" t="str">
            <v>10.00</v>
          </cell>
          <cell r="N1065" t="str">
            <v>3.0000</v>
          </cell>
          <cell r="O1065" t="str">
            <v>87.61</v>
          </cell>
          <cell r="P1065" t="str">
            <v>1,456.53</v>
          </cell>
          <cell r="Q1065" t="str">
            <v>0.8100</v>
          </cell>
          <cell r="R1065" t="str">
            <v>23.61</v>
          </cell>
          <cell r="S1065" t="str">
            <v>9.7200</v>
          </cell>
          <cell r="T1065" t="str">
            <v>283.32</v>
          </cell>
          <cell r="U1065" t="str">
            <v>  </v>
          </cell>
          <cell r="V1065" t="str">
            <v>文雯</v>
          </cell>
          <cell r="W1065" t="str">
            <v>201911  </v>
          </cell>
          <cell r="X1065" t="str">
            <v> </v>
          </cell>
          <cell r="Y1065" t="str">
            <v>0009</v>
          </cell>
          <cell r="Z1065" t="str">
            <v>五分厂</v>
          </cell>
          <cell r="AA1065" t="str">
            <v> </v>
          </cell>
          <cell r="AB1065" t="str">
            <v>  </v>
          </cell>
          <cell r="AC1065" t="str">
            <v>  </v>
          </cell>
          <cell r="AD1065" t="str">
            <v>62</v>
          </cell>
          <cell r="AE1065" t="str">
            <v>58</v>
          </cell>
          <cell r="AF1065" t="str">
            <v>四川省南宝山服饰有限公司</v>
          </cell>
          <cell r="AG1065" t="str">
            <v>五分厂</v>
          </cell>
          <cell r="AH1065" t="str">
            <v>ZJ9000DA-D5S</v>
          </cell>
          <cell r="AI1065" t="str">
            <v> </v>
          </cell>
          <cell r="AJ1065" t="str">
            <v>120</v>
          </cell>
          <cell r="AK1065" t="str">
            <v>  </v>
          </cell>
          <cell r="AL1065" t="str">
            <v>  </v>
          </cell>
          <cell r="AM1065" t="str">
            <v>  </v>
          </cell>
          <cell r="AN1065" t="str">
            <v> </v>
          </cell>
          <cell r="AO1065" t="str">
            <v> </v>
          </cell>
          <cell r="AP1065" t="str">
            <v>四川省南宝山服饰有限公司</v>
          </cell>
        </row>
        <row r="1065">
          <cell r="AR1065" t="str">
            <v> </v>
          </cell>
          <cell r="AS1065" t="str">
            <v> </v>
          </cell>
          <cell r="AT1065" t="str">
            <v> </v>
          </cell>
          <cell r="AU1065" t="str">
            <v> </v>
          </cell>
          <cell r="AV1065" t="str">
            <v>否</v>
          </cell>
          <cell r="AW1065" t="str">
            <v>20191121</v>
          </cell>
          <cell r="AX1065" t="str">
            <v>否</v>
          </cell>
          <cell r="AY1065" t="str">
            <v>20191129</v>
          </cell>
          <cell r="AZ1065" t="str">
            <v>63.00</v>
          </cell>
          <cell r="BA1065" t="str">
            <v>  </v>
          </cell>
          <cell r="BB1065" t="str">
            <v>五分厂</v>
          </cell>
          <cell r="BC1065" t="str">
            <v> </v>
          </cell>
          <cell r="BD1065" t="str">
            <v> </v>
          </cell>
        </row>
        <row r="1065">
          <cell r="BJ1065" t="str">
            <v>  </v>
          </cell>
          <cell r="BK1065" t="str">
            <v>  </v>
          </cell>
        </row>
        <row r="1065">
          <cell r="BS1065" t="str">
            <v>  </v>
          </cell>
        </row>
        <row r="1066">
          <cell r="A1066" t="str">
            <v>10833800001109</v>
          </cell>
          <cell r="B1066" t="str">
            <v>电脑平缝机</v>
          </cell>
          <cell r="C1066" t="str">
            <v>1204</v>
          </cell>
          <cell r="D1066" t="str">
            <v>机械设备</v>
          </cell>
          <cell r="E1066" t="str">
            <v>新购</v>
          </cell>
          <cell r="F1066" t="str">
            <v>在使用</v>
          </cell>
          <cell r="G1066" t="str">
            <v>生产经营用</v>
          </cell>
          <cell r="H1066" t="str">
            <v>20191129</v>
          </cell>
          <cell r="I1066" t="str">
            <v>2,920.35</v>
          </cell>
          <cell r="J1066" t="str">
            <v>1,463.82</v>
          </cell>
          <cell r="K1066" t="str">
            <v>平均年限法</v>
          </cell>
          <cell r="L1066" t="str">
            <v>1</v>
          </cell>
          <cell r="M1066" t="str">
            <v>10.00</v>
          </cell>
          <cell r="N1066" t="str">
            <v>3.0000</v>
          </cell>
          <cell r="O1066" t="str">
            <v>87.61</v>
          </cell>
          <cell r="P1066" t="str">
            <v>1,456.53</v>
          </cell>
          <cell r="Q1066" t="str">
            <v>0.8100</v>
          </cell>
          <cell r="R1066" t="str">
            <v>23.61</v>
          </cell>
          <cell r="S1066" t="str">
            <v>9.7200</v>
          </cell>
          <cell r="T1066" t="str">
            <v>283.32</v>
          </cell>
          <cell r="U1066" t="str">
            <v>  </v>
          </cell>
          <cell r="V1066" t="str">
            <v>文雯</v>
          </cell>
          <cell r="W1066" t="str">
            <v>201911  </v>
          </cell>
          <cell r="X1066" t="str">
            <v> </v>
          </cell>
          <cell r="Y1066" t="str">
            <v>0009</v>
          </cell>
          <cell r="Z1066" t="str">
            <v>五分厂</v>
          </cell>
          <cell r="AA1066" t="str">
            <v> </v>
          </cell>
          <cell r="AB1066" t="str">
            <v>  </v>
          </cell>
          <cell r="AC1066" t="str">
            <v>  </v>
          </cell>
          <cell r="AD1066" t="str">
            <v>62</v>
          </cell>
          <cell r="AE1066" t="str">
            <v>58</v>
          </cell>
          <cell r="AF1066" t="str">
            <v>四川省南宝山服饰有限公司</v>
          </cell>
          <cell r="AG1066" t="str">
            <v>五分厂</v>
          </cell>
          <cell r="AH1066" t="str">
            <v>ZJ9000DA-D5S</v>
          </cell>
          <cell r="AI1066" t="str">
            <v> </v>
          </cell>
          <cell r="AJ1066" t="str">
            <v>120</v>
          </cell>
          <cell r="AK1066" t="str">
            <v>  </v>
          </cell>
          <cell r="AL1066" t="str">
            <v>  </v>
          </cell>
          <cell r="AM1066" t="str">
            <v>  </v>
          </cell>
          <cell r="AN1066" t="str">
            <v> </v>
          </cell>
          <cell r="AO1066" t="str">
            <v> </v>
          </cell>
          <cell r="AP1066" t="str">
            <v>四川省南宝山服饰有限公司</v>
          </cell>
        </row>
        <row r="1066">
          <cell r="AR1066" t="str">
            <v> </v>
          </cell>
          <cell r="AS1066" t="str">
            <v> </v>
          </cell>
          <cell r="AT1066" t="str">
            <v> </v>
          </cell>
          <cell r="AU1066" t="str">
            <v> </v>
          </cell>
          <cell r="AV1066" t="str">
            <v>否</v>
          </cell>
          <cell r="AW1066" t="str">
            <v>20191121</v>
          </cell>
          <cell r="AX1066" t="str">
            <v>否</v>
          </cell>
          <cell r="AY1066" t="str">
            <v>20191129</v>
          </cell>
          <cell r="AZ1066" t="str">
            <v>63.00</v>
          </cell>
          <cell r="BA1066" t="str">
            <v>  </v>
          </cell>
          <cell r="BB1066" t="str">
            <v>五分厂</v>
          </cell>
          <cell r="BC1066" t="str">
            <v> </v>
          </cell>
          <cell r="BD1066" t="str">
            <v> </v>
          </cell>
        </row>
        <row r="1066">
          <cell r="BJ1066" t="str">
            <v>  </v>
          </cell>
          <cell r="BK1066" t="str">
            <v>  </v>
          </cell>
        </row>
        <row r="1066">
          <cell r="BS1066" t="str">
            <v>  </v>
          </cell>
        </row>
        <row r="1067">
          <cell r="A1067" t="str">
            <v>10833800001110</v>
          </cell>
          <cell r="B1067" t="str">
            <v>电脑平缝机</v>
          </cell>
          <cell r="C1067" t="str">
            <v>1204</v>
          </cell>
          <cell r="D1067" t="str">
            <v>机械设备</v>
          </cell>
          <cell r="E1067" t="str">
            <v>新购</v>
          </cell>
          <cell r="F1067" t="str">
            <v>在使用</v>
          </cell>
          <cell r="G1067" t="str">
            <v>生产经营用</v>
          </cell>
          <cell r="H1067" t="str">
            <v>20191129</v>
          </cell>
          <cell r="I1067" t="str">
            <v>2,920.35</v>
          </cell>
          <cell r="J1067" t="str">
            <v>1,463.82</v>
          </cell>
          <cell r="K1067" t="str">
            <v>平均年限法</v>
          </cell>
          <cell r="L1067" t="str">
            <v>1</v>
          </cell>
          <cell r="M1067" t="str">
            <v>10.00</v>
          </cell>
          <cell r="N1067" t="str">
            <v>3.0000</v>
          </cell>
          <cell r="O1067" t="str">
            <v>87.61</v>
          </cell>
          <cell r="P1067" t="str">
            <v>1,456.53</v>
          </cell>
          <cell r="Q1067" t="str">
            <v>0.8100</v>
          </cell>
          <cell r="R1067" t="str">
            <v>23.61</v>
          </cell>
          <cell r="S1067" t="str">
            <v>9.7200</v>
          </cell>
          <cell r="T1067" t="str">
            <v>283.32</v>
          </cell>
          <cell r="U1067" t="str">
            <v>  </v>
          </cell>
          <cell r="V1067" t="str">
            <v>文雯</v>
          </cell>
          <cell r="W1067" t="str">
            <v>201911  </v>
          </cell>
          <cell r="X1067" t="str">
            <v> </v>
          </cell>
          <cell r="Y1067" t="str">
            <v>0009</v>
          </cell>
          <cell r="Z1067" t="str">
            <v>五分厂</v>
          </cell>
          <cell r="AA1067" t="str">
            <v> </v>
          </cell>
          <cell r="AB1067" t="str">
            <v>  </v>
          </cell>
          <cell r="AC1067" t="str">
            <v>  </v>
          </cell>
          <cell r="AD1067" t="str">
            <v>62</v>
          </cell>
          <cell r="AE1067" t="str">
            <v>58</v>
          </cell>
          <cell r="AF1067" t="str">
            <v>四川省南宝山服饰有限公司</v>
          </cell>
          <cell r="AG1067" t="str">
            <v>五分厂</v>
          </cell>
          <cell r="AH1067" t="str">
            <v>ZJ9000DA-D5S</v>
          </cell>
          <cell r="AI1067" t="str">
            <v> </v>
          </cell>
          <cell r="AJ1067" t="str">
            <v>120</v>
          </cell>
          <cell r="AK1067" t="str">
            <v>  </v>
          </cell>
          <cell r="AL1067" t="str">
            <v>  </v>
          </cell>
          <cell r="AM1067" t="str">
            <v>  </v>
          </cell>
          <cell r="AN1067" t="str">
            <v> </v>
          </cell>
          <cell r="AO1067" t="str">
            <v> </v>
          </cell>
          <cell r="AP1067" t="str">
            <v>四川省南宝山服饰有限公司</v>
          </cell>
        </row>
        <row r="1067">
          <cell r="AR1067" t="str">
            <v> </v>
          </cell>
          <cell r="AS1067" t="str">
            <v> </v>
          </cell>
          <cell r="AT1067" t="str">
            <v> </v>
          </cell>
          <cell r="AU1067" t="str">
            <v> </v>
          </cell>
          <cell r="AV1067" t="str">
            <v>否</v>
          </cell>
          <cell r="AW1067" t="str">
            <v>20191121</v>
          </cell>
          <cell r="AX1067" t="str">
            <v>否</v>
          </cell>
          <cell r="AY1067" t="str">
            <v>20191129</v>
          </cell>
          <cell r="AZ1067" t="str">
            <v>63.00</v>
          </cell>
          <cell r="BA1067" t="str">
            <v>  </v>
          </cell>
          <cell r="BB1067" t="str">
            <v>五分厂</v>
          </cell>
          <cell r="BC1067" t="str">
            <v> </v>
          </cell>
          <cell r="BD1067" t="str">
            <v> </v>
          </cell>
        </row>
        <row r="1067">
          <cell r="BJ1067" t="str">
            <v>  </v>
          </cell>
          <cell r="BK1067" t="str">
            <v>  </v>
          </cell>
        </row>
        <row r="1067">
          <cell r="BS1067" t="str">
            <v>  </v>
          </cell>
        </row>
        <row r="1068">
          <cell r="A1068" t="str">
            <v>10833800001111</v>
          </cell>
          <cell r="B1068" t="str">
            <v>电脑平缝机</v>
          </cell>
          <cell r="C1068" t="str">
            <v>1204</v>
          </cell>
          <cell r="D1068" t="str">
            <v>机械设备</v>
          </cell>
          <cell r="E1068" t="str">
            <v>新购</v>
          </cell>
          <cell r="F1068" t="str">
            <v>在使用</v>
          </cell>
          <cell r="G1068" t="str">
            <v>生产经营用</v>
          </cell>
          <cell r="H1068" t="str">
            <v>20191129</v>
          </cell>
          <cell r="I1068" t="str">
            <v>2,920.35</v>
          </cell>
          <cell r="J1068" t="str">
            <v>1,463.82</v>
          </cell>
          <cell r="K1068" t="str">
            <v>平均年限法</v>
          </cell>
          <cell r="L1068" t="str">
            <v>1</v>
          </cell>
          <cell r="M1068" t="str">
            <v>10.00</v>
          </cell>
          <cell r="N1068" t="str">
            <v>3.0000</v>
          </cell>
          <cell r="O1068" t="str">
            <v>87.61</v>
          </cell>
          <cell r="P1068" t="str">
            <v>1,456.53</v>
          </cell>
          <cell r="Q1068" t="str">
            <v>0.8100</v>
          </cell>
          <cell r="R1068" t="str">
            <v>23.61</v>
          </cell>
          <cell r="S1068" t="str">
            <v>9.7200</v>
          </cell>
          <cell r="T1068" t="str">
            <v>283.32</v>
          </cell>
          <cell r="U1068" t="str">
            <v>  </v>
          </cell>
          <cell r="V1068" t="str">
            <v>文雯</v>
          </cell>
          <cell r="W1068" t="str">
            <v>201911  </v>
          </cell>
          <cell r="X1068" t="str">
            <v> </v>
          </cell>
          <cell r="Y1068" t="str">
            <v>0009</v>
          </cell>
          <cell r="Z1068" t="str">
            <v>五分厂</v>
          </cell>
          <cell r="AA1068" t="str">
            <v> </v>
          </cell>
          <cell r="AB1068" t="str">
            <v>  </v>
          </cell>
          <cell r="AC1068" t="str">
            <v>  </v>
          </cell>
          <cell r="AD1068" t="str">
            <v>62</v>
          </cell>
          <cell r="AE1068" t="str">
            <v>58</v>
          </cell>
          <cell r="AF1068" t="str">
            <v>四川省南宝山服饰有限公司</v>
          </cell>
          <cell r="AG1068" t="str">
            <v>五分厂</v>
          </cell>
          <cell r="AH1068" t="str">
            <v>ZJ9000DA-D5S</v>
          </cell>
          <cell r="AI1068" t="str">
            <v> </v>
          </cell>
          <cell r="AJ1068" t="str">
            <v>120</v>
          </cell>
          <cell r="AK1068" t="str">
            <v>  </v>
          </cell>
          <cell r="AL1068" t="str">
            <v>  </v>
          </cell>
          <cell r="AM1068" t="str">
            <v>  </v>
          </cell>
          <cell r="AN1068" t="str">
            <v> </v>
          </cell>
          <cell r="AO1068" t="str">
            <v> </v>
          </cell>
          <cell r="AP1068" t="str">
            <v>四川省南宝山服饰有限公司</v>
          </cell>
        </row>
        <row r="1068">
          <cell r="AR1068" t="str">
            <v> </v>
          </cell>
          <cell r="AS1068" t="str">
            <v> </v>
          </cell>
          <cell r="AT1068" t="str">
            <v> </v>
          </cell>
          <cell r="AU1068" t="str">
            <v> </v>
          </cell>
          <cell r="AV1068" t="str">
            <v>否</v>
          </cell>
          <cell r="AW1068" t="str">
            <v>20191121</v>
          </cell>
          <cell r="AX1068" t="str">
            <v>否</v>
          </cell>
          <cell r="AY1068" t="str">
            <v>20191129</v>
          </cell>
          <cell r="AZ1068" t="str">
            <v>63.00</v>
          </cell>
          <cell r="BA1068" t="str">
            <v>  </v>
          </cell>
          <cell r="BB1068" t="str">
            <v>五分厂</v>
          </cell>
          <cell r="BC1068" t="str">
            <v> </v>
          </cell>
          <cell r="BD1068" t="str">
            <v> </v>
          </cell>
        </row>
        <row r="1068">
          <cell r="BJ1068" t="str">
            <v>  </v>
          </cell>
          <cell r="BK1068" t="str">
            <v>  </v>
          </cell>
        </row>
        <row r="1068">
          <cell r="BS1068" t="str">
            <v>  </v>
          </cell>
        </row>
        <row r="1069">
          <cell r="A1069" t="str">
            <v>10833800001112</v>
          </cell>
          <cell r="B1069" t="str">
            <v>电脑平缝机</v>
          </cell>
          <cell r="C1069" t="str">
            <v>1204</v>
          </cell>
          <cell r="D1069" t="str">
            <v>机械设备</v>
          </cell>
          <cell r="E1069" t="str">
            <v>新购</v>
          </cell>
          <cell r="F1069" t="str">
            <v>在使用</v>
          </cell>
          <cell r="G1069" t="str">
            <v>生产经营用</v>
          </cell>
          <cell r="H1069" t="str">
            <v>20191129</v>
          </cell>
          <cell r="I1069" t="str">
            <v>2,920.35</v>
          </cell>
          <cell r="J1069" t="str">
            <v>1,463.82</v>
          </cell>
          <cell r="K1069" t="str">
            <v>平均年限法</v>
          </cell>
          <cell r="L1069" t="str">
            <v>1</v>
          </cell>
          <cell r="M1069" t="str">
            <v>10.00</v>
          </cell>
          <cell r="N1069" t="str">
            <v>3.0000</v>
          </cell>
          <cell r="O1069" t="str">
            <v>87.61</v>
          </cell>
          <cell r="P1069" t="str">
            <v>1,456.53</v>
          </cell>
          <cell r="Q1069" t="str">
            <v>0.8100</v>
          </cell>
          <cell r="R1069" t="str">
            <v>23.61</v>
          </cell>
          <cell r="S1069" t="str">
            <v>9.7200</v>
          </cell>
          <cell r="T1069" t="str">
            <v>283.32</v>
          </cell>
          <cell r="U1069" t="str">
            <v>  </v>
          </cell>
          <cell r="V1069" t="str">
            <v>文雯</v>
          </cell>
          <cell r="W1069" t="str">
            <v>201911  </v>
          </cell>
          <cell r="X1069" t="str">
            <v> </v>
          </cell>
          <cell r="Y1069" t="str">
            <v>0009</v>
          </cell>
          <cell r="Z1069" t="str">
            <v>五分厂</v>
          </cell>
          <cell r="AA1069" t="str">
            <v> </v>
          </cell>
          <cell r="AB1069" t="str">
            <v>  </v>
          </cell>
          <cell r="AC1069" t="str">
            <v>  </v>
          </cell>
          <cell r="AD1069" t="str">
            <v>62</v>
          </cell>
          <cell r="AE1069" t="str">
            <v>58</v>
          </cell>
          <cell r="AF1069" t="str">
            <v>四川省南宝山服饰有限公司</v>
          </cell>
          <cell r="AG1069" t="str">
            <v>五分厂</v>
          </cell>
          <cell r="AH1069" t="str">
            <v>ZJ9000DA-D5S</v>
          </cell>
          <cell r="AI1069" t="str">
            <v> </v>
          </cell>
          <cell r="AJ1069" t="str">
            <v>120</v>
          </cell>
          <cell r="AK1069" t="str">
            <v>  </v>
          </cell>
          <cell r="AL1069" t="str">
            <v>  </v>
          </cell>
          <cell r="AM1069" t="str">
            <v>  </v>
          </cell>
          <cell r="AN1069" t="str">
            <v> </v>
          </cell>
          <cell r="AO1069" t="str">
            <v> </v>
          </cell>
          <cell r="AP1069" t="str">
            <v>四川省南宝山服饰有限公司</v>
          </cell>
        </row>
        <row r="1069">
          <cell r="AR1069" t="str">
            <v> </v>
          </cell>
          <cell r="AS1069" t="str">
            <v> </v>
          </cell>
          <cell r="AT1069" t="str">
            <v> </v>
          </cell>
          <cell r="AU1069" t="str">
            <v> </v>
          </cell>
          <cell r="AV1069" t="str">
            <v>否</v>
          </cell>
          <cell r="AW1069" t="str">
            <v>20191121</v>
          </cell>
          <cell r="AX1069" t="str">
            <v>否</v>
          </cell>
          <cell r="AY1069" t="str">
            <v>20191129</v>
          </cell>
          <cell r="AZ1069" t="str">
            <v>63.00</v>
          </cell>
          <cell r="BA1069" t="str">
            <v>  </v>
          </cell>
          <cell r="BB1069" t="str">
            <v>五分厂</v>
          </cell>
          <cell r="BC1069" t="str">
            <v> </v>
          </cell>
          <cell r="BD1069" t="str">
            <v> </v>
          </cell>
        </row>
        <row r="1069">
          <cell r="BJ1069" t="str">
            <v>  </v>
          </cell>
          <cell r="BK1069" t="str">
            <v>  </v>
          </cell>
        </row>
        <row r="1069">
          <cell r="BS1069" t="str">
            <v>  </v>
          </cell>
        </row>
        <row r="1070">
          <cell r="A1070" t="str">
            <v>10833800001113</v>
          </cell>
          <cell r="B1070" t="str">
            <v>电脑平缝机</v>
          </cell>
          <cell r="C1070" t="str">
            <v>1204</v>
          </cell>
          <cell r="D1070" t="str">
            <v>机械设备</v>
          </cell>
          <cell r="E1070" t="str">
            <v>新购</v>
          </cell>
          <cell r="F1070" t="str">
            <v>在使用</v>
          </cell>
          <cell r="G1070" t="str">
            <v>生产经营用</v>
          </cell>
          <cell r="H1070" t="str">
            <v>20191129</v>
          </cell>
          <cell r="I1070" t="str">
            <v>2,920.35</v>
          </cell>
          <cell r="J1070" t="str">
            <v>1,463.82</v>
          </cell>
          <cell r="K1070" t="str">
            <v>平均年限法</v>
          </cell>
          <cell r="L1070" t="str">
            <v>1</v>
          </cell>
          <cell r="M1070" t="str">
            <v>10.00</v>
          </cell>
          <cell r="N1070" t="str">
            <v>3.0000</v>
          </cell>
          <cell r="O1070" t="str">
            <v>87.61</v>
          </cell>
          <cell r="P1070" t="str">
            <v>1,456.53</v>
          </cell>
          <cell r="Q1070" t="str">
            <v>0.8100</v>
          </cell>
          <cell r="R1070" t="str">
            <v>23.61</v>
          </cell>
          <cell r="S1070" t="str">
            <v>9.7200</v>
          </cell>
          <cell r="T1070" t="str">
            <v>283.32</v>
          </cell>
          <cell r="U1070" t="str">
            <v>  </v>
          </cell>
          <cell r="V1070" t="str">
            <v>文雯</v>
          </cell>
          <cell r="W1070" t="str">
            <v>201911  </v>
          </cell>
          <cell r="X1070" t="str">
            <v> </v>
          </cell>
          <cell r="Y1070" t="str">
            <v>0009</v>
          </cell>
          <cell r="Z1070" t="str">
            <v>五分厂</v>
          </cell>
          <cell r="AA1070" t="str">
            <v> </v>
          </cell>
          <cell r="AB1070" t="str">
            <v>  </v>
          </cell>
          <cell r="AC1070" t="str">
            <v>  </v>
          </cell>
          <cell r="AD1070" t="str">
            <v>62</v>
          </cell>
          <cell r="AE1070" t="str">
            <v>58</v>
          </cell>
          <cell r="AF1070" t="str">
            <v>四川省南宝山服饰有限公司</v>
          </cell>
          <cell r="AG1070" t="str">
            <v>五分厂</v>
          </cell>
          <cell r="AH1070" t="str">
            <v>ZJ9000DA-D5S</v>
          </cell>
          <cell r="AI1070" t="str">
            <v> </v>
          </cell>
          <cell r="AJ1070" t="str">
            <v>120</v>
          </cell>
          <cell r="AK1070" t="str">
            <v>  </v>
          </cell>
          <cell r="AL1070" t="str">
            <v>  </v>
          </cell>
          <cell r="AM1070" t="str">
            <v>  </v>
          </cell>
          <cell r="AN1070" t="str">
            <v> </v>
          </cell>
          <cell r="AO1070" t="str">
            <v> </v>
          </cell>
          <cell r="AP1070" t="str">
            <v>四川省南宝山服饰有限公司</v>
          </cell>
        </row>
        <row r="1070">
          <cell r="AR1070" t="str">
            <v> </v>
          </cell>
          <cell r="AS1070" t="str">
            <v> </v>
          </cell>
          <cell r="AT1070" t="str">
            <v> </v>
          </cell>
          <cell r="AU1070" t="str">
            <v> </v>
          </cell>
          <cell r="AV1070" t="str">
            <v>否</v>
          </cell>
          <cell r="AW1070" t="str">
            <v>20191121</v>
          </cell>
          <cell r="AX1070" t="str">
            <v>否</v>
          </cell>
          <cell r="AY1070" t="str">
            <v>20191129</v>
          </cell>
          <cell r="AZ1070" t="str">
            <v>63.00</v>
          </cell>
          <cell r="BA1070" t="str">
            <v>  </v>
          </cell>
          <cell r="BB1070" t="str">
            <v>五分厂</v>
          </cell>
          <cell r="BC1070" t="str">
            <v> </v>
          </cell>
          <cell r="BD1070" t="str">
            <v> </v>
          </cell>
        </row>
        <row r="1070">
          <cell r="BJ1070" t="str">
            <v>  </v>
          </cell>
          <cell r="BK1070" t="str">
            <v>  </v>
          </cell>
        </row>
        <row r="1070">
          <cell r="BS1070" t="str">
            <v>  </v>
          </cell>
        </row>
        <row r="1071">
          <cell r="A1071" t="str">
            <v>10833800001114</v>
          </cell>
          <cell r="B1071" t="str">
            <v>电脑平缝机</v>
          </cell>
          <cell r="C1071" t="str">
            <v>1204</v>
          </cell>
          <cell r="D1071" t="str">
            <v>机械设备</v>
          </cell>
          <cell r="E1071" t="str">
            <v>新购</v>
          </cell>
          <cell r="F1071" t="str">
            <v>在使用</v>
          </cell>
          <cell r="G1071" t="str">
            <v>生产经营用</v>
          </cell>
          <cell r="H1071" t="str">
            <v>20191129</v>
          </cell>
          <cell r="I1071" t="str">
            <v>2,920.35</v>
          </cell>
          <cell r="J1071" t="str">
            <v>1,463.82</v>
          </cell>
          <cell r="K1071" t="str">
            <v>平均年限法</v>
          </cell>
          <cell r="L1071" t="str">
            <v>1</v>
          </cell>
          <cell r="M1071" t="str">
            <v>10.00</v>
          </cell>
          <cell r="N1071" t="str">
            <v>3.0000</v>
          </cell>
          <cell r="O1071" t="str">
            <v>87.61</v>
          </cell>
          <cell r="P1071" t="str">
            <v>1,456.53</v>
          </cell>
          <cell r="Q1071" t="str">
            <v>0.8100</v>
          </cell>
          <cell r="R1071" t="str">
            <v>23.61</v>
          </cell>
          <cell r="S1071" t="str">
            <v>9.7200</v>
          </cell>
          <cell r="T1071" t="str">
            <v>283.32</v>
          </cell>
          <cell r="U1071" t="str">
            <v>  </v>
          </cell>
          <cell r="V1071" t="str">
            <v>文雯</v>
          </cell>
          <cell r="W1071" t="str">
            <v>201911  </v>
          </cell>
          <cell r="X1071" t="str">
            <v> </v>
          </cell>
          <cell r="Y1071" t="str">
            <v>0009</v>
          </cell>
          <cell r="Z1071" t="str">
            <v>五分厂</v>
          </cell>
          <cell r="AA1071" t="str">
            <v> </v>
          </cell>
          <cell r="AB1071" t="str">
            <v>  </v>
          </cell>
          <cell r="AC1071" t="str">
            <v>  </v>
          </cell>
          <cell r="AD1071" t="str">
            <v>62</v>
          </cell>
          <cell r="AE1071" t="str">
            <v>58</v>
          </cell>
          <cell r="AF1071" t="str">
            <v>四川省南宝山服饰有限公司</v>
          </cell>
          <cell r="AG1071" t="str">
            <v>五分厂</v>
          </cell>
          <cell r="AH1071" t="str">
            <v>ZJ9000DA-D5S</v>
          </cell>
          <cell r="AI1071" t="str">
            <v> </v>
          </cell>
          <cell r="AJ1071" t="str">
            <v>120</v>
          </cell>
          <cell r="AK1071" t="str">
            <v>  </v>
          </cell>
          <cell r="AL1071" t="str">
            <v>  </v>
          </cell>
          <cell r="AM1071" t="str">
            <v>  </v>
          </cell>
          <cell r="AN1071" t="str">
            <v> </v>
          </cell>
          <cell r="AO1071" t="str">
            <v> </v>
          </cell>
          <cell r="AP1071" t="str">
            <v>四川省南宝山服饰有限公司</v>
          </cell>
        </row>
        <row r="1071">
          <cell r="AR1071" t="str">
            <v> </v>
          </cell>
          <cell r="AS1071" t="str">
            <v> </v>
          </cell>
          <cell r="AT1071" t="str">
            <v> </v>
          </cell>
          <cell r="AU1071" t="str">
            <v> </v>
          </cell>
          <cell r="AV1071" t="str">
            <v>否</v>
          </cell>
          <cell r="AW1071" t="str">
            <v>20191121</v>
          </cell>
          <cell r="AX1071" t="str">
            <v>否</v>
          </cell>
          <cell r="AY1071" t="str">
            <v>20191129</v>
          </cell>
          <cell r="AZ1071" t="str">
            <v>63.00</v>
          </cell>
          <cell r="BA1071" t="str">
            <v>  </v>
          </cell>
          <cell r="BB1071" t="str">
            <v>五分厂</v>
          </cell>
          <cell r="BC1071" t="str">
            <v> </v>
          </cell>
          <cell r="BD1071" t="str">
            <v> </v>
          </cell>
        </row>
        <row r="1071">
          <cell r="BJ1071" t="str">
            <v>  </v>
          </cell>
          <cell r="BK1071" t="str">
            <v>  </v>
          </cell>
        </row>
        <row r="1071">
          <cell r="BS1071" t="str">
            <v>  </v>
          </cell>
        </row>
        <row r="1072">
          <cell r="A1072" t="str">
            <v>10833800001115</v>
          </cell>
          <cell r="B1072" t="str">
            <v>电脑平缝机</v>
          </cell>
          <cell r="C1072" t="str">
            <v>1204</v>
          </cell>
          <cell r="D1072" t="str">
            <v>机械设备</v>
          </cell>
          <cell r="E1072" t="str">
            <v>新购</v>
          </cell>
          <cell r="F1072" t="str">
            <v>在使用</v>
          </cell>
          <cell r="G1072" t="str">
            <v>生产经营用</v>
          </cell>
          <cell r="H1072" t="str">
            <v>20191129</v>
          </cell>
          <cell r="I1072" t="str">
            <v>2,920.35</v>
          </cell>
          <cell r="J1072" t="str">
            <v>1,463.82</v>
          </cell>
          <cell r="K1072" t="str">
            <v>平均年限法</v>
          </cell>
          <cell r="L1072" t="str">
            <v>1</v>
          </cell>
          <cell r="M1072" t="str">
            <v>10.00</v>
          </cell>
          <cell r="N1072" t="str">
            <v>3.0000</v>
          </cell>
          <cell r="O1072" t="str">
            <v>87.61</v>
          </cell>
          <cell r="P1072" t="str">
            <v>1,456.53</v>
          </cell>
          <cell r="Q1072" t="str">
            <v>0.8100</v>
          </cell>
          <cell r="R1072" t="str">
            <v>23.61</v>
          </cell>
          <cell r="S1072" t="str">
            <v>9.7200</v>
          </cell>
          <cell r="T1072" t="str">
            <v>283.32</v>
          </cell>
          <cell r="U1072" t="str">
            <v>  </v>
          </cell>
          <cell r="V1072" t="str">
            <v>文雯</v>
          </cell>
          <cell r="W1072" t="str">
            <v>201911  </v>
          </cell>
          <cell r="X1072" t="str">
            <v> </v>
          </cell>
          <cell r="Y1072" t="str">
            <v>0009</v>
          </cell>
          <cell r="Z1072" t="str">
            <v>五分厂</v>
          </cell>
          <cell r="AA1072" t="str">
            <v> </v>
          </cell>
          <cell r="AB1072" t="str">
            <v>  </v>
          </cell>
          <cell r="AC1072" t="str">
            <v>  </v>
          </cell>
          <cell r="AD1072" t="str">
            <v>62</v>
          </cell>
          <cell r="AE1072" t="str">
            <v>58</v>
          </cell>
          <cell r="AF1072" t="str">
            <v>四川省南宝山服饰有限公司</v>
          </cell>
          <cell r="AG1072" t="str">
            <v>五分厂</v>
          </cell>
          <cell r="AH1072" t="str">
            <v>ZJ9000DA-D5S</v>
          </cell>
          <cell r="AI1072" t="str">
            <v> </v>
          </cell>
          <cell r="AJ1072" t="str">
            <v>120</v>
          </cell>
          <cell r="AK1072" t="str">
            <v>  </v>
          </cell>
          <cell r="AL1072" t="str">
            <v>  </v>
          </cell>
          <cell r="AM1072" t="str">
            <v>  </v>
          </cell>
          <cell r="AN1072" t="str">
            <v> </v>
          </cell>
          <cell r="AO1072" t="str">
            <v> </v>
          </cell>
          <cell r="AP1072" t="str">
            <v>四川省南宝山服饰有限公司</v>
          </cell>
        </row>
        <row r="1072">
          <cell r="AR1072" t="str">
            <v> </v>
          </cell>
          <cell r="AS1072" t="str">
            <v> </v>
          </cell>
          <cell r="AT1072" t="str">
            <v> </v>
          </cell>
          <cell r="AU1072" t="str">
            <v> </v>
          </cell>
          <cell r="AV1072" t="str">
            <v>否</v>
          </cell>
          <cell r="AW1072" t="str">
            <v>20191121</v>
          </cell>
          <cell r="AX1072" t="str">
            <v>否</v>
          </cell>
          <cell r="AY1072" t="str">
            <v>20191129</v>
          </cell>
          <cell r="AZ1072" t="str">
            <v>63.00</v>
          </cell>
          <cell r="BA1072" t="str">
            <v>  </v>
          </cell>
          <cell r="BB1072" t="str">
            <v>五分厂</v>
          </cell>
          <cell r="BC1072" t="str">
            <v> </v>
          </cell>
          <cell r="BD1072" t="str">
            <v> </v>
          </cell>
        </row>
        <row r="1072">
          <cell r="BJ1072" t="str">
            <v>  </v>
          </cell>
          <cell r="BK1072" t="str">
            <v>  </v>
          </cell>
        </row>
        <row r="1072">
          <cell r="BS1072" t="str">
            <v>  </v>
          </cell>
        </row>
        <row r="1073">
          <cell r="A1073" t="str">
            <v>10833800001116</v>
          </cell>
          <cell r="B1073" t="str">
            <v>电脑平缝机</v>
          </cell>
          <cell r="C1073" t="str">
            <v>1204</v>
          </cell>
          <cell r="D1073" t="str">
            <v>机械设备</v>
          </cell>
          <cell r="E1073" t="str">
            <v>新购</v>
          </cell>
          <cell r="F1073" t="str">
            <v>在使用</v>
          </cell>
          <cell r="G1073" t="str">
            <v>生产经营用</v>
          </cell>
          <cell r="H1073" t="str">
            <v>20191129</v>
          </cell>
          <cell r="I1073" t="str">
            <v>2,920.35</v>
          </cell>
          <cell r="J1073" t="str">
            <v>1,463.82</v>
          </cell>
          <cell r="K1073" t="str">
            <v>平均年限法</v>
          </cell>
          <cell r="L1073" t="str">
            <v>1</v>
          </cell>
          <cell r="M1073" t="str">
            <v>10.00</v>
          </cell>
          <cell r="N1073" t="str">
            <v>3.0000</v>
          </cell>
          <cell r="O1073" t="str">
            <v>87.61</v>
          </cell>
          <cell r="P1073" t="str">
            <v>1,456.53</v>
          </cell>
          <cell r="Q1073" t="str">
            <v>0.8100</v>
          </cell>
          <cell r="R1073" t="str">
            <v>23.61</v>
          </cell>
          <cell r="S1073" t="str">
            <v>9.7200</v>
          </cell>
          <cell r="T1073" t="str">
            <v>283.32</v>
          </cell>
          <cell r="U1073" t="str">
            <v>  </v>
          </cell>
          <cell r="V1073" t="str">
            <v>文雯</v>
          </cell>
          <cell r="W1073" t="str">
            <v>201911  </v>
          </cell>
          <cell r="X1073" t="str">
            <v> </v>
          </cell>
          <cell r="Y1073" t="str">
            <v>0009</v>
          </cell>
          <cell r="Z1073" t="str">
            <v>五分厂</v>
          </cell>
          <cell r="AA1073" t="str">
            <v> </v>
          </cell>
          <cell r="AB1073" t="str">
            <v>  </v>
          </cell>
          <cell r="AC1073" t="str">
            <v>  </v>
          </cell>
          <cell r="AD1073" t="str">
            <v>62</v>
          </cell>
          <cell r="AE1073" t="str">
            <v>58</v>
          </cell>
          <cell r="AF1073" t="str">
            <v>四川省南宝山服饰有限公司</v>
          </cell>
          <cell r="AG1073" t="str">
            <v>五分厂</v>
          </cell>
          <cell r="AH1073" t="str">
            <v>ZJ9000DA-D5S</v>
          </cell>
          <cell r="AI1073" t="str">
            <v> </v>
          </cell>
          <cell r="AJ1073" t="str">
            <v>120</v>
          </cell>
          <cell r="AK1073" t="str">
            <v>  </v>
          </cell>
          <cell r="AL1073" t="str">
            <v>  </v>
          </cell>
          <cell r="AM1073" t="str">
            <v>  </v>
          </cell>
          <cell r="AN1073" t="str">
            <v> </v>
          </cell>
          <cell r="AO1073" t="str">
            <v> </v>
          </cell>
          <cell r="AP1073" t="str">
            <v>四川省南宝山服饰有限公司</v>
          </cell>
        </row>
        <row r="1073">
          <cell r="AR1073" t="str">
            <v> </v>
          </cell>
          <cell r="AS1073" t="str">
            <v> </v>
          </cell>
          <cell r="AT1073" t="str">
            <v> </v>
          </cell>
          <cell r="AU1073" t="str">
            <v> </v>
          </cell>
          <cell r="AV1073" t="str">
            <v>否</v>
          </cell>
          <cell r="AW1073" t="str">
            <v>20191121</v>
          </cell>
          <cell r="AX1073" t="str">
            <v>否</v>
          </cell>
          <cell r="AY1073" t="str">
            <v>20191129</v>
          </cell>
          <cell r="AZ1073" t="str">
            <v>63.00</v>
          </cell>
          <cell r="BA1073" t="str">
            <v>  </v>
          </cell>
          <cell r="BB1073" t="str">
            <v>五分厂</v>
          </cell>
          <cell r="BC1073" t="str">
            <v> </v>
          </cell>
          <cell r="BD1073" t="str">
            <v> </v>
          </cell>
        </row>
        <row r="1073">
          <cell r="BJ1073" t="str">
            <v>  </v>
          </cell>
          <cell r="BK1073" t="str">
            <v>  </v>
          </cell>
        </row>
        <row r="1073">
          <cell r="BS1073" t="str">
            <v>  </v>
          </cell>
        </row>
        <row r="1074">
          <cell r="A1074" t="str">
            <v>10833800001117</v>
          </cell>
          <cell r="B1074" t="str">
            <v>电脑平缝机</v>
          </cell>
          <cell r="C1074" t="str">
            <v>1204</v>
          </cell>
          <cell r="D1074" t="str">
            <v>机械设备</v>
          </cell>
          <cell r="E1074" t="str">
            <v>新购</v>
          </cell>
          <cell r="F1074" t="str">
            <v>在使用</v>
          </cell>
          <cell r="G1074" t="str">
            <v>生产经营用</v>
          </cell>
          <cell r="H1074" t="str">
            <v>20191129</v>
          </cell>
          <cell r="I1074" t="str">
            <v>2,920.35</v>
          </cell>
          <cell r="J1074" t="str">
            <v>1,463.82</v>
          </cell>
          <cell r="K1074" t="str">
            <v>平均年限法</v>
          </cell>
          <cell r="L1074" t="str">
            <v>1</v>
          </cell>
          <cell r="M1074" t="str">
            <v>10.00</v>
          </cell>
          <cell r="N1074" t="str">
            <v>3.0000</v>
          </cell>
          <cell r="O1074" t="str">
            <v>87.61</v>
          </cell>
          <cell r="P1074" t="str">
            <v>1,456.53</v>
          </cell>
          <cell r="Q1074" t="str">
            <v>0.8100</v>
          </cell>
          <cell r="R1074" t="str">
            <v>23.61</v>
          </cell>
          <cell r="S1074" t="str">
            <v>9.7200</v>
          </cell>
          <cell r="T1074" t="str">
            <v>283.32</v>
          </cell>
          <cell r="U1074" t="str">
            <v>  </v>
          </cell>
          <cell r="V1074" t="str">
            <v>文雯</v>
          </cell>
          <cell r="W1074" t="str">
            <v>201911  </v>
          </cell>
          <cell r="X1074" t="str">
            <v> </v>
          </cell>
          <cell r="Y1074" t="str">
            <v>0009</v>
          </cell>
          <cell r="Z1074" t="str">
            <v>五分厂</v>
          </cell>
          <cell r="AA1074" t="str">
            <v> </v>
          </cell>
          <cell r="AB1074" t="str">
            <v>  </v>
          </cell>
          <cell r="AC1074" t="str">
            <v>  </v>
          </cell>
          <cell r="AD1074" t="str">
            <v>62</v>
          </cell>
          <cell r="AE1074" t="str">
            <v>58</v>
          </cell>
          <cell r="AF1074" t="str">
            <v>四川省南宝山服饰有限公司</v>
          </cell>
          <cell r="AG1074" t="str">
            <v>五分厂</v>
          </cell>
          <cell r="AH1074" t="str">
            <v>ZJ9000DA-D5S</v>
          </cell>
          <cell r="AI1074" t="str">
            <v> </v>
          </cell>
          <cell r="AJ1074" t="str">
            <v>120</v>
          </cell>
          <cell r="AK1074" t="str">
            <v>  </v>
          </cell>
          <cell r="AL1074" t="str">
            <v>  </v>
          </cell>
          <cell r="AM1074" t="str">
            <v>  </v>
          </cell>
          <cell r="AN1074" t="str">
            <v> </v>
          </cell>
          <cell r="AO1074" t="str">
            <v> </v>
          </cell>
          <cell r="AP1074" t="str">
            <v>四川省南宝山服饰有限公司</v>
          </cell>
        </row>
        <row r="1074">
          <cell r="AR1074" t="str">
            <v> </v>
          </cell>
          <cell r="AS1074" t="str">
            <v> </v>
          </cell>
          <cell r="AT1074" t="str">
            <v> </v>
          </cell>
          <cell r="AU1074" t="str">
            <v> </v>
          </cell>
          <cell r="AV1074" t="str">
            <v>否</v>
          </cell>
          <cell r="AW1074" t="str">
            <v>20191121</v>
          </cell>
          <cell r="AX1074" t="str">
            <v>否</v>
          </cell>
          <cell r="AY1074" t="str">
            <v>20191129</v>
          </cell>
          <cell r="AZ1074" t="str">
            <v>63.00</v>
          </cell>
          <cell r="BA1074" t="str">
            <v>  </v>
          </cell>
          <cell r="BB1074" t="str">
            <v>五分厂</v>
          </cell>
          <cell r="BC1074" t="str">
            <v> </v>
          </cell>
          <cell r="BD1074" t="str">
            <v> </v>
          </cell>
        </row>
        <row r="1074">
          <cell r="BJ1074" t="str">
            <v>  </v>
          </cell>
          <cell r="BK1074" t="str">
            <v>  </v>
          </cell>
        </row>
        <row r="1074">
          <cell r="BS1074" t="str">
            <v>  </v>
          </cell>
        </row>
        <row r="1075">
          <cell r="A1075" t="str">
            <v>10833800001118</v>
          </cell>
          <cell r="B1075" t="str">
            <v>电脑平缝机</v>
          </cell>
          <cell r="C1075" t="str">
            <v>1204</v>
          </cell>
          <cell r="D1075" t="str">
            <v>机械设备</v>
          </cell>
          <cell r="E1075" t="str">
            <v>新购</v>
          </cell>
          <cell r="F1075" t="str">
            <v>在使用</v>
          </cell>
          <cell r="G1075" t="str">
            <v>生产经营用</v>
          </cell>
          <cell r="H1075" t="str">
            <v>20191129</v>
          </cell>
          <cell r="I1075" t="str">
            <v>2,920.35</v>
          </cell>
          <cell r="J1075" t="str">
            <v>1,463.82</v>
          </cell>
          <cell r="K1075" t="str">
            <v>平均年限法</v>
          </cell>
          <cell r="L1075" t="str">
            <v>1</v>
          </cell>
          <cell r="M1075" t="str">
            <v>10.00</v>
          </cell>
          <cell r="N1075" t="str">
            <v>3.0000</v>
          </cell>
          <cell r="O1075" t="str">
            <v>87.61</v>
          </cell>
          <cell r="P1075" t="str">
            <v>1,456.53</v>
          </cell>
          <cell r="Q1075" t="str">
            <v>0.8100</v>
          </cell>
          <cell r="R1075" t="str">
            <v>23.61</v>
          </cell>
          <cell r="S1075" t="str">
            <v>9.7200</v>
          </cell>
          <cell r="T1075" t="str">
            <v>283.32</v>
          </cell>
          <cell r="U1075" t="str">
            <v>  </v>
          </cell>
          <cell r="V1075" t="str">
            <v>文雯</v>
          </cell>
          <cell r="W1075" t="str">
            <v>201911  </v>
          </cell>
          <cell r="X1075" t="str">
            <v> </v>
          </cell>
          <cell r="Y1075" t="str">
            <v>0009</v>
          </cell>
          <cell r="Z1075" t="str">
            <v>五分厂</v>
          </cell>
          <cell r="AA1075" t="str">
            <v> </v>
          </cell>
          <cell r="AB1075" t="str">
            <v>  </v>
          </cell>
          <cell r="AC1075" t="str">
            <v>  </v>
          </cell>
          <cell r="AD1075" t="str">
            <v>62</v>
          </cell>
          <cell r="AE1075" t="str">
            <v>58</v>
          </cell>
          <cell r="AF1075" t="str">
            <v>四川省南宝山服饰有限公司</v>
          </cell>
          <cell r="AG1075" t="str">
            <v>五分厂</v>
          </cell>
          <cell r="AH1075" t="str">
            <v>ZJ9000DA-D5S</v>
          </cell>
          <cell r="AI1075" t="str">
            <v> </v>
          </cell>
          <cell r="AJ1075" t="str">
            <v>120</v>
          </cell>
          <cell r="AK1075" t="str">
            <v>  </v>
          </cell>
          <cell r="AL1075" t="str">
            <v>  </v>
          </cell>
          <cell r="AM1075" t="str">
            <v>  </v>
          </cell>
          <cell r="AN1075" t="str">
            <v> </v>
          </cell>
          <cell r="AO1075" t="str">
            <v> </v>
          </cell>
          <cell r="AP1075" t="str">
            <v>四川省南宝山服饰有限公司</v>
          </cell>
        </row>
        <row r="1075">
          <cell r="AR1075" t="str">
            <v> </v>
          </cell>
          <cell r="AS1075" t="str">
            <v> </v>
          </cell>
          <cell r="AT1075" t="str">
            <v> </v>
          </cell>
          <cell r="AU1075" t="str">
            <v> </v>
          </cell>
          <cell r="AV1075" t="str">
            <v>否</v>
          </cell>
          <cell r="AW1075" t="str">
            <v>20191121</v>
          </cell>
          <cell r="AX1075" t="str">
            <v>否</v>
          </cell>
          <cell r="AY1075" t="str">
            <v>20191129</v>
          </cell>
          <cell r="AZ1075" t="str">
            <v>63.00</v>
          </cell>
          <cell r="BA1075" t="str">
            <v>  </v>
          </cell>
          <cell r="BB1075" t="str">
            <v>五分厂</v>
          </cell>
          <cell r="BC1075" t="str">
            <v> </v>
          </cell>
          <cell r="BD1075" t="str">
            <v> </v>
          </cell>
        </row>
        <row r="1075">
          <cell r="BJ1075" t="str">
            <v>  </v>
          </cell>
          <cell r="BK1075" t="str">
            <v>  </v>
          </cell>
        </row>
        <row r="1075">
          <cell r="BS1075" t="str">
            <v>  </v>
          </cell>
        </row>
        <row r="1076">
          <cell r="A1076" t="str">
            <v>10833800001119</v>
          </cell>
          <cell r="B1076" t="str">
            <v>电脑平缝机</v>
          </cell>
          <cell r="C1076" t="str">
            <v>1204</v>
          </cell>
          <cell r="D1076" t="str">
            <v>机械设备</v>
          </cell>
          <cell r="E1076" t="str">
            <v>新购</v>
          </cell>
          <cell r="F1076" t="str">
            <v>在使用</v>
          </cell>
          <cell r="G1076" t="str">
            <v>生产经营用</v>
          </cell>
          <cell r="H1076" t="str">
            <v>20191129</v>
          </cell>
          <cell r="I1076" t="str">
            <v>2,920.35</v>
          </cell>
          <cell r="J1076" t="str">
            <v>1,463.82</v>
          </cell>
          <cell r="K1076" t="str">
            <v>平均年限法</v>
          </cell>
          <cell r="L1076" t="str">
            <v>1</v>
          </cell>
          <cell r="M1076" t="str">
            <v>10.00</v>
          </cell>
          <cell r="N1076" t="str">
            <v>3.0000</v>
          </cell>
          <cell r="O1076" t="str">
            <v>87.61</v>
          </cell>
          <cell r="P1076" t="str">
            <v>1,456.53</v>
          </cell>
          <cell r="Q1076" t="str">
            <v>0.8100</v>
          </cell>
          <cell r="R1076" t="str">
            <v>23.61</v>
          </cell>
          <cell r="S1076" t="str">
            <v>9.7200</v>
          </cell>
          <cell r="T1076" t="str">
            <v>283.32</v>
          </cell>
          <cell r="U1076" t="str">
            <v>  </v>
          </cell>
          <cell r="V1076" t="str">
            <v>文雯</v>
          </cell>
          <cell r="W1076" t="str">
            <v>201911  </v>
          </cell>
          <cell r="X1076" t="str">
            <v> </v>
          </cell>
          <cell r="Y1076" t="str">
            <v>0009</v>
          </cell>
          <cell r="Z1076" t="str">
            <v>五分厂</v>
          </cell>
          <cell r="AA1076" t="str">
            <v> </v>
          </cell>
          <cell r="AB1076" t="str">
            <v>  </v>
          </cell>
          <cell r="AC1076" t="str">
            <v>  </v>
          </cell>
          <cell r="AD1076" t="str">
            <v>62</v>
          </cell>
          <cell r="AE1076" t="str">
            <v>58</v>
          </cell>
          <cell r="AF1076" t="str">
            <v>四川省南宝山服饰有限公司</v>
          </cell>
          <cell r="AG1076" t="str">
            <v>五分厂</v>
          </cell>
          <cell r="AH1076" t="str">
            <v>ZJ9000DA-D5S</v>
          </cell>
          <cell r="AI1076" t="str">
            <v> </v>
          </cell>
          <cell r="AJ1076" t="str">
            <v>120</v>
          </cell>
          <cell r="AK1076" t="str">
            <v>  </v>
          </cell>
          <cell r="AL1076" t="str">
            <v>  </v>
          </cell>
          <cell r="AM1076" t="str">
            <v>  </v>
          </cell>
          <cell r="AN1076" t="str">
            <v> </v>
          </cell>
          <cell r="AO1076" t="str">
            <v> </v>
          </cell>
          <cell r="AP1076" t="str">
            <v>四川省南宝山服饰有限公司</v>
          </cell>
        </row>
        <row r="1076">
          <cell r="AR1076" t="str">
            <v> </v>
          </cell>
          <cell r="AS1076" t="str">
            <v> </v>
          </cell>
          <cell r="AT1076" t="str">
            <v> </v>
          </cell>
          <cell r="AU1076" t="str">
            <v> </v>
          </cell>
          <cell r="AV1076" t="str">
            <v>否</v>
          </cell>
          <cell r="AW1076" t="str">
            <v>20191121</v>
          </cell>
          <cell r="AX1076" t="str">
            <v>否</v>
          </cell>
          <cell r="AY1076" t="str">
            <v>20191129</v>
          </cell>
          <cell r="AZ1076" t="str">
            <v>63.00</v>
          </cell>
          <cell r="BA1076" t="str">
            <v>  </v>
          </cell>
          <cell r="BB1076" t="str">
            <v>五分厂</v>
          </cell>
          <cell r="BC1076" t="str">
            <v> </v>
          </cell>
          <cell r="BD1076" t="str">
            <v> </v>
          </cell>
        </row>
        <row r="1076">
          <cell r="BJ1076" t="str">
            <v>  </v>
          </cell>
          <cell r="BK1076" t="str">
            <v>  </v>
          </cell>
        </row>
        <row r="1076">
          <cell r="BS1076" t="str">
            <v>  </v>
          </cell>
        </row>
        <row r="1077">
          <cell r="A1077" t="str">
            <v>10833800001120</v>
          </cell>
          <cell r="B1077" t="str">
            <v>电脑平缝机</v>
          </cell>
          <cell r="C1077" t="str">
            <v>1204</v>
          </cell>
          <cell r="D1077" t="str">
            <v>机械设备</v>
          </cell>
          <cell r="E1077" t="str">
            <v>新购</v>
          </cell>
          <cell r="F1077" t="str">
            <v>在使用</v>
          </cell>
          <cell r="G1077" t="str">
            <v>生产经营用</v>
          </cell>
          <cell r="H1077" t="str">
            <v>20191129</v>
          </cell>
          <cell r="I1077" t="str">
            <v>2,920.35</v>
          </cell>
          <cell r="J1077" t="str">
            <v>1,463.82</v>
          </cell>
          <cell r="K1077" t="str">
            <v>平均年限法</v>
          </cell>
          <cell r="L1077" t="str">
            <v>1</v>
          </cell>
          <cell r="M1077" t="str">
            <v>10.00</v>
          </cell>
          <cell r="N1077" t="str">
            <v>3.0000</v>
          </cell>
          <cell r="O1077" t="str">
            <v>87.61</v>
          </cell>
          <cell r="P1077" t="str">
            <v>1,456.53</v>
          </cell>
          <cell r="Q1077" t="str">
            <v>0.8100</v>
          </cell>
          <cell r="R1077" t="str">
            <v>23.61</v>
          </cell>
          <cell r="S1077" t="str">
            <v>9.7200</v>
          </cell>
          <cell r="T1077" t="str">
            <v>283.32</v>
          </cell>
          <cell r="U1077" t="str">
            <v>  </v>
          </cell>
          <cell r="V1077" t="str">
            <v>文雯</v>
          </cell>
          <cell r="W1077" t="str">
            <v>201911  </v>
          </cell>
          <cell r="X1077" t="str">
            <v> </v>
          </cell>
          <cell r="Y1077" t="str">
            <v>0009</v>
          </cell>
          <cell r="Z1077" t="str">
            <v>五分厂</v>
          </cell>
          <cell r="AA1077" t="str">
            <v> </v>
          </cell>
          <cell r="AB1077" t="str">
            <v>  </v>
          </cell>
          <cell r="AC1077" t="str">
            <v>  </v>
          </cell>
          <cell r="AD1077" t="str">
            <v>62</v>
          </cell>
          <cell r="AE1077" t="str">
            <v>58</v>
          </cell>
          <cell r="AF1077" t="str">
            <v>四川省南宝山服饰有限公司</v>
          </cell>
          <cell r="AG1077" t="str">
            <v>五分厂</v>
          </cell>
          <cell r="AH1077" t="str">
            <v>ZJ9000DA-D5S</v>
          </cell>
          <cell r="AI1077" t="str">
            <v> </v>
          </cell>
          <cell r="AJ1077" t="str">
            <v>120</v>
          </cell>
          <cell r="AK1077" t="str">
            <v>  </v>
          </cell>
          <cell r="AL1077" t="str">
            <v>  </v>
          </cell>
          <cell r="AM1077" t="str">
            <v>  </v>
          </cell>
          <cell r="AN1077" t="str">
            <v> </v>
          </cell>
          <cell r="AO1077" t="str">
            <v> </v>
          </cell>
          <cell r="AP1077" t="str">
            <v>四川省南宝山服饰有限公司</v>
          </cell>
        </row>
        <row r="1077">
          <cell r="AR1077" t="str">
            <v> </v>
          </cell>
          <cell r="AS1077" t="str">
            <v> </v>
          </cell>
          <cell r="AT1077" t="str">
            <v> </v>
          </cell>
          <cell r="AU1077" t="str">
            <v> </v>
          </cell>
          <cell r="AV1077" t="str">
            <v>否</v>
          </cell>
          <cell r="AW1077" t="str">
            <v>20191121</v>
          </cell>
          <cell r="AX1077" t="str">
            <v>否</v>
          </cell>
          <cell r="AY1077" t="str">
            <v>20191129</v>
          </cell>
          <cell r="AZ1077" t="str">
            <v>63.00</v>
          </cell>
          <cell r="BA1077" t="str">
            <v>  </v>
          </cell>
          <cell r="BB1077" t="str">
            <v>五分厂</v>
          </cell>
          <cell r="BC1077" t="str">
            <v> </v>
          </cell>
          <cell r="BD1077" t="str">
            <v> </v>
          </cell>
        </row>
        <row r="1077">
          <cell r="BJ1077" t="str">
            <v>  </v>
          </cell>
          <cell r="BK1077" t="str">
            <v>  </v>
          </cell>
        </row>
        <row r="1077">
          <cell r="BS1077" t="str">
            <v>  </v>
          </cell>
        </row>
        <row r="1078">
          <cell r="A1078" t="str">
            <v>10833800001121</v>
          </cell>
          <cell r="B1078" t="str">
            <v>电脑平缝机</v>
          </cell>
          <cell r="C1078" t="str">
            <v>1204</v>
          </cell>
          <cell r="D1078" t="str">
            <v>机械设备</v>
          </cell>
          <cell r="E1078" t="str">
            <v>新购</v>
          </cell>
          <cell r="F1078" t="str">
            <v>在使用</v>
          </cell>
          <cell r="G1078" t="str">
            <v>生产经营用</v>
          </cell>
          <cell r="H1078" t="str">
            <v>20191129</v>
          </cell>
          <cell r="I1078" t="str">
            <v>2,920.35</v>
          </cell>
          <cell r="J1078" t="str">
            <v>1,463.82</v>
          </cell>
          <cell r="K1078" t="str">
            <v>平均年限法</v>
          </cell>
          <cell r="L1078" t="str">
            <v>1</v>
          </cell>
          <cell r="M1078" t="str">
            <v>10.00</v>
          </cell>
          <cell r="N1078" t="str">
            <v>3.0000</v>
          </cell>
          <cell r="O1078" t="str">
            <v>87.61</v>
          </cell>
          <cell r="P1078" t="str">
            <v>1,456.53</v>
          </cell>
          <cell r="Q1078" t="str">
            <v>0.8100</v>
          </cell>
          <cell r="R1078" t="str">
            <v>23.61</v>
          </cell>
          <cell r="S1078" t="str">
            <v>9.7200</v>
          </cell>
          <cell r="T1078" t="str">
            <v>283.32</v>
          </cell>
          <cell r="U1078" t="str">
            <v>  </v>
          </cell>
          <cell r="V1078" t="str">
            <v>文雯</v>
          </cell>
          <cell r="W1078" t="str">
            <v>201911  </v>
          </cell>
          <cell r="X1078" t="str">
            <v> </v>
          </cell>
          <cell r="Y1078" t="str">
            <v>0009</v>
          </cell>
          <cell r="Z1078" t="str">
            <v>五分厂</v>
          </cell>
          <cell r="AA1078" t="str">
            <v> </v>
          </cell>
          <cell r="AB1078" t="str">
            <v>  </v>
          </cell>
          <cell r="AC1078" t="str">
            <v>  </v>
          </cell>
          <cell r="AD1078" t="str">
            <v>62</v>
          </cell>
          <cell r="AE1078" t="str">
            <v>58</v>
          </cell>
          <cell r="AF1078" t="str">
            <v>四川省南宝山服饰有限公司</v>
          </cell>
          <cell r="AG1078" t="str">
            <v>五分厂</v>
          </cell>
          <cell r="AH1078" t="str">
            <v>ZJ9000DA-D5S</v>
          </cell>
          <cell r="AI1078" t="str">
            <v> </v>
          </cell>
          <cell r="AJ1078" t="str">
            <v>120</v>
          </cell>
          <cell r="AK1078" t="str">
            <v>  </v>
          </cell>
          <cell r="AL1078" t="str">
            <v>  </v>
          </cell>
          <cell r="AM1078" t="str">
            <v>  </v>
          </cell>
          <cell r="AN1078" t="str">
            <v> </v>
          </cell>
          <cell r="AO1078" t="str">
            <v> </v>
          </cell>
          <cell r="AP1078" t="str">
            <v>四川省南宝山服饰有限公司</v>
          </cell>
        </row>
        <row r="1078">
          <cell r="AR1078" t="str">
            <v> </v>
          </cell>
          <cell r="AS1078" t="str">
            <v> </v>
          </cell>
          <cell r="AT1078" t="str">
            <v> </v>
          </cell>
          <cell r="AU1078" t="str">
            <v> </v>
          </cell>
          <cell r="AV1078" t="str">
            <v>否</v>
          </cell>
          <cell r="AW1078" t="str">
            <v>20191121</v>
          </cell>
          <cell r="AX1078" t="str">
            <v>否</v>
          </cell>
          <cell r="AY1078" t="str">
            <v>20191129</v>
          </cell>
          <cell r="AZ1078" t="str">
            <v>63.00</v>
          </cell>
          <cell r="BA1078" t="str">
            <v>  </v>
          </cell>
          <cell r="BB1078" t="str">
            <v>五分厂</v>
          </cell>
          <cell r="BC1078" t="str">
            <v> </v>
          </cell>
          <cell r="BD1078" t="str">
            <v> </v>
          </cell>
        </row>
        <row r="1078">
          <cell r="BJ1078" t="str">
            <v>  </v>
          </cell>
          <cell r="BK1078" t="str">
            <v>  </v>
          </cell>
        </row>
        <row r="1078">
          <cell r="BS1078" t="str">
            <v>  </v>
          </cell>
        </row>
        <row r="1079">
          <cell r="A1079" t="str">
            <v>10833800001122</v>
          </cell>
          <cell r="B1079" t="str">
            <v>电脑平缝机</v>
          </cell>
          <cell r="C1079" t="str">
            <v>1204</v>
          </cell>
          <cell r="D1079" t="str">
            <v>机械设备</v>
          </cell>
          <cell r="E1079" t="str">
            <v>新购</v>
          </cell>
          <cell r="F1079" t="str">
            <v>在使用</v>
          </cell>
          <cell r="G1079" t="str">
            <v>生产经营用</v>
          </cell>
          <cell r="H1079" t="str">
            <v>20191129</v>
          </cell>
          <cell r="I1079" t="str">
            <v>2,920.35</v>
          </cell>
          <cell r="J1079" t="str">
            <v>1,463.82</v>
          </cell>
          <cell r="K1079" t="str">
            <v>平均年限法</v>
          </cell>
          <cell r="L1079" t="str">
            <v>1</v>
          </cell>
          <cell r="M1079" t="str">
            <v>10.00</v>
          </cell>
          <cell r="N1079" t="str">
            <v>3.0000</v>
          </cell>
          <cell r="O1079" t="str">
            <v>87.61</v>
          </cell>
          <cell r="P1079" t="str">
            <v>1,456.53</v>
          </cell>
          <cell r="Q1079" t="str">
            <v>0.8100</v>
          </cell>
          <cell r="R1079" t="str">
            <v>23.61</v>
          </cell>
          <cell r="S1079" t="str">
            <v>9.7200</v>
          </cell>
          <cell r="T1079" t="str">
            <v>283.32</v>
          </cell>
          <cell r="U1079" t="str">
            <v>  </v>
          </cell>
          <cell r="V1079" t="str">
            <v>文雯</v>
          </cell>
          <cell r="W1079" t="str">
            <v>201911  </v>
          </cell>
          <cell r="X1079" t="str">
            <v> </v>
          </cell>
          <cell r="Y1079" t="str">
            <v>0009</v>
          </cell>
          <cell r="Z1079" t="str">
            <v>五分厂</v>
          </cell>
          <cell r="AA1079" t="str">
            <v> </v>
          </cell>
          <cell r="AB1079" t="str">
            <v>  </v>
          </cell>
          <cell r="AC1079" t="str">
            <v>  </v>
          </cell>
          <cell r="AD1079" t="str">
            <v>62</v>
          </cell>
          <cell r="AE1079" t="str">
            <v>58</v>
          </cell>
          <cell r="AF1079" t="str">
            <v>四川省南宝山服饰有限公司</v>
          </cell>
          <cell r="AG1079" t="str">
            <v>五分厂</v>
          </cell>
          <cell r="AH1079" t="str">
            <v>ZJ9000DA-D5S</v>
          </cell>
          <cell r="AI1079" t="str">
            <v> </v>
          </cell>
          <cell r="AJ1079" t="str">
            <v>120</v>
          </cell>
          <cell r="AK1079" t="str">
            <v>  </v>
          </cell>
          <cell r="AL1079" t="str">
            <v>  </v>
          </cell>
          <cell r="AM1079" t="str">
            <v>  </v>
          </cell>
          <cell r="AN1079" t="str">
            <v> </v>
          </cell>
          <cell r="AO1079" t="str">
            <v> </v>
          </cell>
          <cell r="AP1079" t="str">
            <v>四川省南宝山服饰有限公司</v>
          </cell>
        </row>
        <row r="1079">
          <cell r="AR1079" t="str">
            <v> </v>
          </cell>
          <cell r="AS1079" t="str">
            <v> </v>
          </cell>
          <cell r="AT1079" t="str">
            <v> </v>
          </cell>
          <cell r="AU1079" t="str">
            <v> </v>
          </cell>
          <cell r="AV1079" t="str">
            <v>否</v>
          </cell>
          <cell r="AW1079" t="str">
            <v>20191121</v>
          </cell>
          <cell r="AX1079" t="str">
            <v>否</v>
          </cell>
          <cell r="AY1079" t="str">
            <v>20191129</v>
          </cell>
          <cell r="AZ1079" t="str">
            <v>63.00</v>
          </cell>
          <cell r="BA1079" t="str">
            <v>  </v>
          </cell>
          <cell r="BB1079" t="str">
            <v>五分厂</v>
          </cell>
          <cell r="BC1079" t="str">
            <v> </v>
          </cell>
          <cell r="BD1079" t="str">
            <v> </v>
          </cell>
        </row>
        <row r="1079">
          <cell r="BJ1079" t="str">
            <v>  </v>
          </cell>
          <cell r="BK1079" t="str">
            <v>  </v>
          </cell>
        </row>
        <row r="1079">
          <cell r="BS1079" t="str">
            <v>  </v>
          </cell>
        </row>
        <row r="1080">
          <cell r="A1080" t="str">
            <v>10833800001123</v>
          </cell>
          <cell r="B1080" t="str">
            <v>电脑平缝机</v>
          </cell>
          <cell r="C1080" t="str">
            <v>1204</v>
          </cell>
          <cell r="D1080" t="str">
            <v>机械设备</v>
          </cell>
          <cell r="E1080" t="str">
            <v>新购</v>
          </cell>
          <cell r="F1080" t="str">
            <v>在使用</v>
          </cell>
          <cell r="G1080" t="str">
            <v>生产经营用</v>
          </cell>
          <cell r="H1080" t="str">
            <v>20191129</v>
          </cell>
          <cell r="I1080" t="str">
            <v>2,920.35</v>
          </cell>
          <cell r="J1080" t="str">
            <v>1,463.82</v>
          </cell>
          <cell r="K1080" t="str">
            <v>平均年限法</v>
          </cell>
          <cell r="L1080" t="str">
            <v>1</v>
          </cell>
          <cell r="M1080" t="str">
            <v>10.00</v>
          </cell>
          <cell r="N1080" t="str">
            <v>3.0000</v>
          </cell>
          <cell r="O1080" t="str">
            <v>87.61</v>
          </cell>
          <cell r="P1080" t="str">
            <v>1,456.53</v>
          </cell>
          <cell r="Q1080" t="str">
            <v>0.8100</v>
          </cell>
          <cell r="R1080" t="str">
            <v>23.61</v>
          </cell>
          <cell r="S1080" t="str">
            <v>9.7200</v>
          </cell>
          <cell r="T1080" t="str">
            <v>283.32</v>
          </cell>
          <cell r="U1080" t="str">
            <v>  </v>
          </cell>
          <cell r="V1080" t="str">
            <v>文雯</v>
          </cell>
          <cell r="W1080" t="str">
            <v>201911  </v>
          </cell>
          <cell r="X1080" t="str">
            <v> </v>
          </cell>
          <cell r="Y1080" t="str">
            <v>0009</v>
          </cell>
          <cell r="Z1080" t="str">
            <v>五分厂</v>
          </cell>
          <cell r="AA1080" t="str">
            <v> </v>
          </cell>
          <cell r="AB1080" t="str">
            <v>  </v>
          </cell>
          <cell r="AC1080" t="str">
            <v>  </v>
          </cell>
          <cell r="AD1080" t="str">
            <v>62</v>
          </cell>
          <cell r="AE1080" t="str">
            <v>58</v>
          </cell>
          <cell r="AF1080" t="str">
            <v>四川省南宝山服饰有限公司</v>
          </cell>
          <cell r="AG1080" t="str">
            <v>五分厂</v>
          </cell>
          <cell r="AH1080" t="str">
            <v>ZJ9000DA-D5S</v>
          </cell>
          <cell r="AI1080" t="str">
            <v> </v>
          </cell>
          <cell r="AJ1080" t="str">
            <v>120</v>
          </cell>
          <cell r="AK1080" t="str">
            <v>  </v>
          </cell>
          <cell r="AL1080" t="str">
            <v>  </v>
          </cell>
          <cell r="AM1080" t="str">
            <v>  </v>
          </cell>
          <cell r="AN1080" t="str">
            <v> </v>
          </cell>
          <cell r="AO1080" t="str">
            <v> </v>
          </cell>
          <cell r="AP1080" t="str">
            <v>四川省南宝山服饰有限公司</v>
          </cell>
        </row>
        <row r="1080">
          <cell r="AR1080" t="str">
            <v> </v>
          </cell>
          <cell r="AS1080" t="str">
            <v> </v>
          </cell>
          <cell r="AT1080" t="str">
            <v> </v>
          </cell>
          <cell r="AU1080" t="str">
            <v> </v>
          </cell>
          <cell r="AV1080" t="str">
            <v>否</v>
          </cell>
          <cell r="AW1080" t="str">
            <v>20191121</v>
          </cell>
          <cell r="AX1080" t="str">
            <v>否</v>
          </cell>
          <cell r="AY1080" t="str">
            <v>20191129</v>
          </cell>
          <cell r="AZ1080" t="str">
            <v>63.00</v>
          </cell>
          <cell r="BA1080" t="str">
            <v>  </v>
          </cell>
          <cell r="BB1080" t="str">
            <v>五分厂</v>
          </cell>
          <cell r="BC1080" t="str">
            <v> </v>
          </cell>
          <cell r="BD1080" t="str">
            <v> </v>
          </cell>
        </row>
        <row r="1080">
          <cell r="BJ1080" t="str">
            <v>  </v>
          </cell>
          <cell r="BK1080" t="str">
            <v>  </v>
          </cell>
        </row>
        <row r="1080">
          <cell r="BS1080" t="str">
            <v>  </v>
          </cell>
        </row>
        <row r="1081">
          <cell r="A1081" t="str">
            <v>10833800001124</v>
          </cell>
          <cell r="B1081" t="str">
            <v>电脑平缝机</v>
          </cell>
          <cell r="C1081" t="str">
            <v>1204</v>
          </cell>
          <cell r="D1081" t="str">
            <v>机械设备</v>
          </cell>
          <cell r="E1081" t="str">
            <v>新购</v>
          </cell>
          <cell r="F1081" t="str">
            <v>在使用</v>
          </cell>
          <cell r="G1081" t="str">
            <v>生产经营用</v>
          </cell>
          <cell r="H1081" t="str">
            <v>20191129</v>
          </cell>
          <cell r="I1081" t="str">
            <v>2,920.35</v>
          </cell>
          <cell r="J1081" t="str">
            <v>1,463.82</v>
          </cell>
          <cell r="K1081" t="str">
            <v>平均年限法</v>
          </cell>
          <cell r="L1081" t="str">
            <v>1</v>
          </cell>
          <cell r="M1081" t="str">
            <v>10.00</v>
          </cell>
          <cell r="N1081" t="str">
            <v>3.0000</v>
          </cell>
          <cell r="O1081" t="str">
            <v>87.61</v>
          </cell>
          <cell r="P1081" t="str">
            <v>1,456.53</v>
          </cell>
          <cell r="Q1081" t="str">
            <v>0.8100</v>
          </cell>
          <cell r="R1081" t="str">
            <v>23.61</v>
          </cell>
          <cell r="S1081" t="str">
            <v>9.7200</v>
          </cell>
          <cell r="T1081" t="str">
            <v>283.32</v>
          </cell>
          <cell r="U1081" t="str">
            <v>  </v>
          </cell>
          <cell r="V1081" t="str">
            <v>文雯</v>
          </cell>
          <cell r="W1081" t="str">
            <v>201911  </v>
          </cell>
          <cell r="X1081" t="str">
            <v> </v>
          </cell>
          <cell r="Y1081" t="str">
            <v>0009</v>
          </cell>
          <cell r="Z1081" t="str">
            <v>五分厂</v>
          </cell>
          <cell r="AA1081" t="str">
            <v> </v>
          </cell>
          <cell r="AB1081" t="str">
            <v>  </v>
          </cell>
          <cell r="AC1081" t="str">
            <v>  </v>
          </cell>
          <cell r="AD1081" t="str">
            <v>62</v>
          </cell>
          <cell r="AE1081" t="str">
            <v>58</v>
          </cell>
          <cell r="AF1081" t="str">
            <v>四川省南宝山服饰有限公司</v>
          </cell>
          <cell r="AG1081" t="str">
            <v>五分厂</v>
          </cell>
          <cell r="AH1081" t="str">
            <v>ZJ9000DA-D5S</v>
          </cell>
          <cell r="AI1081" t="str">
            <v> </v>
          </cell>
          <cell r="AJ1081" t="str">
            <v>120</v>
          </cell>
          <cell r="AK1081" t="str">
            <v>  </v>
          </cell>
          <cell r="AL1081" t="str">
            <v>  </v>
          </cell>
          <cell r="AM1081" t="str">
            <v>  </v>
          </cell>
          <cell r="AN1081" t="str">
            <v> </v>
          </cell>
          <cell r="AO1081" t="str">
            <v> </v>
          </cell>
          <cell r="AP1081" t="str">
            <v>四川省南宝山服饰有限公司</v>
          </cell>
        </row>
        <row r="1081">
          <cell r="AR1081" t="str">
            <v> </v>
          </cell>
          <cell r="AS1081" t="str">
            <v> </v>
          </cell>
          <cell r="AT1081" t="str">
            <v> </v>
          </cell>
          <cell r="AU1081" t="str">
            <v> </v>
          </cell>
          <cell r="AV1081" t="str">
            <v>否</v>
          </cell>
          <cell r="AW1081" t="str">
            <v>20191121</v>
          </cell>
          <cell r="AX1081" t="str">
            <v>否</v>
          </cell>
          <cell r="AY1081" t="str">
            <v>20191129</v>
          </cell>
          <cell r="AZ1081" t="str">
            <v>63.00</v>
          </cell>
          <cell r="BA1081" t="str">
            <v>  </v>
          </cell>
          <cell r="BB1081" t="str">
            <v>五分厂</v>
          </cell>
          <cell r="BC1081" t="str">
            <v> </v>
          </cell>
          <cell r="BD1081" t="str">
            <v> </v>
          </cell>
        </row>
        <row r="1081">
          <cell r="BJ1081" t="str">
            <v>  </v>
          </cell>
          <cell r="BK1081" t="str">
            <v>  </v>
          </cell>
        </row>
        <row r="1081">
          <cell r="BS1081" t="str">
            <v>  </v>
          </cell>
        </row>
        <row r="1082">
          <cell r="A1082" t="str">
            <v>10833800001125</v>
          </cell>
          <cell r="B1082" t="str">
            <v>电脑平缝机</v>
          </cell>
          <cell r="C1082" t="str">
            <v>1204</v>
          </cell>
          <cell r="D1082" t="str">
            <v>机械设备</v>
          </cell>
          <cell r="E1082" t="str">
            <v>新购</v>
          </cell>
          <cell r="F1082" t="str">
            <v>在使用</v>
          </cell>
          <cell r="G1082" t="str">
            <v>生产经营用</v>
          </cell>
          <cell r="H1082" t="str">
            <v>20191129</v>
          </cell>
          <cell r="I1082" t="str">
            <v>2,920.35</v>
          </cell>
          <cell r="J1082" t="str">
            <v>1,463.82</v>
          </cell>
          <cell r="K1082" t="str">
            <v>平均年限法</v>
          </cell>
          <cell r="L1082" t="str">
            <v>1</v>
          </cell>
          <cell r="M1082" t="str">
            <v>10.00</v>
          </cell>
          <cell r="N1082" t="str">
            <v>3.0000</v>
          </cell>
          <cell r="O1082" t="str">
            <v>87.61</v>
          </cell>
          <cell r="P1082" t="str">
            <v>1,456.53</v>
          </cell>
          <cell r="Q1082" t="str">
            <v>0.8100</v>
          </cell>
          <cell r="R1082" t="str">
            <v>23.61</v>
          </cell>
          <cell r="S1082" t="str">
            <v>9.7200</v>
          </cell>
          <cell r="T1082" t="str">
            <v>283.32</v>
          </cell>
          <cell r="U1082" t="str">
            <v>  </v>
          </cell>
          <cell r="V1082" t="str">
            <v>文雯</v>
          </cell>
          <cell r="W1082" t="str">
            <v>201911  </v>
          </cell>
          <cell r="X1082" t="str">
            <v> </v>
          </cell>
          <cell r="Y1082" t="str">
            <v>0009</v>
          </cell>
          <cell r="Z1082" t="str">
            <v>五分厂</v>
          </cell>
          <cell r="AA1082" t="str">
            <v> </v>
          </cell>
          <cell r="AB1082" t="str">
            <v>  </v>
          </cell>
          <cell r="AC1082" t="str">
            <v>  </v>
          </cell>
          <cell r="AD1082" t="str">
            <v>62</v>
          </cell>
          <cell r="AE1082" t="str">
            <v>58</v>
          </cell>
          <cell r="AF1082" t="str">
            <v>四川省南宝山服饰有限公司</v>
          </cell>
          <cell r="AG1082" t="str">
            <v>五分厂</v>
          </cell>
          <cell r="AH1082" t="str">
            <v>ZJ9000DA-D5S</v>
          </cell>
          <cell r="AI1082" t="str">
            <v> </v>
          </cell>
          <cell r="AJ1082" t="str">
            <v>120</v>
          </cell>
          <cell r="AK1082" t="str">
            <v>  </v>
          </cell>
          <cell r="AL1082" t="str">
            <v>  </v>
          </cell>
          <cell r="AM1082" t="str">
            <v>  </v>
          </cell>
          <cell r="AN1082" t="str">
            <v> </v>
          </cell>
          <cell r="AO1082" t="str">
            <v> </v>
          </cell>
          <cell r="AP1082" t="str">
            <v>四川省南宝山服饰有限公司</v>
          </cell>
        </row>
        <row r="1082">
          <cell r="AR1082" t="str">
            <v> </v>
          </cell>
          <cell r="AS1082" t="str">
            <v> </v>
          </cell>
          <cell r="AT1082" t="str">
            <v> </v>
          </cell>
          <cell r="AU1082" t="str">
            <v> </v>
          </cell>
          <cell r="AV1082" t="str">
            <v>否</v>
          </cell>
          <cell r="AW1082" t="str">
            <v>20191121</v>
          </cell>
          <cell r="AX1082" t="str">
            <v>否</v>
          </cell>
          <cell r="AY1082" t="str">
            <v>20191129</v>
          </cell>
          <cell r="AZ1082" t="str">
            <v>63.00</v>
          </cell>
          <cell r="BA1082" t="str">
            <v>  </v>
          </cell>
          <cell r="BB1082" t="str">
            <v>五分厂</v>
          </cell>
          <cell r="BC1082" t="str">
            <v> </v>
          </cell>
          <cell r="BD1082" t="str">
            <v> </v>
          </cell>
        </row>
        <row r="1082">
          <cell r="BJ1082" t="str">
            <v>  </v>
          </cell>
          <cell r="BK1082" t="str">
            <v>  </v>
          </cell>
        </row>
        <row r="1082">
          <cell r="BS1082" t="str">
            <v>  </v>
          </cell>
        </row>
        <row r="1083">
          <cell r="A1083" t="str">
            <v>10833800001126</v>
          </cell>
          <cell r="B1083" t="str">
            <v>电脑平缝机</v>
          </cell>
          <cell r="C1083" t="str">
            <v>1204</v>
          </cell>
          <cell r="D1083" t="str">
            <v>机械设备</v>
          </cell>
          <cell r="E1083" t="str">
            <v>新购</v>
          </cell>
          <cell r="F1083" t="str">
            <v>在使用</v>
          </cell>
          <cell r="G1083" t="str">
            <v>生产经营用</v>
          </cell>
          <cell r="H1083" t="str">
            <v>20191129</v>
          </cell>
          <cell r="I1083" t="str">
            <v>2,920.35</v>
          </cell>
          <cell r="J1083" t="str">
            <v>1,463.82</v>
          </cell>
          <cell r="K1083" t="str">
            <v>平均年限法</v>
          </cell>
          <cell r="L1083" t="str">
            <v>1</v>
          </cell>
          <cell r="M1083" t="str">
            <v>10.00</v>
          </cell>
          <cell r="N1083" t="str">
            <v>3.0000</v>
          </cell>
          <cell r="O1083" t="str">
            <v>87.61</v>
          </cell>
          <cell r="P1083" t="str">
            <v>1,456.53</v>
          </cell>
          <cell r="Q1083" t="str">
            <v>0.8100</v>
          </cell>
          <cell r="R1083" t="str">
            <v>23.61</v>
          </cell>
          <cell r="S1083" t="str">
            <v>9.7200</v>
          </cell>
          <cell r="T1083" t="str">
            <v>283.32</v>
          </cell>
          <cell r="U1083" t="str">
            <v>  </v>
          </cell>
          <cell r="V1083" t="str">
            <v>文雯</v>
          </cell>
          <cell r="W1083" t="str">
            <v>201911  </v>
          </cell>
          <cell r="X1083" t="str">
            <v> </v>
          </cell>
          <cell r="Y1083" t="str">
            <v>0009</v>
          </cell>
          <cell r="Z1083" t="str">
            <v>五分厂</v>
          </cell>
          <cell r="AA1083" t="str">
            <v> </v>
          </cell>
          <cell r="AB1083" t="str">
            <v>  </v>
          </cell>
          <cell r="AC1083" t="str">
            <v>  </v>
          </cell>
          <cell r="AD1083" t="str">
            <v>62</v>
          </cell>
          <cell r="AE1083" t="str">
            <v>58</v>
          </cell>
          <cell r="AF1083" t="str">
            <v>四川省南宝山服饰有限公司</v>
          </cell>
          <cell r="AG1083" t="str">
            <v>五分厂</v>
          </cell>
          <cell r="AH1083" t="str">
            <v>ZJ9000DA-D5S</v>
          </cell>
          <cell r="AI1083" t="str">
            <v> </v>
          </cell>
          <cell r="AJ1083" t="str">
            <v>120</v>
          </cell>
          <cell r="AK1083" t="str">
            <v>  </v>
          </cell>
          <cell r="AL1083" t="str">
            <v>  </v>
          </cell>
          <cell r="AM1083" t="str">
            <v>  </v>
          </cell>
          <cell r="AN1083" t="str">
            <v> </v>
          </cell>
          <cell r="AO1083" t="str">
            <v> </v>
          </cell>
          <cell r="AP1083" t="str">
            <v>四川省南宝山服饰有限公司</v>
          </cell>
        </row>
        <row r="1083">
          <cell r="AR1083" t="str">
            <v> </v>
          </cell>
          <cell r="AS1083" t="str">
            <v> </v>
          </cell>
          <cell r="AT1083" t="str">
            <v> </v>
          </cell>
          <cell r="AU1083" t="str">
            <v> </v>
          </cell>
          <cell r="AV1083" t="str">
            <v>否</v>
          </cell>
          <cell r="AW1083" t="str">
            <v>20191121</v>
          </cell>
          <cell r="AX1083" t="str">
            <v>否</v>
          </cell>
          <cell r="AY1083" t="str">
            <v>20191129</v>
          </cell>
          <cell r="AZ1083" t="str">
            <v>63.00</v>
          </cell>
          <cell r="BA1083" t="str">
            <v>  </v>
          </cell>
          <cell r="BB1083" t="str">
            <v>五分厂</v>
          </cell>
          <cell r="BC1083" t="str">
            <v> </v>
          </cell>
          <cell r="BD1083" t="str">
            <v> </v>
          </cell>
        </row>
        <row r="1083">
          <cell r="BJ1083" t="str">
            <v>  </v>
          </cell>
          <cell r="BK1083" t="str">
            <v>  </v>
          </cell>
        </row>
        <row r="1083">
          <cell r="BS1083" t="str">
            <v>  </v>
          </cell>
        </row>
        <row r="1084">
          <cell r="A1084" t="str">
            <v>10833800001127</v>
          </cell>
          <cell r="B1084" t="str">
            <v>电脑平缝机</v>
          </cell>
          <cell r="C1084" t="str">
            <v>1204</v>
          </cell>
          <cell r="D1084" t="str">
            <v>机械设备</v>
          </cell>
          <cell r="E1084" t="str">
            <v>新购</v>
          </cell>
          <cell r="F1084" t="str">
            <v>在使用</v>
          </cell>
          <cell r="G1084" t="str">
            <v>生产经营用</v>
          </cell>
          <cell r="H1084" t="str">
            <v>20191129</v>
          </cell>
          <cell r="I1084" t="str">
            <v>2,920.35</v>
          </cell>
          <cell r="J1084" t="str">
            <v>1,463.82</v>
          </cell>
          <cell r="K1084" t="str">
            <v>平均年限法</v>
          </cell>
          <cell r="L1084" t="str">
            <v>1</v>
          </cell>
          <cell r="M1084" t="str">
            <v>10.00</v>
          </cell>
          <cell r="N1084" t="str">
            <v>3.0000</v>
          </cell>
          <cell r="O1084" t="str">
            <v>87.61</v>
          </cell>
          <cell r="P1084" t="str">
            <v>1,456.53</v>
          </cell>
          <cell r="Q1084" t="str">
            <v>0.8100</v>
          </cell>
          <cell r="R1084" t="str">
            <v>23.61</v>
          </cell>
          <cell r="S1084" t="str">
            <v>9.7200</v>
          </cell>
          <cell r="T1084" t="str">
            <v>283.32</v>
          </cell>
          <cell r="U1084" t="str">
            <v>  </v>
          </cell>
          <cell r="V1084" t="str">
            <v>文雯</v>
          </cell>
          <cell r="W1084" t="str">
            <v>201911  </v>
          </cell>
          <cell r="X1084" t="str">
            <v> </v>
          </cell>
          <cell r="Y1084" t="str">
            <v>0009</v>
          </cell>
          <cell r="Z1084" t="str">
            <v>五分厂</v>
          </cell>
          <cell r="AA1084" t="str">
            <v> </v>
          </cell>
          <cell r="AB1084" t="str">
            <v>  </v>
          </cell>
          <cell r="AC1084" t="str">
            <v>  </v>
          </cell>
          <cell r="AD1084" t="str">
            <v>62</v>
          </cell>
          <cell r="AE1084" t="str">
            <v>58</v>
          </cell>
          <cell r="AF1084" t="str">
            <v>四川省南宝山服饰有限公司</v>
          </cell>
          <cell r="AG1084" t="str">
            <v>五分厂</v>
          </cell>
          <cell r="AH1084" t="str">
            <v>ZJ9000DA-D5S</v>
          </cell>
          <cell r="AI1084" t="str">
            <v> </v>
          </cell>
          <cell r="AJ1084" t="str">
            <v>120</v>
          </cell>
          <cell r="AK1084" t="str">
            <v>  </v>
          </cell>
          <cell r="AL1084" t="str">
            <v>  </v>
          </cell>
          <cell r="AM1084" t="str">
            <v>  </v>
          </cell>
          <cell r="AN1084" t="str">
            <v> </v>
          </cell>
          <cell r="AO1084" t="str">
            <v> </v>
          </cell>
          <cell r="AP1084" t="str">
            <v>四川省南宝山服饰有限公司</v>
          </cell>
        </row>
        <row r="1084">
          <cell r="AR1084" t="str">
            <v> </v>
          </cell>
          <cell r="AS1084" t="str">
            <v> </v>
          </cell>
          <cell r="AT1084" t="str">
            <v> </v>
          </cell>
          <cell r="AU1084" t="str">
            <v> </v>
          </cell>
          <cell r="AV1084" t="str">
            <v>否</v>
          </cell>
          <cell r="AW1084" t="str">
            <v>20191121</v>
          </cell>
          <cell r="AX1084" t="str">
            <v>否</v>
          </cell>
          <cell r="AY1084" t="str">
            <v>20191129</v>
          </cell>
          <cell r="AZ1084" t="str">
            <v>63.00</v>
          </cell>
          <cell r="BA1084" t="str">
            <v>  </v>
          </cell>
          <cell r="BB1084" t="str">
            <v>五分厂</v>
          </cell>
          <cell r="BC1084" t="str">
            <v> </v>
          </cell>
          <cell r="BD1084" t="str">
            <v> </v>
          </cell>
        </row>
        <row r="1084">
          <cell r="BJ1084" t="str">
            <v>  </v>
          </cell>
          <cell r="BK1084" t="str">
            <v>  </v>
          </cell>
        </row>
        <row r="1084">
          <cell r="BS1084" t="str">
            <v>  </v>
          </cell>
        </row>
        <row r="1085">
          <cell r="A1085" t="str">
            <v>10833800001128</v>
          </cell>
          <cell r="B1085" t="str">
            <v>电脑平缝机</v>
          </cell>
          <cell r="C1085" t="str">
            <v>1204</v>
          </cell>
          <cell r="D1085" t="str">
            <v>机械设备</v>
          </cell>
          <cell r="E1085" t="str">
            <v>新购</v>
          </cell>
          <cell r="F1085" t="str">
            <v>在使用</v>
          </cell>
          <cell r="G1085" t="str">
            <v>生产经营用</v>
          </cell>
          <cell r="H1085" t="str">
            <v>20191129</v>
          </cell>
          <cell r="I1085" t="str">
            <v>2,920.35</v>
          </cell>
          <cell r="J1085" t="str">
            <v>1,463.82</v>
          </cell>
          <cell r="K1085" t="str">
            <v>平均年限法</v>
          </cell>
          <cell r="L1085" t="str">
            <v>1</v>
          </cell>
          <cell r="M1085" t="str">
            <v>10.00</v>
          </cell>
          <cell r="N1085" t="str">
            <v>3.0000</v>
          </cell>
          <cell r="O1085" t="str">
            <v>87.61</v>
          </cell>
          <cell r="P1085" t="str">
            <v>1,456.53</v>
          </cell>
          <cell r="Q1085" t="str">
            <v>0.8100</v>
          </cell>
          <cell r="R1085" t="str">
            <v>23.61</v>
          </cell>
          <cell r="S1085" t="str">
            <v>9.7200</v>
          </cell>
          <cell r="T1085" t="str">
            <v>283.32</v>
          </cell>
          <cell r="U1085" t="str">
            <v>  </v>
          </cell>
          <cell r="V1085" t="str">
            <v>文雯</v>
          </cell>
          <cell r="W1085" t="str">
            <v>201911  </v>
          </cell>
          <cell r="X1085" t="str">
            <v> </v>
          </cell>
          <cell r="Y1085" t="str">
            <v>0009</v>
          </cell>
          <cell r="Z1085" t="str">
            <v>五分厂</v>
          </cell>
          <cell r="AA1085" t="str">
            <v> </v>
          </cell>
          <cell r="AB1085" t="str">
            <v>  </v>
          </cell>
          <cell r="AC1085" t="str">
            <v>  </v>
          </cell>
          <cell r="AD1085" t="str">
            <v>62</v>
          </cell>
          <cell r="AE1085" t="str">
            <v>58</v>
          </cell>
          <cell r="AF1085" t="str">
            <v>四川省南宝山服饰有限公司</v>
          </cell>
          <cell r="AG1085" t="str">
            <v>五分厂</v>
          </cell>
          <cell r="AH1085" t="str">
            <v>ZJ9000DA-D5S</v>
          </cell>
          <cell r="AI1085" t="str">
            <v> </v>
          </cell>
          <cell r="AJ1085" t="str">
            <v>120</v>
          </cell>
          <cell r="AK1085" t="str">
            <v>  </v>
          </cell>
          <cell r="AL1085" t="str">
            <v>  </v>
          </cell>
          <cell r="AM1085" t="str">
            <v>  </v>
          </cell>
          <cell r="AN1085" t="str">
            <v> </v>
          </cell>
          <cell r="AO1085" t="str">
            <v> </v>
          </cell>
          <cell r="AP1085" t="str">
            <v>四川省南宝山服饰有限公司</v>
          </cell>
        </row>
        <row r="1085">
          <cell r="AR1085" t="str">
            <v> </v>
          </cell>
          <cell r="AS1085" t="str">
            <v> </v>
          </cell>
          <cell r="AT1085" t="str">
            <v> </v>
          </cell>
          <cell r="AU1085" t="str">
            <v> </v>
          </cell>
          <cell r="AV1085" t="str">
            <v>否</v>
          </cell>
          <cell r="AW1085" t="str">
            <v>20191121</v>
          </cell>
          <cell r="AX1085" t="str">
            <v>否</v>
          </cell>
          <cell r="AY1085" t="str">
            <v>20191129</v>
          </cell>
          <cell r="AZ1085" t="str">
            <v>63.00</v>
          </cell>
          <cell r="BA1085" t="str">
            <v>  </v>
          </cell>
          <cell r="BB1085" t="str">
            <v>五分厂</v>
          </cell>
          <cell r="BC1085" t="str">
            <v> </v>
          </cell>
          <cell r="BD1085" t="str">
            <v> </v>
          </cell>
        </row>
        <row r="1085">
          <cell r="BJ1085" t="str">
            <v>  </v>
          </cell>
          <cell r="BK1085" t="str">
            <v>  </v>
          </cell>
        </row>
        <row r="1085">
          <cell r="BS1085" t="str">
            <v>  </v>
          </cell>
        </row>
        <row r="1086">
          <cell r="A1086" t="str">
            <v>10833800001129</v>
          </cell>
          <cell r="B1086" t="str">
            <v>电脑平缝机</v>
          </cell>
          <cell r="C1086" t="str">
            <v>1204</v>
          </cell>
          <cell r="D1086" t="str">
            <v>机械设备</v>
          </cell>
          <cell r="E1086" t="str">
            <v>新购</v>
          </cell>
          <cell r="F1086" t="str">
            <v>在使用</v>
          </cell>
          <cell r="G1086" t="str">
            <v>生产经营用</v>
          </cell>
          <cell r="H1086" t="str">
            <v>20191129</v>
          </cell>
          <cell r="I1086" t="str">
            <v>2,920.35</v>
          </cell>
          <cell r="J1086" t="str">
            <v>1,463.82</v>
          </cell>
          <cell r="K1086" t="str">
            <v>平均年限法</v>
          </cell>
          <cell r="L1086" t="str">
            <v>1</v>
          </cell>
          <cell r="M1086" t="str">
            <v>10.00</v>
          </cell>
          <cell r="N1086" t="str">
            <v>3.0000</v>
          </cell>
          <cell r="O1086" t="str">
            <v>87.61</v>
          </cell>
          <cell r="P1086" t="str">
            <v>1,456.53</v>
          </cell>
          <cell r="Q1086" t="str">
            <v>0.8100</v>
          </cell>
          <cell r="R1086" t="str">
            <v>23.61</v>
          </cell>
          <cell r="S1086" t="str">
            <v>9.7200</v>
          </cell>
          <cell r="T1086" t="str">
            <v>283.32</v>
          </cell>
          <cell r="U1086" t="str">
            <v>  </v>
          </cell>
          <cell r="V1086" t="str">
            <v>文雯</v>
          </cell>
          <cell r="W1086" t="str">
            <v>201911  </v>
          </cell>
          <cell r="X1086" t="str">
            <v> </v>
          </cell>
          <cell r="Y1086" t="str">
            <v>0009</v>
          </cell>
          <cell r="Z1086" t="str">
            <v>五分厂</v>
          </cell>
          <cell r="AA1086" t="str">
            <v> </v>
          </cell>
          <cell r="AB1086" t="str">
            <v>  </v>
          </cell>
          <cell r="AC1086" t="str">
            <v>  </v>
          </cell>
          <cell r="AD1086" t="str">
            <v>62</v>
          </cell>
          <cell r="AE1086" t="str">
            <v>58</v>
          </cell>
          <cell r="AF1086" t="str">
            <v>四川省南宝山服饰有限公司</v>
          </cell>
          <cell r="AG1086" t="str">
            <v>五分厂</v>
          </cell>
          <cell r="AH1086" t="str">
            <v>ZJ9000DA-D5S</v>
          </cell>
          <cell r="AI1086" t="str">
            <v> </v>
          </cell>
          <cell r="AJ1086" t="str">
            <v>120</v>
          </cell>
          <cell r="AK1086" t="str">
            <v>  </v>
          </cell>
          <cell r="AL1086" t="str">
            <v>  </v>
          </cell>
          <cell r="AM1086" t="str">
            <v>  </v>
          </cell>
          <cell r="AN1086" t="str">
            <v> </v>
          </cell>
          <cell r="AO1086" t="str">
            <v> </v>
          </cell>
          <cell r="AP1086" t="str">
            <v>四川省南宝山服饰有限公司</v>
          </cell>
        </row>
        <row r="1086">
          <cell r="AR1086" t="str">
            <v> </v>
          </cell>
          <cell r="AS1086" t="str">
            <v> </v>
          </cell>
          <cell r="AT1086" t="str">
            <v> </v>
          </cell>
          <cell r="AU1086" t="str">
            <v> </v>
          </cell>
          <cell r="AV1086" t="str">
            <v>否</v>
          </cell>
          <cell r="AW1086" t="str">
            <v>20191121</v>
          </cell>
          <cell r="AX1086" t="str">
            <v>否</v>
          </cell>
          <cell r="AY1086" t="str">
            <v>20191129</v>
          </cell>
          <cell r="AZ1086" t="str">
            <v>63.00</v>
          </cell>
          <cell r="BA1086" t="str">
            <v>  </v>
          </cell>
          <cell r="BB1086" t="str">
            <v>五分厂</v>
          </cell>
          <cell r="BC1086" t="str">
            <v> </v>
          </cell>
          <cell r="BD1086" t="str">
            <v> </v>
          </cell>
        </row>
        <row r="1086">
          <cell r="BJ1086" t="str">
            <v>  </v>
          </cell>
          <cell r="BK1086" t="str">
            <v>  </v>
          </cell>
        </row>
        <row r="1086">
          <cell r="BS1086" t="str">
            <v>  </v>
          </cell>
        </row>
        <row r="1087">
          <cell r="A1087" t="str">
            <v>10833800001130</v>
          </cell>
          <cell r="B1087" t="str">
            <v>电脑平缝机</v>
          </cell>
          <cell r="C1087" t="str">
            <v>1204</v>
          </cell>
          <cell r="D1087" t="str">
            <v>机械设备</v>
          </cell>
          <cell r="E1087" t="str">
            <v>新购</v>
          </cell>
          <cell r="F1087" t="str">
            <v>在使用</v>
          </cell>
          <cell r="G1087" t="str">
            <v>生产经营用</v>
          </cell>
          <cell r="H1087" t="str">
            <v>20191129</v>
          </cell>
          <cell r="I1087" t="str">
            <v>2,920.35</v>
          </cell>
          <cell r="J1087" t="str">
            <v>1,463.82</v>
          </cell>
          <cell r="K1087" t="str">
            <v>平均年限法</v>
          </cell>
          <cell r="L1087" t="str">
            <v>1</v>
          </cell>
          <cell r="M1087" t="str">
            <v>10.00</v>
          </cell>
          <cell r="N1087" t="str">
            <v>3.0000</v>
          </cell>
          <cell r="O1087" t="str">
            <v>87.61</v>
          </cell>
          <cell r="P1087" t="str">
            <v>1,456.53</v>
          </cell>
          <cell r="Q1087" t="str">
            <v>0.8100</v>
          </cell>
          <cell r="R1087" t="str">
            <v>23.61</v>
          </cell>
          <cell r="S1087" t="str">
            <v>9.7200</v>
          </cell>
          <cell r="T1087" t="str">
            <v>283.32</v>
          </cell>
          <cell r="U1087" t="str">
            <v>  </v>
          </cell>
          <cell r="V1087" t="str">
            <v>文雯</v>
          </cell>
          <cell r="W1087" t="str">
            <v>201911  </v>
          </cell>
          <cell r="X1087" t="str">
            <v> </v>
          </cell>
          <cell r="Y1087" t="str">
            <v>0009</v>
          </cell>
          <cell r="Z1087" t="str">
            <v>五分厂</v>
          </cell>
          <cell r="AA1087" t="str">
            <v> </v>
          </cell>
          <cell r="AB1087" t="str">
            <v>  </v>
          </cell>
          <cell r="AC1087" t="str">
            <v>  </v>
          </cell>
          <cell r="AD1087" t="str">
            <v>62</v>
          </cell>
          <cell r="AE1087" t="str">
            <v>58</v>
          </cell>
          <cell r="AF1087" t="str">
            <v>四川省南宝山服饰有限公司</v>
          </cell>
          <cell r="AG1087" t="str">
            <v>五分厂</v>
          </cell>
          <cell r="AH1087" t="str">
            <v>ZJ9000DA-D5S</v>
          </cell>
          <cell r="AI1087" t="str">
            <v> </v>
          </cell>
          <cell r="AJ1087" t="str">
            <v>120</v>
          </cell>
          <cell r="AK1087" t="str">
            <v>  </v>
          </cell>
          <cell r="AL1087" t="str">
            <v>  </v>
          </cell>
          <cell r="AM1087" t="str">
            <v>  </v>
          </cell>
          <cell r="AN1087" t="str">
            <v> </v>
          </cell>
          <cell r="AO1087" t="str">
            <v> </v>
          </cell>
          <cell r="AP1087" t="str">
            <v>四川省南宝山服饰有限公司</v>
          </cell>
        </row>
        <row r="1087">
          <cell r="AR1087" t="str">
            <v> </v>
          </cell>
          <cell r="AS1087" t="str">
            <v> </v>
          </cell>
          <cell r="AT1087" t="str">
            <v> </v>
          </cell>
          <cell r="AU1087" t="str">
            <v> </v>
          </cell>
          <cell r="AV1087" t="str">
            <v>否</v>
          </cell>
          <cell r="AW1087" t="str">
            <v>20191121</v>
          </cell>
          <cell r="AX1087" t="str">
            <v>否</v>
          </cell>
          <cell r="AY1087" t="str">
            <v>20191129</v>
          </cell>
          <cell r="AZ1087" t="str">
            <v>63.00</v>
          </cell>
          <cell r="BA1087" t="str">
            <v>  </v>
          </cell>
          <cell r="BB1087" t="str">
            <v>五分厂</v>
          </cell>
          <cell r="BC1087" t="str">
            <v> </v>
          </cell>
          <cell r="BD1087" t="str">
            <v> </v>
          </cell>
        </row>
        <row r="1087">
          <cell r="BJ1087" t="str">
            <v>  </v>
          </cell>
          <cell r="BK1087" t="str">
            <v>  </v>
          </cell>
        </row>
        <row r="1087">
          <cell r="BS1087" t="str">
            <v>  </v>
          </cell>
        </row>
        <row r="1088">
          <cell r="A1088" t="str">
            <v>10833800001131</v>
          </cell>
          <cell r="B1088" t="str">
            <v>电脑平缝机</v>
          </cell>
          <cell r="C1088" t="str">
            <v>1204</v>
          </cell>
          <cell r="D1088" t="str">
            <v>机械设备</v>
          </cell>
          <cell r="E1088" t="str">
            <v>新购</v>
          </cell>
          <cell r="F1088" t="str">
            <v>在使用</v>
          </cell>
          <cell r="G1088" t="str">
            <v>生产经营用</v>
          </cell>
          <cell r="H1088" t="str">
            <v>20191129</v>
          </cell>
          <cell r="I1088" t="str">
            <v>2,920.35</v>
          </cell>
          <cell r="J1088" t="str">
            <v>1,463.82</v>
          </cell>
          <cell r="K1088" t="str">
            <v>平均年限法</v>
          </cell>
          <cell r="L1088" t="str">
            <v>1</v>
          </cell>
          <cell r="M1088" t="str">
            <v>10.00</v>
          </cell>
          <cell r="N1088" t="str">
            <v>3.0000</v>
          </cell>
          <cell r="O1088" t="str">
            <v>87.61</v>
          </cell>
          <cell r="P1088" t="str">
            <v>1,456.53</v>
          </cell>
          <cell r="Q1088" t="str">
            <v>0.8100</v>
          </cell>
          <cell r="R1088" t="str">
            <v>23.61</v>
          </cell>
          <cell r="S1088" t="str">
            <v>9.7200</v>
          </cell>
          <cell r="T1088" t="str">
            <v>283.32</v>
          </cell>
          <cell r="U1088" t="str">
            <v>  </v>
          </cell>
          <cell r="V1088" t="str">
            <v>文雯</v>
          </cell>
          <cell r="W1088" t="str">
            <v>201911  </v>
          </cell>
          <cell r="X1088" t="str">
            <v> </v>
          </cell>
          <cell r="Y1088" t="str">
            <v>0009</v>
          </cell>
          <cell r="Z1088" t="str">
            <v>五分厂</v>
          </cell>
          <cell r="AA1088" t="str">
            <v> </v>
          </cell>
          <cell r="AB1088" t="str">
            <v>  </v>
          </cell>
          <cell r="AC1088" t="str">
            <v>  </v>
          </cell>
          <cell r="AD1088" t="str">
            <v>62</v>
          </cell>
          <cell r="AE1088" t="str">
            <v>58</v>
          </cell>
          <cell r="AF1088" t="str">
            <v>四川省南宝山服饰有限公司</v>
          </cell>
          <cell r="AG1088" t="str">
            <v>五分厂</v>
          </cell>
          <cell r="AH1088" t="str">
            <v>ZJ9000DA-D5S</v>
          </cell>
          <cell r="AI1088" t="str">
            <v> </v>
          </cell>
          <cell r="AJ1088" t="str">
            <v>120</v>
          </cell>
          <cell r="AK1088" t="str">
            <v>  </v>
          </cell>
          <cell r="AL1088" t="str">
            <v>  </v>
          </cell>
          <cell r="AM1088" t="str">
            <v>  </v>
          </cell>
          <cell r="AN1088" t="str">
            <v> </v>
          </cell>
          <cell r="AO1088" t="str">
            <v> </v>
          </cell>
          <cell r="AP1088" t="str">
            <v>四川省南宝山服饰有限公司</v>
          </cell>
        </row>
        <row r="1088">
          <cell r="AR1088" t="str">
            <v> </v>
          </cell>
          <cell r="AS1088" t="str">
            <v> </v>
          </cell>
          <cell r="AT1088" t="str">
            <v> </v>
          </cell>
          <cell r="AU1088" t="str">
            <v> </v>
          </cell>
          <cell r="AV1088" t="str">
            <v>否</v>
          </cell>
          <cell r="AW1088" t="str">
            <v>20191121</v>
          </cell>
          <cell r="AX1088" t="str">
            <v>否</v>
          </cell>
          <cell r="AY1088" t="str">
            <v>20191129</v>
          </cell>
          <cell r="AZ1088" t="str">
            <v>63.00</v>
          </cell>
          <cell r="BA1088" t="str">
            <v>  </v>
          </cell>
          <cell r="BB1088" t="str">
            <v>五分厂</v>
          </cell>
          <cell r="BC1088" t="str">
            <v> </v>
          </cell>
          <cell r="BD1088" t="str">
            <v> </v>
          </cell>
        </row>
        <row r="1088">
          <cell r="BJ1088" t="str">
            <v>  </v>
          </cell>
          <cell r="BK1088" t="str">
            <v>  </v>
          </cell>
        </row>
        <row r="1088">
          <cell r="BS1088" t="str">
            <v>  </v>
          </cell>
        </row>
        <row r="1089">
          <cell r="A1089" t="str">
            <v>10833800001132</v>
          </cell>
          <cell r="B1089" t="str">
            <v>电脑平缝机</v>
          </cell>
          <cell r="C1089" t="str">
            <v>1204</v>
          </cell>
          <cell r="D1089" t="str">
            <v>机械设备</v>
          </cell>
          <cell r="E1089" t="str">
            <v>新购</v>
          </cell>
          <cell r="F1089" t="str">
            <v>在使用</v>
          </cell>
          <cell r="G1089" t="str">
            <v>生产经营用</v>
          </cell>
          <cell r="H1089" t="str">
            <v>20191129</v>
          </cell>
          <cell r="I1089" t="str">
            <v>2,920.35</v>
          </cell>
          <cell r="J1089" t="str">
            <v>1,463.82</v>
          </cell>
          <cell r="K1089" t="str">
            <v>平均年限法</v>
          </cell>
          <cell r="L1089" t="str">
            <v>1</v>
          </cell>
          <cell r="M1089" t="str">
            <v>10.00</v>
          </cell>
          <cell r="N1089" t="str">
            <v>3.0000</v>
          </cell>
          <cell r="O1089" t="str">
            <v>87.61</v>
          </cell>
          <cell r="P1089" t="str">
            <v>1,456.53</v>
          </cell>
          <cell r="Q1089" t="str">
            <v>0.8100</v>
          </cell>
          <cell r="R1089" t="str">
            <v>23.61</v>
          </cell>
          <cell r="S1089" t="str">
            <v>9.7200</v>
          </cell>
          <cell r="T1089" t="str">
            <v>283.32</v>
          </cell>
          <cell r="U1089" t="str">
            <v>  </v>
          </cell>
          <cell r="V1089" t="str">
            <v>文雯</v>
          </cell>
          <cell r="W1089" t="str">
            <v>201911  </v>
          </cell>
          <cell r="X1089" t="str">
            <v> </v>
          </cell>
          <cell r="Y1089" t="str">
            <v>0009</v>
          </cell>
          <cell r="Z1089" t="str">
            <v>五分厂</v>
          </cell>
          <cell r="AA1089" t="str">
            <v> </v>
          </cell>
          <cell r="AB1089" t="str">
            <v>  </v>
          </cell>
          <cell r="AC1089" t="str">
            <v>  </v>
          </cell>
          <cell r="AD1089" t="str">
            <v>62</v>
          </cell>
          <cell r="AE1089" t="str">
            <v>58</v>
          </cell>
          <cell r="AF1089" t="str">
            <v>四川省南宝山服饰有限公司</v>
          </cell>
          <cell r="AG1089" t="str">
            <v>五分厂</v>
          </cell>
          <cell r="AH1089" t="str">
            <v>ZJ9000DA-D5S</v>
          </cell>
          <cell r="AI1089" t="str">
            <v> </v>
          </cell>
          <cell r="AJ1089" t="str">
            <v>120</v>
          </cell>
          <cell r="AK1089" t="str">
            <v>  </v>
          </cell>
          <cell r="AL1089" t="str">
            <v>  </v>
          </cell>
          <cell r="AM1089" t="str">
            <v>  </v>
          </cell>
          <cell r="AN1089" t="str">
            <v> </v>
          </cell>
          <cell r="AO1089" t="str">
            <v> </v>
          </cell>
          <cell r="AP1089" t="str">
            <v>四川省南宝山服饰有限公司</v>
          </cell>
        </row>
        <row r="1089">
          <cell r="AR1089" t="str">
            <v> </v>
          </cell>
          <cell r="AS1089" t="str">
            <v> </v>
          </cell>
          <cell r="AT1089" t="str">
            <v> </v>
          </cell>
          <cell r="AU1089" t="str">
            <v> </v>
          </cell>
          <cell r="AV1089" t="str">
            <v>否</v>
          </cell>
          <cell r="AW1089" t="str">
            <v>20191121</v>
          </cell>
          <cell r="AX1089" t="str">
            <v>否</v>
          </cell>
          <cell r="AY1089" t="str">
            <v>20191129</v>
          </cell>
          <cell r="AZ1089" t="str">
            <v>63.00</v>
          </cell>
          <cell r="BA1089" t="str">
            <v>  </v>
          </cell>
          <cell r="BB1089" t="str">
            <v>五分厂</v>
          </cell>
          <cell r="BC1089" t="str">
            <v> </v>
          </cell>
          <cell r="BD1089" t="str">
            <v> </v>
          </cell>
        </row>
        <row r="1089">
          <cell r="BJ1089" t="str">
            <v>  </v>
          </cell>
          <cell r="BK1089" t="str">
            <v>  </v>
          </cell>
        </row>
        <row r="1089">
          <cell r="BS1089" t="str">
            <v>  </v>
          </cell>
        </row>
        <row r="1090">
          <cell r="A1090" t="str">
            <v>10833800001133</v>
          </cell>
          <cell r="B1090" t="str">
            <v>电脑平缝机</v>
          </cell>
          <cell r="C1090" t="str">
            <v>1204</v>
          </cell>
          <cell r="D1090" t="str">
            <v>机械设备</v>
          </cell>
          <cell r="E1090" t="str">
            <v>新购</v>
          </cell>
          <cell r="F1090" t="str">
            <v>在使用</v>
          </cell>
          <cell r="G1090" t="str">
            <v>生产经营用</v>
          </cell>
          <cell r="H1090" t="str">
            <v>20191129</v>
          </cell>
          <cell r="I1090" t="str">
            <v>2,920.35</v>
          </cell>
          <cell r="J1090" t="str">
            <v>1,463.82</v>
          </cell>
          <cell r="K1090" t="str">
            <v>平均年限法</v>
          </cell>
          <cell r="L1090" t="str">
            <v>1</v>
          </cell>
          <cell r="M1090" t="str">
            <v>10.00</v>
          </cell>
          <cell r="N1090" t="str">
            <v>3.0000</v>
          </cell>
          <cell r="O1090" t="str">
            <v>87.61</v>
          </cell>
          <cell r="P1090" t="str">
            <v>1,456.53</v>
          </cell>
          <cell r="Q1090" t="str">
            <v>0.8100</v>
          </cell>
          <cell r="R1090" t="str">
            <v>23.61</v>
          </cell>
          <cell r="S1090" t="str">
            <v>9.7200</v>
          </cell>
          <cell r="T1090" t="str">
            <v>283.32</v>
          </cell>
          <cell r="U1090" t="str">
            <v>  </v>
          </cell>
          <cell r="V1090" t="str">
            <v>文雯</v>
          </cell>
          <cell r="W1090" t="str">
            <v>201911  </v>
          </cell>
          <cell r="X1090" t="str">
            <v> </v>
          </cell>
          <cell r="Y1090" t="str">
            <v>0009</v>
          </cell>
          <cell r="Z1090" t="str">
            <v>五分厂</v>
          </cell>
          <cell r="AA1090" t="str">
            <v> </v>
          </cell>
          <cell r="AB1090" t="str">
            <v>  </v>
          </cell>
          <cell r="AC1090" t="str">
            <v>  </v>
          </cell>
          <cell r="AD1090" t="str">
            <v>62</v>
          </cell>
          <cell r="AE1090" t="str">
            <v>58</v>
          </cell>
          <cell r="AF1090" t="str">
            <v>四川省南宝山服饰有限公司</v>
          </cell>
          <cell r="AG1090" t="str">
            <v>五分厂</v>
          </cell>
          <cell r="AH1090" t="str">
            <v>ZJ9000DA-D5S</v>
          </cell>
          <cell r="AI1090" t="str">
            <v> </v>
          </cell>
          <cell r="AJ1090" t="str">
            <v>120</v>
          </cell>
          <cell r="AK1090" t="str">
            <v>  </v>
          </cell>
          <cell r="AL1090" t="str">
            <v>  </v>
          </cell>
          <cell r="AM1090" t="str">
            <v>  </v>
          </cell>
          <cell r="AN1090" t="str">
            <v> </v>
          </cell>
          <cell r="AO1090" t="str">
            <v> </v>
          </cell>
          <cell r="AP1090" t="str">
            <v>四川省南宝山服饰有限公司</v>
          </cell>
        </row>
        <row r="1090">
          <cell r="AR1090" t="str">
            <v> </v>
          </cell>
          <cell r="AS1090" t="str">
            <v> </v>
          </cell>
          <cell r="AT1090" t="str">
            <v> </v>
          </cell>
          <cell r="AU1090" t="str">
            <v> </v>
          </cell>
          <cell r="AV1090" t="str">
            <v>否</v>
          </cell>
          <cell r="AW1090" t="str">
            <v>20191121</v>
          </cell>
          <cell r="AX1090" t="str">
            <v>否</v>
          </cell>
          <cell r="AY1090" t="str">
            <v>20191129</v>
          </cell>
          <cell r="AZ1090" t="str">
            <v>63.00</v>
          </cell>
          <cell r="BA1090" t="str">
            <v>  </v>
          </cell>
          <cell r="BB1090" t="str">
            <v>五分厂</v>
          </cell>
          <cell r="BC1090" t="str">
            <v> </v>
          </cell>
          <cell r="BD1090" t="str">
            <v> </v>
          </cell>
        </row>
        <row r="1090">
          <cell r="BJ1090" t="str">
            <v>  </v>
          </cell>
          <cell r="BK1090" t="str">
            <v>  </v>
          </cell>
        </row>
        <row r="1090">
          <cell r="BS1090" t="str">
            <v>  </v>
          </cell>
        </row>
        <row r="1091">
          <cell r="A1091" t="str">
            <v>10833800001134</v>
          </cell>
          <cell r="B1091" t="str">
            <v>电脑平缝机</v>
          </cell>
          <cell r="C1091" t="str">
            <v>1204</v>
          </cell>
          <cell r="D1091" t="str">
            <v>机械设备</v>
          </cell>
          <cell r="E1091" t="str">
            <v>新购</v>
          </cell>
          <cell r="F1091" t="str">
            <v>在使用</v>
          </cell>
          <cell r="G1091" t="str">
            <v>生产经营用</v>
          </cell>
          <cell r="H1091" t="str">
            <v>20191129</v>
          </cell>
          <cell r="I1091" t="str">
            <v>2,920.35</v>
          </cell>
          <cell r="J1091" t="str">
            <v>1,463.82</v>
          </cell>
          <cell r="K1091" t="str">
            <v>平均年限法</v>
          </cell>
          <cell r="L1091" t="str">
            <v>1</v>
          </cell>
          <cell r="M1091" t="str">
            <v>10.00</v>
          </cell>
          <cell r="N1091" t="str">
            <v>3.0000</v>
          </cell>
          <cell r="O1091" t="str">
            <v>87.61</v>
          </cell>
          <cell r="P1091" t="str">
            <v>1,456.53</v>
          </cell>
          <cell r="Q1091" t="str">
            <v>0.8100</v>
          </cell>
          <cell r="R1091" t="str">
            <v>23.61</v>
          </cell>
          <cell r="S1091" t="str">
            <v>9.7200</v>
          </cell>
          <cell r="T1091" t="str">
            <v>283.32</v>
          </cell>
          <cell r="U1091" t="str">
            <v>  </v>
          </cell>
          <cell r="V1091" t="str">
            <v>文雯</v>
          </cell>
          <cell r="W1091" t="str">
            <v>201911  </v>
          </cell>
          <cell r="X1091" t="str">
            <v> </v>
          </cell>
          <cell r="Y1091" t="str">
            <v>0009</v>
          </cell>
          <cell r="Z1091" t="str">
            <v>五分厂</v>
          </cell>
          <cell r="AA1091" t="str">
            <v> </v>
          </cell>
          <cell r="AB1091" t="str">
            <v>  </v>
          </cell>
          <cell r="AC1091" t="str">
            <v>  </v>
          </cell>
          <cell r="AD1091" t="str">
            <v>62</v>
          </cell>
          <cell r="AE1091" t="str">
            <v>58</v>
          </cell>
          <cell r="AF1091" t="str">
            <v>四川省南宝山服饰有限公司</v>
          </cell>
          <cell r="AG1091" t="str">
            <v>五分厂</v>
          </cell>
          <cell r="AH1091" t="str">
            <v>ZJ9000DA-D5S</v>
          </cell>
          <cell r="AI1091" t="str">
            <v> </v>
          </cell>
          <cell r="AJ1091" t="str">
            <v>120</v>
          </cell>
          <cell r="AK1091" t="str">
            <v>  </v>
          </cell>
          <cell r="AL1091" t="str">
            <v>  </v>
          </cell>
          <cell r="AM1091" t="str">
            <v>  </v>
          </cell>
          <cell r="AN1091" t="str">
            <v> </v>
          </cell>
          <cell r="AO1091" t="str">
            <v> </v>
          </cell>
          <cell r="AP1091" t="str">
            <v>四川省南宝山服饰有限公司</v>
          </cell>
        </row>
        <row r="1091">
          <cell r="AR1091" t="str">
            <v> </v>
          </cell>
          <cell r="AS1091" t="str">
            <v> </v>
          </cell>
          <cell r="AT1091" t="str">
            <v> </v>
          </cell>
          <cell r="AU1091" t="str">
            <v> </v>
          </cell>
          <cell r="AV1091" t="str">
            <v>否</v>
          </cell>
          <cell r="AW1091" t="str">
            <v>20191121</v>
          </cell>
          <cell r="AX1091" t="str">
            <v>否</v>
          </cell>
          <cell r="AY1091" t="str">
            <v>20191129</v>
          </cell>
          <cell r="AZ1091" t="str">
            <v>63.00</v>
          </cell>
          <cell r="BA1091" t="str">
            <v>  </v>
          </cell>
          <cell r="BB1091" t="str">
            <v>五分厂</v>
          </cell>
          <cell r="BC1091" t="str">
            <v> </v>
          </cell>
          <cell r="BD1091" t="str">
            <v> </v>
          </cell>
        </row>
        <row r="1091">
          <cell r="BJ1091" t="str">
            <v>  </v>
          </cell>
          <cell r="BK1091" t="str">
            <v>  </v>
          </cell>
        </row>
        <row r="1091">
          <cell r="BS1091" t="str">
            <v>  </v>
          </cell>
        </row>
        <row r="1092">
          <cell r="A1092" t="str">
            <v>10833800001135</v>
          </cell>
          <cell r="B1092" t="str">
            <v>电脑平缝机</v>
          </cell>
          <cell r="C1092" t="str">
            <v>1204</v>
          </cell>
          <cell r="D1092" t="str">
            <v>机械设备</v>
          </cell>
          <cell r="E1092" t="str">
            <v>新购</v>
          </cell>
          <cell r="F1092" t="str">
            <v>在使用</v>
          </cell>
          <cell r="G1092" t="str">
            <v>生产经营用</v>
          </cell>
          <cell r="H1092" t="str">
            <v>20191129</v>
          </cell>
          <cell r="I1092" t="str">
            <v>2,920.35</v>
          </cell>
          <cell r="J1092" t="str">
            <v>1,463.82</v>
          </cell>
          <cell r="K1092" t="str">
            <v>平均年限法</v>
          </cell>
          <cell r="L1092" t="str">
            <v>1</v>
          </cell>
          <cell r="M1092" t="str">
            <v>10.00</v>
          </cell>
          <cell r="N1092" t="str">
            <v>3.0000</v>
          </cell>
          <cell r="O1092" t="str">
            <v>87.61</v>
          </cell>
          <cell r="P1092" t="str">
            <v>1,456.53</v>
          </cell>
          <cell r="Q1092" t="str">
            <v>0.8100</v>
          </cell>
          <cell r="R1092" t="str">
            <v>23.61</v>
          </cell>
          <cell r="S1092" t="str">
            <v>9.7200</v>
          </cell>
          <cell r="T1092" t="str">
            <v>283.32</v>
          </cell>
          <cell r="U1092" t="str">
            <v>  </v>
          </cell>
          <cell r="V1092" t="str">
            <v>文雯</v>
          </cell>
          <cell r="W1092" t="str">
            <v>201911  </v>
          </cell>
          <cell r="X1092" t="str">
            <v> </v>
          </cell>
          <cell r="Y1092" t="str">
            <v>0009</v>
          </cell>
          <cell r="Z1092" t="str">
            <v>五分厂</v>
          </cell>
          <cell r="AA1092" t="str">
            <v> </v>
          </cell>
          <cell r="AB1092" t="str">
            <v>  </v>
          </cell>
          <cell r="AC1092" t="str">
            <v>  </v>
          </cell>
          <cell r="AD1092" t="str">
            <v>62</v>
          </cell>
          <cell r="AE1092" t="str">
            <v>58</v>
          </cell>
          <cell r="AF1092" t="str">
            <v>四川省南宝山服饰有限公司</v>
          </cell>
          <cell r="AG1092" t="str">
            <v>五分厂</v>
          </cell>
          <cell r="AH1092" t="str">
            <v>ZJ9000DA-D5S</v>
          </cell>
          <cell r="AI1092" t="str">
            <v> </v>
          </cell>
          <cell r="AJ1092" t="str">
            <v>120</v>
          </cell>
          <cell r="AK1092" t="str">
            <v>  </v>
          </cell>
          <cell r="AL1092" t="str">
            <v>  </v>
          </cell>
          <cell r="AM1092" t="str">
            <v>  </v>
          </cell>
          <cell r="AN1092" t="str">
            <v> </v>
          </cell>
          <cell r="AO1092" t="str">
            <v> </v>
          </cell>
          <cell r="AP1092" t="str">
            <v>四川省南宝山服饰有限公司</v>
          </cell>
        </row>
        <row r="1092">
          <cell r="AR1092" t="str">
            <v> </v>
          </cell>
          <cell r="AS1092" t="str">
            <v> </v>
          </cell>
          <cell r="AT1092" t="str">
            <v> </v>
          </cell>
          <cell r="AU1092" t="str">
            <v> </v>
          </cell>
          <cell r="AV1092" t="str">
            <v>否</v>
          </cell>
          <cell r="AW1092" t="str">
            <v>20191121</v>
          </cell>
          <cell r="AX1092" t="str">
            <v>否</v>
          </cell>
          <cell r="AY1092" t="str">
            <v>20191129</v>
          </cell>
          <cell r="AZ1092" t="str">
            <v>63.00</v>
          </cell>
          <cell r="BA1092" t="str">
            <v>  </v>
          </cell>
          <cell r="BB1092" t="str">
            <v>五分厂</v>
          </cell>
          <cell r="BC1092" t="str">
            <v> </v>
          </cell>
          <cell r="BD1092" t="str">
            <v> </v>
          </cell>
        </row>
        <row r="1092">
          <cell r="BJ1092" t="str">
            <v>  </v>
          </cell>
          <cell r="BK1092" t="str">
            <v>  </v>
          </cell>
        </row>
        <row r="1092">
          <cell r="BS1092" t="str">
            <v>  </v>
          </cell>
        </row>
        <row r="1093">
          <cell r="A1093" t="str">
            <v>10833800001136</v>
          </cell>
          <cell r="B1093" t="str">
            <v>电脑平缝机</v>
          </cell>
          <cell r="C1093" t="str">
            <v>1204</v>
          </cell>
          <cell r="D1093" t="str">
            <v>机械设备</v>
          </cell>
          <cell r="E1093" t="str">
            <v>新购</v>
          </cell>
          <cell r="F1093" t="str">
            <v>在使用</v>
          </cell>
          <cell r="G1093" t="str">
            <v>生产经营用</v>
          </cell>
          <cell r="H1093" t="str">
            <v>20191129</v>
          </cell>
          <cell r="I1093" t="str">
            <v>2,920.35</v>
          </cell>
          <cell r="J1093" t="str">
            <v>1,463.82</v>
          </cell>
          <cell r="K1093" t="str">
            <v>平均年限法</v>
          </cell>
          <cell r="L1093" t="str">
            <v>1</v>
          </cell>
          <cell r="M1093" t="str">
            <v>10.00</v>
          </cell>
          <cell r="N1093" t="str">
            <v>3.0000</v>
          </cell>
          <cell r="O1093" t="str">
            <v>87.61</v>
          </cell>
          <cell r="P1093" t="str">
            <v>1,456.53</v>
          </cell>
          <cell r="Q1093" t="str">
            <v>0.8100</v>
          </cell>
          <cell r="R1093" t="str">
            <v>23.61</v>
          </cell>
          <cell r="S1093" t="str">
            <v>9.7200</v>
          </cell>
          <cell r="T1093" t="str">
            <v>283.32</v>
          </cell>
          <cell r="U1093" t="str">
            <v>  </v>
          </cell>
          <cell r="V1093" t="str">
            <v>文雯</v>
          </cell>
          <cell r="W1093" t="str">
            <v>201911  </v>
          </cell>
          <cell r="X1093" t="str">
            <v> </v>
          </cell>
          <cell r="Y1093" t="str">
            <v>0009</v>
          </cell>
          <cell r="Z1093" t="str">
            <v>五分厂</v>
          </cell>
          <cell r="AA1093" t="str">
            <v> </v>
          </cell>
          <cell r="AB1093" t="str">
            <v>  </v>
          </cell>
          <cell r="AC1093" t="str">
            <v>  </v>
          </cell>
          <cell r="AD1093" t="str">
            <v>62</v>
          </cell>
          <cell r="AE1093" t="str">
            <v>58</v>
          </cell>
          <cell r="AF1093" t="str">
            <v>四川省南宝山服饰有限公司</v>
          </cell>
          <cell r="AG1093" t="str">
            <v>五分厂</v>
          </cell>
          <cell r="AH1093" t="str">
            <v>ZJ9000DA-D5S</v>
          </cell>
          <cell r="AI1093" t="str">
            <v> </v>
          </cell>
          <cell r="AJ1093" t="str">
            <v>120</v>
          </cell>
          <cell r="AK1093" t="str">
            <v>  </v>
          </cell>
          <cell r="AL1093" t="str">
            <v>  </v>
          </cell>
          <cell r="AM1093" t="str">
            <v>  </v>
          </cell>
          <cell r="AN1093" t="str">
            <v> </v>
          </cell>
          <cell r="AO1093" t="str">
            <v> </v>
          </cell>
          <cell r="AP1093" t="str">
            <v>四川省南宝山服饰有限公司</v>
          </cell>
        </row>
        <row r="1093">
          <cell r="AR1093" t="str">
            <v> </v>
          </cell>
          <cell r="AS1093" t="str">
            <v> </v>
          </cell>
          <cell r="AT1093" t="str">
            <v> </v>
          </cell>
          <cell r="AU1093" t="str">
            <v> </v>
          </cell>
          <cell r="AV1093" t="str">
            <v>否</v>
          </cell>
          <cell r="AW1093" t="str">
            <v>20191121</v>
          </cell>
          <cell r="AX1093" t="str">
            <v>否</v>
          </cell>
          <cell r="AY1093" t="str">
            <v>20191129</v>
          </cell>
          <cell r="AZ1093" t="str">
            <v>63.00</v>
          </cell>
          <cell r="BA1093" t="str">
            <v>  </v>
          </cell>
          <cell r="BB1093" t="str">
            <v>五分厂</v>
          </cell>
          <cell r="BC1093" t="str">
            <v> </v>
          </cell>
          <cell r="BD1093" t="str">
            <v> </v>
          </cell>
        </row>
        <row r="1093">
          <cell r="BJ1093" t="str">
            <v>  </v>
          </cell>
          <cell r="BK1093" t="str">
            <v>  </v>
          </cell>
        </row>
        <row r="1093">
          <cell r="BS1093" t="str">
            <v>  </v>
          </cell>
        </row>
        <row r="1094">
          <cell r="A1094" t="str">
            <v>10833800001137</v>
          </cell>
          <cell r="B1094" t="str">
            <v>电脑平缝机</v>
          </cell>
          <cell r="C1094" t="str">
            <v>1204</v>
          </cell>
          <cell r="D1094" t="str">
            <v>机械设备</v>
          </cell>
          <cell r="E1094" t="str">
            <v>新购</v>
          </cell>
          <cell r="F1094" t="str">
            <v>在使用</v>
          </cell>
          <cell r="G1094" t="str">
            <v>生产经营用</v>
          </cell>
          <cell r="H1094" t="str">
            <v>20191129</v>
          </cell>
          <cell r="I1094" t="str">
            <v>2,920.35</v>
          </cell>
          <cell r="J1094" t="str">
            <v>1,463.82</v>
          </cell>
          <cell r="K1094" t="str">
            <v>平均年限法</v>
          </cell>
          <cell r="L1094" t="str">
            <v>1</v>
          </cell>
          <cell r="M1094" t="str">
            <v>10.00</v>
          </cell>
          <cell r="N1094" t="str">
            <v>3.0000</v>
          </cell>
          <cell r="O1094" t="str">
            <v>87.61</v>
          </cell>
          <cell r="P1094" t="str">
            <v>1,456.53</v>
          </cell>
          <cell r="Q1094" t="str">
            <v>0.8100</v>
          </cell>
          <cell r="R1094" t="str">
            <v>23.61</v>
          </cell>
          <cell r="S1094" t="str">
            <v>9.7200</v>
          </cell>
          <cell r="T1094" t="str">
            <v>283.32</v>
          </cell>
          <cell r="U1094" t="str">
            <v>  </v>
          </cell>
          <cell r="V1094" t="str">
            <v>文雯</v>
          </cell>
          <cell r="W1094" t="str">
            <v>201911  </v>
          </cell>
          <cell r="X1094" t="str">
            <v> </v>
          </cell>
          <cell r="Y1094" t="str">
            <v>0009</v>
          </cell>
          <cell r="Z1094" t="str">
            <v>五分厂</v>
          </cell>
          <cell r="AA1094" t="str">
            <v> </v>
          </cell>
          <cell r="AB1094" t="str">
            <v>  </v>
          </cell>
          <cell r="AC1094" t="str">
            <v>  </v>
          </cell>
          <cell r="AD1094" t="str">
            <v>62</v>
          </cell>
          <cell r="AE1094" t="str">
            <v>58</v>
          </cell>
          <cell r="AF1094" t="str">
            <v>四川省南宝山服饰有限公司</v>
          </cell>
          <cell r="AG1094" t="str">
            <v>五分厂</v>
          </cell>
          <cell r="AH1094" t="str">
            <v>ZJ9000DA-D5S</v>
          </cell>
          <cell r="AI1094" t="str">
            <v> </v>
          </cell>
          <cell r="AJ1094" t="str">
            <v>120</v>
          </cell>
          <cell r="AK1094" t="str">
            <v>  </v>
          </cell>
          <cell r="AL1094" t="str">
            <v>  </v>
          </cell>
          <cell r="AM1094" t="str">
            <v>  </v>
          </cell>
          <cell r="AN1094" t="str">
            <v> </v>
          </cell>
          <cell r="AO1094" t="str">
            <v> </v>
          </cell>
          <cell r="AP1094" t="str">
            <v>四川省南宝山服饰有限公司</v>
          </cell>
        </row>
        <row r="1094">
          <cell r="AR1094" t="str">
            <v> </v>
          </cell>
          <cell r="AS1094" t="str">
            <v> </v>
          </cell>
          <cell r="AT1094" t="str">
            <v> </v>
          </cell>
          <cell r="AU1094" t="str">
            <v> </v>
          </cell>
          <cell r="AV1094" t="str">
            <v>否</v>
          </cell>
          <cell r="AW1094" t="str">
            <v>20191121</v>
          </cell>
          <cell r="AX1094" t="str">
            <v>否</v>
          </cell>
          <cell r="AY1094" t="str">
            <v>20191129</v>
          </cell>
          <cell r="AZ1094" t="str">
            <v>63.00</v>
          </cell>
          <cell r="BA1094" t="str">
            <v>  </v>
          </cell>
          <cell r="BB1094" t="str">
            <v>五分厂</v>
          </cell>
          <cell r="BC1094" t="str">
            <v> </v>
          </cell>
          <cell r="BD1094" t="str">
            <v> </v>
          </cell>
        </row>
        <row r="1094">
          <cell r="BJ1094" t="str">
            <v>  </v>
          </cell>
          <cell r="BK1094" t="str">
            <v>  </v>
          </cell>
        </row>
        <row r="1094">
          <cell r="BS1094" t="str">
            <v>  </v>
          </cell>
        </row>
        <row r="1095">
          <cell r="A1095" t="str">
            <v>10833800001138</v>
          </cell>
          <cell r="B1095" t="str">
            <v>电脑平缝机</v>
          </cell>
          <cell r="C1095" t="str">
            <v>1204</v>
          </cell>
          <cell r="D1095" t="str">
            <v>机械设备</v>
          </cell>
          <cell r="E1095" t="str">
            <v>新购</v>
          </cell>
          <cell r="F1095" t="str">
            <v>在使用</v>
          </cell>
          <cell r="G1095" t="str">
            <v>生产经营用</v>
          </cell>
          <cell r="H1095" t="str">
            <v>20191129</v>
          </cell>
          <cell r="I1095" t="str">
            <v>2,920.35</v>
          </cell>
          <cell r="J1095" t="str">
            <v>1,463.82</v>
          </cell>
          <cell r="K1095" t="str">
            <v>平均年限法</v>
          </cell>
          <cell r="L1095" t="str">
            <v>1</v>
          </cell>
          <cell r="M1095" t="str">
            <v>10.00</v>
          </cell>
          <cell r="N1095" t="str">
            <v>3.0000</v>
          </cell>
          <cell r="O1095" t="str">
            <v>87.61</v>
          </cell>
          <cell r="P1095" t="str">
            <v>1,456.53</v>
          </cell>
          <cell r="Q1095" t="str">
            <v>0.8100</v>
          </cell>
          <cell r="R1095" t="str">
            <v>23.61</v>
          </cell>
          <cell r="S1095" t="str">
            <v>9.7200</v>
          </cell>
          <cell r="T1095" t="str">
            <v>283.32</v>
          </cell>
          <cell r="U1095" t="str">
            <v>  </v>
          </cell>
          <cell r="V1095" t="str">
            <v>文雯</v>
          </cell>
          <cell r="W1095" t="str">
            <v>201911  </v>
          </cell>
          <cell r="X1095" t="str">
            <v> </v>
          </cell>
          <cell r="Y1095" t="str">
            <v>0009</v>
          </cell>
          <cell r="Z1095" t="str">
            <v>五分厂</v>
          </cell>
          <cell r="AA1095" t="str">
            <v> </v>
          </cell>
          <cell r="AB1095" t="str">
            <v>  </v>
          </cell>
          <cell r="AC1095" t="str">
            <v>  </v>
          </cell>
          <cell r="AD1095" t="str">
            <v>62</v>
          </cell>
          <cell r="AE1095" t="str">
            <v>58</v>
          </cell>
          <cell r="AF1095" t="str">
            <v>四川省南宝山服饰有限公司</v>
          </cell>
          <cell r="AG1095" t="str">
            <v>五分厂</v>
          </cell>
          <cell r="AH1095" t="str">
            <v>ZJ9000DA-D5S</v>
          </cell>
          <cell r="AI1095" t="str">
            <v> </v>
          </cell>
          <cell r="AJ1095" t="str">
            <v>120</v>
          </cell>
          <cell r="AK1095" t="str">
            <v>  </v>
          </cell>
          <cell r="AL1095" t="str">
            <v>  </v>
          </cell>
          <cell r="AM1095" t="str">
            <v>  </v>
          </cell>
          <cell r="AN1095" t="str">
            <v> </v>
          </cell>
          <cell r="AO1095" t="str">
            <v> </v>
          </cell>
          <cell r="AP1095" t="str">
            <v>四川省南宝山服饰有限公司</v>
          </cell>
        </row>
        <row r="1095">
          <cell r="AR1095" t="str">
            <v> </v>
          </cell>
          <cell r="AS1095" t="str">
            <v> </v>
          </cell>
          <cell r="AT1095" t="str">
            <v> </v>
          </cell>
          <cell r="AU1095" t="str">
            <v> </v>
          </cell>
          <cell r="AV1095" t="str">
            <v>否</v>
          </cell>
          <cell r="AW1095" t="str">
            <v>20191121</v>
          </cell>
          <cell r="AX1095" t="str">
            <v>否</v>
          </cell>
          <cell r="AY1095" t="str">
            <v>20191129</v>
          </cell>
          <cell r="AZ1095" t="str">
            <v>63.00</v>
          </cell>
          <cell r="BA1095" t="str">
            <v>  </v>
          </cell>
          <cell r="BB1095" t="str">
            <v>五分厂</v>
          </cell>
          <cell r="BC1095" t="str">
            <v> </v>
          </cell>
          <cell r="BD1095" t="str">
            <v> </v>
          </cell>
        </row>
        <row r="1095">
          <cell r="BJ1095" t="str">
            <v>  </v>
          </cell>
          <cell r="BK1095" t="str">
            <v>  </v>
          </cell>
        </row>
        <row r="1095">
          <cell r="BS1095" t="str">
            <v>  </v>
          </cell>
        </row>
        <row r="1096">
          <cell r="A1096" t="str">
            <v>10833800001139</v>
          </cell>
          <cell r="B1096" t="str">
            <v>电脑平缝机</v>
          </cell>
          <cell r="C1096" t="str">
            <v>1204</v>
          </cell>
          <cell r="D1096" t="str">
            <v>机械设备</v>
          </cell>
          <cell r="E1096" t="str">
            <v>新购</v>
          </cell>
          <cell r="F1096" t="str">
            <v>在使用</v>
          </cell>
          <cell r="G1096" t="str">
            <v>生产经营用</v>
          </cell>
          <cell r="H1096" t="str">
            <v>20191129</v>
          </cell>
          <cell r="I1096" t="str">
            <v>2,920.35</v>
          </cell>
          <cell r="J1096" t="str">
            <v>1,463.82</v>
          </cell>
          <cell r="K1096" t="str">
            <v>平均年限法</v>
          </cell>
          <cell r="L1096" t="str">
            <v>1</v>
          </cell>
          <cell r="M1096" t="str">
            <v>10.00</v>
          </cell>
          <cell r="N1096" t="str">
            <v>3.0000</v>
          </cell>
          <cell r="O1096" t="str">
            <v>87.61</v>
          </cell>
          <cell r="P1096" t="str">
            <v>1,456.53</v>
          </cell>
          <cell r="Q1096" t="str">
            <v>0.8100</v>
          </cell>
          <cell r="R1096" t="str">
            <v>23.61</v>
          </cell>
          <cell r="S1096" t="str">
            <v>9.7200</v>
          </cell>
          <cell r="T1096" t="str">
            <v>283.32</v>
          </cell>
          <cell r="U1096" t="str">
            <v>  </v>
          </cell>
          <cell r="V1096" t="str">
            <v>文雯</v>
          </cell>
          <cell r="W1096" t="str">
            <v>201911  </v>
          </cell>
          <cell r="X1096" t="str">
            <v> </v>
          </cell>
          <cell r="Y1096" t="str">
            <v>0009</v>
          </cell>
          <cell r="Z1096" t="str">
            <v>五分厂</v>
          </cell>
          <cell r="AA1096" t="str">
            <v> </v>
          </cell>
          <cell r="AB1096" t="str">
            <v>  </v>
          </cell>
          <cell r="AC1096" t="str">
            <v>  </v>
          </cell>
          <cell r="AD1096" t="str">
            <v>62</v>
          </cell>
          <cell r="AE1096" t="str">
            <v>58</v>
          </cell>
          <cell r="AF1096" t="str">
            <v>四川省南宝山服饰有限公司</v>
          </cell>
          <cell r="AG1096" t="str">
            <v>五分厂</v>
          </cell>
          <cell r="AH1096" t="str">
            <v>ZJ9000DA-D5S</v>
          </cell>
          <cell r="AI1096" t="str">
            <v> </v>
          </cell>
          <cell r="AJ1096" t="str">
            <v>120</v>
          </cell>
          <cell r="AK1096" t="str">
            <v>  </v>
          </cell>
          <cell r="AL1096" t="str">
            <v>  </v>
          </cell>
          <cell r="AM1096" t="str">
            <v>  </v>
          </cell>
          <cell r="AN1096" t="str">
            <v> </v>
          </cell>
          <cell r="AO1096" t="str">
            <v> </v>
          </cell>
          <cell r="AP1096" t="str">
            <v>四川省南宝山服饰有限公司</v>
          </cell>
        </row>
        <row r="1096">
          <cell r="AR1096" t="str">
            <v> </v>
          </cell>
          <cell r="AS1096" t="str">
            <v> </v>
          </cell>
          <cell r="AT1096" t="str">
            <v> </v>
          </cell>
          <cell r="AU1096" t="str">
            <v> </v>
          </cell>
          <cell r="AV1096" t="str">
            <v>否</v>
          </cell>
          <cell r="AW1096" t="str">
            <v>20191121</v>
          </cell>
          <cell r="AX1096" t="str">
            <v>否</v>
          </cell>
          <cell r="AY1096" t="str">
            <v>20191129</v>
          </cell>
          <cell r="AZ1096" t="str">
            <v>63.00</v>
          </cell>
          <cell r="BA1096" t="str">
            <v>  </v>
          </cell>
          <cell r="BB1096" t="str">
            <v>五分厂</v>
          </cell>
          <cell r="BC1096" t="str">
            <v> </v>
          </cell>
          <cell r="BD1096" t="str">
            <v> </v>
          </cell>
        </row>
        <row r="1096">
          <cell r="BJ1096" t="str">
            <v>  </v>
          </cell>
          <cell r="BK1096" t="str">
            <v>  </v>
          </cell>
        </row>
        <row r="1096">
          <cell r="BS1096" t="str">
            <v>  </v>
          </cell>
        </row>
        <row r="1097">
          <cell r="A1097" t="str">
            <v>10833800001140</v>
          </cell>
          <cell r="B1097" t="str">
            <v>电脑平缝机</v>
          </cell>
          <cell r="C1097" t="str">
            <v>1204</v>
          </cell>
          <cell r="D1097" t="str">
            <v>机械设备</v>
          </cell>
          <cell r="E1097" t="str">
            <v>新购</v>
          </cell>
          <cell r="F1097" t="str">
            <v>在使用</v>
          </cell>
          <cell r="G1097" t="str">
            <v>生产经营用</v>
          </cell>
          <cell r="H1097" t="str">
            <v>20191129</v>
          </cell>
          <cell r="I1097" t="str">
            <v>2,920.35</v>
          </cell>
          <cell r="J1097" t="str">
            <v>1,463.82</v>
          </cell>
          <cell r="K1097" t="str">
            <v>平均年限法</v>
          </cell>
          <cell r="L1097" t="str">
            <v>1</v>
          </cell>
          <cell r="M1097" t="str">
            <v>10.00</v>
          </cell>
          <cell r="N1097" t="str">
            <v>3.0000</v>
          </cell>
          <cell r="O1097" t="str">
            <v>87.61</v>
          </cell>
          <cell r="P1097" t="str">
            <v>1,456.53</v>
          </cell>
          <cell r="Q1097" t="str">
            <v>0.8100</v>
          </cell>
          <cell r="R1097" t="str">
            <v>23.61</v>
          </cell>
          <cell r="S1097" t="str">
            <v>9.7200</v>
          </cell>
          <cell r="T1097" t="str">
            <v>283.32</v>
          </cell>
          <cell r="U1097" t="str">
            <v>  </v>
          </cell>
          <cell r="V1097" t="str">
            <v>文雯</v>
          </cell>
          <cell r="W1097" t="str">
            <v>201911  </v>
          </cell>
          <cell r="X1097" t="str">
            <v> </v>
          </cell>
          <cell r="Y1097" t="str">
            <v>0009</v>
          </cell>
          <cell r="Z1097" t="str">
            <v>五分厂</v>
          </cell>
          <cell r="AA1097" t="str">
            <v> </v>
          </cell>
          <cell r="AB1097" t="str">
            <v>  </v>
          </cell>
          <cell r="AC1097" t="str">
            <v>  </v>
          </cell>
          <cell r="AD1097" t="str">
            <v>62</v>
          </cell>
          <cell r="AE1097" t="str">
            <v>58</v>
          </cell>
          <cell r="AF1097" t="str">
            <v>四川省南宝山服饰有限公司</v>
          </cell>
          <cell r="AG1097" t="str">
            <v>五分厂</v>
          </cell>
          <cell r="AH1097" t="str">
            <v>ZJ9000DA-D5S</v>
          </cell>
          <cell r="AI1097" t="str">
            <v> </v>
          </cell>
          <cell r="AJ1097" t="str">
            <v>120</v>
          </cell>
          <cell r="AK1097" t="str">
            <v>  </v>
          </cell>
          <cell r="AL1097" t="str">
            <v>  </v>
          </cell>
          <cell r="AM1097" t="str">
            <v>  </v>
          </cell>
          <cell r="AN1097" t="str">
            <v> </v>
          </cell>
          <cell r="AO1097" t="str">
            <v> </v>
          </cell>
          <cell r="AP1097" t="str">
            <v>四川省南宝山服饰有限公司</v>
          </cell>
        </row>
        <row r="1097">
          <cell r="AR1097" t="str">
            <v> </v>
          </cell>
          <cell r="AS1097" t="str">
            <v> </v>
          </cell>
          <cell r="AT1097" t="str">
            <v> </v>
          </cell>
          <cell r="AU1097" t="str">
            <v> </v>
          </cell>
          <cell r="AV1097" t="str">
            <v>否</v>
          </cell>
          <cell r="AW1097" t="str">
            <v>20191121</v>
          </cell>
          <cell r="AX1097" t="str">
            <v>否</v>
          </cell>
          <cell r="AY1097" t="str">
            <v>20191129</v>
          </cell>
          <cell r="AZ1097" t="str">
            <v>63.00</v>
          </cell>
          <cell r="BA1097" t="str">
            <v>  </v>
          </cell>
          <cell r="BB1097" t="str">
            <v>五分厂</v>
          </cell>
          <cell r="BC1097" t="str">
            <v> </v>
          </cell>
          <cell r="BD1097" t="str">
            <v> </v>
          </cell>
        </row>
        <row r="1097">
          <cell r="BJ1097" t="str">
            <v>  </v>
          </cell>
          <cell r="BK1097" t="str">
            <v>  </v>
          </cell>
        </row>
        <row r="1097">
          <cell r="BS1097" t="str">
            <v>  </v>
          </cell>
        </row>
        <row r="1098">
          <cell r="A1098" t="str">
            <v>10833800001141</v>
          </cell>
          <cell r="B1098" t="str">
            <v>电脑平缝机</v>
          </cell>
          <cell r="C1098" t="str">
            <v>1204</v>
          </cell>
          <cell r="D1098" t="str">
            <v>机械设备</v>
          </cell>
          <cell r="E1098" t="str">
            <v>新购</v>
          </cell>
          <cell r="F1098" t="str">
            <v>在使用</v>
          </cell>
          <cell r="G1098" t="str">
            <v>生产经营用</v>
          </cell>
          <cell r="H1098" t="str">
            <v>20191129</v>
          </cell>
          <cell r="I1098" t="str">
            <v>2,920.35</v>
          </cell>
          <cell r="J1098" t="str">
            <v>1,463.82</v>
          </cell>
          <cell r="K1098" t="str">
            <v>平均年限法</v>
          </cell>
          <cell r="L1098" t="str">
            <v>1</v>
          </cell>
          <cell r="M1098" t="str">
            <v>10.00</v>
          </cell>
          <cell r="N1098" t="str">
            <v>3.0000</v>
          </cell>
          <cell r="O1098" t="str">
            <v>87.61</v>
          </cell>
          <cell r="P1098" t="str">
            <v>1,456.53</v>
          </cell>
          <cell r="Q1098" t="str">
            <v>0.8100</v>
          </cell>
          <cell r="R1098" t="str">
            <v>23.61</v>
          </cell>
          <cell r="S1098" t="str">
            <v>9.7200</v>
          </cell>
          <cell r="T1098" t="str">
            <v>283.32</v>
          </cell>
          <cell r="U1098" t="str">
            <v>  </v>
          </cell>
          <cell r="V1098" t="str">
            <v>文雯</v>
          </cell>
          <cell r="W1098" t="str">
            <v>201911  </v>
          </cell>
          <cell r="X1098" t="str">
            <v> </v>
          </cell>
          <cell r="Y1098" t="str">
            <v>0009</v>
          </cell>
          <cell r="Z1098" t="str">
            <v>五分厂</v>
          </cell>
          <cell r="AA1098" t="str">
            <v> </v>
          </cell>
          <cell r="AB1098" t="str">
            <v>  </v>
          </cell>
          <cell r="AC1098" t="str">
            <v>  </v>
          </cell>
          <cell r="AD1098" t="str">
            <v>62</v>
          </cell>
          <cell r="AE1098" t="str">
            <v>58</v>
          </cell>
          <cell r="AF1098" t="str">
            <v>四川省南宝山服饰有限公司</v>
          </cell>
          <cell r="AG1098" t="str">
            <v>五分厂</v>
          </cell>
          <cell r="AH1098" t="str">
            <v>ZJ9000DA-D5S</v>
          </cell>
          <cell r="AI1098" t="str">
            <v> </v>
          </cell>
          <cell r="AJ1098" t="str">
            <v>120</v>
          </cell>
          <cell r="AK1098" t="str">
            <v>  </v>
          </cell>
          <cell r="AL1098" t="str">
            <v>  </v>
          </cell>
          <cell r="AM1098" t="str">
            <v>  </v>
          </cell>
          <cell r="AN1098" t="str">
            <v> </v>
          </cell>
          <cell r="AO1098" t="str">
            <v> </v>
          </cell>
          <cell r="AP1098" t="str">
            <v>四川省南宝山服饰有限公司</v>
          </cell>
        </row>
        <row r="1098">
          <cell r="AR1098" t="str">
            <v> </v>
          </cell>
          <cell r="AS1098" t="str">
            <v> </v>
          </cell>
          <cell r="AT1098" t="str">
            <v> </v>
          </cell>
          <cell r="AU1098" t="str">
            <v> </v>
          </cell>
          <cell r="AV1098" t="str">
            <v>否</v>
          </cell>
          <cell r="AW1098" t="str">
            <v>20191121</v>
          </cell>
          <cell r="AX1098" t="str">
            <v>否</v>
          </cell>
          <cell r="AY1098" t="str">
            <v>20191129</v>
          </cell>
          <cell r="AZ1098" t="str">
            <v>63.00</v>
          </cell>
          <cell r="BA1098" t="str">
            <v>  </v>
          </cell>
          <cell r="BB1098" t="str">
            <v>五分厂</v>
          </cell>
          <cell r="BC1098" t="str">
            <v> </v>
          </cell>
          <cell r="BD1098" t="str">
            <v> </v>
          </cell>
        </row>
        <row r="1098">
          <cell r="BJ1098" t="str">
            <v>  </v>
          </cell>
          <cell r="BK1098" t="str">
            <v>  </v>
          </cell>
        </row>
        <row r="1098">
          <cell r="BS1098" t="str">
            <v>  </v>
          </cell>
        </row>
        <row r="1099">
          <cell r="A1099" t="str">
            <v>10833800001142</v>
          </cell>
          <cell r="B1099" t="str">
            <v>电脑平缝机</v>
          </cell>
          <cell r="C1099" t="str">
            <v>1204</v>
          </cell>
          <cell r="D1099" t="str">
            <v>机械设备</v>
          </cell>
          <cell r="E1099" t="str">
            <v>新购</v>
          </cell>
          <cell r="F1099" t="str">
            <v>在使用</v>
          </cell>
          <cell r="G1099" t="str">
            <v>生产经营用</v>
          </cell>
          <cell r="H1099" t="str">
            <v>20191129</v>
          </cell>
          <cell r="I1099" t="str">
            <v>2,920.35</v>
          </cell>
          <cell r="J1099" t="str">
            <v>1,463.82</v>
          </cell>
          <cell r="K1099" t="str">
            <v>平均年限法</v>
          </cell>
          <cell r="L1099" t="str">
            <v>1</v>
          </cell>
          <cell r="M1099" t="str">
            <v>10.00</v>
          </cell>
          <cell r="N1099" t="str">
            <v>3.0000</v>
          </cell>
          <cell r="O1099" t="str">
            <v>87.61</v>
          </cell>
          <cell r="P1099" t="str">
            <v>1,456.53</v>
          </cell>
          <cell r="Q1099" t="str">
            <v>0.8100</v>
          </cell>
          <cell r="R1099" t="str">
            <v>23.61</v>
          </cell>
          <cell r="S1099" t="str">
            <v>9.7200</v>
          </cell>
          <cell r="T1099" t="str">
            <v>283.32</v>
          </cell>
          <cell r="U1099" t="str">
            <v>  </v>
          </cell>
          <cell r="V1099" t="str">
            <v>文雯</v>
          </cell>
          <cell r="W1099" t="str">
            <v>201911  </v>
          </cell>
          <cell r="X1099" t="str">
            <v> </v>
          </cell>
          <cell r="Y1099" t="str">
            <v>0009</v>
          </cell>
          <cell r="Z1099" t="str">
            <v>五分厂</v>
          </cell>
          <cell r="AA1099" t="str">
            <v> </v>
          </cell>
          <cell r="AB1099" t="str">
            <v>  </v>
          </cell>
          <cell r="AC1099" t="str">
            <v>  </v>
          </cell>
          <cell r="AD1099" t="str">
            <v>62</v>
          </cell>
          <cell r="AE1099" t="str">
            <v>58</v>
          </cell>
          <cell r="AF1099" t="str">
            <v>四川省南宝山服饰有限公司</v>
          </cell>
          <cell r="AG1099" t="str">
            <v>五分厂</v>
          </cell>
          <cell r="AH1099" t="str">
            <v>ZJ9000DA-D5S</v>
          </cell>
          <cell r="AI1099" t="str">
            <v> </v>
          </cell>
          <cell r="AJ1099" t="str">
            <v>120</v>
          </cell>
          <cell r="AK1099" t="str">
            <v>  </v>
          </cell>
          <cell r="AL1099" t="str">
            <v>  </v>
          </cell>
          <cell r="AM1099" t="str">
            <v>  </v>
          </cell>
          <cell r="AN1099" t="str">
            <v> </v>
          </cell>
          <cell r="AO1099" t="str">
            <v> </v>
          </cell>
          <cell r="AP1099" t="str">
            <v>四川省南宝山服饰有限公司</v>
          </cell>
        </row>
        <row r="1099">
          <cell r="AR1099" t="str">
            <v> </v>
          </cell>
          <cell r="AS1099" t="str">
            <v> </v>
          </cell>
          <cell r="AT1099" t="str">
            <v> </v>
          </cell>
          <cell r="AU1099" t="str">
            <v> </v>
          </cell>
          <cell r="AV1099" t="str">
            <v>否</v>
          </cell>
          <cell r="AW1099" t="str">
            <v>20191121</v>
          </cell>
          <cell r="AX1099" t="str">
            <v>否</v>
          </cell>
          <cell r="AY1099" t="str">
            <v>20191129</v>
          </cell>
          <cell r="AZ1099" t="str">
            <v>63.00</v>
          </cell>
          <cell r="BA1099" t="str">
            <v>  </v>
          </cell>
          <cell r="BB1099" t="str">
            <v>五分厂</v>
          </cell>
          <cell r="BC1099" t="str">
            <v> </v>
          </cell>
          <cell r="BD1099" t="str">
            <v> </v>
          </cell>
        </row>
        <row r="1099">
          <cell r="BJ1099" t="str">
            <v>  </v>
          </cell>
          <cell r="BK1099" t="str">
            <v>  </v>
          </cell>
        </row>
        <row r="1099">
          <cell r="BS1099" t="str">
            <v>  </v>
          </cell>
        </row>
        <row r="1100">
          <cell r="A1100" t="str">
            <v>10833800001143</v>
          </cell>
          <cell r="B1100" t="str">
            <v>电脑平缝机</v>
          </cell>
          <cell r="C1100" t="str">
            <v>1204</v>
          </cell>
          <cell r="D1100" t="str">
            <v>机械设备</v>
          </cell>
          <cell r="E1100" t="str">
            <v>新购</v>
          </cell>
          <cell r="F1100" t="str">
            <v>在使用</v>
          </cell>
          <cell r="G1100" t="str">
            <v>生产经营用</v>
          </cell>
          <cell r="H1100" t="str">
            <v>20191129</v>
          </cell>
          <cell r="I1100" t="str">
            <v>2,920.35</v>
          </cell>
          <cell r="J1100" t="str">
            <v>1,463.82</v>
          </cell>
          <cell r="K1100" t="str">
            <v>平均年限法</v>
          </cell>
          <cell r="L1100" t="str">
            <v>1</v>
          </cell>
          <cell r="M1100" t="str">
            <v>10.00</v>
          </cell>
          <cell r="N1100" t="str">
            <v>3.0000</v>
          </cell>
          <cell r="O1100" t="str">
            <v>87.61</v>
          </cell>
          <cell r="P1100" t="str">
            <v>1,456.53</v>
          </cell>
          <cell r="Q1100" t="str">
            <v>0.8100</v>
          </cell>
          <cell r="R1100" t="str">
            <v>23.61</v>
          </cell>
          <cell r="S1100" t="str">
            <v>9.7200</v>
          </cell>
          <cell r="T1100" t="str">
            <v>283.32</v>
          </cell>
          <cell r="U1100" t="str">
            <v>  </v>
          </cell>
          <cell r="V1100" t="str">
            <v>文雯</v>
          </cell>
          <cell r="W1100" t="str">
            <v>201911  </v>
          </cell>
          <cell r="X1100" t="str">
            <v> </v>
          </cell>
          <cell r="Y1100" t="str">
            <v>0009</v>
          </cell>
          <cell r="Z1100" t="str">
            <v>五分厂</v>
          </cell>
          <cell r="AA1100" t="str">
            <v> </v>
          </cell>
          <cell r="AB1100" t="str">
            <v>  </v>
          </cell>
          <cell r="AC1100" t="str">
            <v>  </v>
          </cell>
          <cell r="AD1100" t="str">
            <v>62</v>
          </cell>
          <cell r="AE1100" t="str">
            <v>58</v>
          </cell>
          <cell r="AF1100" t="str">
            <v>四川省南宝山服饰有限公司</v>
          </cell>
          <cell r="AG1100" t="str">
            <v>五分厂</v>
          </cell>
          <cell r="AH1100" t="str">
            <v>ZJ9000DA-D5S</v>
          </cell>
          <cell r="AI1100" t="str">
            <v> </v>
          </cell>
          <cell r="AJ1100" t="str">
            <v>120</v>
          </cell>
          <cell r="AK1100" t="str">
            <v>  </v>
          </cell>
          <cell r="AL1100" t="str">
            <v>  </v>
          </cell>
          <cell r="AM1100" t="str">
            <v>  </v>
          </cell>
          <cell r="AN1100" t="str">
            <v> </v>
          </cell>
          <cell r="AO1100" t="str">
            <v> </v>
          </cell>
          <cell r="AP1100" t="str">
            <v>四川省南宝山服饰有限公司</v>
          </cell>
        </row>
        <row r="1100">
          <cell r="AR1100" t="str">
            <v> </v>
          </cell>
          <cell r="AS1100" t="str">
            <v> </v>
          </cell>
          <cell r="AT1100" t="str">
            <v> </v>
          </cell>
          <cell r="AU1100" t="str">
            <v> </v>
          </cell>
          <cell r="AV1100" t="str">
            <v>否</v>
          </cell>
          <cell r="AW1100" t="str">
            <v>20191121</v>
          </cell>
          <cell r="AX1100" t="str">
            <v>否</v>
          </cell>
          <cell r="AY1100" t="str">
            <v>20191129</v>
          </cell>
          <cell r="AZ1100" t="str">
            <v>63.00</v>
          </cell>
          <cell r="BA1100" t="str">
            <v>  </v>
          </cell>
          <cell r="BB1100" t="str">
            <v>五分厂</v>
          </cell>
          <cell r="BC1100" t="str">
            <v> </v>
          </cell>
          <cell r="BD1100" t="str">
            <v> </v>
          </cell>
        </row>
        <row r="1100">
          <cell r="BJ1100" t="str">
            <v>  </v>
          </cell>
          <cell r="BK1100" t="str">
            <v>  </v>
          </cell>
        </row>
        <row r="1100">
          <cell r="BS1100" t="str">
            <v>  </v>
          </cell>
        </row>
        <row r="1101">
          <cell r="A1101" t="str">
            <v>10833800001144</v>
          </cell>
          <cell r="B1101" t="str">
            <v>电脑平缝机</v>
          </cell>
          <cell r="C1101" t="str">
            <v>1204</v>
          </cell>
          <cell r="D1101" t="str">
            <v>机械设备</v>
          </cell>
          <cell r="E1101" t="str">
            <v>新购</v>
          </cell>
          <cell r="F1101" t="str">
            <v>在使用</v>
          </cell>
          <cell r="G1101" t="str">
            <v>生产经营用</v>
          </cell>
          <cell r="H1101" t="str">
            <v>20191129</v>
          </cell>
          <cell r="I1101" t="str">
            <v>2,920.35</v>
          </cell>
          <cell r="J1101" t="str">
            <v>1,463.82</v>
          </cell>
          <cell r="K1101" t="str">
            <v>平均年限法</v>
          </cell>
          <cell r="L1101" t="str">
            <v>1</v>
          </cell>
          <cell r="M1101" t="str">
            <v>10.00</v>
          </cell>
          <cell r="N1101" t="str">
            <v>3.0000</v>
          </cell>
          <cell r="O1101" t="str">
            <v>87.61</v>
          </cell>
          <cell r="P1101" t="str">
            <v>1,456.53</v>
          </cell>
          <cell r="Q1101" t="str">
            <v>0.8100</v>
          </cell>
          <cell r="R1101" t="str">
            <v>23.61</v>
          </cell>
          <cell r="S1101" t="str">
            <v>9.7200</v>
          </cell>
          <cell r="T1101" t="str">
            <v>283.32</v>
          </cell>
          <cell r="U1101" t="str">
            <v>  </v>
          </cell>
          <cell r="V1101" t="str">
            <v>文雯</v>
          </cell>
          <cell r="W1101" t="str">
            <v>201911  </v>
          </cell>
          <cell r="X1101" t="str">
            <v> </v>
          </cell>
          <cell r="Y1101" t="str">
            <v>0009</v>
          </cell>
          <cell r="Z1101" t="str">
            <v>五分厂</v>
          </cell>
          <cell r="AA1101" t="str">
            <v> </v>
          </cell>
          <cell r="AB1101" t="str">
            <v>  </v>
          </cell>
          <cell r="AC1101" t="str">
            <v>  </v>
          </cell>
          <cell r="AD1101" t="str">
            <v>62</v>
          </cell>
          <cell r="AE1101" t="str">
            <v>58</v>
          </cell>
          <cell r="AF1101" t="str">
            <v>四川省南宝山服饰有限公司</v>
          </cell>
          <cell r="AG1101" t="str">
            <v>五分厂</v>
          </cell>
          <cell r="AH1101" t="str">
            <v>ZJ9000DA-D5S</v>
          </cell>
          <cell r="AI1101" t="str">
            <v> </v>
          </cell>
          <cell r="AJ1101" t="str">
            <v>120</v>
          </cell>
          <cell r="AK1101" t="str">
            <v>  </v>
          </cell>
          <cell r="AL1101" t="str">
            <v>  </v>
          </cell>
          <cell r="AM1101" t="str">
            <v>  </v>
          </cell>
          <cell r="AN1101" t="str">
            <v> </v>
          </cell>
          <cell r="AO1101" t="str">
            <v> </v>
          </cell>
          <cell r="AP1101" t="str">
            <v>四川省南宝山服饰有限公司</v>
          </cell>
        </row>
        <row r="1101">
          <cell r="AR1101" t="str">
            <v> </v>
          </cell>
          <cell r="AS1101" t="str">
            <v> </v>
          </cell>
          <cell r="AT1101" t="str">
            <v> </v>
          </cell>
          <cell r="AU1101" t="str">
            <v> </v>
          </cell>
          <cell r="AV1101" t="str">
            <v>否</v>
          </cell>
          <cell r="AW1101" t="str">
            <v>20191121</v>
          </cell>
          <cell r="AX1101" t="str">
            <v>否</v>
          </cell>
          <cell r="AY1101" t="str">
            <v>20191129</v>
          </cell>
          <cell r="AZ1101" t="str">
            <v>63.00</v>
          </cell>
          <cell r="BA1101" t="str">
            <v>  </v>
          </cell>
          <cell r="BB1101" t="str">
            <v>五分厂</v>
          </cell>
          <cell r="BC1101" t="str">
            <v> </v>
          </cell>
          <cell r="BD1101" t="str">
            <v> </v>
          </cell>
        </row>
        <row r="1101">
          <cell r="BJ1101" t="str">
            <v>  </v>
          </cell>
          <cell r="BK1101" t="str">
            <v>  </v>
          </cell>
        </row>
        <row r="1101">
          <cell r="BS1101" t="str">
            <v>  </v>
          </cell>
        </row>
        <row r="1102">
          <cell r="A1102" t="str">
            <v>10833800001145</v>
          </cell>
          <cell r="B1102" t="str">
            <v>电脑平缝机</v>
          </cell>
          <cell r="C1102" t="str">
            <v>1204</v>
          </cell>
          <cell r="D1102" t="str">
            <v>机械设备</v>
          </cell>
          <cell r="E1102" t="str">
            <v>新购</v>
          </cell>
          <cell r="F1102" t="str">
            <v>在使用</v>
          </cell>
          <cell r="G1102" t="str">
            <v>生产经营用</v>
          </cell>
          <cell r="H1102" t="str">
            <v>20191129</v>
          </cell>
          <cell r="I1102" t="str">
            <v>2,920.35</v>
          </cell>
          <cell r="J1102" t="str">
            <v>1,463.82</v>
          </cell>
          <cell r="K1102" t="str">
            <v>平均年限法</v>
          </cell>
          <cell r="L1102" t="str">
            <v>1</v>
          </cell>
          <cell r="M1102" t="str">
            <v>10.00</v>
          </cell>
          <cell r="N1102" t="str">
            <v>3.0000</v>
          </cell>
          <cell r="O1102" t="str">
            <v>87.61</v>
          </cell>
          <cell r="P1102" t="str">
            <v>1,456.53</v>
          </cell>
          <cell r="Q1102" t="str">
            <v>0.8100</v>
          </cell>
          <cell r="R1102" t="str">
            <v>23.61</v>
          </cell>
          <cell r="S1102" t="str">
            <v>9.7200</v>
          </cell>
          <cell r="T1102" t="str">
            <v>283.32</v>
          </cell>
          <cell r="U1102" t="str">
            <v>  </v>
          </cell>
          <cell r="V1102" t="str">
            <v>文雯</v>
          </cell>
          <cell r="W1102" t="str">
            <v>201911  </v>
          </cell>
          <cell r="X1102" t="str">
            <v> </v>
          </cell>
          <cell r="Y1102" t="str">
            <v>0009</v>
          </cell>
          <cell r="Z1102" t="str">
            <v>五分厂</v>
          </cell>
          <cell r="AA1102" t="str">
            <v> </v>
          </cell>
          <cell r="AB1102" t="str">
            <v>  </v>
          </cell>
          <cell r="AC1102" t="str">
            <v>  </v>
          </cell>
          <cell r="AD1102" t="str">
            <v>62</v>
          </cell>
          <cell r="AE1102" t="str">
            <v>58</v>
          </cell>
          <cell r="AF1102" t="str">
            <v>四川省南宝山服饰有限公司</v>
          </cell>
          <cell r="AG1102" t="str">
            <v>五分厂</v>
          </cell>
          <cell r="AH1102" t="str">
            <v>ZJ9000DA-D5S</v>
          </cell>
          <cell r="AI1102" t="str">
            <v> </v>
          </cell>
          <cell r="AJ1102" t="str">
            <v>120</v>
          </cell>
          <cell r="AK1102" t="str">
            <v>  </v>
          </cell>
          <cell r="AL1102" t="str">
            <v>  </v>
          </cell>
          <cell r="AM1102" t="str">
            <v>  </v>
          </cell>
          <cell r="AN1102" t="str">
            <v> </v>
          </cell>
          <cell r="AO1102" t="str">
            <v> </v>
          </cell>
          <cell r="AP1102" t="str">
            <v>四川省南宝山服饰有限公司</v>
          </cell>
        </row>
        <row r="1102">
          <cell r="AR1102" t="str">
            <v> </v>
          </cell>
          <cell r="AS1102" t="str">
            <v> </v>
          </cell>
          <cell r="AT1102" t="str">
            <v> </v>
          </cell>
          <cell r="AU1102" t="str">
            <v> </v>
          </cell>
          <cell r="AV1102" t="str">
            <v>否</v>
          </cell>
          <cell r="AW1102" t="str">
            <v>20191121</v>
          </cell>
          <cell r="AX1102" t="str">
            <v>否</v>
          </cell>
          <cell r="AY1102" t="str">
            <v>20191129</v>
          </cell>
          <cell r="AZ1102" t="str">
            <v>63.00</v>
          </cell>
          <cell r="BA1102" t="str">
            <v>  </v>
          </cell>
          <cell r="BB1102" t="str">
            <v>五分厂</v>
          </cell>
          <cell r="BC1102" t="str">
            <v> </v>
          </cell>
          <cell r="BD1102" t="str">
            <v> </v>
          </cell>
        </row>
        <row r="1102">
          <cell r="BJ1102" t="str">
            <v>  </v>
          </cell>
          <cell r="BK1102" t="str">
            <v>  </v>
          </cell>
        </row>
        <row r="1102">
          <cell r="BS1102" t="str">
            <v>  </v>
          </cell>
        </row>
        <row r="1103">
          <cell r="A1103" t="str">
            <v>10833800001146</v>
          </cell>
          <cell r="B1103" t="str">
            <v>电脑平缝机</v>
          </cell>
          <cell r="C1103" t="str">
            <v>1204</v>
          </cell>
          <cell r="D1103" t="str">
            <v>机械设备</v>
          </cell>
          <cell r="E1103" t="str">
            <v>新购</v>
          </cell>
          <cell r="F1103" t="str">
            <v>在使用</v>
          </cell>
          <cell r="G1103" t="str">
            <v>生产经营用</v>
          </cell>
          <cell r="H1103" t="str">
            <v>20191129</v>
          </cell>
          <cell r="I1103" t="str">
            <v>2,920.35</v>
          </cell>
          <cell r="J1103" t="str">
            <v>1,463.82</v>
          </cell>
          <cell r="K1103" t="str">
            <v>平均年限法</v>
          </cell>
          <cell r="L1103" t="str">
            <v>1</v>
          </cell>
          <cell r="M1103" t="str">
            <v>10.00</v>
          </cell>
          <cell r="N1103" t="str">
            <v>3.0000</v>
          </cell>
          <cell r="O1103" t="str">
            <v>87.61</v>
          </cell>
          <cell r="P1103" t="str">
            <v>1,456.53</v>
          </cell>
          <cell r="Q1103" t="str">
            <v>0.8100</v>
          </cell>
          <cell r="R1103" t="str">
            <v>23.61</v>
          </cell>
          <cell r="S1103" t="str">
            <v>9.7200</v>
          </cell>
          <cell r="T1103" t="str">
            <v>283.32</v>
          </cell>
          <cell r="U1103" t="str">
            <v>  </v>
          </cell>
          <cell r="V1103" t="str">
            <v>文雯</v>
          </cell>
          <cell r="W1103" t="str">
            <v>201911  </v>
          </cell>
          <cell r="X1103" t="str">
            <v> </v>
          </cell>
          <cell r="Y1103" t="str">
            <v>0009</v>
          </cell>
          <cell r="Z1103" t="str">
            <v>五分厂</v>
          </cell>
          <cell r="AA1103" t="str">
            <v> </v>
          </cell>
          <cell r="AB1103" t="str">
            <v>  </v>
          </cell>
          <cell r="AC1103" t="str">
            <v>  </v>
          </cell>
          <cell r="AD1103" t="str">
            <v>62</v>
          </cell>
          <cell r="AE1103" t="str">
            <v>58</v>
          </cell>
          <cell r="AF1103" t="str">
            <v>四川省南宝山服饰有限公司</v>
          </cell>
          <cell r="AG1103" t="str">
            <v>五分厂</v>
          </cell>
          <cell r="AH1103" t="str">
            <v>ZJ9000DA-D5S</v>
          </cell>
          <cell r="AI1103" t="str">
            <v> </v>
          </cell>
          <cell r="AJ1103" t="str">
            <v>120</v>
          </cell>
          <cell r="AK1103" t="str">
            <v>  </v>
          </cell>
          <cell r="AL1103" t="str">
            <v>  </v>
          </cell>
          <cell r="AM1103" t="str">
            <v>  </v>
          </cell>
          <cell r="AN1103" t="str">
            <v> </v>
          </cell>
          <cell r="AO1103" t="str">
            <v> </v>
          </cell>
          <cell r="AP1103" t="str">
            <v>四川省南宝山服饰有限公司</v>
          </cell>
        </row>
        <row r="1103">
          <cell r="AR1103" t="str">
            <v> </v>
          </cell>
          <cell r="AS1103" t="str">
            <v> </v>
          </cell>
          <cell r="AT1103" t="str">
            <v> </v>
          </cell>
          <cell r="AU1103" t="str">
            <v> </v>
          </cell>
          <cell r="AV1103" t="str">
            <v>否</v>
          </cell>
          <cell r="AW1103" t="str">
            <v>20191121</v>
          </cell>
          <cell r="AX1103" t="str">
            <v>否</v>
          </cell>
          <cell r="AY1103" t="str">
            <v>20191129</v>
          </cell>
          <cell r="AZ1103" t="str">
            <v>63.00</v>
          </cell>
          <cell r="BA1103" t="str">
            <v>  </v>
          </cell>
          <cell r="BB1103" t="str">
            <v>五分厂</v>
          </cell>
          <cell r="BC1103" t="str">
            <v> </v>
          </cell>
          <cell r="BD1103" t="str">
            <v> </v>
          </cell>
        </row>
        <row r="1103">
          <cell r="BJ1103" t="str">
            <v>  </v>
          </cell>
          <cell r="BK1103" t="str">
            <v>  </v>
          </cell>
        </row>
        <row r="1103">
          <cell r="BS1103" t="str">
            <v>  </v>
          </cell>
        </row>
        <row r="1104">
          <cell r="A1104" t="str">
            <v>10833800001147</v>
          </cell>
          <cell r="B1104" t="str">
            <v>电脑平缝机</v>
          </cell>
          <cell r="C1104" t="str">
            <v>1204</v>
          </cell>
          <cell r="D1104" t="str">
            <v>机械设备</v>
          </cell>
          <cell r="E1104" t="str">
            <v>新购</v>
          </cell>
          <cell r="F1104" t="str">
            <v>在使用</v>
          </cell>
          <cell r="G1104" t="str">
            <v>生产经营用</v>
          </cell>
          <cell r="H1104" t="str">
            <v>20191129</v>
          </cell>
          <cell r="I1104" t="str">
            <v>2,920.35</v>
          </cell>
          <cell r="J1104" t="str">
            <v>1,463.82</v>
          </cell>
          <cell r="K1104" t="str">
            <v>平均年限法</v>
          </cell>
          <cell r="L1104" t="str">
            <v>1</v>
          </cell>
          <cell r="M1104" t="str">
            <v>10.00</v>
          </cell>
          <cell r="N1104" t="str">
            <v>3.0000</v>
          </cell>
          <cell r="O1104" t="str">
            <v>87.61</v>
          </cell>
          <cell r="P1104" t="str">
            <v>1,456.53</v>
          </cell>
          <cell r="Q1104" t="str">
            <v>0.8100</v>
          </cell>
          <cell r="R1104" t="str">
            <v>23.61</v>
          </cell>
          <cell r="S1104" t="str">
            <v>9.7200</v>
          </cell>
          <cell r="T1104" t="str">
            <v>283.32</v>
          </cell>
          <cell r="U1104" t="str">
            <v>  </v>
          </cell>
          <cell r="V1104" t="str">
            <v>文雯</v>
          </cell>
          <cell r="W1104" t="str">
            <v>201911  </v>
          </cell>
          <cell r="X1104" t="str">
            <v> </v>
          </cell>
          <cell r="Y1104" t="str">
            <v>0009</v>
          </cell>
          <cell r="Z1104" t="str">
            <v>五分厂</v>
          </cell>
          <cell r="AA1104" t="str">
            <v> </v>
          </cell>
          <cell r="AB1104" t="str">
            <v>  </v>
          </cell>
          <cell r="AC1104" t="str">
            <v>  </v>
          </cell>
          <cell r="AD1104" t="str">
            <v>62</v>
          </cell>
          <cell r="AE1104" t="str">
            <v>58</v>
          </cell>
          <cell r="AF1104" t="str">
            <v>四川省南宝山服饰有限公司</v>
          </cell>
          <cell r="AG1104" t="str">
            <v>五分厂</v>
          </cell>
          <cell r="AH1104" t="str">
            <v>ZJ9000DA-D5S</v>
          </cell>
          <cell r="AI1104" t="str">
            <v> </v>
          </cell>
          <cell r="AJ1104" t="str">
            <v>120</v>
          </cell>
          <cell r="AK1104" t="str">
            <v>  </v>
          </cell>
          <cell r="AL1104" t="str">
            <v>  </v>
          </cell>
          <cell r="AM1104" t="str">
            <v>  </v>
          </cell>
          <cell r="AN1104" t="str">
            <v> </v>
          </cell>
          <cell r="AO1104" t="str">
            <v> </v>
          </cell>
          <cell r="AP1104" t="str">
            <v>四川省南宝山服饰有限公司</v>
          </cell>
        </row>
        <row r="1104">
          <cell r="AR1104" t="str">
            <v> </v>
          </cell>
          <cell r="AS1104" t="str">
            <v> </v>
          </cell>
          <cell r="AT1104" t="str">
            <v> </v>
          </cell>
          <cell r="AU1104" t="str">
            <v> </v>
          </cell>
          <cell r="AV1104" t="str">
            <v>否</v>
          </cell>
          <cell r="AW1104" t="str">
            <v>20191121</v>
          </cell>
          <cell r="AX1104" t="str">
            <v>否</v>
          </cell>
          <cell r="AY1104" t="str">
            <v>20191129</v>
          </cell>
          <cell r="AZ1104" t="str">
            <v>63.00</v>
          </cell>
          <cell r="BA1104" t="str">
            <v>  </v>
          </cell>
          <cell r="BB1104" t="str">
            <v>五分厂</v>
          </cell>
          <cell r="BC1104" t="str">
            <v> </v>
          </cell>
          <cell r="BD1104" t="str">
            <v> </v>
          </cell>
        </row>
        <row r="1104">
          <cell r="BJ1104" t="str">
            <v>  </v>
          </cell>
          <cell r="BK1104" t="str">
            <v>  </v>
          </cell>
        </row>
        <row r="1104">
          <cell r="BS1104" t="str">
            <v>  </v>
          </cell>
        </row>
        <row r="1105">
          <cell r="A1105" t="str">
            <v>10833800001148</v>
          </cell>
          <cell r="B1105" t="str">
            <v>电脑平缝机</v>
          </cell>
          <cell r="C1105" t="str">
            <v>1204</v>
          </cell>
          <cell r="D1105" t="str">
            <v>机械设备</v>
          </cell>
          <cell r="E1105" t="str">
            <v>新购</v>
          </cell>
          <cell r="F1105" t="str">
            <v>在使用</v>
          </cell>
          <cell r="G1105" t="str">
            <v>生产经营用</v>
          </cell>
          <cell r="H1105" t="str">
            <v>20191129</v>
          </cell>
          <cell r="I1105" t="str">
            <v>2,920.35</v>
          </cell>
          <cell r="J1105" t="str">
            <v>1,463.82</v>
          </cell>
          <cell r="K1105" t="str">
            <v>平均年限法</v>
          </cell>
          <cell r="L1105" t="str">
            <v>1</v>
          </cell>
          <cell r="M1105" t="str">
            <v>10.00</v>
          </cell>
          <cell r="N1105" t="str">
            <v>3.0000</v>
          </cell>
          <cell r="O1105" t="str">
            <v>87.61</v>
          </cell>
          <cell r="P1105" t="str">
            <v>1,456.53</v>
          </cell>
          <cell r="Q1105" t="str">
            <v>0.8100</v>
          </cell>
          <cell r="R1105" t="str">
            <v>23.61</v>
          </cell>
          <cell r="S1105" t="str">
            <v>9.7200</v>
          </cell>
          <cell r="T1105" t="str">
            <v>283.32</v>
          </cell>
          <cell r="U1105" t="str">
            <v>  </v>
          </cell>
          <cell r="V1105" t="str">
            <v>文雯</v>
          </cell>
          <cell r="W1105" t="str">
            <v>201911  </v>
          </cell>
          <cell r="X1105" t="str">
            <v> </v>
          </cell>
          <cell r="Y1105" t="str">
            <v>0009</v>
          </cell>
          <cell r="Z1105" t="str">
            <v>五分厂</v>
          </cell>
          <cell r="AA1105" t="str">
            <v> </v>
          </cell>
          <cell r="AB1105" t="str">
            <v>  </v>
          </cell>
          <cell r="AC1105" t="str">
            <v>  </v>
          </cell>
          <cell r="AD1105" t="str">
            <v>62</v>
          </cell>
          <cell r="AE1105" t="str">
            <v>58</v>
          </cell>
          <cell r="AF1105" t="str">
            <v>四川省南宝山服饰有限公司</v>
          </cell>
          <cell r="AG1105" t="str">
            <v>五分厂</v>
          </cell>
          <cell r="AH1105" t="str">
            <v>ZJ9000DA-D5S</v>
          </cell>
          <cell r="AI1105" t="str">
            <v> </v>
          </cell>
          <cell r="AJ1105" t="str">
            <v>120</v>
          </cell>
          <cell r="AK1105" t="str">
            <v>  </v>
          </cell>
          <cell r="AL1105" t="str">
            <v>  </v>
          </cell>
          <cell r="AM1105" t="str">
            <v>  </v>
          </cell>
          <cell r="AN1105" t="str">
            <v> </v>
          </cell>
          <cell r="AO1105" t="str">
            <v> </v>
          </cell>
          <cell r="AP1105" t="str">
            <v>四川省南宝山服饰有限公司</v>
          </cell>
        </row>
        <row r="1105">
          <cell r="AR1105" t="str">
            <v> </v>
          </cell>
          <cell r="AS1105" t="str">
            <v> </v>
          </cell>
          <cell r="AT1105" t="str">
            <v> </v>
          </cell>
          <cell r="AU1105" t="str">
            <v> </v>
          </cell>
          <cell r="AV1105" t="str">
            <v>否</v>
          </cell>
          <cell r="AW1105" t="str">
            <v>20191121</v>
          </cell>
          <cell r="AX1105" t="str">
            <v>否</v>
          </cell>
          <cell r="AY1105" t="str">
            <v>20191129</v>
          </cell>
          <cell r="AZ1105" t="str">
            <v>63.00</v>
          </cell>
          <cell r="BA1105" t="str">
            <v>  </v>
          </cell>
          <cell r="BB1105" t="str">
            <v>五分厂</v>
          </cell>
          <cell r="BC1105" t="str">
            <v> </v>
          </cell>
          <cell r="BD1105" t="str">
            <v> </v>
          </cell>
        </row>
        <row r="1105">
          <cell r="BJ1105" t="str">
            <v>  </v>
          </cell>
          <cell r="BK1105" t="str">
            <v>  </v>
          </cell>
        </row>
        <row r="1105">
          <cell r="BS1105" t="str">
            <v>  </v>
          </cell>
        </row>
        <row r="1106">
          <cell r="A1106" t="str">
            <v>10833800001149</v>
          </cell>
          <cell r="B1106" t="str">
            <v>电脑平缝机</v>
          </cell>
          <cell r="C1106" t="str">
            <v>1204</v>
          </cell>
          <cell r="D1106" t="str">
            <v>机械设备</v>
          </cell>
          <cell r="E1106" t="str">
            <v>新购</v>
          </cell>
          <cell r="F1106" t="str">
            <v>在使用</v>
          </cell>
          <cell r="G1106" t="str">
            <v>生产经营用</v>
          </cell>
          <cell r="H1106" t="str">
            <v>20191129</v>
          </cell>
          <cell r="I1106" t="str">
            <v>2,920.35</v>
          </cell>
          <cell r="J1106" t="str">
            <v>1,463.82</v>
          </cell>
          <cell r="K1106" t="str">
            <v>平均年限法</v>
          </cell>
          <cell r="L1106" t="str">
            <v>1</v>
          </cell>
          <cell r="M1106" t="str">
            <v>10.00</v>
          </cell>
          <cell r="N1106" t="str">
            <v>3.0000</v>
          </cell>
          <cell r="O1106" t="str">
            <v>87.61</v>
          </cell>
          <cell r="P1106" t="str">
            <v>1,456.53</v>
          </cell>
          <cell r="Q1106" t="str">
            <v>0.8100</v>
          </cell>
          <cell r="R1106" t="str">
            <v>23.61</v>
          </cell>
          <cell r="S1106" t="str">
            <v>9.7200</v>
          </cell>
          <cell r="T1106" t="str">
            <v>283.32</v>
          </cell>
          <cell r="U1106" t="str">
            <v>  </v>
          </cell>
          <cell r="V1106" t="str">
            <v>文雯</v>
          </cell>
          <cell r="W1106" t="str">
            <v>201911  </v>
          </cell>
          <cell r="X1106" t="str">
            <v> </v>
          </cell>
          <cell r="Y1106" t="str">
            <v>0009</v>
          </cell>
          <cell r="Z1106" t="str">
            <v>五分厂</v>
          </cell>
          <cell r="AA1106" t="str">
            <v> </v>
          </cell>
          <cell r="AB1106" t="str">
            <v>  </v>
          </cell>
          <cell r="AC1106" t="str">
            <v>  </v>
          </cell>
          <cell r="AD1106" t="str">
            <v>62</v>
          </cell>
          <cell r="AE1106" t="str">
            <v>58</v>
          </cell>
          <cell r="AF1106" t="str">
            <v>四川省南宝山服饰有限公司</v>
          </cell>
          <cell r="AG1106" t="str">
            <v>五分厂</v>
          </cell>
          <cell r="AH1106" t="str">
            <v>ZJ9000DA-D5S</v>
          </cell>
          <cell r="AI1106" t="str">
            <v> </v>
          </cell>
          <cell r="AJ1106" t="str">
            <v>120</v>
          </cell>
          <cell r="AK1106" t="str">
            <v>  </v>
          </cell>
          <cell r="AL1106" t="str">
            <v>  </v>
          </cell>
          <cell r="AM1106" t="str">
            <v>  </v>
          </cell>
          <cell r="AN1106" t="str">
            <v> </v>
          </cell>
          <cell r="AO1106" t="str">
            <v> </v>
          </cell>
          <cell r="AP1106" t="str">
            <v>四川省南宝山服饰有限公司</v>
          </cell>
        </row>
        <row r="1106">
          <cell r="AR1106" t="str">
            <v> </v>
          </cell>
          <cell r="AS1106" t="str">
            <v> </v>
          </cell>
          <cell r="AT1106" t="str">
            <v> </v>
          </cell>
          <cell r="AU1106" t="str">
            <v> </v>
          </cell>
          <cell r="AV1106" t="str">
            <v>否</v>
          </cell>
          <cell r="AW1106" t="str">
            <v>20191121</v>
          </cell>
          <cell r="AX1106" t="str">
            <v>否</v>
          </cell>
          <cell r="AY1106" t="str">
            <v>20191129</v>
          </cell>
          <cell r="AZ1106" t="str">
            <v>63.00</v>
          </cell>
          <cell r="BA1106" t="str">
            <v>  </v>
          </cell>
          <cell r="BB1106" t="str">
            <v>五分厂</v>
          </cell>
          <cell r="BC1106" t="str">
            <v> </v>
          </cell>
          <cell r="BD1106" t="str">
            <v> </v>
          </cell>
        </row>
        <row r="1106">
          <cell r="BJ1106" t="str">
            <v>  </v>
          </cell>
          <cell r="BK1106" t="str">
            <v>  </v>
          </cell>
        </row>
        <row r="1106">
          <cell r="BS1106" t="str">
            <v>  </v>
          </cell>
        </row>
        <row r="1107">
          <cell r="A1107" t="str">
            <v>10833800001150</v>
          </cell>
          <cell r="B1107" t="str">
            <v>电脑平缝机</v>
          </cell>
          <cell r="C1107" t="str">
            <v>1204</v>
          </cell>
          <cell r="D1107" t="str">
            <v>机械设备</v>
          </cell>
          <cell r="E1107" t="str">
            <v>新购</v>
          </cell>
          <cell r="F1107" t="str">
            <v>在使用</v>
          </cell>
          <cell r="G1107" t="str">
            <v>生产经营用</v>
          </cell>
          <cell r="H1107" t="str">
            <v>20191129</v>
          </cell>
          <cell r="I1107" t="str">
            <v>2,920.35</v>
          </cell>
          <cell r="J1107" t="str">
            <v>1,463.82</v>
          </cell>
          <cell r="K1107" t="str">
            <v>平均年限法</v>
          </cell>
          <cell r="L1107" t="str">
            <v>1</v>
          </cell>
          <cell r="M1107" t="str">
            <v>10.00</v>
          </cell>
          <cell r="N1107" t="str">
            <v>3.0000</v>
          </cell>
          <cell r="O1107" t="str">
            <v>87.61</v>
          </cell>
          <cell r="P1107" t="str">
            <v>1,456.53</v>
          </cell>
          <cell r="Q1107" t="str">
            <v>0.8100</v>
          </cell>
          <cell r="R1107" t="str">
            <v>23.61</v>
          </cell>
          <cell r="S1107" t="str">
            <v>9.7200</v>
          </cell>
          <cell r="T1107" t="str">
            <v>283.32</v>
          </cell>
          <cell r="U1107" t="str">
            <v>  </v>
          </cell>
          <cell r="V1107" t="str">
            <v>文雯</v>
          </cell>
          <cell r="W1107" t="str">
            <v>201911  </v>
          </cell>
          <cell r="X1107" t="str">
            <v> </v>
          </cell>
          <cell r="Y1107" t="str">
            <v>0009</v>
          </cell>
          <cell r="Z1107" t="str">
            <v>五分厂</v>
          </cell>
          <cell r="AA1107" t="str">
            <v> </v>
          </cell>
          <cell r="AB1107" t="str">
            <v>  </v>
          </cell>
          <cell r="AC1107" t="str">
            <v>  </v>
          </cell>
          <cell r="AD1107" t="str">
            <v>62</v>
          </cell>
          <cell r="AE1107" t="str">
            <v>58</v>
          </cell>
          <cell r="AF1107" t="str">
            <v>四川省南宝山服饰有限公司</v>
          </cell>
          <cell r="AG1107" t="str">
            <v>五分厂</v>
          </cell>
          <cell r="AH1107" t="str">
            <v>ZJ9000DA-D5S</v>
          </cell>
          <cell r="AI1107" t="str">
            <v> </v>
          </cell>
          <cell r="AJ1107" t="str">
            <v>120</v>
          </cell>
          <cell r="AK1107" t="str">
            <v>  </v>
          </cell>
          <cell r="AL1107" t="str">
            <v>  </v>
          </cell>
          <cell r="AM1107" t="str">
            <v>  </v>
          </cell>
          <cell r="AN1107" t="str">
            <v> </v>
          </cell>
          <cell r="AO1107" t="str">
            <v> </v>
          </cell>
          <cell r="AP1107" t="str">
            <v>四川省南宝山服饰有限公司</v>
          </cell>
        </row>
        <row r="1107">
          <cell r="AR1107" t="str">
            <v> </v>
          </cell>
          <cell r="AS1107" t="str">
            <v> </v>
          </cell>
          <cell r="AT1107" t="str">
            <v> </v>
          </cell>
          <cell r="AU1107" t="str">
            <v> </v>
          </cell>
          <cell r="AV1107" t="str">
            <v>否</v>
          </cell>
          <cell r="AW1107" t="str">
            <v>20191121</v>
          </cell>
          <cell r="AX1107" t="str">
            <v>否</v>
          </cell>
          <cell r="AY1107" t="str">
            <v>20191129</v>
          </cell>
          <cell r="AZ1107" t="str">
            <v>63.00</v>
          </cell>
          <cell r="BA1107" t="str">
            <v>  </v>
          </cell>
          <cell r="BB1107" t="str">
            <v>五分厂</v>
          </cell>
          <cell r="BC1107" t="str">
            <v> </v>
          </cell>
          <cell r="BD1107" t="str">
            <v> </v>
          </cell>
        </row>
        <row r="1107">
          <cell r="BJ1107" t="str">
            <v>  </v>
          </cell>
          <cell r="BK1107" t="str">
            <v>  </v>
          </cell>
        </row>
        <row r="1107">
          <cell r="BS1107" t="str">
            <v>  </v>
          </cell>
        </row>
        <row r="1108">
          <cell r="A1108" t="str">
            <v>10833800001151</v>
          </cell>
          <cell r="B1108" t="str">
            <v>电脑平缝机</v>
          </cell>
          <cell r="C1108" t="str">
            <v>1204</v>
          </cell>
          <cell r="D1108" t="str">
            <v>机械设备</v>
          </cell>
          <cell r="E1108" t="str">
            <v>新购</v>
          </cell>
          <cell r="F1108" t="str">
            <v>在使用</v>
          </cell>
          <cell r="G1108" t="str">
            <v>生产经营用</v>
          </cell>
          <cell r="H1108" t="str">
            <v>20191129</v>
          </cell>
          <cell r="I1108" t="str">
            <v>2,920.35</v>
          </cell>
          <cell r="J1108" t="str">
            <v>1,463.82</v>
          </cell>
          <cell r="K1108" t="str">
            <v>平均年限法</v>
          </cell>
          <cell r="L1108" t="str">
            <v>1</v>
          </cell>
          <cell r="M1108" t="str">
            <v>10.00</v>
          </cell>
          <cell r="N1108" t="str">
            <v>3.0000</v>
          </cell>
          <cell r="O1108" t="str">
            <v>87.61</v>
          </cell>
          <cell r="P1108" t="str">
            <v>1,456.53</v>
          </cell>
          <cell r="Q1108" t="str">
            <v>0.8100</v>
          </cell>
          <cell r="R1108" t="str">
            <v>23.61</v>
          </cell>
          <cell r="S1108" t="str">
            <v>9.7200</v>
          </cell>
          <cell r="T1108" t="str">
            <v>283.32</v>
          </cell>
          <cell r="U1108" t="str">
            <v>  </v>
          </cell>
          <cell r="V1108" t="str">
            <v>文雯</v>
          </cell>
          <cell r="W1108" t="str">
            <v>201911  </v>
          </cell>
          <cell r="X1108" t="str">
            <v> </v>
          </cell>
          <cell r="Y1108" t="str">
            <v>0009</v>
          </cell>
          <cell r="Z1108" t="str">
            <v>五分厂</v>
          </cell>
          <cell r="AA1108" t="str">
            <v> </v>
          </cell>
          <cell r="AB1108" t="str">
            <v>  </v>
          </cell>
          <cell r="AC1108" t="str">
            <v>  </v>
          </cell>
          <cell r="AD1108" t="str">
            <v>62</v>
          </cell>
          <cell r="AE1108" t="str">
            <v>58</v>
          </cell>
          <cell r="AF1108" t="str">
            <v>四川省南宝山服饰有限公司</v>
          </cell>
          <cell r="AG1108" t="str">
            <v>五分厂</v>
          </cell>
          <cell r="AH1108" t="str">
            <v>ZJ9000DA-D5S</v>
          </cell>
          <cell r="AI1108" t="str">
            <v> </v>
          </cell>
          <cell r="AJ1108" t="str">
            <v>120</v>
          </cell>
          <cell r="AK1108" t="str">
            <v>  </v>
          </cell>
          <cell r="AL1108" t="str">
            <v>  </v>
          </cell>
          <cell r="AM1108" t="str">
            <v>  </v>
          </cell>
          <cell r="AN1108" t="str">
            <v> </v>
          </cell>
          <cell r="AO1108" t="str">
            <v> </v>
          </cell>
          <cell r="AP1108" t="str">
            <v>四川省南宝山服饰有限公司</v>
          </cell>
        </row>
        <row r="1108">
          <cell r="AR1108" t="str">
            <v> </v>
          </cell>
          <cell r="AS1108" t="str">
            <v> </v>
          </cell>
          <cell r="AT1108" t="str">
            <v> </v>
          </cell>
          <cell r="AU1108" t="str">
            <v> </v>
          </cell>
          <cell r="AV1108" t="str">
            <v>否</v>
          </cell>
          <cell r="AW1108" t="str">
            <v>20191121</v>
          </cell>
          <cell r="AX1108" t="str">
            <v>否</v>
          </cell>
          <cell r="AY1108" t="str">
            <v>20191129</v>
          </cell>
          <cell r="AZ1108" t="str">
            <v>63.00</v>
          </cell>
          <cell r="BA1108" t="str">
            <v>  </v>
          </cell>
          <cell r="BB1108" t="str">
            <v>五分厂</v>
          </cell>
          <cell r="BC1108" t="str">
            <v> </v>
          </cell>
          <cell r="BD1108" t="str">
            <v> </v>
          </cell>
        </row>
        <row r="1108">
          <cell r="BJ1108" t="str">
            <v>  </v>
          </cell>
          <cell r="BK1108" t="str">
            <v>  </v>
          </cell>
        </row>
        <row r="1108">
          <cell r="BS1108" t="str">
            <v>  </v>
          </cell>
        </row>
        <row r="1109">
          <cell r="A1109" t="str">
            <v>10833800001152</v>
          </cell>
          <cell r="B1109" t="str">
            <v>电脑平缝机</v>
          </cell>
          <cell r="C1109" t="str">
            <v>1204</v>
          </cell>
          <cell r="D1109" t="str">
            <v>机械设备</v>
          </cell>
          <cell r="E1109" t="str">
            <v>新购</v>
          </cell>
          <cell r="F1109" t="str">
            <v>在使用</v>
          </cell>
          <cell r="G1109" t="str">
            <v>生产经营用</v>
          </cell>
          <cell r="H1109" t="str">
            <v>20191129</v>
          </cell>
          <cell r="I1109" t="str">
            <v>2,920.35</v>
          </cell>
          <cell r="J1109" t="str">
            <v>1,463.82</v>
          </cell>
          <cell r="K1109" t="str">
            <v>平均年限法</v>
          </cell>
          <cell r="L1109" t="str">
            <v>1</v>
          </cell>
          <cell r="M1109" t="str">
            <v>10.00</v>
          </cell>
          <cell r="N1109" t="str">
            <v>3.0000</v>
          </cell>
          <cell r="O1109" t="str">
            <v>87.61</v>
          </cell>
          <cell r="P1109" t="str">
            <v>1,456.53</v>
          </cell>
          <cell r="Q1109" t="str">
            <v>0.8100</v>
          </cell>
          <cell r="R1109" t="str">
            <v>23.61</v>
          </cell>
          <cell r="S1109" t="str">
            <v>9.7200</v>
          </cell>
          <cell r="T1109" t="str">
            <v>283.32</v>
          </cell>
          <cell r="U1109" t="str">
            <v>  </v>
          </cell>
          <cell r="V1109" t="str">
            <v>文雯</v>
          </cell>
          <cell r="W1109" t="str">
            <v>201911  </v>
          </cell>
          <cell r="X1109" t="str">
            <v> </v>
          </cell>
          <cell r="Y1109" t="str">
            <v>0009</v>
          </cell>
          <cell r="Z1109" t="str">
            <v>五分厂</v>
          </cell>
          <cell r="AA1109" t="str">
            <v> </v>
          </cell>
          <cell r="AB1109" t="str">
            <v>  </v>
          </cell>
          <cell r="AC1109" t="str">
            <v>  </v>
          </cell>
          <cell r="AD1109" t="str">
            <v>62</v>
          </cell>
          <cell r="AE1109" t="str">
            <v>58</v>
          </cell>
          <cell r="AF1109" t="str">
            <v>四川省南宝山服饰有限公司</v>
          </cell>
          <cell r="AG1109" t="str">
            <v>五分厂</v>
          </cell>
          <cell r="AH1109" t="str">
            <v>ZJ9000DA-D5S</v>
          </cell>
          <cell r="AI1109" t="str">
            <v> </v>
          </cell>
          <cell r="AJ1109" t="str">
            <v>120</v>
          </cell>
          <cell r="AK1109" t="str">
            <v>  </v>
          </cell>
          <cell r="AL1109" t="str">
            <v>  </v>
          </cell>
          <cell r="AM1109" t="str">
            <v>  </v>
          </cell>
          <cell r="AN1109" t="str">
            <v> </v>
          </cell>
          <cell r="AO1109" t="str">
            <v> </v>
          </cell>
          <cell r="AP1109" t="str">
            <v>四川省南宝山服饰有限公司</v>
          </cell>
        </row>
        <row r="1109">
          <cell r="AR1109" t="str">
            <v> </v>
          </cell>
          <cell r="AS1109" t="str">
            <v> </v>
          </cell>
          <cell r="AT1109" t="str">
            <v> </v>
          </cell>
          <cell r="AU1109" t="str">
            <v> </v>
          </cell>
          <cell r="AV1109" t="str">
            <v>否</v>
          </cell>
          <cell r="AW1109" t="str">
            <v>20191121</v>
          </cell>
          <cell r="AX1109" t="str">
            <v>否</v>
          </cell>
          <cell r="AY1109" t="str">
            <v>20191129</v>
          </cell>
          <cell r="AZ1109" t="str">
            <v>63.00</v>
          </cell>
          <cell r="BA1109" t="str">
            <v>  </v>
          </cell>
          <cell r="BB1109" t="str">
            <v>五分厂</v>
          </cell>
          <cell r="BC1109" t="str">
            <v> </v>
          </cell>
          <cell r="BD1109" t="str">
            <v> </v>
          </cell>
        </row>
        <row r="1109">
          <cell r="BJ1109" t="str">
            <v>  </v>
          </cell>
          <cell r="BK1109" t="str">
            <v>  </v>
          </cell>
        </row>
        <row r="1109">
          <cell r="BS1109" t="str">
            <v>  </v>
          </cell>
        </row>
        <row r="1110">
          <cell r="A1110" t="str">
            <v>10833800001153</v>
          </cell>
          <cell r="B1110" t="str">
            <v>电脑平缝机</v>
          </cell>
          <cell r="C1110" t="str">
            <v>1204</v>
          </cell>
          <cell r="D1110" t="str">
            <v>机械设备</v>
          </cell>
          <cell r="E1110" t="str">
            <v>新购</v>
          </cell>
          <cell r="F1110" t="str">
            <v>在使用</v>
          </cell>
          <cell r="G1110" t="str">
            <v>生产经营用</v>
          </cell>
          <cell r="H1110" t="str">
            <v>20191129</v>
          </cell>
          <cell r="I1110" t="str">
            <v>2,920.35</v>
          </cell>
          <cell r="J1110" t="str">
            <v>1,463.82</v>
          </cell>
          <cell r="K1110" t="str">
            <v>平均年限法</v>
          </cell>
          <cell r="L1110" t="str">
            <v>1</v>
          </cell>
          <cell r="M1110" t="str">
            <v>10.00</v>
          </cell>
          <cell r="N1110" t="str">
            <v>3.0000</v>
          </cell>
          <cell r="O1110" t="str">
            <v>87.61</v>
          </cell>
          <cell r="P1110" t="str">
            <v>1,456.53</v>
          </cell>
          <cell r="Q1110" t="str">
            <v>0.8100</v>
          </cell>
          <cell r="R1110" t="str">
            <v>23.61</v>
          </cell>
          <cell r="S1110" t="str">
            <v>9.7200</v>
          </cell>
          <cell r="T1110" t="str">
            <v>283.32</v>
          </cell>
          <cell r="U1110" t="str">
            <v>  </v>
          </cell>
          <cell r="V1110" t="str">
            <v>文雯</v>
          </cell>
          <cell r="W1110" t="str">
            <v>201911  </v>
          </cell>
          <cell r="X1110" t="str">
            <v> </v>
          </cell>
          <cell r="Y1110" t="str">
            <v>0009</v>
          </cell>
          <cell r="Z1110" t="str">
            <v>五分厂</v>
          </cell>
          <cell r="AA1110" t="str">
            <v> </v>
          </cell>
          <cell r="AB1110" t="str">
            <v>  </v>
          </cell>
          <cell r="AC1110" t="str">
            <v>  </v>
          </cell>
          <cell r="AD1110" t="str">
            <v>62</v>
          </cell>
          <cell r="AE1110" t="str">
            <v>58</v>
          </cell>
          <cell r="AF1110" t="str">
            <v>四川省南宝山服饰有限公司</v>
          </cell>
          <cell r="AG1110" t="str">
            <v>五分厂</v>
          </cell>
          <cell r="AH1110" t="str">
            <v>ZJ9000DA-D5S</v>
          </cell>
          <cell r="AI1110" t="str">
            <v> </v>
          </cell>
          <cell r="AJ1110" t="str">
            <v>120</v>
          </cell>
          <cell r="AK1110" t="str">
            <v>  </v>
          </cell>
          <cell r="AL1110" t="str">
            <v>  </v>
          </cell>
          <cell r="AM1110" t="str">
            <v>  </v>
          </cell>
          <cell r="AN1110" t="str">
            <v> </v>
          </cell>
          <cell r="AO1110" t="str">
            <v> </v>
          </cell>
          <cell r="AP1110" t="str">
            <v>四川省南宝山服饰有限公司</v>
          </cell>
        </row>
        <row r="1110">
          <cell r="AR1110" t="str">
            <v> </v>
          </cell>
          <cell r="AS1110" t="str">
            <v> </v>
          </cell>
          <cell r="AT1110" t="str">
            <v> </v>
          </cell>
          <cell r="AU1110" t="str">
            <v> </v>
          </cell>
          <cell r="AV1110" t="str">
            <v>否</v>
          </cell>
          <cell r="AW1110" t="str">
            <v>20191121</v>
          </cell>
          <cell r="AX1110" t="str">
            <v>否</v>
          </cell>
          <cell r="AY1110" t="str">
            <v>20191129</v>
          </cell>
          <cell r="AZ1110" t="str">
            <v>63.00</v>
          </cell>
          <cell r="BA1110" t="str">
            <v>  </v>
          </cell>
          <cell r="BB1110" t="str">
            <v>五分厂</v>
          </cell>
          <cell r="BC1110" t="str">
            <v> </v>
          </cell>
          <cell r="BD1110" t="str">
            <v> </v>
          </cell>
        </row>
        <row r="1110">
          <cell r="BJ1110" t="str">
            <v>  </v>
          </cell>
          <cell r="BK1110" t="str">
            <v>  </v>
          </cell>
        </row>
        <row r="1110">
          <cell r="BS1110" t="str">
            <v>  </v>
          </cell>
        </row>
        <row r="1111">
          <cell r="A1111" t="str">
            <v>10833800001154</v>
          </cell>
          <cell r="B1111" t="str">
            <v>电脑平缝机</v>
          </cell>
          <cell r="C1111" t="str">
            <v>1204</v>
          </cell>
          <cell r="D1111" t="str">
            <v>机械设备</v>
          </cell>
          <cell r="E1111" t="str">
            <v>新购</v>
          </cell>
          <cell r="F1111" t="str">
            <v>在使用</v>
          </cell>
          <cell r="G1111" t="str">
            <v>生产经营用</v>
          </cell>
          <cell r="H1111" t="str">
            <v>20191129</v>
          </cell>
          <cell r="I1111" t="str">
            <v>2,922.20</v>
          </cell>
          <cell r="J1111" t="str">
            <v>1,464.44</v>
          </cell>
          <cell r="K1111" t="str">
            <v>平均年限法</v>
          </cell>
          <cell r="L1111" t="str">
            <v>1</v>
          </cell>
          <cell r="M1111" t="str">
            <v>10.00</v>
          </cell>
          <cell r="N1111" t="str">
            <v>3.0000</v>
          </cell>
          <cell r="O1111" t="str">
            <v>87.67</v>
          </cell>
          <cell r="P1111" t="str">
            <v>1,457.76</v>
          </cell>
          <cell r="Q1111" t="str">
            <v>0.8100</v>
          </cell>
          <cell r="R1111" t="str">
            <v>23.62</v>
          </cell>
          <cell r="S1111" t="str">
            <v>9.7200</v>
          </cell>
          <cell r="T1111" t="str">
            <v>283.44</v>
          </cell>
          <cell r="U1111" t="str">
            <v>  </v>
          </cell>
          <cell r="V1111" t="str">
            <v>文雯</v>
          </cell>
          <cell r="W1111" t="str">
            <v>201911  </v>
          </cell>
        </row>
        <row r="1111">
          <cell r="Y1111" t="str">
            <v>0009</v>
          </cell>
          <cell r="Z1111" t="str">
            <v>五分厂</v>
          </cell>
        </row>
        <row r="1111">
          <cell r="AB1111" t="str">
            <v>  </v>
          </cell>
          <cell r="AC1111" t="str">
            <v>  </v>
          </cell>
          <cell r="AD1111" t="str">
            <v>62</v>
          </cell>
          <cell r="AE1111" t="str">
            <v>58</v>
          </cell>
          <cell r="AF1111" t="str">
            <v>四川省南宝山服饰有限公司</v>
          </cell>
          <cell r="AG1111" t="str">
            <v>五分厂</v>
          </cell>
          <cell r="AH1111" t="str">
            <v>ZJ9000DA-D5S</v>
          </cell>
        </row>
        <row r="1111">
          <cell r="AJ1111" t="str">
            <v>120</v>
          </cell>
          <cell r="AK1111" t="str">
            <v>  </v>
          </cell>
          <cell r="AL1111" t="str">
            <v>  </v>
          </cell>
          <cell r="AM1111" t="str">
            <v>  </v>
          </cell>
        </row>
        <row r="1111">
          <cell r="AP1111" t="str">
            <v>四川省南宝山服饰有限公司</v>
          </cell>
        </row>
        <row r="1111">
          <cell r="AV1111" t="str">
            <v>否</v>
          </cell>
          <cell r="AW1111" t="str">
            <v>20191121</v>
          </cell>
          <cell r="AX1111" t="str">
            <v>否</v>
          </cell>
          <cell r="AY1111" t="str">
            <v>20191129</v>
          </cell>
          <cell r="AZ1111" t="str">
            <v>63.00</v>
          </cell>
          <cell r="BA1111" t="str">
            <v>  </v>
          </cell>
          <cell r="BB1111" t="str">
            <v>五分厂</v>
          </cell>
        </row>
        <row r="1111">
          <cell r="BJ1111" t="str">
            <v>  </v>
          </cell>
          <cell r="BK1111" t="str">
            <v>  </v>
          </cell>
        </row>
        <row r="1111">
          <cell r="BS1111" t="str">
            <v>  </v>
          </cell>
        </row>
        <row r="1112">
          <cell r="A1112" t="str">
            <v>10833800001155</v>
          </cell>
          <cell r="B1112" t="str">
            <v>电脑自动钉扣机</v>
          </cell>
          <cell r="C1112" t="str">
            <v>1204</v>
          </cell>
          <cell r="D1112" t="str">
            <v>机械设备</v>
          </cell>
          <cell r="E1112" t="str">
            <v>新购</v>
          </cell>
          <cell r="F1112" t="str">
            <v>在使用</v>
          </cell>
          <cell r="G1112" t="str">
            <v>生产经营用</v>
          </cell>
          <cell r="H1112" t="str">
            <v>20191129</v>
          </cell>
          <cell r="I1112" t="str">
            <v>30,973.45</v>
          </cell>
          <cell r="J1112" t="str">
            <v>15,522.94</v>
          </cell>
          <cell r="K1112" t="str">
            <v>平均年限法</v>
          </cell>
          <cell r="L1112" t="str">
            <v>1</v>
          </cell>
          <cell r="M1112" t="str">
            <v>10.00</v>
          </cell>
          <cell r="N1112" t="str">
            <v>3.0000</v>
          </cell>
          <cell r="O1112" t="str">
            <v>929.20</v>
          </cell>
          <cell r="P1112" t="str">
            <v>15,450.51</v>
          </cell>
          <cell r="Q1112" t="str">
            <v>0.8100</v>
          </cell>
          <cell r="R1112" t="str">
            <v>250.37</v>
          </cell>
          <cell r="S1112" t="str">
            <v>9.7200</v>
          </cell>
          <cell r="T1112" t="str">
            <v>3,004.44</v>
          </cell>
          <cell r="U1112" t="str">
            <v>  </v>
          </cell>
          <cell r="V1112" t="str">
            <v>文雯</v>
          </cell>
          <cell r="W1112" t="str">
            <v>201911  </v>
          </cell>
          <cell r="X1112" t="str">
            <v> </v>
          </cell>
          <cell r="Y1112" t="str">
            <v>0008</v>
          </cell>
          <cell r="Z1112" t="str">
            <v>四分厂</v>
          </cell>
          <cell r="AA1112" t="str">
            <v> </v>
          </cell>
          <cell r="AB1112" t="str">
            <v>  </v>
          </cell>
          <cell r="AC1112" t="str">
            <v>  </v>
          </cell>
          <cell r="AD1112" t="str">
            <v>62</v>
          </cell>
          <cell r="AE1112" t="str">
            <v>58</v>
          </cell>
          <cell r="AF1112" t="str">
            <v>四川省南宝山服饰有限公司</v>
          </cell>
          <cell r="AG1112" t="str">
            <v>四分厂</v>
          </cell>
          <cell r="AH1112" t="str">
            <v>ZJ1903D-301-3/03A</v>
          </cell>
          <cell r="AI1112" t="str">
            <v> </v>
          </cell>
          <cell r="AJ1112" t="str">
            <v>120</v>
          </cell>
          <cell r="AK1112" t="str">
            <v>  </v>
          </cell>
          <cell r="AL1112" t="str">
            <v>  </v>
          </cell>
          <cell r="AM1112" t="str">
            <v>  </v>
          </cell>
          <cell r="AN1112" t="str">
            <v> </v>
          </cell>
          <cell r="AO1112" t="str">
            <v> </v>
          </cell>
          <cell r="AP1112" t="str">
            <v>四川省南宝山服饰有限公司</v>
          </cell>
        </row>
        <row r="1112">
          <cell r="AR1112" t="str">
            <v> </v>
          </cell>
          <cell r="AS1112" t="str">
            <v> </v>
          </cell>
          <cell r="AT1112" t="str">
            <v> </v>
          </cell>
          <cell r="AU1112" t="str">
            <v> </v>
          </cell>
          <cell r="AV1112" t="str">
            <v>否</v>
          </cell>
          <cell r="AW1112" t="str">
            <v>20191121</v>
          </cell>
          <cell r="AX1112" t="str">
            <v>否</v>
          </cell>
          <cell r="AY1112" t="str">
            <v>20191129</v>
          </cell>
          <cell r="AZ1112" t="str">
            <v>63.00</v>
          </cell>
          <cell r="BA1112" t="str">
            <v>  </v>
          </cell>
          <cell r="BB1112" t="str">
            <v>四分厂</v>
          </cell>
          <cell r="BC1112" t="str">
            <v> </v>
          </cell>
          <cell r="BD1112" t="str">
            <v> </v>
          </cell>
        </row>
        <row r="1112">
          <cell r="BJ1112" t="str">
            <v>  </v>
          </cell>
          <cell r="BK1112" t="str">
            <v>  </v>
          </cell>
        </row>
        <row r="1112">
          <cell r="BS1112" t="str">
            <v>  </v>
          </cell>
        </row>
        <row r="1113">
          <cell r="A1113" t="str">
            <v>10833800001156</v>
          </cell>
          <cell r="B1113" t="str">
            <v>电脑自动钉扣机</v>
          </cell>
          <cell r="C1113" t="str">
            <v>1204</v>
          </cell>
          <cell r="D1113" t="str">
            <v>机械设备</v>
          </cell>
          <cell r="E1113" t="str">
            <v>新购</v>
          </cell>
          <cell r="F1113" t="str">
            <v>在使用</v>
          </cell>
          <cell r="G1113" t="str">
            <v>生产经营用</v>
          </cell>
          <cell r="H1113" t="str">
            <v>20191129</v>
          </cell>
          <cell r="I1113" t="str">
            <v>30,973.45</v>
          </cell>
          <cell r="J1113" t="str">
            <v>15,522.94</v>
          </cell>
          <cell r="K1113" t="str">
            <v>平均年限法</v>
          </cell>
          <cell r="L1113" t="str">
            <v>1</v>
          </cell>
          <cell r="M1113" t="str">
            <v>10.00</v>
          </cell>
          <cell r="N1113" t="str">
            <v>3.0000</v>
          </cell>
          <cell r="O1113" t="str">
            <v>929.20</v>
          </cell>
          <cell r="P1113" t="str">
            <v>15,450.51</v>
          </cell>
          <cell r="Q1113" t="str">
            <v>0.8100</v>
          </cell>
          <cell r="R1113" t="str">
            <v>250.37</v>
          </cell>
          <cell r="S1113" t="str">
            <v>9.7200</v>
          </cell>
          <cell r="T1113" t="str">
            <v>3,004.44</v>
          </cell>
          <cell r="U1113" t="str">
            <v>  </v>
          </cell>
          <cell r="V1113" t="str">
            <v>文雯</v>
          </cell>
          <cell r="W1113" t="str">
            <v>201911  </v>
          </cell>
          <cell r="X1113" t="str">
            <v> </v>
          </cell>
          <cell r="Y1113" t="str">
            <v>0008</v>
          </cell>
          <cell r="Z1113" t="str">
            <v>四分厂</v>
          </cell>
          <cell r="AA1113" t="str">
            <v> </v>
          </cell>
          <cell r="AB1113" t="str">
            <v>  </v>
          </cell>
          <cell r="AC1113" t="str">
            <v>  </v>
          </cell>
          <cell r="AD1113" t="str">
            <v>62</v>
          </cell>
          <cell r="AE1113" t="str">
            <v>58</v>
          </cell>
          <cell r="AF1113" t="str">
            <v>四川省南宝山服饰有限公司</v>
          </cell>
          <cell r="AG1113" t="str">
            <v>四分厂</v>
          </cell>
          <cell r="AH1113" t="str">
            <v>ZJ1903D-301-3/03A</v>
          </cell>
          <cell r="AI1113" t="str">
            <v> </v>
          </cell>
          <cell r="AJ1113" t="str">
            <v>120</v>
          </cell>
          <cell r="AK1113" t="str">
            <v>  </v>
          </cell>
          <cell r="AL1113" t="str">
            <v>  </v>
          </cell>
          <cell r="AM1113" t="str">
            <v>  </v>
          </cell>
          <cell r="AN1113" t="str">
            <v> </v>
          </cell>
          <cell r="AO1113" t="str">
            <v> </v>
          </cell>
          <cell r="AP1113" t="str">
            <v>四川省南宝山服饰有限公司</v>
          </cell>
        </row>
        <row r="1113">
          <cell r="AR1113" t="str">
            <v> </v>
          </cell>
          <cell r="AS1113" t="str">
            <v> </v>
          </cell>
          <cell r="AT1113" t="str">
            <v> </v>
          </cell>
          <cell r="AU1113" t="str">
            <v> </v>
          </cell>
          <cell r="AV1113" t="str">
            <v>否</v>
          </cell>
          <cell r="AW1113" t="str">
            <v>20191121</v>
          </cell>
          <cell r="AX1113" t="str">
            <v>否</v>
          </cell>
          <cell r="AY1113" t="str">
            <v>20191129</v>
          </cell>
          <cell r="AZ1113" t="str">
            <v>63.00</v>
          </cell>
          <cell r="BA1113" t="str">
            <v>  </v>
          </cell>
          <cell r="BB1113" t="str">
            <v>四分厂</v>
          </cell>
          <cell r="BC1113" t="str">
            <v> </v>
          </cell>
          <cell r="BD1113" t="str">
            <v> </v>
          </cell>
        </row>
        <row r="1113">
          <cell r="BJ1113" t="str">
            <v>  </v>
          </cell>
          <cell r="BK1113" t="str">
            <v>  </v>
          </cell>
        </row>
        <row r="1113">
          <cell r="BS1113" t="str">
            <v>  </v>
          </cell>
        </row>
        <row r="1114">
          <cell r="A1114" t="str">
            <v>10833800001157</v>
          </cell>
          <cell r="B1114" t="str">
            <v>电脑自动钉扣机</v>
          </cell>
          <cell r="C1114" t="str">
            <v>1204</v>
          </cell>
          <cell r="D1114" t="str">
            <v>机械设备</v>
          </cell>
          <cell r="E1114" t="str">
            <v>新购</v>
          </cell>
          <cell r="F1114" t="str">
            <v>在使用</v>
          </cell>
          <cell r="G1114" t="str">
            <v>生产经营用</v>
          </cell>
          <cell r="H1114" t="str">
            <v>20191129</v>
          </cell>
          <cell r="I1114" t="str">
            <v>30,973.45</v>
          </cell>
          <cell r="J1114" t="str">
            <v>15,522.94</v>
          </cell>
          <cell r="K1114" t="str">
            <v>平均年限法</v>
          </cell>
          <cell r="L1114" t="str">
            <v>1</v>
          </cell>
          <cell r="M1114" t="str">
            <v>10.00</v>
          </cell>
          <cell r="N1114" t="str">
            <v>3.0000</v>
          </cell>
          <cell r="O1114" t="str">
            <v>929.20</v>
          </cell>
          <cell r="P1114" t="str">
            <v>15,450.51</v>
          </cell>
          <cell r="Q1114" t="str">
            <v>0.8100</v>
          </cell>
          <cell r="R1114" t="str">
            <v>250.37</v>
          </cell>
          <cell r="S1114" t="str">
            <v>9.7200</v>
          </cell>
          <cell r="T1114" t="str">
            <v>3,004.44</v>
          </cell>
          <cell r="U1114" t="str">
            <v>  </v>
          </cell>
          <cell r="V1114" t="str">
            <v>文雯</v>
          </cell>
          <cell r="W1114" t="str">
            <v>201911  </v>
          </cell>
          <cell r="X1114" t="str">
            <v> </v>
          </cell>
          <cell r="Y1114" t="str">
            <v>0008</v>
          </cell>
          <cell r="Z1114" t="str">
            <v>四分厂</v>
          </cell>
          <cell r="AA1114" t="str">
            <v> </v>
          </cell>
          <cell r="AB1114" t="str">
            <v>  </v>
          </cell>
          <cell r="AC1114" t="str">
            <v>  </v>
          </cell>
          <cell r="AD1114" t="str">
            <v>62</v>
          </cell>
          <cell r="AE1114" t="str">
            <v>58</v>
          </cell>
          <cell r="AF1114" t="str">
            <v>四川省南宝山服饰有限公司</v>
          </cell>
          <cell r="AG1114" t="str">
            <v>四分厂</v>
          </cell>
          <cell r="AH1114" t="str">
            <v>ZJ1903D-301-3/03A</v>
          </cell>
          <cell r="AI1114" t="str">
            <v> </v>
          </cell>
          <cell r="AJ1114" t="str">
            <v>120</v>
          </cell>
          <cell r="AK1114" t="str">
            <v>  </v>
          </cell>
          <cell r="AL1114" t="str">
            <v>  </v>
          </cell>
          <cell r="AM1114" t="str">
            <v>  </v>
          </cell>
          <cell r="AN1114" t="str">
            <v> </v>
          </cell>
          <cell r="AO1114" t="str">
            <v> </v>
          </cell>
          <cell r="AP1114" t="str">
            <v>四川省南宝山服饰有限公司</v>
          </cell>
        </row>
        <row r="1114">
          <cell r="AR1114" t="str">
            <v> </v>
          </cell>
          <cell r="AS1114" t="str">
            <v> </v>
          </cell>
          <cell r="AT1114" t="str">
            <v> </v>
          </cell>
          <cell r="AU1114" t="str">
            <v> </v>
          </cell>
          <cell r="AV1114" t="str">
            <v>否</v>
          </cell>
          <cell r="AW1114" t="str">
            <v>20191121</v>
          </cell>
          <cell r="AX1114" t="str">
            <v>否</v>
          </cell>
          <cell r="AY1114" t="str">
            <v>20191129</v>
          </cell>
          <cell r="AZ1114" t="str">
            <v>63.00</v>
          </cell>
          <cell r="BA1114" t="str">
            <v>  </v>
          </cell>
          <cell r="BB1114" t="str">
            <v>四分厂</v>
          </cell>
          <cell r="BC1114" t="str">
            <v> </v>
          </cell>
          <cell r="BD1114" t="str">
            <v> </v>
          </cell>
        </row>
        <row r="1114">
          <cell r="BJ1114" t="str">
            <v>  </v>
          </cell>
          <cell r="BK1114" t="str">
            <v>  </v>
          </cell>
        </row>
        <row r="1114">
          <cell r="BS1114" t="str">
            <v>  </v>
          </cell>
        </row>
        <row r="1115">
          <cell r="A1115" t="str">
            <v>10833800001158</v>
          </cell>
          <cell r="B1115" t="str">
            <v>电脑自动钉扣机</v>
          </cell>
          <cell r="C1115" t="str">
            <v>1204</v>
          </cell>
          <cell r="D1115" t="str">
            <v>机械设备</v>
          </cell>
          <cell r="E1115" t="str">
            <v>新购</v>
          </cell>
          <cell r="F1115" t="str">
            <v>在使用</v>
          </cell>
          <cell r="G1115" t="str">
            <v>生产经营用</v>
          </cell>
          <cell r="H1115" t="str">
            <v>20191129</v>
          </cell>
          <cell r="I1115" t="str">
            <v>30,973.45</v>
          </cell>
          <cell r="J1115" t="str">
            <v>15,522.94</v>
          </cell>
          <cell r="K1115" t="str">
            <v>平均年限法</v>
          </cell>
          <cell r="L1115" t="str">
            <v>1</v>
          </cell>
          <cell r="M1115" t="str">
            <v>10.00</v>
          </cell>
          <cell r="N1115" t="str">
            <v>3.0000</v>
          </cell>
          <cell r="O1115" t="str">
            <v>929.20</v>
          </cell>
          <cell r="P1115" t="str">
            <v>15,450.51</v>
          </cell>
          <cell r="Q1115" t="str">
            <v>0.8100</v>
          </cell>
          <cell r="R1115" t="str">
            <v>250.37</v>
          </cell>
          <cell r="S1115" t="str">
            <v>9.7200</v>
          </cell>
          <cell r="T1115" t="str">
            <v>3,004.44</v>
          </cell>
          <cell r="U1115" t="str">
            <v>  </v>
          </cell>
          <cell r="V1115" t="str">
            <v>文雯</v>
          </cell>
          <cell r="W1115" t="str">
            <v>201911  </v>
          </cell>
          <cell r="X1115" t="str">
            <v> </v>
          </cell>
          <cell r="Y1115" t="str">
            <v>0008</v>
          </cell>
          <cell r="Z1115" t="str">
            <v>四分厂</v>
          </cell>
          <cell r="AA1115" t="str">
            <v> </v>
          </cell>
          <cell r="AB1115" t="str">
            <v>  </v>
          </cell>
          <cell r="AC1115" t="str">
            <v>  </v>
          </cell>
          <cell r="AD1115" t="str">
            <v>62</v>
          </cell>
          <cell r="AE1115" t="str">
            <v>58</v>
          </cell>
          <cell r="AF1115" t="str">
            <v>四川省南宝山服饰有限公司</v>
          </cell>
          <cell r="AG1115" t="str">
            <v>四分厂</v>
          </cell>
          <cell r="AH1115" t="str">
            <v>ZJ1903D-301-3/03A</v>
          </cell>
          <cell r="AI1115" t="str">
            <v> </v>
          </cell>
          <cell r="AJ1115" t="str">
            <v>120</v>
          </cell>
          <cell r="AK1115" t="str">
            <v>  </v>
          </cell>
          <cell r="AL1115" t="str">
            <v>  </v>
          </cell>
          <cell r="AM1115" t="str">
            <v>  </v>
          </cell>
          <cell r="AN1115" t="str">
            <v> </v>
          </cell>
          <cell r="AO1115" t="str">
            <v> </v>
          </cell>
          <cell r="AP1115" t="str">
            <v>四川省南宝山服饰有限公司</v>
          </cell>
        </row>
        <row r="1115">
          <cell r="AR1115" t="str">
            <v> </v>
          </cell>
          <cell r="AS1115" t="str">
            <v> </v>
          </cell>
          <cell r="AT1115" t="str">
            <v> </v>
          </cell>
          <cell r="AU1115" t="str">
            <v> </v>
          </cell>
          <cell r="AV1115" t="str">
            <v>否</v>
          </cell>
          <cell r="AW1115" t="str">
            <v>20191121</v>
          </cell>
          <cell r="AX1115" t="str">
            <v>否</v>
          </cell>
          <cell r="AY1115" t="str">
            <v>20191129</v>
          </cell>
          <cell r="AZ1115" t="str">
            <v>63.00</v>
          </cell>
          <cell r="BA1115" t="str">
            <v>  </v>
          </cell>
          <cell r="BB1115" t="str">
            <v>四分厂</v>
          </cell>
          <cell r="BC1115" t="str">
            <v> </v>
          </cell>
          <cell r="BD1115" t="str">
            <v> </v>
          </cell>
        </row>
        <row r="1115">
          <cell r="BJ1115" t="str">
            <v>  </v>
          </cell>
          <cell r="BK1115" t="str">
            <v>  </v>
          </cell>
        </row>
        <row r="1115">
          <cell r="BS1115" t="str">
            <v>  </v>
          </cell>
        </row>
        <row r="1116">
          <cell r="A1116" t="str">
            <v>10833800001159</v>
          </cell>
          <cell r="B1116" t="str">
            <v>电脑自动钉扣机</v>
          </cell>
          <cell r="C1116" t="str">
            <v>1204</v>
          </cell>
          <cell r="D1116" t="str">
            <v>机械设备</v>
          </cell>
          <cell r="E1116" t="str">
            <v>新购</v>
          </cell>
          <cell r="F1116" t="str">
            <v>在使用</v>
          </cell>
          <cell r="G1116" t="str">
            <v>生产经营用</v>
          </cell>
          <cell r="H1116" t="str">
            <v>20191129</v>
          </cell>
          <cell r="I1116" t="str">
            <v>30,973.45</v>
          </cell>
          <cell r="J1116" t="str">
            <v>15,522.94</v>
          </cell>
          <cell r="K1116" t="str">
            <v>平均年限法</v>
          </cell>
          <cell r="L1116" t="str">
            <v>1</v>
          </cell>
          <cell r="M1116" t="str">
            <v>10.00</v>
          </cell>
          <cell r="N1116" t="str">
            <v>3.0000</v>
          </cell>
          <cell r="O1116" t="str">
            <v>929.20</v>
          </cell>
          <cell r="P1116" t="str">
            <v>15,450.51</v>
          </cell>
          <cell r="Q1116" t="str">
            <v>0.8100</v>
          </cell>
          <cell r="R1116" t="str">
            <v>250.37</v>
          </cell>
          <cell r="S1116" t="str">
            <v>9.7200</v>
          </cell>
          <cell r="T1116" t="str">
            <v>3,004.44</v>
          </cell>
          <cell r="U1116" t="str">
            <v>  </v>
          </cell>
          <cell r="V1116" t="str">
            <v>文雯</v>
          </cell>
          <cell r="W1116" t="str">
            <v>201911  </v>
          </cell>
        </row>
        <row r="1116">
          <cell r="Y1116" t="str">
            <v>0010</v>
          </cell>
          <cell r="Z1116" t="str">
            <v>六分厂</v>
          </cell>
        </row>
        <row r="1116">
          <cell r="AB1116" t="str">
            <v>  </v>
          </cell>
          <cell r="AC1116" t="str">
            <v>  </v>
          </cell>
          <cell r="AD1116" t="str">
            <v>62</v>
          </cell>
          <cell r="AE1116" t="str">
            <v>58</v>
          </cell>
          <cell r="AF1116" t="str">
            <v>四川省南宝山服饰有限公司</v>
          </cell>
          <cell r="AG1116" t="str">
            <v>六分厂</v>
          </cell>
          <cell r="AH1116" t="str">
            <v>ZJ1903D-301-3/03A</v>
          </cell>
        </row>
        <row r="1116">
          <cell r="AJ1116" t="str">
            <v>120</v>
          </cell>
          <cell r="AK1116" t="str">
            <v>  </v>
          </cell>
          <cell r="AL1116" t="str">
            <v>  </v>
          </cell>
          <cell r="AM1116" t="str">
            <v>  </v>
          </cell>
        </row>
        <row r="1116">
          <cell r="AP1116" t="str">
            <v>四川省南宝山服饰有限公司</v>
          </cell>
        </row>
        <row r="1116">
          <cell r="AV1116" t="str">
            <v>否</v>
          </cell>
          <cell r="AW1116" t="str">
            <v>20191121</v>
          </cell>
          <cell r="AX1116" t="str">
            <v>否</v>
          </cell>
          <cell r="AY1116" t="str">
            <v>20191129</v>
          </cell>
          <cell r="AZ1116" t="str">
            <v>63.00</v>
          </cell>
          <cell r="BA1116" t="str">
            <v>  </v>
          </cell>
          <cell r="BB1116" t="str">
            <v>六分厂</v>
          </cell>
        </row>
        <row r="1116">
          <cell r="BJ1116" t="str">
            <v>  </v>
          </cell>
          <cell r="BK1116" t="str">
            <v>  </v>
          </cell>
        </row>
        <row r="1116">
          <cell r="BS1116" t="str">
            <v>  </v>
          </cell>
        </row>
        <row r="1117">
          <cell r="A1117" t="str">
            <v>10833800001160</v>
          </cell>
          <cell r="B1117" t="str">
            <v>电脑自动钉扣机</v>
          </cell>
          <cell r="C1117" t="str">
            <v>1204</v>
          </cell>
          <cell r="D1117" t="str">
            <v>机械设备</v>
          </cell>
          <cell r="E1117" t="str">
            <v>新购</v>
          </cell>
          <cell r="F1117" t="str">
            <v>在使用</v>
          </cell>
          <cell r="G1117" t="str">
            <v>生产经营用</v>
          </cell>
          <cell r="H1117" t="str">
            <v>20191129</v>
          </cell>
          <cell r="I1117" t="str">
            <v>30,973.45</v>
          </cell>
          <cell r="J1117" t="str">
            <v>15,522.94</v>
          </cell>
          <cell r="K1117" t="str">
            <v>平均年限法</v>
          </cell>
          <cell r="L1117" t="str">
            <v>1</v>
          </cell>
          <cell r="M1117" t="str">
            <v>10.00</v>
          </cell>
          <cell r="N1117" t="str">
            <v>3.0000</v>
          </cell>
          <cell r="O1117" t="str">
            <v>929.20</v>
          </cell>
          <cell r="P1117" t="str">
            <v>15,450.51</v>
          </cell>
          <cell r="Q1117" t="str">
            <v>0.8100</v>
          </cell>
          <cell r="R1117" t="str">
            <v>250.37</v>
          </cell>
          <cell r="S1117" t="str">
            <v>9.7200</v>
          </cell>
          <cell r="T1117" t="str">
            <v>3,004.44</v>
          </cell>
          <cell r="U1117" t="str">
            <v>  </v>
          </cell>
          <cell r="V1117" t="str">
            <v>文雯</v>
          </cell>
          <cell r="W1117" t="str">
            <v>201911  </v>
          </cell>
          <cell r="X1117" t="str">
            <v> </v>
          </cell>
          <cell r="Y1117" t="str">
            <v>0010</v>
          </cell>
          <cell r="Z1117" t="str">
            <v>六分厂</v>
          </cell>
          <cell r="AA1117" t="str">
            <v> </v>
          </cell>
          <cell r="AB1117" t="str">
            <v>  </v>
          </cell>
          <cell r="AC1117" t="str">
            <v>  </v>
          </cell>
          <cell r="AD1117" t="str">
            <v>62</v>
          </cell>
          <cell r="AE1117" t="str">
            <v>58</v>
          </cell>
          <cell r="AF1117" t="str">
            <v>四川省南宝山服饰有限公司</v>
          </cell>
          <cell r="AG1117" t="str">
            <v>六分厂</v>
          </cell>
          <cell r="AH1117" t="str">
            <v>ZJ1903D-301-3/03A</v>
          </cell>
          <cell r="AI1117" t="str">
            <v> </v>
          </cell>
          <cell r="AJ1117" t="str">
            <v>120</v>
          </cell>
          <cell r="AK1117" t="str">
            <v>  </v>
          </cell>
          <cell r="AL1117" t="str">
            <v>  </v>
          </cell>
          <cell r="AM1117" t="str">
            <v>  </v>
          </cell>
          <cell r="AN1117" t="str">
            <v> </v>
          </cell>
          <cell r="AO1117" t="str">
            <v> </v>
          </cell>
          <cell r="AP1117" t="str">
            <v>四川省南宝山服饰有限公司</v>
          </cell>
        </row>
        <row r="1117">
          <cell r="AR1117" t="str">
            <v> </v>
          </cell>
          <cell r="AS1117" t="str">
            <v> </v>
          </cell>
          <cell r="AT1117" t="str">
            <v> </v>
          </cell>
          <cell r="AU1117" t="str">
            <v> </v>
          </cell>
          <cell r="AV1117" t="str">
            <v>否</v>
          </cell>
          <cell r="AW1117" t="str">
            <v>20191121</v>
          </cell>
          <cell r="AX1117" t="str">
            <v>否</v>
          </cell>
          <cell r="AY1117" t="str">
            <v>20191129</v>
          </cell>
          <cell r="AZ1117" t="str">
            <v>63.00</v>
          </cell>
          <cell r="BA1117" t="str">
            <v>  </v>
          </cell>
          <cell r="BB1117" t="str">
            <v>六分厂</v>
          </cell>
          <cell r="BC1117" t="str">
            <v> </v>
          </cell>
          <cell r="BD1117" t="str">
            <v> </v>
          </cell>
        </row>
        <row r="1117">
          <cell r="BJ1117" t="str">
            <v>  </v>
          </cell>
          <cell r="BK1117" t="str">
            <v>  </v>
          </cell>
        </row>
        <row r="1117">
          <cell r="BS1117" t="str">
            <v>  </v>
          </cell>
        </row>
        <row r="1118">
          <cell r="A1118" t="str">
            <v>10833800001161</v>
          </cell>
          <cell r="B1118" t="str">
            <v>电脑自动钉扣机</v>
          </cell>
          <cell r="C1118" t="str">
            <v>1204</v>
          </cell>
          <cell r="D1118" t="str">
            <v>机械设备</v>
          </cell>
          <cell r="E1118" t="str">
            <v>新购</v>
          </cell>
          <cell r="F1118" t="str">
            <v>在使用</v>
          </cell>
          <cell r="G1118" t="str">
            <v>生产经营用</v>
          </cell>
          <cell r="H1118" t="str">
            <v>20191129</v>
          </cell>
          <cell r="I1118" t="str">
            <v>30,973.45</v>
          </cell>
          <cell r="J1118" t="str">
            <v>15,522.94</v>
          </cell>
          <cell r="K1118" t="str">
            <v>平均年限法</v>
          </cell>
          <cell r="L1118" t="str">
            <v>1</v>
          </cell>
          <cell r="M1118" t="str">
            <v>10.00</v>
          </cell>
          <cell r="N1118" t="str">
            <v>3.0000</v>
          </cell>
          <cell r="O1118" t="str">
            <v>929.20</v>
          </cell>
          <cell r="P1118" t="str">
            <v>15,450.51</v>
          </cell>
          <cell r="Q1118" t="str">
            <v>0.8100</v>
          </cell>
          <cell r="R1118" t="str">
            <v>250.37</v>
          </cell>
          <cell r="S1118" t="str">
            <v>9.7200</v>
          </cell>
          <cell r="T1118" t="str">
            <v>3,004.44</v>
          </cell>
          <cell r="U1118" t="str">
            <v>  </v>
          </cell>
          <cell r="V1118" t="str">
            <v>文雯</v>
          </cell>
          <cell r="W1118" t="str">
            <v>201911  </v>
          </cell>
          <cell r="X1118" t="str">
            <v> </v>
          </cell>
          <cell r="Y1118" t="str">
            <v>0010</v>
          </cell>
          <cell r="Z1118" t="str">
            <v>六分厂</v>
          </cell>
          <cell r="AA1118" t="str">
            <v> </v>
          </cell>
          <cell r="AB1118" t="str">
            <v>  </v>
          </cell>
          <cell r="AC1118" t="str">
            <v>  </v>
          </cell>
          <cell r="AD1118" t="str">
            <v>62</v>
          </cell>
          <cell r="AE1118" t="str">
            <v>58</v>
          </cell>
          <cell r="AF1118" t="str">
            <v>四川省南宝山服饰有限公司</v>
          </cell>
          <cell r="AG1118" t="str">
            <v>六分厂</v>
          </cell>
          <cell r="AH1118" t="str">
            <v>ZJ1903D-301-3/03A</v>
          </cell>
          <cell r="AI1118" t="str">
            <v> </v>
          </cell>
          <cell r="AJ1118" t="str">
            <v>120</v>
          </cell>
          <cell r="AK1118" t="str">
            <v>  </v>
          </cell>
          <cell r="AL1118" t="str">
            <v>  </v>
          </cell>
          <cell r="AM1118" t="str">
            <v>  </v>
          </cell>
          <cell r="AN1118" t="str">
            <v> </v>
          </cell>
          <cell r="AO1118" t="str">
            <v> </v>
          </cell>
          <cell r="AP1118" t="str">
            <v>四川省南宝山服饰有限公司</v>
          </cell>
        </row>
        <row r="1118">
          <cell r="AR1118" t="str">
            <v> </v>
          </cell>
          <cell r="AS1118" t="str">
            <v> </v>
          </cell>
          <cell r="AT1118" t="str">
            <v> </v>
          </cell>
          <cell r="AU1118" t="str">
            <v> </v>
          </cell>
          <cell r="AV1118" t="str">
            <v>否</v>
          </cell>
          <cell r="AW1118" t="str">
            <v>20191121</v>
          </cell>
          <cell r="AX1118" t="str">
            <v>否</v>
          </cell>
          <cell r="AY1118" t="str">
            <v>20191129</v>
          </cell>
          <cell r="AZ1118" t="str">
            <v>63.00</v>
          </cell>
          <cell r="BA1118" t="str">
            <v>  </v>
          </cell>
          <cell r="BB1118" t="str">
            <v>六分厂</v>
          </cell>
          <cell r="BC1118" t="str">
            <v> </v>
          </cell>
          <cell r="BD1118" t="str">
            <v> </v>
          </cell>
        </row>
        <row r="1118">
          <cell r="BJ1118" t="str">
            <v>  </v>
          </cell>
          <cell r="BK1118" t="str">
            <v>  </v>
          </cell>
        </row>
        <row r="1118">
          <cell r="BS1118" t="str">
            <v>  </v>
          </cell>
        </row>
        <row r="1119">
          <cell r="A1119" t="str">
            <v>10833800001162</v>
          </cell>
          <cell r="B1119" t="str">
            <v>电脑自动钉扣机</v>
          </cell>
          <cell r="C1119" t="str">
            <v>1204</v>
          </cell>
          <cell r="D1119" t="str">
            <v>机械设备</v>
          </cell>
          <cell r="E1119" t="str">
            <v>新购</v>
          </cell>
          <cell r="F1119" t="str">
            <v>在使用</v>
          </cell>
          <cell r="G1119" t="str">
            <v>生产经营用</v>
          </cell>
          <cell r="H1119" t="str">
            <v>20191129</v>
          </cell>
          <cell r="I1119" t="str">
            <v>30,973.45</v>
          </cell>
          <cell r="J1119" t="str">
            <v>15,522.94</v>
          </cell>
          <cell r="K1119" t="str">
            <v>平均年限法</v>
          </cell>
          <cell r="L1119" t="str">
            <v>1</v>
          </cell>
          <cell r="M1119" t="str">
            <v>10.00</v>
          </cell>
          <cell r="N1119" t="str">
            <v>3.0000</v>
          </cell>
          <cell r="O1119" t="str">
            <v>929.20</v>
          </cell>
          <cell r="P1119" t="str">
            <v>15,450.51</v>
          </cell>
          <cell r="Q1119" t="str">
            <v>0.8100</v>
          </cell>
          <cell r="R1119" t="str">
            <v>250.37</v>
          </cell>
          <cell r="S1119" t="str">
            <v>9.7200</v>
          </cell>
          <cell r="T1119" t="str">
            <v>3,004.44</v>
          </cell>
          <cell r="U1119" t="str">
            <v>  </v>
          </cell>
          <cell r="V1119" t="str">
            <v>文雯</v>
          </cell>
          <cell r="W1119" t="str">
            <v>201911  </v>
          </cell>
          <cell r="X1119" t="str">
            <v> </v>
          </cell>
          <cell r="Y1119" t="str">
            <v>0010</v>
          </cell>
          <cell r="Z1119" t="str">
            <v>六分厂</v>
          </cell>
          <cell r="AA1119" t="str">
            <v> </v>
          </cell>
          <cell r="AB1119" t="str">
            <v>  </v>
          </cell>
          <cell r="AC1119" t="str">
            <v>  </v>
          </cell>
          <cell r="AD1119" t="str">
            <v>62</v>
          </cell>
          <cell r="AE1119" t="str">
            <v>58</v>
          </cell>
          <cell r="AF1119" t="str">
            <v>四川省南宝山服饰有限公司</v>
          </cell>
          <cell r="AG1119" t="str">
            <v>六分厂</v>
          </cell>
          <cell r="AH1119" t="str">
            <v>ZJ1903D-301-3/03A</v>
          </cell>
          <cell r="AI1119" t="str">
            <v> </v>
          </cell>
          <cell r="AJ1119" t="str">
            <v>120</v>
          </cell>
          <cell r="AK1119" t="str">
            <v>  </v>
          </cell>
          <cell r="AL1119" t="str">
            <v>  </v>
          </cell>
          <cell r="AM1119" t="str">
            <v>  </v>
          </cell>
          <cell r="AN1119" t="str">
            <v> </v>
          </cell>
          <cell r="AO1119" t="str">
            <v> </v>
          </cell>
          <cell r="AP1119" t="str">
            <v>四川省南宝山服饰有限公司</v>
          </cell>
        </row>
        <row r="1119">
          <cell r="AR1119" t="str">
            <v> </v>
          </cell>
          <cell r="AS1119" t="str">
            <v> </v>
          </cell>
          <cell r="AT1119" t="str">
            <v> </v>
          </cell>
          <cell r="AU1119" t="str">
            <v> </v>
          </cell>
          <cell r="AV1119" t="str">
            <v>否</v>
          </cell>
          <cell r="AW1119" t="str">
            <v>20191121</v>
          </cell>
          <cell r="AX1119" t="str">
            <v>否</v>
          </cell>
          <cell r="AY1119" t="str">
            <v>20191129</v>
          </cell>
          <cell r="AZ1119" t="str">
            <v>63.00</v>
          </cell>
          <cell r="BA1119" t="str">
            <v>  </v>
          </cell>
          <cell r="BB1119" t="str">
            <v>六分厂</v>
          </cell>
          <cell r="BC1119" t="str">
            <v> </v>
          </cell>
          <cell r="BD1119" t="str">
            <v> </v>
          </cell>
        </row>
        <row r="1119">
          <cell r="BJ1119" t="str">
            <v>  </v>
          </cell>
          <cell r="BK1119" t="str">
            <v>  </v>
          </cell>
        </row>
        <row r="1119">
          <cell r="BS1119" t="str">
            <v>  </v>
          </cell>
        </row>
        <row r="1120">
          <cell r="A1120" t="str">
            <v>10833800001163</v>
          </cell>
          <cell r="B1120" t="str">
            <v>电脑自动四合扣机</v>
          </cell>
          <cell r="C1120" t="str">
            <v>1204</v>
          </cell>
          <cell r="D1120" t="str">
            <v>机械设备</v>
          </cell>
          <cell r="E1120" t="str">
            <v>新购</v>
          </cell>
          <cell r="F1120" t="str">
            <v>在使用</v>
          </cell>
          <cell r="G1120" t="str">
            <v>生产经营用</v>
          </cell>
          <cell r="H1120" t="str">
            <v>20191129</v>
          </cell>
          <cell r="I1120" t="str">
            <v>23,008.85</v>
          </cell>
          <cell r="J1120" t="str">
            <v>11,531.38</v>
          </cell>
          <cell r="K1120" t="str">
            <v>平均年限法</v>
          </cell>
          <cell r="L1120" t="str">
            <v>1</v>
          </cell>
          <cell r="M1120" t="str">
            <v>10.00</v>
          </cell>
          <cell r="N1120" t="str">
            <v>3.0000</v>
          </cell>
          <cell r="O1120" t="str">
            <v>690.27</v>
          </cell>
          <cell r="P1120" t="str">
            <v>11,477.47</v>
          </cell>
          <cell r="Q1120" t="str">
            <v>0.8100</v>
          </cell>
          <cell r="R1120" t="str">
            <v>185.99</v>
          </cell>
          <cell r="S1120" t="str">
            <v>9.7200</v>
          </cell>
          <cell r="T1120" t="str">
            <v>2,231.88</v>
          </cell>
          <cell r="U1120" t="str">
            <v>  </v>
          </cell>
          <cell r="V1120" t="str">
            <v>文雯</v>
          </cell>
          <cell r="W1120" t="str">
            <v>201911  </v>
          </cell>
        </row>
        <row r="1120">
          <cell r="Y1120" t="str">
            <v>0010</v>
          </cell>
          <cell r="Z1120" t="str">
            <v>六分厂</v>
          </cell>
        </row>
        <row r="1120">
          <cell r="AB1120" t="str">
            <v>  </v>
          </cell>
          <cell r="AC1120" t="str">
            <v>  </v>
          </cell>
          <cell r="AD1120" t="str">
            <v>62</v>
          </cell>
          <cell r="AE1120" t="str">
            <v>58</v>
          </cell>
          <cell r="AF1120" t="str">
            <v>四川省南宝山服饰有限公司</v>
          </cell>
          <cell r="AG1120" t="str">
            <v>六分厂</v>
          </cell>
          <cell r="AH1120" t="str">
            <v>MC-M629</v>
          </cell>
        </row>
        <row r="1120">
          <cell r="AJ1120" t="str">
            <v>120</v>
          </cell>
          <cell r="AK1120" t="str">
            <v>  </v>
          </cell>
          <cell r="AL1120" t="str">
            <v>  </v>
          </cell>
          <cell r="AM1120" t="str">
            <v>  </v>
          </cell>
        </row>
        <row r="1120">
          <cell r="AP1120" t="str">
            <v>四川省南宝山服饰有限公司</v>
          </cell>
        </row>
        <row r="1120">
          <cell r="AV1120" t="str">
            <v>否</v>
          </cell>
          <cell r="AW1120" t="str">
            <v>20191121</v>
          </cell>
          <cell r="AX1120" t="str">
            <v>否</v>
          </cell>
          <cell r="AY1120" t="str">
            <v>20191129</v>
          </cell>
          <cell r="AZ1120" t="str">
            <v>63.00</v>
          </cell>
          <cell r="BA1120" t="str">
            <v>  </v>
          </cell>
          <cell r="BB1120" t="str">
            <v>六分厂</v>
          </cell>
        </row>
        <row r="1120">
          <cell r="BJ1120" t="str">
            <v>  </v>
          </cell>
          <cell r="BK1120" t="str">
            <v>  </v>
          </cell>
        </row>
        <row r="1120">
          <cell r="BS1120" t="str">
            <v>  </v>
          </cell>
        </row>
        <row r="1121">
          <cell r="A1121" t="str">
            <v>10833800001164</v>
          </cell>
          <cell r="B1121" t="str">
            <v>电脑自动四合扣机</v>
          </cell>
          <cell r="C1121" t="str">
            <v>1204</v>
          </cell>
          <cell r="D1121" t="str">
            <v>机械设备</v>
          </cell>
          <cell r="E1121" t="str">
            <v>新购</v>
          </cell>
          <cell r="F1121" t="str">
            <v>在使用</v>
          </cell>
          <cell r="G1121" t="str">
            <v>生产经营用</v>
          </cell>
          <cell r="H1121" t="str">
            <v>20191129</v>
          </cell>
          <cell r="I1121" t="str">
            <v>23,008.85</v>
          </cell>
          <cell r="J1121" t="str">
            <v>11,531.38</v>
          </cell>
          <cell r="K1121" t="str">
            <v>平均年限法</v>
          </cell>
          <cell r="L1121" t="str">
            <v>1</v>
          </cell>
          <cell r="M1121" t="str">
            <v>10.00</v>
          </cell>
          <cell r="N1121" t="str">
            <v>3.0000</v>
          </cell>
          <cell r="O1121" t="str">
            <v>690.27</v>
          </cell>
          <cell r="P1121" t="str">
            <v>11,477.47</v>
          </cell>
          <cell r="Q1121" t="str">
            <v>0.8100</v>
          </cell>
          <cell r="R1121" t="str">
            <v>185.99</v>
          </cell>
          <cell r="S1121" t="str">
            <v>9.7200</v>
          </cell>
          <cell r="T1121" t="str">
            <v>2,231.88</v>
          </cell>
          <cell r="U1121" t="str">
            <v>  </v>
          </cell>
          <cell r="V1121" t="str">
            <v>文雯</v>
          </cell>
          <cell r="W1121" t="str">
            <v>201911  </v>
          </cell>
          <cell r="X1121" t="str">
            <v> </v>
          </cell>
          <cell r="Y1121" t="str">
            <v>0010</v>
          </cell>
          <cell r="Z1121" t="str">
            <v>六分厂</v>
          </cell>
          <cell r="AA1121" t="str">
            <v> </v>
          </cell>
          <cell r="AB1121" t="str">
            <v>  </v>
          </cell>
          <cell r="AC1121" t="str">
            <v>  </v>
          </cell>
          <cell r="AD1121" t="str">
            <v>62</v>
          </cell>
          <cell r="AE1121" t="str">
            <v>58</v>
          </cell>
          <cell r="AF1121" t="str">
            <v>四川省南宝山服饰有限公司</v>
          </cell>
          <cell r="AG1121" t="str">
            <v>六分厂</v>
          </cell>
          <cell r="AH1121" t="str">
            <v>MC-M629</v>
          </cell>
          <cell r="AI1121" t="str">
            <v> </v>
          </cell>
          <cell r="AJ1121" t="str">
            <v>120</v>
          </cell>
          <cell r="AK1121" t="str">
            <v>  </v>
          </cell>
          <cell r="AL1121" t="str">
            <v>  </v>
          </cell>
          <cell r="AM1121" t="str">
            <v>  </v>
          </cell>
          <cell r="AN1121" t="str">
            <v> </v>
          </cell>
          <cell r="AO1121" t="str">
            <v> </v>
          </cell>
          <cell r="AP1121" t="str">
            <v>四川省南宝山服饰有限公司</v>
          </cell>
        </row>
        <row r="1121">
          <cell r="AR1121" t="str">
            <v> </v>
          </cell>
          <cell r="AS1121" t="str">
            <v> </v>
          </cell>
          <cell r="AT1121" t="str">
            <v> </v>
          </cell>
          <cell r="AU1121" t="str">
            <v> </v>
          </cell>
          <cell r="AV1121" t="str">
            <v>否</v>
          </cell>
          <cell r="AW1121" t="str">
            <v>20191121</v>
          </cell>
          <cell r="AX1121" t="str">
            <v>否</v>
          </cell>
          <cell r="AY1121" t="str">
            <v>20191129</v>
          </cell>
          <cell r="AZ1121" t="str">
            <v>63.00</v>
          </cell>
          <cell r="BA1121" t="str">
            <v>  </v>
          </cell>
          <cell r="BB1121" t="str">
            <v>六分厂</v>
          </cell>
          <cell r="BC1121" t="str">
            <v> </v>
          </cell>
          <cell r="BD1121" t="str">
            <v> </v>
          </cell>
        </row>
        <row r="1121">
          <cell r="BJ1121" t="str">
            <v>  </v>
          </cell>
          <cell r="BK1121" t="str">
            <v>  </v>
          </cell>
        </row>
        <row r="1121">
          <cell r="BS1121" t="str">
            <v>  </v>
          </cell>
        </row>
        <row r="1122">
          <cell r="A1122" t="str">
            <v>10833800001165</v>
          </cell>
          <cell r="B1122" t="str">
            <v>电脑自动四合扣机</v>
          </cell>
          <cell r="C1122" t="str">
            <v>1204</v>
          </cell>
          <cell r="D1122" t="str">
            <v>机械设备</v>
          </cell>
          <cell r="E1122" t="str">
            <v>新购</v>
          </cell>
          <cell r="F1122" t="str">
            <v>在使用</v>
          </cell>
          <cell r="G1122" t="str">
            <v>生产经营用</v>
          </cell>
          <cell r="H1122" t="str">
            <v>20191129</v>
          </cell>
          <cell r="I1122" t="str">
            <v>23,008.85</v>
          </cell>
          <cell r="J1122" t="str">
            <v>11,531.38</v>
          </cell>
          <cell r="K1122" t="str">
            <v>平均年限法</v>
          </cell>
          <cell r="L1122" t="str">
            <v>1</v>
          </cell>
          <cell r="M1122" t="str">
            <v>10.00</v>
          </cell>
          <cell r="N1122" t="str">
            <v>3.0000</v>
          </cell>
          <cell r="O1122" t="str">
            <v>690.27</v>
          </cell>
          <cell r="P1122" t="str">
            <v>11,477.47</v>
          </cell>
          <cell r="Q1122" t="str">
            <v>0.8100</v>
          </cell>
          <cell r="R1122" t="str">
            <v>185.99</v>
          </cell>
          <cell r="S1122" t="str">
            <v>9.7200</v>
          </cell>
          <cell r="T1122" t="str">
            <v>2,231.88</v>
          </cell>
          <cell r="U1122" t="str">
            <v>  </v>
          </cell>
          <cell r="V1122" t="str">
            <v>文雯</v>
          </cell>
          <cell r="W1122" t="str">
            <v>201911  </v>
          </cell>
          <cell r="X1122" t="str">
            <v> </v>
          </cell>
          <cell r="Y1122" t="str">
            <v>0010</v>
          </cell>
          <cell r="Z1122" t="str">
            <v>六分厂</v>
          </cell>
          <cell r="AA1122" t="str">
            <v> </v>
          </cell>
          <cell r="AB1122" t="str">
            <v>  </v>
          </cell>
          <cell r="AC1122" t="str">
            <v>  </v>
          </cell>
          <cell r="AD1122" t="str">
            <v>62</v>
          </cell>
          <cell r="AE1122" t="str">
            <v>58</v>
          </cell>
          <cell r="AF1122" t="str">
            <v>四川省南宝山服饰有限公司</v>
          </cell>
          <cell r="AG1122" t="str">
            <v>六分厂</v>
          </cell>
          <cell r="AH1122" t="str">
            <v>MC-M629</v>
          </cell>
          <cell r="AI1122" t="str">
            <v> </v>
          </cell>
          <cell r="AJ1122" t="str">
            <v>120</v>
          </cell>
          <cell r="AK1122" t="str">
            <v>  </v>
          </cell>
          <cell r="AL1122" t="str">
            <v>  </v>
          </cell>
          <cell r="AM1122" t="str">
            <v>  </v>
          </cell>
          <cell r="AN1122" t="str">
            <v> </v>
          </cell>
          <cell r="AO1122" t="str">
            <v> </v>
          </cell>
          <cell r="AP1122" t="str">
            <v>四川省南宝山服饰有限公司</v>
          </cell>
        </row>
        <row r="1122">
          <cell r="AR1122" t="str">
            <v> </v>
          </cell>
          <cell r="AS1122" t="str">
            <v> </v>
          </cell>
          <cell r="AT1122" t="str">
            <v> </v>
          </cell>
          <cell r="AU1122" t="str">
            <v> </v>
          </cell>
          <cell r="AV1122" t="str">
            <v>否</v>
          </cell>
          <cell r="AW1122" t="str">
            <v>20191121</v>
          </cell>
          <cell r="AX1122" t="str">
            <v>否</v>
          </cell>
          <cell r="AY1122" t="str">
            <v>20191129</v>
          </cell>
          <cell r="AZ1122" t="str">
            <v>63.00</v>
          </cell>
          <cell r="BA1122" t="str">
            <v>  </v>
          </cell>
          <cell r="BB1122" t="str">
            <v>六分厂</v>
          </cell>
          <cell r="BC1122" t="str">
            <v> </v>
          </cell>
          <cell r="BD1122" t="str">
            <v> </v>
          </cell>
        </row>
        <row r="1122">
          <cell r="BJ1122" t="str">
            <v>  </v>
          </cell>
          <cell r="BK1122" t="str">
            <v>  </v>
          </cell>
        </row>
        <row r="1122">
          <cell r="BS1122" t="str">
            <v>  </v>
          </cell>
        </row>
        <row r="1123">
          <cell r="A1123" t="str">
            <v>10833800001166</v>
          </cell>
          <cell r="B1123" t="str">
            <v>电脑自动四合扣机</v>
          </cell>
          <cell r="C1123" t="str">
            <v>1204</v>
          </cell>
          <cell r="D1123" t="str">
            <v>机械设备</v>
          </cell>
          <cell r="E1123" t="str">
            <v>新购</v>
          </cell>
          <cell r="F1123" t="str">
            <v>在使用</v>
          </cell>
          <cell r="G1123" t="str">
            <v>生产经营用</v>
          </cell>
          <cell r="H1123" t="str">
            <v>20191129</v>
          </cell>
          <cell r="I1123" t="str">
            <v>23,008.85</v>
          </cell>
          <cell r="J1123" t="str">
            <v>11,531.38</v>
          </cell>
          <cell r="K1123" t="str">
            <v>平均年限法</v>
          </cell>
          <cell r="L1123" t="str">
            <v>1</v>
          </cell>
          <cell r="M1123" t="str">
            <v>10.00</v>
          </cell>
          <cell r="N1123" t="str">
            <v>3.0000</v>
          </cell>
          <cell r="O1123" t="str">
            <v>690.27</v>
          </cell>
          <cell r="P1123" t="str">
            <v>11,477.47</v>
          </cell>
          <cell r="Q1123" t="str">
            <v>0.8100</v>
          </cell>
          <cell r="R1123" t="str">
            <v>185.99</v>
          </cell>
          <cell r="S1123" t="str">
            <v>9.7200</v>
          </cell>
          <cell r="T1123" t="str">
            <v>2,231.88</v>
          </cell>
          <cell r="U1123" t="str">
            <v>  </v>
          </cell>
          <cell r="V1123" t="str">
            <v>文雯</v>
          </cell>
          <cell r="W1123" t="str">
            <v>201911  </v>
          </cell>
          <cell r="X1123" t="str">
            <v> </v>
          </cell>
          <cell r="Y1123" t="str">
            <v>0010</v>
          </cell>
          <cell r="Z1123" t="str">
            <v>六分厂</v>
          </cell>
          <cell r="AA1123" t="str">
            <v> </v>
          </cell>
          <cell r="AB1123" t="str">
            <v>  </v>
          </cell>
          <cell r="AC1123" t="str">
            <v>  </v>
          </cell>
          <cell r="AD1123" t="str">
            <v>62</v>
          </cell>
          <cell r="AE1123" t="str">
            <v>58</v>
          </cell>
          <cell r="AF1123" t="str">
            <v>四川省南宝山服饰有限公司</v>
          </cell>
          <cell r="AG1123" t="str">
            <v>六分厂</v>
          </cell>
          <cell r="AH1123" t="str">
            <v>MC-M629</v>
          </cell>
          <cell r="AI1123" t="str">
            <v> </v>
          </cell>
          <cell r="AJ1123" t="str">
            <v>120</v>
          </cell>
          <cell r="AK1123" t="str">
            <v>  </v>
          </cell>
          <cell r="AL1123" t="str">
            <v>  </v>
          </cell>
          <cell r="AM1123" t="str">
            <v>  </v>
          </cell>
          <cell r="AN1123" t="str">
            <v> </v>
          </cell>
          <cell r="AO1123" t="str">
            <v> </v>
          </cell>
          <cell r="AP1123" t="str">
            <v>四川省南宝山服饰有限公司</v>
          </cell>
        </row>
        <row r="1123">
          <cell r="AR1123" t="str">
            <v> </v>
          </cell>
          <cell r="AS1123" t="str">
            <v> </v>
          </cell>
          <cell r="AT1123" t="str">
            <v> </v>
          </cell>
          <cell r="AU1123" t="str">
            <v> </v>
          </cell>
          <cell r="AV1123" t="str">
            <v>否</v>
          </cell>
          <cell r="AW1123" t="str">
            <v>20191121</v>
          </cell>
          <cell r="AX1123" t="str">
            <v>否</v>
          </cell>
          <cell r="AY1123" t="str">
            <v>20191129</v>
          </cell>
          <cell r="AZ1123" t="str">
            <v>63.00</v>
          </cell>
          <cell r="BA1123" t="str">
            <v>  </v>
          </cell>
          <cell r="BB1123" t="str">
            <v>六分厂</v>
          </cell>
          <cell r="BC1123" t="str">
            <v> </v>
          </cell>
          <cell r="BD1123" t="str">
            <v> </v>
          </cell>
        </row>
        <row r="1123">
          <cell r="BJ1123" t="str">
            <v>  </v>
          </cell>
          <cell r="BK1123" t="str">
            <v>  </v>
          </cell>
        </row>
        <row r="1123">
          <cell r="BS1123" t="str">
            <v>  </v>
          </cell>
        </row>
        <row r="1124">
          <cell r="A1124" t="str">
            <v>10833800001167</v>
          </cell>
          <cell r="B1124" t="str">
            <v>电脑自动四合扣机</v>
          </cell>
          <cell r="C1124" t="str">
            <v>1204</v>
          </cell>
          <cell r="D1124" t="str">
            <v>机械设备</v>
          </cell>
          <cell r="E1124" t="str">
            <v>新购</v>
          </cell>
          <cell r="F1124" t="str">
            <v>在使用</v>
          </cell>
          <cell r="G1124" t="str">
            <v>生产经营用</v>
          </cell>
          <cell r="H1124" t="str">
            <v>20191129</v>
          </cell>
          <cell r="I1124" t="str">
            <v>23,008.85</v>
          </cell>
          <cell r="J1124" t="str">
            <v>11,531.38</v>
          </cell>
          <cell r="K1124" t="str">
            <v>平均年限法</v>
          </cell>
          <cell r="L1124" t="str">
            <v>1</v>
          </cell>
          <cell r="M1124" t="str">
            <v>10.00</v>
          </cell>
          <cell r="N1124" t="str">
            <v>3.0000</v>
          </cell>
          <cell r="O1124" t="str">
            <v>690.27</v>
          </cell>
          <cell r="P1124" t="str">
            <v>11,477.47</v>
          </cell>
          <cell r="Q1124" t="str">
            <v>0.8100</v>
          </cell>
          <cell r="R1124" t="str">
            <v>185.99</v>
          </cell>
          <cell r="S1124" t="str">
            <v>9.7200</v>
          </cell>
          <cell r="T1124" t="str">
            <v>2,231.88</v>
          </cell>
          <cell r="U1124" t="str">
            <v>  </v>
          </cell>
          <cell r="V1124" t="str">
            <v>文雯</v>
          </cell>
          <cell r="W1124" t="str">
            <v>201911  </v>
          </cell>
        </row>
        <row r="1124">
          <cell r="Y1124" t="str">
            <v>0008</v>
          </cell>
          <cell r="Z1124" t="str">
            <v>四分厂</v>
          </cell>
        </row>
        <row r="1124">
          <cell r="AB1124" t="str">
            <v>  </v>
          </cell>
          <cell r="AC1124" t="str">
            <v>  </v>
          </cell>
          <cell r="AD1124" t="str">
            <v>62</v>
          </cell>
          <cell r="AE1124" t="str">
            <v>58</v>
          </cell>
          <cell r="AF1124" t="str">
            <v>四川省南宝山服饰有限公司</v>
          </cell>
          <cell r="AG1124" t="str">
            <v>四分厂</v>
          </cell>
          <cell r="AH1124" t="str">
            <v>MC-M629</v>
          </cell>
        </row>
        <row r="1124">
          <cell r="AJ1124" t="str">
            <v>120</v>
          </cell>
          <cell r="AK1124" t="str">
            <v>  </v>
          </cell>
          <cell r="AL1124" t="str">
            <v>  </v>
          </cell>
          <cell r="AM1124" t="str">
            <v>  </v>
          </cell>
        </row>
        <row r="1124">
          <cell r="AP1124" t="str">
            <v>四川省南宝山服饰有限公司</v>
          </cell>
        </row>
        <row r="1124">
          <cell r="AV1124" t="str">
            <v>否</v>
          </cell>
          <cell r="AW1124" t="str">
            <v>20191121</v>
          </cell>
          <cell r="AX1124" t="str">
            <v>否</v>
          </cell>
          <cell r="AY1124" t="str">
            <v>20191129</v>
          </cell>
          <cell r="AZ1124" t="str">
            <v>63.00</v>
          </cell>
          <cell r="BA1124" t="str">
            <v>  </v>
          </cell>
          <cell r="BB1124" t="str">
            <v>四分厂</v>
          </cell>
        </row>
        <row r="1124">
          <cell r="BJ1124" t="str">
            <v>  </v>
          </cell>
          <cell r="BK1124" t="str">
            <v>  </v>
          </cell>
        </row>
        <row r="1124">
          <cell r="BS1124" t="str">
            <v>  </v>
          </cell>
        </row>
        <row r="1125">
          <cell r="A1125" t="str">
            <v>10833800001168</v>
          </cell>
          <cell r="B1125" t="str">
            <v>电脑自动四合扣机</v>
          </cell>
          <cell r="C1125" t="str">
            <v>1204</v>
          </cell>
          <cell r="D1125" t="str">
            <v>机械设备</v>
          </cell>
          <cell r="E1125" t="str">
            <v>新购</v>
          </cell>
          <cell r="F1125" t="str">
            <v>在使用</v>
          </cell>
          <cell r="G1125" t="str">
            <v>生产经营用</v>
          </cell>
          <cell r="H1125" t="str">
            <v>20191129</v>
          </cell>
          <cell r="I1125" t="str">
            <v>23,008.85</v>
          </cell>
          <cell r="J1125" t="str">
            <v>11,531.38</v>
          </cell>
          <cell r="K1125" t="str">
            <v>平均年限法</v>
          </cell>
          <cell r="L1125" t="str">
            <v>1</v>
          </cell>
          <cell r="M1125" t="str">
            <v>10.00</v>
          </cell>
          <cell r="N1125" t="str">
            <v>3.0000</v>
          </cell>
          <cell r="O1125" t="str">
            <v>690.27</v>
          </cell>
          <cell r="P1125" t="str">
            <v>11,477.47</v>
          </cell>
          <cell r="Q1125" t="str">
            <v>0.8100</v>
          </cell>
          <cell r="R1125" t="str">
            <v>185.99</v>
          </cell>
          <cell r="S1125" t="str">
            <v>9.7200</v>
          </cell>
          <cell r="T1125" t="str">
            <v>2,231.88</v>
          </cell>
          <cell r="U1125" t="str">
            <v>  </v>
          </cell>
          <cell r="V1125" t="str">
            <v>文雯</v>
          </cell>
          <cell r="W1125" t="str">
            <v>201911  </v>
          </cell>
          <cell r="X1125" t="str">
            <v> </v>
          </cell>
          <cell r="Y1125" t="str">
            <v>0008</v>
          </cell>
          <cell r="Z1125" t="str">
            <v>四分厂</v>
          </cell>
          <cell r="AA1125" t="str">
            <v> </v>
          </cell>
          <cell r="AB1125" t="str">
            <v>  </v>
          </cell>
          <cell r="AC1125" t="str">
            <v>  </v>
          </cell>
          <cell r="AD1125" t="str">
            <v>62</v>
          </cell>
          <cell r="AE1125" t="str">
            <v>58</v>
          </cell>
          <cell r="AF1125" t="str">
            <v>四川省南宝山服饰有限公司</v>
          </cell>
          <cell r="AG1125" t="str">
            <v>四分厂</v>
          </cell>
          <cell r="AH1125" t="str">
            <v>MC-M629</v>
          </cell>
          <cell r="AI1125" t="str">
            <v> </v>
          </cell>
          <cell r="AJ1125" t="str">
            <v>120</v>
          </cell>
          <cell r="AK1125" t="str">
            <v>  </v>
          </cell>
          <cell r="AL1125" t="str">
            <v>  </v>
          </cell>
          <cell r="AM1125" t="str">
            <v>  </v>
          </cell>
          <cell r="AN1125" t="str">
            <v> </v>
          </cell>
          <cell r="AO1125" t="str">
            <v> </v>
          </cell>
          <cell r="AP1125" t="str">
            <v>四川省南宝山服饰有限公司</v>
          </cell>
        </row>
        <row r="1125">
          <cell r="AR1125" t="str">
            <v> </v>
          </cell>
          <cell r="AS1125" t="str">
            <v> </v>
          </cell>
          <cell r="AT1125" t="str">
            <v> </v>
          </cell>
          <cell r="AU1125" t="str">
            <v> </v>
          </cell>
          <cell r="AV1125" t="str">
            <v>否</v>
          </cell>
          <cell r="AW1125" t="str">
            <v>20191121</v>
          </cell>
          <cell r="AX1125" t="str">
            <v>否</v>
          </cell>
          <cell r="AY1125" t="str">
            <v>20191129</v>
          </cell>
          <cell r="AZ1125" t="str">
            <v>63.00</v>
          </cell>
          <cell r="BA1125" t="str">
            <v>  </v>
          </cell>
          <cell r="BB1125" t="str">
            <v>四分厂</v>
          </cell>
          <cell r="BC1125" t="str">
            <v> </v>
          </cell>
          <cell r="BD1125" t="str">
            <v> </v>
          </cell>
        </row>
        <row r="1125">
          <cell r="BJ1125" t="str">
            <v>  </v>
          </cell>
          <cell r="BK1125" t="str">
            <v>  </v>
          </cell>
        </row>
        <row r="1125">
          <cell r="BS1125" t="str">
            <v>  </v>
          </cell>
        </row>
        <row r="1126">
          <cell r="A1126" t="str">
            <v>10833800001169</v>
          </cell>
          <cell r="B1126" t="str">
            <v>电脑自动四合扣机</v>
          </cell>
          <cell r="C1126" t="str">
            <v>1204</v>
          </cell>
          <cell r="D1126" t="str">
            <v>机械设备</v>
          </cell>
          <cell r="E1126" t="str">
            <v>新购</v>
          </cell>
          <cell r="F1126" t="str">
            <v>在使用</v>
          </cell>
          <cell r="G1126" t="str">
            <v>生产经营用</v>
          </cell>
          <cell r="H1126" t="str">
            <v>20191129</v>
          </cell>
          <cell r="I1126" t="str">
            <v>23,008.85</v>
          </cell>
          <cell r="J1126" t="str">
            <v>11,531.38</v>
          </cell>
          <cell r="K1126" t="str">
            <v>平均年限法</v>
          </cell>
          <cell r="L1126" t="str">
            <v>1</v>
          </cell>
          <cell r="M1126" t="str">
            <v>10.00</v>
          </cell>
          <cell r="N1126" t="str">
            <v>3.0000</v>
          </cell>
          <cell r="O1126" t="str">
            <v>690.27</v>
          </cell>
          <cell r="P1126" t="str">
            <v>11,477.47</v>
          </cell>
          <cell r="Q1126" t="str">
            <v>0.8100</v>
          </cell>
          <cell r="R1126" t="str">
            <v>185.99</v>
          </cell>
          <cell r="S1126" t="str">
            <v>9.7200</v>
          </cell>
          <cell r="T1126" t="str">
            <v>2,231.88</v>
          </cell>
          <cell r="U1126" t="str">
            <v>  </v>
          </cell>
          <cell r="V1126" t="str">
            <v>文雯</v>
          </cell>
          <cell r="W1126" t="str">
            <v>201911  </v>
          </cell>
          <cell r="X1126" t="str">
            <v> </v>
          </cell>
          <cell r="Y1126" t="str">
            <v>0008</v>
          </cell>
          <cell r="Z1126" t="str">
            <v>四分厂</v>
          </cell>
          <cell r="AA1126" t="str">
            <v> </v>
          </cell>
          <cell r="AB1126" t="str">
            <v>  </v>
          </cell>
          <cell r="AC1126" t="str">
            <v>  </v>
          </cell>
          <cell r="AD1126" t="str">
            <v>62</v>
          </cell>
          <cell r="AE1126" t="str">
            <v>58</v>
          </cell>
          <cell r="AF1126" t="str">
            <v>四川省南宝山服饰有限公司</v>
          </cell>
          <cell r="AG1126" t="str">
            <v>四分厂</v>
          </cell>
          <cell r="AH1126" t="str">
            <v>MC-M629</v>
          </cell>
          <cell r="AI1126" t="str">
            <v> </v>
          </cell>
          <cell r="AJ1126" t="str">
            <v>120</v>
          </cell>
          <cell r="AK1126" t="str">
            <v>  </v>
          </cell>
          <cell r="AL1126" t="str">
            <v>  </v>
          </cell>
          <cell r="AM1126" t="str">
            <v>  </v>
          </cell>
          <cell r="AN1126" t="str">
            <v> </v>
          </cell>
          <cell r="AO1126" t="str">
            <v> </v>
          </cell>
          <cell r="AP1126" t="str">
            <v>四川省南宝山服饰有限公司</v>
          </cell>
        </row>
        <row r="1126">
          <cell r="AR1126" t="str">
            <v> </v>
          </cell>
          <cell r="AS1126" t="str">
            <v> </v>
          </cell>
          <cell r="AT1126" t="str">
            <v> </v>
          </cell>
          <cell r="AU1126" t="str">
            <v> </v>
          </cell>
          <cell r="AV1126" t="str">
            <v>否</v>
          </cell>
          <cell r="AW1126" t="str">
            <v>20191121</v>
          </cell>
          <cell r="AX1126" t="str">
            <v>否</v>
          </cell>
          <cell r="AY1126" t="str">
            <v>20191129</v>
          </cell>
          <cell r="AZ1126" t="str">
            <v>63.00</v>
          </cell>
          <cell r="BA1126" t="str">
            <v>  </v>
          </cell>
          <cell r="BB1126" t="str">
            <v>四分厂</v>
          </cell>
          <cell r="BC1126" t="str">
            <v> </v>
          </cell>
          <cell r="BD1126" t="str">
            <v> </v>
          </cell>
        </row>
        <row r="1126">
          <cell r="BJ1126" t="str">
            <v>  </v>
          </cell>
          <cell r="BK1126" t="str">
            <v>  </v>
          </cell>
        </row>
        <row r="1126">
          <cell r="BS1126" t="str">
            <v>  </v>
          </cell>
        </row>
        <row r="1127">
          <cell r="A1127" t="str">
            <v>10833800001170</v>
          </cell>
          <cell r="B1127" t="str">
            <v>电脑自动四合扣机</v>
          </cell>
          <cell r="C1127" t="str">
            <v>1204</v>
          </cell>
          <cell r="D1127" t="str">
            <v>机械设备</v>
          </cell>
          <cell r="E1127" t="str">
            <v>新购</v>
          </cell>
          <cell r="F1127" t="str">
            <v>在使用</v>
          </cell>
          <cell r="G1127" t="str">
            <v>生产经营用</v>
          </cell>
          <cell r="H1127" t="str">
            <v>20191129</v>
          </cell>
          <cell r="I1127" t="str">
            <v>23,008.85</v>
          </cell>
          <cell r="J1127" t="str">
            <v>11,531.38</v>
          </cell>
          <cell r="K1127" t="str">
            <v>平均年限法</v>
          </cell>
          <cell r="L1127" t="str">
            <v>1</v>
          </cell>
          <cell r="M1127" t="str">
            <v>10.00</v>
          </cell>
          <cell r="N1127" t="str">
            <v>3.0000</v>
          </cell>
          <cell r="O1127" t="str">
            <v>690.27</v>
          </cell>
          <cell r="P1127" t="str">
            <v>11,477.47</v>
          </cell>
          <cell r="Q1127" t="str">
            <v>0.8100</v>
          </cell>
          <cell r="R1127" t="str">
            <v>185.99</v>
          </cell>
          <cell r="S1127" t="str">
            <v>9.7200</v>
          </cell>
          <cell r="T1127" t="str">
            <v>2,231.88</v>
          </cell>
          <cell r="U1127" t="str">
            <v>  </v>
          </cell>
          <cell r="V1127" t="str">
            <v>文雯</v>
          </cell>
          <cell r="W1127" t="str">
            <v>201911  </v>
          </cell>
          <cell r="X1127" t="str">
            <v> </v>
          </cell>
          <cell r="Y1127" t="str">
            <v>0008</v>
          </cell>
          <cell r="Z1127" t="str">
            <v>四分厂</v>
          </cell>
          <cell r="AA1127" t="str">
            <v> </v>
          </cell>
          <cell r="AB1127" t="str">
            <v>  </v>
          </cell>
          <cell r="AC1127" t="str">
            <v>  </v>
          </cell>
          <cell r="AD1127" t="str">
            <v>62</v>
          </cell>
          <cell r="AE1127" t="str">
            <v>58</v>
          </cell>
          <cell r="AF1127" t="str">
            <v>四川省南宝山服饰有限公司</v>
          </cell>
          <cell r="AG1127" t="str">
            <v>四分厂</v>
          </cell>
          <cell r="AH1127" t="str">
            <v>MC-M629</v>
          </cell>
          <cell r="AI1127" t="str">
            <v> </v>
          </cell>
          <cell r="AJ1127" t="str">
            <v>120</v>
          </cell>
          <cell r="AK1127" t="str">
            <v>  </v>
          </cell>
          <cell r="AL1127" t="str">
            <v>  </v>
          </cell>
          <cell r="AM1127" t="str">
            <v>  </v>
          </cell>
          <cell r="AN1127" t="str">
            <v> </v>
          </cell>
          <cell r="AO1127" t="str">
            <v> </v>
          </cell>
          <cell r="AP1127" t="str">
            <v>四川省南宝山服饰有限公司</v>
          </cell>
        </row>
        <row r="1127">
          <cell r="AR1127" t="str">
            <v> </v>
          </cell>
          <cell r="AS1127" t="str">
            <v> </v>
          </cell>
          <cell r="AT1127" t="str">
            <v> </v>
          </cell>
          <cell r="AU1127" t="str">
            <v> </v>
          </cell>
          <cell r="AV1127" t="str">
            <v>否</v>
          </cell>
          <cell r="AW1127" t="str">
            <v>20191121</v>
          </cell>
          <cell r="AX1127" t="str">
            <v>否</v>
          </cell>
          <cell r="AY1127" t="str">
            <v>20191129</v>
          </cell>
          <cell r="AZ1127" t="str">
            <v>63.00</v>
          </cell>
          <cell r="BA1127" t="str">
            <v>  </v>
          </cell>
          <cell r="BB1127" t="str">
            <v>四分厂</v>
          </cell>
          <cell r="BC1127" t="str">
            <v> </v>
          </cell>
          <cell r="BD1127" t="str">
            <v> </v>
          </cell>
        </row>
        <row r="1127">
          <cell r="BJ1127" t="str">
            <v>  </v>
          </cell>
          <cell r="BK1127" t="str">
            <v>  </v>
          </cell>
        </row>
        <row r="1127">
          <cell r="BS1127" t="str">
            <v>  </v>
          </cell>
        </row>
        <row r="1128">
          <cell r="A1128" t="str">
            <v>10833800001171</v>
          </cell>
          <cell r="B1128" t="str">
            <v>电脑自动四合扣机</v>
          </cell>
          <cell r="C1128" t="str">
            <v>1204</v>
          </cell>
          <cell r="D1128" t="str">
            <v>机械设备</v>
          </cell>
          <cell r="E1128" t="str">
            <v>新购</v>
          </cell>
          <cell r="F1128" t="str">
            <v>在使用</v>
          </cell>
          <cell r="G1128" t="str">
            <v>生产经营用</v>
          </cell>
          <cell r="H1128" t="str">
            <v>20191129</v>
          </cell>
          <cell r="I1128" t="str">
            <v>23,008.85</v>
          </cell>
          <cell r="J1128" t="str">
            <v>11,531.38</v>
          </cell>
          <cell r="K1128" t="str">
            <v>平均年限法</v>
          </cell>
          <cell r="L1128" t="str">
            <v>1</v>
          </cell>
          <cell r="M1128" t="str">
            <v>10.00</v>
          </cell>
          <cell r="N1128" t="str">
            <v>3.0000</v>
          </cell>
          <cell r="O1128" t="str">
            <v>690.27</v>
          </cell>
          <cell r="P1128" t="str">
            <v>11,477.47</v>
          </cell>
          <cell r="Q1128" t="str">
            <v>0.8100</v>
          </cell>
          <cell r="R1128" t="str">
            <v>185.99</v>
          </cell>
          <cell r="S1128" t="str">
            <v>9.7200</v>
          </cell>
          <cell r="T1128" t="str">
            <v>2,231.88</v>
          </cell>
          <cell r="U1128" t="str">
            <v>  </v>
          </cell>
          <cell r="V1128" t="str">
            <v>文雯</v>
          </cell>
          <cell r="W1128" t="str">
            <v>201911  </v>
          </cell>
        </row>
        <row r="1128">
          <cell r="Y1128" t="str">
            <v>0009</v>
          </cell>
          <cell r="Z1128" t="str">
            <v>五分厂</v>
          </cell>
        </row>
        <row r="1128">
          <cell r="AB1128" t="str">
            <v>  </v>
          </cell>
          <cell r="AC1128" t="str">
            <v>  </v>
          </cell>
          <cell r="AD1128" t="str">
            <v>62</v>
          </cell>
          <cell r="AE1128" t="str">
            <v>58</v>
          </cell>
          <cell r="AF1128" t="str">
            <v>四川省南宝山服饰有限公司</v>
          </cell>
          <cell r="AG1128" t="str">
            <v>五分厂</v>
          </cell>
          <cell r="AH1128" t="str">
            <v>MC-M629</v>
          </cell>
        </row>
        <row r="1128">
          <cell r="AJ1128" t="str">
            <v>120</v>
          </cell>
          <cell r="AK1128" t="str">
            <v>  </v>
          </cell>
          <cell r="AL1128" t="str">
            <v>  </v>
          </cell>
          <cell r="AM1128" t="str">
            <v>  </v>
          </cell>
        </row>
        <row r="1128">
          <cell r="AP1128" t="str">
            <v>四川省南宝山服饰有限公司</v>
          </cell>
        </row>
        <row r="1128">
          <cell r="AV1128" t="str">
            <v>否</v>
          </cell>
          <cell r="AW1128" t="str">
            <v>20191121</v>
          </cell>
          <cell r="AX1128" t="str">
            <v>否</v>
          </cell>
          <cell r="AY1128" t="str">
            <v>20191129</v>
          </cell>
          <cell r="AZ1128" t="str">
            <v>63.00</v>
          </cell>
          <cell r="BA1128" t="str">
            <v>  </v>
          </cell>
          <cell r="BB1128" t="str">
            <v>五分厂</v>
          </cell>
        </row>
        <row r="1128">
          <cell r="BJ1128" t="str">
            <v>  </v>
          </cell>
          <cell r="BK1128" t="str">
            <v>  </v>
          </cell>
        </row>
        <row r="1128">
          <cell r="BS1128" t="str">
            <v>  </v>
          </cell>
        </row>
        <row r="1129">
          <cell r="A1129" t="str">
            <v>10833800001172</v>
          </cell>
          <cell r="B1129" t="str">
            <v>电脑自动四合扣机</v>
          </cell>
          <cell r="C1129" t="str">
            <v>1204</v>
          </cell>
          <cell r="D1129" t="str">
            <v>机械设备</v>
          </cell>
          <cell r="E1129" t="str">
            <v>新购</v>
          </cell>
          <cell r="F1129" t="str">
            <v>在使用</v>
          </cell>
          <cell r="G1129" t="str">
            <v>生产经营用</v>
          </cell>
          <cell r="H1129" t="str">
            <v>20191129</v>
          </cell>
          <cell r="I1129" t="str">
            <v>23,008.85</v>
          </cell>
          <cell r="J1129" t="str">
            <v>11,531.38</v>
          </cell>
          <cell r="K1129" t="str">
            <v>平均年限法</v>
          </cell>
          <cell r="L1129" t="str">
            <v>1</v>
          </cell>
          <cell r="M1129" t="str">
            <v>10.00</v>
          </cell>
          <cell r="N1129" t="str">
            <v>3.0000</v>
          </cell>
          <cell r="O1129" t="str">
            <v>690.27</v>
          </cell>
          <cell r="P1129" t="str">
            <v>11,477.47</v>
          </cell>
          <cell r="Q1129" t="str">
            <v>0.8100</v>
          </cell>
          <cell r="R1129" t="str">
            <v>185.99</v>
          </cell>
          <cell r="S1129" t="str">
            <v>9.7200</v>
          </cell>
          <cell r="T1129" t="str">
            <v>2,231.88</v>
          </cell>
          <cell r="U1129" t="str">
            <v>  </v>
          </cell>
          <cell r="V1129" t="str">
            <v>文雯</v>
          </cell>
          <cell r="W1129" t="str">
            <v>201911  </v>
          </cell>
          <cell r="X1129" t="str">
            <v> </v>
          </cell>
          <cell r="Y1129" t="str">
            <v>0009</v>
          </cell>
          <cell r="Z1129" t="str">
            <v>五分厂</v>
          </cell>
          <cell r="AA1129" t="str">
            <v> </v>
          </cell>
          <cell r="AB1129" t="str">
            <v>  </v>
          </cell>
          <cell r="AC1129" t="str">
            <v>  </v>
          </cell>
          <cell r="AD1129" t="str">
            <v>62</v>
          </cell>
          <cell r="AE1129" t="str">
            <v>58</v>
          </cell>
          <cell r="AF1129" t="str">
            <v>四川省南宝山服饰有限公司</v>
          </cell>
          <cell r="AG1129" t="str">
            <v>五分厂</v>
          </cell>
          <cell r="AH1129" t="str">
            <v>MC-M629</v>
          </cell>
          <cell r="AI1129" t="str">
            <v> </v>
          </cell>
          <cell r="AJ1129" t="str">
            <v>120</v>
          </cell>
          <cell r="AK1129" t="str">
            <v>  </v>
          </cell>
          <cell r="AL1129" t="str">
            <v>  </v>
          </cell>
          <cell r="AM1129" t="str">
            <v>  </v>
          </cell>
          <cell r="AN1129" t="str">
            <v> </v>
          </cell>
          <cell r="AO1129" t="str">
            <v> </v>
          </cell>
          <cell r="AP1129" t="str">
            <v>四川省南宝山服饰有限公司</v>
          </cell>
        </row>
        <row r="1129">
          <cell r="AR1129" t="str">
            <v> </v>
          </cell>
          <cell r="AS1129" t="str">
            <v> </v>
          </cell>
          <cell r="AT1129" t="str">
            <v> </v>
          </cell>
          <cell r="AU1129" t="str">
            <v> </v>
          </cell>
          <cell r="AV1129" t="str">
            <v>否</v>
          </cell>
          <cell r="AW1129" t="str">
            <v>20191121</v>
          </cell>
          <cell r="AX1129" t="str">
            <v>否</v>
          </cell>
          <cell r="AY1129" t="str">
            <v>20191129</v>
          </cell>
          <cell r="AZ1129" t="str">
            <v>63.00</v>
          </cell>
          <cell r="BA1129" t="str">
            <v>  </v>
          </cell>
          <cell r="BB1129" t="str">
            <v>五分厂</v>
          </cell>
          <cell r="BC1129" t="str">
            <v> </v>
          </cell>
          <cell r="BD1129" t="str">
            <v> </v>
          </cell>
        </row>
        <row r="1129">
          <cell r="BJ1129" t="str">
            <v>  </v>
          </cell>
          <cell r="BK1129" t="str">
            <v>  </v>
          </cell>
        </row>
        <row r="1129">
          <cell r="BS1129" t="str">
            <v>  </v>
          </cell>
        </row>
        <row r="1130">
          <cell r="A1130" t="str">
            <v>10833800001173</v>
          </cell>
          <cell r="B1130" t="str">
            <v>电脑自动四合扣机</v>
          </cell>
          <cell r="C1130" t="str">
            <v>1204</v>
          </cell>
          <cell r="D1130" t="str">
            <v>机械设备</v>
          </cell>
          <cell r="E1130" t="str">
            <v>新购</v>
          </cell>
          <cell r="F1130" t="str">
            <v>在使用</v>
          </cell>
          <cell r="G1130" t="str">
            <v>生产经营用</v>
          </cell>
          <cell r="H1130" t="str">
            <v>20191129</v>
          </cell>
          <cell r="I1130" t="str">
            <v>23,008.85</v>
          </cell>
          <cell r="J1130" t="str">
            <v>11,531.38</v>
          </cell>
          <cell r="K1130" t="str">
            <v>平均年限法</v>
          </cell>
          <cell r="L1130" t="str">
            <v>1</v>
          </cell>
          <cell r="M1130" t="str">
            <v>10.00</v>
          </cell>
          <cell r="N1130" t="str">
            <v>3.0000</v>
          </cell>
          <cell r="O1130" t="str">
            <v>690.27</v>
          </cell>
          <cell r="P1130" t="str">
            <v>11,477.47</v>
          </cell>
          <cell r="Q1130" t="str">
            <v>0.8100</v>
          </cell>
          <cell r="R1130" t="str">
            <v>185.99</v>
          </cell>
          <cell r="S1130" t="str">
            <v>9.7200</v>
          </cell>
          <cell r="T1130" t="str">
            <v>2,231.88</v>
          </cell>
          <cell r="U1130" t="str">
            <v>  </v>
          </cell>
          <cell r="V1130" t="str">
            <v>文雯</v>
          </cell>
          <cell r="W1130" t="str">
            <v>201911  </v>
          </cell>
          <cell r="X1130" t="str">
            <v> </v>
          </cell>
          <cell r="Y1130" t="str">
            <v>0009</v>
          </cell>
          <cell r="Z1130" t="str">
            <v>五分厂</v>
          </cell>
          <cell r="AA1130" t="str">
            <v> </v>
          </cell>
          <cell r="AB1130" t="str">
            <v>  </v>
          </cell>
          <cell r="AC1130" t="str">
            <v>  </v>
          </cell>
          <cell r="AD1130" t="str">
            <v>62</v>
          </cell>
          <cell r="AE1130" t="str">
            <v>58</v>
          </cell>
          <cell r="AF1130" t="str">
            <v>四川省南宝山服饰有限公司</v>
          </cell>
          <cell r="AG1130" t="str">
            <v>五分厂</v>
          </cell>
          <cell r="AH1130" t="str">
            <v>MC-M629</v>
          </cell>
          <cell r="AI1130" t="str">
            <v> </v>
          </cell>
          <cell r="AJ1130" t="str">
            <v>120</v>
          </cell>
          <cell r="AK1130" t="str">
            <v>  </v>
          </cell>
          <cell r="AL1130" t="str">
            <v>  </v>
          </cell>
          <cell r="AM1130" t="str">
            <v>  </v>
          </cell>
          <cell r="AN1130" t="str">
            <v> </v>
          </cell>
          <cell r="AO1130" t="str">
            <v> </v>
          </cell>
          <cell r="AP1130" t="str">
            <v>四川省南宝山服饰有限公司</v>
          </cell>
        </row>
        <row r="1130">
          <cell r="AR1130" t="str">
            <v> </v>
          </cell>
          <cell r="AS1130" t="str">
            <v> </v>
          </cell>
          <cell r="AT1130" t="str">
            <v> </v>
          </cell>
          <cell r="AU1130" t="str">
            <v> </v>
          </cell>
          <cell r="AV1130" t="str">
            <v>否</v>
          </cell>
          <cell r="AW1130" t="str">
            <v>20191121</v>
          </cell>
          <cell r="AX1130" t="str">
            <v>否</v>
          </cell>
          <cell r="AY1130" t="str">
            <v>20191129</v>
          </cell>
          <cell r="AZ1130" t="str">
            <v>63.00</v>
          </cell>
          <cell r="BA1130" t="str">
            <v>  </v>
          </cell>
          <cell r="BB1130" t="str">
            <v>五分厂</v>
          </cell>
          <cell r="BC1130" t="str">
            <v> </v>
          </cell>
          <cell r="BD1130" t="str">
            <v> </v>
          </cell>
        </row>
        <row r="1130">
          <cell r="BJ1130" t="str">
            <v>  </v>
          </cell>
          <cell r="BK1130" t="str">
            <v>  </v>
          </cell>
        </row>
        <row r="1130">
          <cell r="BS1130" t="str">
            <v>  </v>
          </cell>
        </row>
        <row r="1131">
          <cell r="A1131" t="str">
            <v>10833800001174</v>
          </cell>
          <cell r="B1131" t="str">
            <v>电脑自动四合扣机</v>
          </cell>
          <cell r="C1131" t="str">
            <v>1204</v>
          </cell>
          <cell r="D1131" t="str">
            <v>机械设备</v>
          </cell>
          <cell r="E1131" t="str">
            <v>新购</v>
          </cell>
          <cell r="F1131" t="str">
            <v>在使用</v>
          </cell>
          <cell r="G1131" t="str">
            <v>生产经营用</v>
          </cell>
          <cell r="H1131" t="str">
            <v>20191129</v>
          </cell>
          <cell r="I1131" t="str">
            <v>23,008.85</v>
          </cell>
          <cell r="J1131" t="str">
            <v>11,531.38</v>
          </cell>
          <cell r="K1131" t="str">
            <v>平均年限法</v>
          </cell>
          <cell r="L1131" t="str">
            <v>1</v>
          </cell>
          <cell r="M1131" t="str">
            <v>10.00</v>
          </cell>
          <cell r="N1131" t="str">
            <v>3.0000</v>
          </cell>
          <cell r="O1131" t="str">
            <v>690.27</v>
          </cell>
          <cell r="P1131" t="str">
            <v>11,477.47</v>
          </cell>
          <cell r="Q1131" t="str">
            <v>0.8100</v>
          </cell>
          <cell r="R1131" t="str">
            <v>185.99</v>
          </cell>
          <cell r="S1131" t="str">
            <v>9.7200</v>
          </cell>
          <cell r="T1131" t="str">
            <v>2,231.88</v>
          </cell>
          <cell r="U1131" t="str">
            <v>  </v>
          </cell>
          <cell r="V1131" t="str">
            <v>文雯</v>
          </cell>
          <cell r="W1131" t="str">
            <v>201911  </v>
          </cell>
          <cell r="X1131" t="str">
            <v> </v>
          </cell>
          <cell r="Y1131" t="str">
            <v>0009</v>
          </cell>
          <cell r="Z1131" t="str">
            <v>五分厂</v>
          </cell>
          <cell r="AA1131" t="str">
            <v> </v>
          </cell>
          <cell r="AB1131" t="str">
            <v>  </v>
          </cell>
          <cell r="AC1131" t="str">
            <v>  </v>
          </cell>
          <cell r="AD1131" t="str">
            <v>62</v>
          </cell>
          <cell r="AE1131" t="str">
            <v>58</v>
          </cell>
          <cell r="AF1131" t="str">
            <v>四川省南宝山服饰有限公司</v>
          </cell>
          <cell r="AG1131" t="str">
            <v>五分厂</v>
          </cell>
          <cell r="AH1131" t="str">
            <v>MC-M629</v>
          </cell>
          <cell r="AI1131" t="str">
            <v> </v>
          </cell>
          <cell r="AJ1131" t="str">
            <v>120</v>
          </cell>
          <cell r="AK1131" t="str">
            <v>  </v>
          </cell>
          <cell r="AL1131" t="str">
            <v>  </v>
          </cell>
          <cell r="AM1131" t="str">
            <v>  </v>
          </cell>
          <cell r="AN1131" t="str">
            <v> </v>
          </cell>
          <cell r="AO1131" t="str">
            <v> </v>
          </cell>
          <cell r="AP1131" t="str">
            <v>四川省南宝山服饰有限公司</v>
          </cell>
        </row>
        <row r="1131">
          <cell r="AR1131" t="str">
            <v> </v>
          </cell>
          <cell r="AS1131" t="str">
            <v> </v>
          </cell>
          <cell r="AT1131" t="str">
            <v> </v>
          </cell>
          <cell r="AU1131" t="str">
            <v> </v>
          </cell>
          <cell r="AV1131" t="str">
            <v>否</v>
          </cell>
          <cell r="AW1131" t="str">
            <v>20191121</v>
          </cell>
          <cell r="AX1131" t="str">
            <v>否</v>
          </cell>
          <cell r="AY1131" t="str">
            <v>20191129</v>
          </cell>
          <cell r="AZ1131" t="str">
            <v>63.00</v>
          </cell>
          <cell r="BA1131" t="str">
            <v>  </v>
          </cell>
          <cell r="BB1131" t="str">
            <v>五分厂</v>
          </cell>
          <cell r="BC1131" t="str">
            <v> </v>
          </cell>
          <cell r="BD1131" t="str">
            <v> </v>
          </cell>
        </row>
        <row r="1131">
          <cell r="BJ1131" t="str">
            <v>  </v>
          </cell>
          <cell r="BK1131" t="str">
            <v>  </v>
          </cell>
        </row>
        <row r="1131">
          <cell r="BS1131" t="str">
            <v>  </v>
          </cell>
        </row>
        <row r="1132">
          <cell r="A1132" t="str">
            <v>10833800001175</v>
          </cell>
          <cell r="B1132" t="str">
            <v>四合扣机</v>
          </cell>
          <cell r="C1132" t="str">
            <v>1204</v>
          </cell>
          <cell r="D1132" t="str">
            <v>机械设备</v>
          </cell>
          <cell r="E1132" t="str">
            <v>新购</v>
          </cell>
          <cell r="F1132" t="str">
            <v>在使用</v>
          </cell>
          <cell r="G1132" t="str">
            <v>生产经营用</v>
          </cell>
          <cell r="H1132" t="str">
            <v>20191129</v>
          </cell>
          <cell r="I1132" t="str">
            <v>2,300.89</v>
          </cell>
          <cell r="J1132" t="str">
            <v>1,153.20</v>
          </cell>
          <cell r="K1132" t="str">
            <v>平均年限法</v>
          </cell>
          <cell r="L1132" t="str">
            <v>1</v>
          </cell>
          <cell r="M1132" t="str">
            <v>10.00</v>
          </cell>
          <cell r="N1132" t="str">
            <v>3.0000</v>
          </cell>
          <cell r="O1132" t="str">
            <v>69.03</v>
          </cell>
          <cell r="P1132" t="str">
            <v>1,147.69</v>
          </cell>
          <cell r="Q1132" t="str">
            <v>0.8100</v>
          </cell>
          <cell r="R1132" t="str">
            <v>18.60</v>
          </cell>
          <cell r="S1132" t="str">
            <v>9.7200</v>
          </cell>
          <cell r="T1132" t="str">
            <v>223.20</v>
          </cell>
          <cell r="U1132" t="str">
            <v>  </v>
          </cell>
          <cell r="V1132" t="str">
            <v>文雯</v>
          </cell>
          <cell r="W1132" t="str">
            <v>201911  </v>
          </cell>
        </row>
        <row r="1132">
          <cell r="Y1132" t="str">
            <v>0009</v>
          </cell>
          <cell r="Z1132" t="str">
            <v>五分厂</v>
          </cell>
        </row>
        <row r="1132">
          <cell r="AB1132" t="str">
            <v>  </v>
          </cell>
          <cell r="AC1132" t="str">
            <v>  </v>
          </cell>
          <cell r="AD1132" t="str">
            <v>62</v>
          </cell>
          <cell r="AE1132" t="str">
            <v>58</v>
          </cell>
          <cell r="AF1132" t="str">
            <v>四川省南宝山服饰有限公司</v>
          </cell>
          <cell r="AG1132" t="str">
            <v>五分厂</v>
          </cell>
          <cell r="AH1132" t="str">
            <v>ZJ-DZ092</v>
          </cell>
        </row>
        <row r="1132">
          <cell r="AJ1132" t="str">
            <v>120</v>
          </cell>
          <cell r="AK1132" t="str">
            <v>  </v>
          </cell>
          <cell r="AL1132" t="str">
            <v>  </v>
          </cell>
          <cell r="AM1132" t="str">
            <v>  </v>
          </cell>
        </row>
        <row r="1132">
          <cell r="AP1132" t="str">
            <v>四川省南宝山服饰有限公司</v>
          </cell>
        </row>
        <row r="1132">
          <cell r="AV1132" t="str">
            <v>否</v>
          </cell>
          <cell r="AW1132" t="str">
            <v>20191121</v>
          </cell>
          <cell r="AX1132" t="str">
            <v>否</v>
          </cell>
          <cell r="AY1132" t="str">
            <v>20191129</v>
          </cell>
          <cell r="AZ1132" t="str">
            <v>63.00</v>
          </cell>
          <cell r="BA1132" t="str">
            <v>  </v>
          </cell>
          <cell r="BB1132" t="str">
            <v>五分厂</v>
          </cell>
        </row>
        <row r="1132">
          <cell r="BJ1132" t="str">
            <v>  </v>
          </cell>
          <cell r="BK1132" t="str">
            <v>  </v>
          </cell>
        </row>
        <row r="1132">
          <cell r="BS1132" t="str">
            <v>  </v>
          </cell>
        </row>
        <row r="1133">
          <cell r="A1133" t="str">
            <v>10833800001176</v>
          </cell>
          <cell r="B1133" t="str">
            <v>四合扣机</v>
          </cell>
          <cell r="C1133" t="str">
            <v>1204</v>
          </cell>
          <cell r="D1133" t="str">
            <v>机械设备</v>
          </cell>
          <cell r="E1133" t="str">
            <v>新购</v>
          </cell>
          <cell r="F1133" t="str">
            <v>在使用</v>
          </cell>
          <cell r="G1133" t="str">
            <v>生产经营用</v>
          </cell>
          <cell r="H1133" t="str">
            <v>20191129</v>
          </cell>
          <cell r="I1133" t="str">
            <v>2,300.89</v>
          </cell>
          <cell r="J1133" t="str">
            <v>1,153.20</v>
          </cell>
          <cell r="K1133" t="str">
            <v>平均年限法</v>
          </cell>
          <cell r="L1133" t="str">
            <v>1</v>
          </cell>
          <cell r="M1133" t="str">
            <v>10.00</v>
          </cell>
          <cell r="N1133" t="str">
            <v>3.0000</v>
          </cell>
          <cell r="O1133" t="str">
            <v>69.03</v>
          </cell>
          <cell r="P1133" t="str">
            <v>1,147.69</v>
          </cell>
          <cell r="Q1133" t="str">
            <v>0.8100</v>
          </cell>
          <cell r="R1133" t="str">
            <v>18.60</v>
          </cell>
          <cell r="S1133" t="str">
            <v>9.7200</v>
          </cell>
          <cell r="T1133" t="str">
            <v>223.20</v>
          </cell>
          <cell r="U1133" t="str">
            <v>  </v>
          </cell>
          <cell r="V1133" t="str">
            <v>文雯</v>
          </cell>
          <cell r="W1133" t="str">
            <v>201911  </v>
          </cell>
          <cell r="X1133" t="str">
            <v> </v>
          </cell>
          <cell r="Y1133" t="str">
            <v>0009</v>
          </cell>
          <cell r="Z1133" t="str">
            <v>五分厂</v>
          </cell>
          <cell r="AA1133" t="str">
            <v> </v>
          </cell>
          <cell r="AB1133" t="str">
            <v>  </v>
          </cell>
          <cell r="AC1133" t="str">
            <v>  </v>
          </cell>
          <cell r="AD1133" t="str">
            <v>62</v>
          </cell>
          <cell r="AE1133" t="str">
            <v>58</v>
          </cell>
          <cell r="AF1133" t="str">
            <v>四川省南宝山服饰有限公司</v>
          </cell>
          <cell r="AG1133" t="str">
            <v>五分厂</v>
          </cell>
          <cell r="AH1133" t="str">
            <v>ZJ-DZ092</v>
          </cell>
          <cell r="AI1133" t="str">
            <v> </v>
          </cell>
          <cell r="AJ1133" t="str">
            <v>120</v>
          </cell>
          <cell r="AK1133" t="str">
            <v>  </v>
          </cell>
          <cell r="AL1133" t="str">
            <v>  </v>
          </cell>
          <cell r="AM1133" t="str">
            <v>  </v>
          </cell>
          <cell r="AN1133" t="str">
            <v> </v>
          </cell>
          <cell r="AO1133" t="str">
            <v> </v>
          </cell>
          <cell r="AP1133" t="str">
            <v>四川省南宝山服饰有限公司</v>
          </cell>
        </row>
        <row r="1133">
          <cell r="AR1133" t="str">
            <v> </v>
          </cell>
          <cell r="AS1133" t="str">
            <v> </v>
          </cell>
          <cell r="AT1133" t="str">
            <v> </v>
          </cell>
          <cell r="AU1133" t="str">
            <v> </v>
          </cell>
          <cell r="AV1133" t="str">
            <v>否</v>
          </cell>
          <cell r="AW1133" t="str">
            <v>20191121</v>
          </cell>
          <cell r="AX1133" t="str">
            <v>否</v>
          </cell>
          <cell r="AY1133" t="str">
            <v>20191129</v>
          </cell>
          <cell r="AZ1133" t="str">
            <v>63.00</v>
          </cell>
          <cell r="BA1133" t="str">
            <v>  </v>
          </cell>
          <cell r="BB1133" t="str">
            <v>五分厂</v>
          </cell>
          <cell r="BC1133" t="str">
            <v> </v>
          </cell>
          <cell r="BD1133" t="str">
            <v> </v>
          </cell>
        </row>
        <row r="1133">
          <cell r="BJ1133" t="str">
            <v>  </v>
          </cell>
          <cell r="BK1133" t="str">
            <v>  </v>
          </cell>
        </row>
        <row r="1133">
          <cell r="BS1133" t="str">
            <v>  </v>
          </cell>
        </row>
        <row r="1134">
          <cell r="A1134" t="str">
            <v>10833800001177</v>
          </cell>
          <cell r="B1134" t="str">
            <v>四合扣机</v>
          </cell>
          <cell r="C1134" t="str">
            <v>1204</v>
          </cell>
          <cell r="D1134" t="str">
            <v>机械设备</v>
          </cell>
          <cell r="E1134" t="str">
            <v>新购</v>
          </cell>
          <cell r="F1134" t="str">
            <v>在使用</v>
          </cell>
          <cell r="G1134" t="str">
            <v>生产经营用</v>
          </cell>
          <cell r="H1134" t="str">
            <v>20191129</v>
          </cell>
          <cell r="I1134" t="str">
            <v>2,300.89</v>
          </cell>
          <cell r="J1134" t="str">
            <v>1,153.20</v>
          </cell>
          <cell r="K1134" t="str">
            <v>平均年限法</v>
          </cell>
          <cell r="L1134" t="str">
            <v>1</v>
          </cell>
          <cell r="M1134" t="str">
            <v>10.00</v>
          </cell>
          <cell r="N1134" t="str">
            <v>3.0000</v>
          </cell>
          <cell r="O1134" t="str">
            <v>69.03</v>
          </cell>
          <cell r="P1134" t="str">
            <v>1,147.69</v>
          </cell>
          <cell r="Q1134" t="str">
            <v>0.8100</v>
          </cell>
          <cell r="R1134" t="str">
            <v>18.60</v>
          </cell>
          <cell r="S1134" t="str">
            <v>9.7200</v>
          </cell>
          <cell r="T1134" t="str">
            <v>223.20</v>
          </cell>
          <cell r="U1134" t="str">
            <v>  </v>
          </cell>
          <cell r="V1134" t="str">
            <v>文雯</v>
          </cell>
          <cell r="W1134" t="str">
            <v>201911  </v>
          </cell>
          <cell r="X1134" t="str">
            <v> </v>
          </cell>
          <cell r="Y1134" t="str">
            <v>0009</v>
          </cell>
          <cell r="Z1134" t="str">
            <v>五分厂</v>
          </cell>
          <cell r="AA1134" t="str">
            <v> </v>
          </cell>
          <cell r="AB1134" t="str">
            <v>  </v>
          </cell>
          <cell r="AC1134" t="str">
            <v>  </v>
          </cell>
          <cell r="AD1134" t="str">
            <v>62</v>
          </cell>
          <cell r="AE1134" t="str">
            <v>58</v>
          </cell>
          <cell r="AF1134" t="str">
            <v>四川省南宝山服饰有限公司</v>
          </cell>
          <cell r="AG1134" t="str">
            <v>五分厂</v>
          </cell>
          <cell r="AH1134" t="str">
            <v>ZJ-DZ092</v>
          </cell>
          <cell r="AI1134" t="str">
            <v> </v>
          </cell>
          <cell r="AJ1134" t="str">
            <v>120</v>
          </cell>
          <cell r="AK1134" t="str">
            <v>  </v>
          </cell>
          <cell r="AL1134" t="str">
            <v>  </v>
          </cell>
          <cell r="AM1134" t="str">
            <v>  </v>
          </cell>
          <cell r="AN1134" t="str">
            <v> </v>
          </cell>
          <cell r="AO1134" t="str">
            <v> </v>
          </cell>
          <cell r="AP1134" t="str">
            <v>四川省南宝山服饰有限公司</v>
          </cell>
        </row>
        <row r="1134">
          <cell r="AR1134" t="str">
            <v> </v>
          </cell>
          <cell r="AS1134" t="str">
            <v> </v>
          </cell>
          <cell r="AT1134" t="str">
            <v> </v>
          </cell>
          <cell r="AU1134" t="str">
            <v> </v>
          </cell>
          <cell r="AV1134" t="str">
            <v>否</v>
          </cell>
          <cell r="AW1134" t="str">
            <v>20191121</v>
          </cell>
          <cell r="AX1134" t="str">
            <v>否</v>
          </cell>
          <cell r="AY1134" t="str">
            <v>20191129</v>
          </cell>
          <cell r="AZ1134" t="str">
            <v>63.00</v>
          </cell>
          <cell r="BA1134" t="str">
            <v>  </v>
          </cell>
          <cell r="BB1134" t="str">
            <v>五分厂</v>
          </cell>
          <cell r="BC1134" t="str">
            <v> </v>
          </cell>
          <cell r="BD1134" t="str">
            <v> </v>
          </cell>
        </row>
        <row r="1134">
          <cell r="BJ1134" t="str">
            <v>  </v>
          </cell>
          <cell r="BK1134" t="str">
            <v>  </v>
          </cell>
        </row>
        <row r="1134">
          <cell r="BS1134" t="str">
            <v>  </v>
          </cell>
        </row>
        <row r="1135">
          <cell r="A1135" t="str">
            <v>10833800001178</v>
          </cell>
          <cell r="B1135" t="str">
            <v>四合扣机</v>
          </cell>
          <cell r="C1135" t="str">
            <v>1204</v>
          </cell>
          <cell r="D1135" t="str">
            <v>机械设备</v>
          </cell>
          <cell r="E1135" t="str">
            <v>新购</v>
          </cell>
          <cell r="F1135" t="str">
            <v>在使用</v>
          </cell>
          <cell r="G1135" t="str">
            <v>生产经营用</v>
          </cell>
          <cell r="H1135" t="str">
            <v>20191129</v>
          </cell>
          <cell r="I1135" t="str">
            <v>2,300.89</v>
          </cell>
          <cell r="J1135" t="str">
            <v>1,153.20</v>
          </cell>
          <cell r="K1135" t="str">
            <v>平均年限法</v>
          </cell>
          <cell r="L1135" t="str">
            <v>1</v>
          </cell>
          <cell r="M1135" t="str">
            <v>10.00</v>
          </cell>
          <cell r="N1135" t="str">
            <v>3.0000</v>
          </cell>
          <cell r="O1135" t="str">
            <v>69.03</v>
          </cell>
          <cell r="P1135" t="str">
            <v>1,147.69</v>
          </cell>
          <cell r="Q1135" t="str">
            <v>0.8100</v>
          </cell>
          <cell r="R1135" t="str">
            <v>18.60</v>
          </cell>
          <cell r="S1135" t="str">
            <v>9.7200</v>
          </cell>
          <cell r="T1135" t="str">
            <v>223.20</v>
          </cell>
          <cell r="U1135" t="str">
            <v>  </v>
          </cell>
          <cell r="V1135" t="str">
            <v>文雯</v>
          </cell>
          <cell r="W1135" t="str">
            <v>201911  </v>
          </cell>
          <cell r="X1135" t="str">
            <v> </v>
          </cell>
          <cell r="Y1135" t="str">
            <v>0009</v>
          </cell>
          <cell r="Z1135" t="str">
            <v>五分厂</v>
          </cell>
          <cell r="AA1135" t="str">
            <v> </v>
          </cell>
          <cell r="AB1135" t="str">
            <v>  </v>
          </cell>
          <cell r="AC1135" t="str">
            <v>  </v>
          </cell>
          <cell r="AD1135" t="str">
            <v>62</v>
          </cell>
          <cell r="AE1135" t="str">
            <v>58</v>
          </cell>
          <cell r="AF1135" t="str">
            <v>四川省南宝山服饰有限公司</v>
          </cell>
          <cell r="AG1135" t="str">
            <v>五分厂</v>
          </cell>
          <cell r="AH1135" t="str">
            <v>ZJ-DZ092</v>
          </cell>
          <cell r="AI1135" t="str">
            <v> </v>
          </cell>
          <cell r="AJ1135" t="str">
            <v>120</v>
          </cell>
          <cell r="AK1135" t="str">
            <v>  </v>
          </cell>
          <cell r="AL1135" t="str">
            <v>  </v>
          </cell>
          <cell r="AM1135" t="str">
            <v>  </v>
          </cell>
          <cell r="AN1135" t="str">
            <v> </v>
          </cell>
          <cell r="AO1135" t="str">
            <v> </v>
          </cell>
          <cell r="AP1135" t="str">
            <v>四川省南宝山服饰有限公司</v>
          </cell>
        </row>
        <row r="1135">
          <cell r="AR1135" t="str">
            <v> </v>
          </cell>
          <cell r="AS1135" t="str">
            <v> </v>
          </cell>
          <cell r="AT1135" t="str">
            <v> </v>
          </cell>
          <cell r="AU1135" t="str">
            <v> </v>
          </cell>
          <cell r="AV1135" t="str">
            <v>否</v>
          </cell>
          <cell r="AW1135" t="str">
            <v>20191121</v>
          </cell>
          <cell r="AX1135" t="str">
            <v>否</v>
          </cell>
          <cell r="AY1135" t="str">
            <v>20191129</v>
          </cell>
          <cell r="AZ1135" t="str">
            <v>63.00</v>
          </cell>
          <cell r="BA1135" t="str">
            <v>  </v>
          </cell>
          <cell r="BB1135" t="str">
            <v>五分厂</v>
          </cell>
          <cell r="BC1135" t="str">
            <v> </v>
          </cell>
          <cell r="BD1135" t="str">
            <v> </v>
          </cell>
        </row>
        <row r="1135">
          <cell r="BJ1135" t="str">
            <v>  </v>
          </cell>
          <cell r="BK1135" t="str">
            <v>  </v>
          </cell>
        </row>
        <row r="1135">
          <cell r="BS1135" t="str">
            <v>  </v>
          </cell>
        </row>
        <row r="1136">
          <cell r="A1136" t="str">
            <v>10833800001179</v>
          </cell>
          <cell r="B1136" t="str">
            <v>四合扣机</v>
          </cell>
          <cell r="C1136" t="str">
            <v>1204</v>
          </cell>
          <cell r="D1136" t="str">
            <v>机械设备</v>
          </cell>
          <cell r="E1136" t="str">
            <v>新购</v>
          </cell>
          <cell r="F1136" t="str">
            <v>在使用</v>
          </cell>
          <cell r="G1136" t="str">
            <v>生产经营用</v>
          </cell>
          <cell r="H1136" t="str">
            <v>20191129</v>
          </cell>
          <cell r="I1136" t="str">
            <v>2,300.89</v>
          </cell>
          <cell r="J1136" t="str">
            <v>1,153.20</v>
          </cell>
          <cell r="K1136" t="str">
            <v>平均年限法</v>
          </cell>
          <cell r="L1136" t="str">
            <v>1</v>
          </cell>
          <cell r="M1136" t="str">
            <v>10.00</v>
          </cell>
          <cell r="N1136" t="str">
            <v>3.0000</v>
          </cell>
          <cell r="O1136" t="str">
            <v>69.03</v>
          </cell>
          <cell r="P1136" t="str">
            <v>1,147.69</v>
          </cell>
          <cell r="Q1136" t="str">
            <v>0.8100</v>
          </cell>
          <cell r="R1136" t="str">
            <v>18.60</v>
          </cell>
          <cell r="S1136" t="str">
            <v>9.7200</v>
          </cell>
          <cell r="T1136" t="str">
            <v>223.20</v>
          </cell>
          <cell r="U1136" t="str">
            <v>  </v>
          </cell>
          <cell r="V1136" t="str">
            <v>文雯</v>
          </cell>
          <cell r="W1136" t="str">
            <v>201911  </v>
          </cell>
        </row>
        <row r="1136">
          <cell r="Y1136" t="str">
            <v>0008</v>
          </cell>
          <cell r="Z1136" t="str">
            <v>四分厂</v>
          </cell>
        </row>
        <row r="1136">
          <cell r="AB1136" t="str">
            <v>  </v>
          </cell>
          <cell r="AC1136" t="str">
            <v>  </v>
          </cell>
          <cell r="AD1136" t="str">
            <v>62</v>
          </cell>
          <cell r="AE1136" t="str">
            <v>58</v>
          </cell>
          <cell r="AF1136" t="str">
            <v>四川省南宝山服饰有限公司</v>
          </cell>
          <cell r="AG1136" t="str">
            <v>四分厂</v>
          </cell>
          <cell r="AH1136" t="str">
            <v>ZJ-DZ092</v>
          </cell>
        </row>
        <row r="1136">
          <cell r="AJ1136" t="str">
            <v>120</v>
          </cell>
          <cell r="AK1136" t="str">
            <v>  </v>
          </cell>
          <cell r="AL1136" t="str">
            <v>  </v>
          </cell>
          <cell r="AM1136" t="str">
            <v>  </v>
          </cell>
        </row>
        <row r="1136">
          <cell r="AP1136" t="str">
            <v>四川省南宝山服饰有限公司</v>
          </cell>
        </row>
        <row r="1136">
          <cell r="AV1136" t="str">
            <v>否</v>
          </cell>
          <cell r="AW1136" t="str">
            <v>20191121</v>
          </cell>
          <cell r="AX1136" t="str">
            <v>否</v>
          </cell>
          <cell r="AY1136" t="str">
            <v>20191129</v>
          </cell>
          <cell r="AZ1136" t="str">
            <v>63.00</v>
          </cell>
          <cell r="BA1136" t="str">
            <v>  </v>
          </cell>
          <cell r="BB1136" t="str">
            <v>四分厂</v>
          </cell>
        </row>
        <row r="1136">
          <cell r="BJ1136" t="str">
            <v>  </v>
          </cell>
          <cell r="BK1136" t="str">
            <v>  </v>
          </cell>
        </row>
        <row r="1136">
          <cell r="BS1136" t="str">
            <v>  </v>
          </cell>
        </row>
        <row r="1137">
          <cell r="A1137" t="str">
            <v>10833800001180</v>
          </cell>
          <cell r="B1137" t="str">
            <v>四合扣机</v>
          </cell>
          <cell r="C1137" t="str">
            <v>1204</v>
          </cell>
          <cell r="D1137" t="str">
            <v>机械设备</v>
          </cell>
          <cell r="E1137" t="str">
            <v>新购</v>
          </cell>
          <cell r="F1137" t="str">
            <v>在使用</v>
          </cell>
          <cell r="G1137" t="str">
            <v>生产经营用</v>
          </cell>
          <cell r="H1137" t="str">
            <v>20191129</v>
          </cell>
          <cell r="I1137" t="str">
            <v>2,300.89</v>
          </cell>
          <cell r="J1137" t="str">
            <v>1,153.20</v>
          </cell>
          <cell r="K1137" t="str">
            <v>平均年限法</v>
          </cell>
          <cell r="L1137" t="str">
            <v>1</v>
          </cell>
          <cell r="M1137" t="str">
            <v>10.00</v>
          </cell>
          <cell r="N1137" t="str">
            <v>3.0000</v>
          </cell>
          <cell r="O1137" t="str">
            <v>69.03</v>
          </cell>
          <cell r="P1137" t="str">
            <v>1,147.69</v>
          </cell>
          <cell r="Q1137" t="str">
            <v>0.8100</v>
          </cell>
          <cell r="R1137" t="str">
            <v>18.60</v>
          </cell>
          <cell r="S1137" t="str">
            <v>9.7200</v>
          </cell>
          <cell r="T1137" t="str">
            <v>223.20</v>
          </cell>
          <cell r="U1137" t="str">
            <v>  </v>
          </cell>
          <cell r="V1137" t="str">
            <v>文雯</v>
          </cell>
          <cell r="W1137" t="str">
            <v>201911  </v>
          </cell>
          <cell r="X1137" t="str">
            <v> </v>
          </cell>
          <cell r="Y1137" t="str">
            <v>0008</v>
          </cell>
          <cell r="Z1137" t="str">
            <v>四分厂</v>
          </cell>
          <cell r="AA1137" t="str">
            <v> </v>
          </cell>
          <cell r="AB1137" t="str">
            <v>  </v>
          </cell>
          <cell r="AC1137" t="str">
            <v>  </v>
          </cell>
          <cell r="AD1137" t="str">
            <v>62</v>
          </cell>
          <cell r="AE1137" t="str">
            <v>58</v>
          </cell>
          <cell r="AF1137" t="str">
            <v>四川省南宝山服饰有限公司</v>
          </cell>
          <cell r="AG1137" t="str">
            <v>四分厂</v>
          </cell>
          <cell r="AH1137" t="str">
            <v>ZJ-DZ092</v>
          </cell>
          <cell r="AI1137" t="str">
            <v> </v>
          </cell>
          <cell r="AJ1137" t="str">
            <v>120</v>
          </cell>
          <cell r="AK1137" t="str">
            <v>  </v>
          </cell>
          <cell r="AL1137" t="str">
            <v>  </v>
          </cell>
          <cell r="AM1137" t="str">
            <v>  </v>
          </cell>
          <cell r="AN1137" t="str">
            <v> </v>
          </cell>
          <cell r="AO1137" t="str">
            <v> </v>
          </cell>
          <cell r="AP1137" t="str">
            <v>四川省南宝山服饰有限公司</v>
          </cell>
        </row>
        <row r="1137">
          <cell r="AR1137" t="str">
            <v> </v>
          </cell>
          <cell r="AS1137" t="str">
            <v> </v>
          </cell>
          <cell r="AT1137" t="str">
            <v> </v>
          </cell>
          <cell r="AU1137" t="str">
            <v> </v>
          </cell>
          <cell r="AV1137" t="str">
            <v>否</v>
          </cell>
          <cell r="AW1137" t="str">
            <v>20191121</v>
          </cell>
          <cell r="AX1137" t="str">
            <v>否</v>
          </cell>
          <cell r="AY1137" t="str">
            <v>20191129</v>
          </cell>
          <cell r="AZ1137" t="str">
            <v>63.00</v>
          </cell>
          <cell r="BA1137" t="str">
            <v>  </v>
          </cell>
          <cell r="BB1137" t="str">
            <v>四分厂</v>
          </cell>
          <cell r="BC1137" t="str">
            <v> </v>
          </cell>
          <cell r="BD1137" t="str">
            <v> </v>
          </cell>
        </row>
        <row r="1137">
          <cell r="BJ1137" t="str">
            <v>  </v>
          </cell>
          <cell r="BK1137" t="str">
            <v>  </v>
          </cell>
        </row>
        <row r="1137">
          <cell r="BS1137" t="str">
            <v>  </v>
          </cell>
        </row>
        <row r="1138">
          <cell r="A1138" t="str">
            <v>10833800001181</v>
          </cell>
          <cell r="B1138" t="str">
            <v>四合扣机</v>
          </cell>
          <cell r="C1138" t="str">
            <v>1204</v>
          </cell>
          <cell r="D1138" t="str">
            <v>机械设备</v>
          </cell>
          <cell r="E1138" t="str">
            <v>新购</v>
          </cell>
          <cell r="F1138" t="str">
            <v>在使用</v>
          </cell>
          <cell r="G1138" t="str">
            <v>生产经营用</v>
          </cell>
          <cell r="H1138" t="str">
            <v>20191129</v>
          </cell>
          <cell r="I1138" t="str">
            <v>2,300.89</v>
          </cell>
          <cell r="J1138" t="str">
            <v>1,153.20</v>
          </cell>
          <cell r="K1138" t="str">
            <v>平均年限法</v>
          </cell>
          <cell r="L1138" t="str">
            <v>1</v>
          </cell>
          <cell r="M1138" t="str">
            <v>10.00</v>
          </cell>
          <cell r="N1138" t="str">
            <v>3.0000</v>
          </cell>
          <cell r="O1138" t="str">
            <v>69.03</v>
          </cell>
          <cell r="P1138" t="str">
            <v>1,147.69</v>
          </cell>
          <cell r="Q1138" t="str">
            <v>0.8100</v>
          </cell>
          <cell r="R1138" t="str">
            <v>18.60</v>
          </cell>
          <cell r="S1138" t="str">
            <v>9.7200</v>
          </cell>
          <cell r="T1138" t="str">
            <v>223.20</v>
          </cell>
          <cell r="U1138" t="str">
            <v>  </v>
          </cell>
          <cell r="V1138" t="str">
            <v>文雯</v>
          </cell>
          <cell r="W1138" t="str">
            <v>201911  </v>
          </cell>
          <cell r="X1138" t="str">
            <v> </v>
          </cell>
          <cell r="Y1138" t="str">
            <v>0008</v>
          </cell>
          <cell r="Z1138" t="str">
            <v>四分厂</v>
          </cell>
          <cell r="AA1138" t="str">
            <v> </v>
          </cell>
          <cell r="AB1138" t="str">
            <v>  </v>
          </cell>
          <cell r="AC1138" t="str">
            <v>  </v>
          </cell>
          <cell r="AD1138" t="str">
            <v>62</v>
          </cell>
          <cell r="AE1138" t="str">
            <v>58</v>
          </cell>
          <cell r="AF1138" t="str">
            <v>四川省南宝山服饰有限公司</v>
          </cell>
          <cell r="AG1138" t="str">
            <v>四分厂</v>
          </cell>
          <cell r="AH1138" t="str">
            <v>ZJ-DZ092</v>
          </cell>
          <cell r="AI1138" t="str">
            <v> </v>
          </cell>
          <cell r="AJ1138" t="str">
            <v>120</v>
          </cell>
          <cell r="AK1138" t="str">
            <v>  </v>
          </cell>
          <cell r="AL1138" t="str">
            <v>  </v>
          </cell>
          <cell r="AM1138" t="str">
            <v>  </v>
          </cell>
          <cell r="AN1138" t="str">
            <v> </v>
          </cell>
          <cell r="AO1138" t="str">
            <v> </v>
          </cell>
          <cell r="AP1138" t="str">
            <v>四川省南宝山服饰有限公司</v>
          </cell>
        </row>
        <row r="1138">
          <cell r="AR1138" t="str">
            <v> </v>
          </cell>
          <cell r="AS1138" t="str">
            <v> </v>
          </cell>
          <cell r="AT1138" t="str">
            <v> </v>
          </cell>
          <cell r="AU1138" t="str">
            <v> </v>
          </cell>
          <cell r="AV1138" t="str">
            <v>否</v>
          </cell>
          <cell r="AW1138" t="str">
            <v>20191121</v>
          </cell>
          <cell r="AX1138" t="str">
            <v>否</v>
          </cell>
          <cell r="AY1138" t="str">
            <v>20191129</v>
          </cell>
          <cell r="AZ1138" t="str">
            <v>63.00</v>
          </cell>
          <cell r="BA1138" t="str">
            <v>  </v>
          </cell>
          <cell r="BB1138" t="str">
            <v>四分厂</v>
          </cell>
          <cell r="BC1138" t="str">
            <v> </v>
          </cell>
          <cell r="BD1138" t="str">
            <v> </v>
          </cell>
        </row>
        <row r="1138">
          <cell r="BJ1138" t="str">
            <v>  </v>
          </cell>
          <cell r="BK1138" t="str">
            <v>  </v>
          </cell>
        </row>
        <row r="1138">
          <cell r="BS1138" t="str">
            <v>  </v>
          </cell>
        </row>
        <row r="1139">
          <cell r="A1139" t="str">
            <v>10833800001182</v>
          </cell>
          <cell r="B1139" t="str">
            <v>四合扣机</v>
          </cell>
          <cell r="C1139" t="str">
            <v>1204</v>
          </cell>
          <cell r="D1139" t="str">
            <v>机械设备</v>
          </cell>
          <cell r="E1139" t="str">
            <v>新购</v>
          </cell>
          <cell r="F1139" t="str">
            <v>在使用</v>
          </cell>
          <cell r="G1139" t="str">
            <v>生产经营用</v>
          </cell>
          <cell r="H1139" t="str">
            <v>20191129</v>
          </cell>
          <cell r="I1139" t="str">
            <v>2,300.89</v>
          </cell>
          <cell r="J1139" t="str">
            <v>1,153.20</v>
          </cell>
          <cell r="K1139" t="str">
            <v>平均年限法</v>
          </cell>
          <cell r="L1139" t="str">
            <v>1</v>
          </cell>
          <cell r="M1139" t="str">
            <v>10.00</v>
          </cell>
          <cell r="N1139" t="str">
            <v>3.0000</v>
          </cell>
          <cell r="O1139" t="str">
            <v>69.03</v>
          </cell>
          <cell r="P1139" t="str">
            <v>1,147.69</v>
          </cell>
          <cell r="Q1139" t="str">
            <v>0.8100</v>
          </cell>
          <cell r="R1139" t="str">
            <v>18.60</v>
          </cell>
          <cell r="S1139" t="str">
            <v>9.7200</v>
          </cell>
          <cell r="T1139" t="str">
            <v>223.20</v>
          </cell>
          <cell r="U1139" t="str">
            <v>  </v>
          </cell>
          <cell r="V1139" t="str">
            <v>文雯</v>
          </cell>
          <cell r="W1139" t="str">
            <v>201911  </v>
          </cell>
          <cell r="X1139" t="str">
            <v> </v>
          </cell>
          <cell r="Y1139" t="str">
            <v>0008</v>
          </cell>
          <cell r="Z1139" t="str">
            <v>四分厂</v>
          </cell>
          <cell r="AA1139" t="str">
            <v> </v>
          </cell>
          <cell r="AB1139" t="str">
            <v>  </v>
          </cell>
          <cell r="AC1139" t="str">
            <v>  </v>
          </cell>
          <cell r="AD1139" t="str">
            <v>62</v>
          </cell>
          <cell r="AE1139" t="str">
            <v>58</v>
          </cell>
          <cell r="AF1139" t="str">
            <v>四川省南宝山服饰有限公司</v>
          </cell>
          <cell r="AG1139" t="str">
            <v>四分厂</v>
          </cell>
          <cell r="AH1139" t="str">
            <v>ZJ-DZ092</v>
          </cell>
          <cell r="AI1139" t="str">
            <v> </v>
          </cell>
          <cell r="AJ1139" t="str">
            <v>120</v>
          </cell>
          <cell r="AK1139" t="str">
            <v>  </v>
          </cell>
          <cell r="AL1139" t="str">
            <v>  </v>
          </cell>
          <cell r="AM1139" t="str">
            <v>  </v>
          </cell>
          <cell r="AN1139" t="str">
            <v> </v>
          </cell>
          <cell r="AO1139" t="str">
            <v> </v>
          </cell>
          <cell r="AP1139" t="str">
            <v>四川省南宝山服饰有限公司</v>
          </cell>
        </row>
        <row r="1139">
          <cell r="AR1139" t="str">
            <v> </v>
          </cell>
          <cell r="AS1139" t="str">
            <v> </v>
          </cell>
          <cell r="AT1139" t="str">
            <v> </v>
          </cell>
          <cell r="AU1139" t="str">
            <v> </v>
          </cell>
          <cell r="AV1139" t="str">
            <v>否</v>
          </cell>
          <cell r="AW1139" t="str">
            <v>20191121</v>
          </cell>
          <cell r="AX1139" t="str">
            <v>否</v>
          </cell>
          <cell r="AY1139" t="str">
            <v>20191129</v>
          </cell>
          <cell r="AZ1139" t="str">
            <v>63.00</v>
          </cell>
          <cell r="BA1139" t="str">
            <v>  </v>
          </cell>
          <cell r="BB1139" t="str">
            <v>四分厂</v>
          </cell>
          <cell r="BC1139" t="str">
            <v> </v>
          </cell>
          <cell r="BD1139" t="str">
            <v> </v>
          </cell>
        </row>
        <row r="1139">
          <cell r="BJ1139" t="str">
            <v>  </v>
          </cell>
          <cell r="BK1139" t="str">
            <v>  </v>
          </cell>
        </row>
        <row r="1139">
          <cell r="BS1139" t="str">
            <v>  </v>
          </cell>
        </row>
        <row r="1140">
          <cell r="A1140" t="str">
            <v>10833800001183</v>
          </cell>
          <cell r="B1140" t="str">
            <v>四合扣机</v>
          </cell>
          <cell r="C1140" t="str">
            <v>1204</v>
          </cell>
          <cell r="D1140" t="str">
            <v>机械设备</v>
          </cell>
          <cell r="E1140" t="str">
            <v>新购</v>
          </cell>
          <cell r="F1140" t="str">
            <v>在使用</v>
          </cell>
          <cell r="G1140" t="str">
            <v>生产经营用</v>
          </cell>
          <cell r="H1140" t="str">
            <v>20191129</v>
          </cell>
          <cell r="I1140" t="str">
            <v>2,300.89</v>
          </cell>
          <cell r="J1140" t="str">
            <v>1,153.20</v>
          </cell>
          <cell r="K1140" t="str">
            <v>平均年限法</v>
          </cell>
          <cell r="L1140" t="str">
            <v>1</v>
          </cell>
          <cell r="M1140" t="str">
            <v>10.00</v>
          </cell>
          <cell r="N1140" t="str">
            <v>3.0000</v>
          </cell>
          <cell r="O1140" t="str">
            <v>69.03</v>
          </cell>
          <cell r="P1140" t="str">
            <v>1,147.69</v>
          </cell>
          <cell r="Q1140" t="str">
            <v>0.8100</v>
          </cell>
          <cell r="R1140" t="str">
            <v>18.60</v>
          </cell>
          <cell r="S1140" t="str">
            <v>9.7200</v>
          </cell>
          <cell r="T1140" t="str">
            <v>223.20</v>
          </cell>
          <cell r="U1140" t="str">
            <v>  </v>
          </cell>
          <cell r="V1140" t="str">
            <v>文雯</v>
          </cell>
          <cell r="W1140" t="str">
            <v>201911  </v>
          </cell>
        </row>
        <row r="1140">
          <cell r="Y1140" t="str">
            <v>0010</v>
          </cell>
          <cell r="Z1140" t="str">
            <v>六分厂</v>
          </cell>
        </row>
        <row r="1140">
          <cell r="AB1140" t="str">
            <v>  </v>
          </cell>
          <cell r="AC1140" t="str">
            <v>  </v>
          </cell>
          <cell r="AD1140" t="str">
            <v>62</v>
          </cell>
          <cell r="AE1140" t="str">
            <v>58</v>
          </cell>
          <cell r="AF1140" t="str">
            <v>四川省南宝山服饰有限公司</v>
          </cell>
          <cell r="AG1140" t="str">
            <v>六分厂</v>
          </cell>
          <cell r="AH1140" t="str">
            <v>ZJ-DZ092</v>
          </cell>
        </row>
        <row r="1140">
          <cell r="AJ1140" t="str">
            <v>120</v>
          </cell>
          <cell r="AK1140" t="str">
            <v>  </v>
          </cell>
          <cell r="AL1140" t="str">
            <v>  </v>
          </cell>
          <cell r="AM1140" t="str">
            <v>  </v>
          </cell>
        </row>
        <row r="1140">
          <cell r="AP1140" t="str">
            <v>四川省南宝山服饰有限公司</v>
          </cell>
        </row>
        <row r="1140">
          <cell r="AV1140" t="str">
            <v>否</v>
          </cell>
          <cell r="AW1140" t="str">
            <v>20191121</v>
          </cell>
          <cell r="AX1140" t="str">
            <v>否</v>
          </cell>
          <cell r="AY1140" t="str">
            <v>20191129</v>
          </cell>
          <cell r="AZ1140" t="str">
            <v>63.00</v>
          </cell>
          <cell r="BA1140" t="str">
            <v>  </v>
          </cell>
          <cell r="BB1140" t="str">
            <v>六分厂</v>
          </cell>
        </row>
        <row r="1140">
          <cell r="BJ1140" t="str">
            <v>  </v>
          </cell>
          <cell r="BK1140" t="str">
            <v>  </v>
          </cell>
        </row>
        <row r="1140">
          <cell r="BS1140" t="str">
            <v>  </v>
          </cell>
        </row>
        <row r="1141">
          <cell r="A1141" t="str">
            <v>10833800001184</v>
          </cell>
          <cell r="B1141" t="str">
            <v>四合扣机</v>
          </cell>
          <cell r="C1141" t="str">
            <v>1204</v>
          </cell>
          <cell r="D1141" t="str">
            <v>机械设备</v>
          </cell>
          <cell r="E1141" t="str">
            <v>新购</v>
          </cell>
          <cell r="F1141" t="str">
            <v>在使用</v>
          </cell>
          <cell r="G1141" t="str">
            <v>生产经营用</v>
          </cell>
          <cell r="H1141" t="str">
            <v>20191129</v>
          </cell>
          <cell r="I1141" t="str">
            <v>2,300.89</v>
          </cell>
          <cell r="J1141" t="str">
            <v>1,153.20</v>
          </cell>
          <cell r="K1141" t="str">
            <v>平均年限法</v>
          </cell>
          <cell r="L1141" t="str">
            <v>1</v>
          </cell>
          <cell r="M1141" t="str">
            <v>10.00</v>
          </cell>
          <cell r="N1141" t="str">
            <v>3.0000</v>
          </cell>
          <cell r="O1141" t="str">
            <v>69.03</v>
          </cell>
          <cell r="P1141" t="str">
            <v>1,147.69</v>
          </cell>
          <cell r="Q1141" t="str">
            <v>0.8100</v>
          </cell>
          <cell r="R1141" t="str">
            <v>18.60</v>
          </cell>
          <cell r="S1141" t="str">
            <v>9.7200</v>
          </cell>
          <cell r="T1141" t="str">
            <v>223.20</v>
          </cell>
          <cell r="U1141" t="str">
            <v>  </v>
          </cell>
          <cell r="V1141" t="str">
            <v>文雯</v>
          </cell>
          <cell r="W1141" t="str">
            <v>201911  </v>
          </cell>
          <cell r="X1141" t="str">
            <v> </v>
          </cell>
          <cell r="Y1141" t="str">
            <v>0010</v>
          </cell>
          <cell r="Z1141" t="str">
            <v>六分厂</v>
          </cell>
          <cell r="AA1141" t="str">
            <v> </v>
          </cell>
          <cell r="AB1141" t="str">
            <v>  </v>
          </cell>
          <cell r="AC1141" t="str">
            <v>  </v>
          </cell>
          <cell r="AD1141" t="str">
            <v>62</v>
          </cell>
          <cell r="AE1141" t="str">
            <v>58</v>
          </cell>
          <cell r="AF1141" t="str">
            <v>四川省南宝山服饰有限公司</v>
          </cell>
          <cell r="AG1141" t="str">
            <v>六分厂</v>
          </cell>
          <cell r="AH1141" t="str">
            <v>ZJ-DZ092</v>
          </cell>
          <cell r="AI1141" t="str">
            <v> </v>
          </cell>
          <cell r="AJ1141" t="str">
            <v>120</v>
          </cell>
          <cell r="AK1141" t="str">
            <v>  </v>
          </cell>
          <cell r="AL1141" t="str">
            <v>  </v>
          </cell>
          <cell r="AM1141" t="str">
            <v>  </v>
          </cell>
          <cell r="AN1141" t="str">
            <v> </v>
          </cell>
          <cell r="AO1141" t="str">
            <v> </v>
          </cell>
          <cell r="AP1141" t="str">
            <v>四川省南宝山服饰有限公司</v>
          </cell>
        </row>
        <row r="1141">
          <cell r="AR1141" t="str">
            <v> </v>
          </cell>
          <cell r="AS1141" t="str">
            <v> </v>
          </cell>
          <cell r="AT1141" t="str">
            <v> </v>
          </cell>
          <cell r="AU1141" t="str">
            <v> </v>
          </cell>
          <cell r="AV1141" t="str">
            <v>否</v>
          </cell>
          <cell r="AW1141" t="str">
            <v>20191121</v>
          </cell>
          <cell r="AX1141" t="str">
            <v>否</v>
          </cell>
          <cell r="AY1141" t="str">
            <v>20191129</v>
          </cell>
          <cell r="AZ1141" t="str">
            <v>63.00</v>
          </cell>
          <cell r="BA1141" t="str">
            <v>  </v>
          </cell>
          <cell r="BB1141" t="str">
            <v>六分厂</v>
          </cell>
          <cell r="BC1141" t="str">
            <v> </v>
          </cell>
          <cell r="BD1141" t="str">
            <v> </v>
          </cell>
        </row>
        <row r="1141">
          <cell r="BJ1141" t="str">
            <v>  </v>
          </cell>
          <cell r="BK1141" t="str">
            <v>  </v>
          </cell>
        </row>
        <row r="1141">
          <cell r="BS1141" t="str">
            <v>  </v>
          </cell>
        </row>
        <row r="1142">
          <cell r="A1142" t="str">
            <v>10833800001185</v>
          </cell>
          <cell r="B1142" t="str">
            <v>四合扣机</v>
          </cell>
          <cell r="C1142" t="str">
            <v>1204</v>
          </cell>
          <cell r="D1142" t="str">
            <v>机械设备</v>
          </cell>
          <cell r="E1142" t="str">
            <v>新购</v>
          </cell>
          <cell r="F1142" t="str">
            <v>在使用</v>
          </cell>
          <cell r="G1142" t="str">
            <v>生产经营用</v>
          </cell>
          <cell r="H1142" t="str">
            <v>20191129</v>
          </cell>
          <cell r="I1142" t="str">
            <v>2,300.89</v>
          </cell>
          <cell r="J1142" t="str">
            <v>1,153.20</v>
          </cell>
          <cell r="K1142" t="str">
            <v>平均年限法</v>
          </cell>
          <cell r="L1142" t="str">
            <v>1</v>
          </cell>
          <cell r="M1142" t="str">
            <v>10.00</v>
          </cell>
          <cell r="N1142" t="str">
            <v>3.0000</v>
          </cell>
          <cell r="O1142" t="str">
            <v>69.03</v>
          </cell>
          <cell r="P1142" t="str">
            <v>1,147.69</v>
          </cell>
          <cell r="Q1142" t="str">
            <v>0.8100</v>
          </cell>
          <cell r="R1142" t="str">
            <v>18.60</v>
          </cell>
          <cell r="S1142" t="str">
            <v>9.7200</v>
          </cell>
          <cell r="T1142" t="str">
            <v>223.20</v>
          </cell>
          <cell r="U1142" t="str">
            <v>  </v>
          </cell>
          <cell r="V1142" t="str">
            <v>文雯</v>
          </cell>
          <cell r="W1142" t="str">
            <v>201911  </v>
          </cell>
          <cell r="X1142" t="str">
            <v> </v>
          </cell>
          <cell r="Y1142" t="str">
            <v>0010</v>
          </cell>
          <cell r="Z1142" t="str">
            <v>六分厂</v>
          </cell>
          <cell r="AA1142" t="str">
            <v> </v>
          </cell>
          <cell r="AB1142" t="str">
            <v>  </v>
          </cell>
          <cell r="AC1142" t="str">
            <v>  </v>
          </cell>
          <cell r="AD1142" t="str">
            <v>62</v>
          </cell>
          <cell r="AE1142" t="str">
            <v>58</v>
          </cell>
          <cell r="AF1142" t="str">
            <v>四川省南宝山服饰有限公司</v>
          </cell>
          <cell r="AG1142" t="str">
            <v>六分厂</v>
          </cell>
          <cell r="AH1142" t="str">
            <v>ZJ-DZ092</v>
          </cell>
          <cell r="AI1142" t="str">
            <v> </v>
          </cell>
          <cell r="AJ1142" t="str">
            <v>120</v>
          </cell>
          <cell r="AK1142" t="str">
            <v>  </v>
          </cell>
          <cell r="AL1142" t="str">
            <v>  </v>
          </cell>
          <cell r="AM1142" t="str">
            <v>  </v>
          </cell>
          <cell r="AN1142" t="str">
            <v> </v>
          </cell>
          <cell r="AO1142" t="str">
            <v> </v>
          </cell>
          <cell r="AP1142" t="str">
            <v>四川省南宝山服饰有限公司</v>
          </cell>
        </row>
        <row r="1142">
          <cell r="AR1142" t="str">
            <v> </v>
          </cell>
          <cell r="AS1142" t="str">
            <v> </v>
          </cell>
          <cell r="AT1142" t="str">
            <v> </v>
          </cell>
          <cell r="AU1142" t="str">
            <v> </v>
          </cell>
          <cell r="AV1142" t="str">
            <v>否</v>
          </cell>
          <cell r="AW1142" t="str">
            <v>20191121</v>
          </cell>
          <cell r="AX1142" t="str">
            <v>否</v>
          </cell>
          <cell r="AY1142" t="str">
            <v>20191129</v>
          </cell>
          <cell r="AZ1142" t="str">
            <v>63.00</v>
          </cell>
          <cell r="BA1142" t="str">
            <v>  </v>
          </cell>
          <cell r="BB1142" t="str">
            <v>六分厂</v>
          </cell>
          <cell r="BC1142" t="str">
            <v> </v>
          </cell>
          <cell r="BD1142" t="str">
            <v> </v>
          </cell>
        </row>
        <row r="1142">
          <cell r="BJ1142" t="str">
            <v>  </v>
          </cell>
          <cell r="BK1142" t="str">
            <v>  </v>
          </cell>
        </row>
        <row r="1142">
          <cell r="BS1142" t="str">
            <v>  </v>
          </cell>
        </row>
        <row r="1143">
          <cell r="A1143" t="str">
            <v>10833800001186</v>
          </cell>
          <cell r="B1143" t="str">
            <v>四合扣机</v>
          </cell>
          <cell r="C1143" t="str">
            <v>1204</v>
          </cell>
          <cell r="D1143" t="str">
            <v>机械设备</v>
          </cell>
          <cell r="E1143" t="str">
            <v>新购</v>
          </cell>
          <cell r="F1143" t="str">
            <v>在使用</v>
          </cell>
          <cell r="G1143" t="str">
            <v>生产经营用</v>
          </cell>
          <cell r="H1143" t="str">
            <v>20191129</v>
          </cell>
          <cell r="I1143" t="str">
            <v>2,300.83</v>
          </cell>
          <cell r="J1143" t="str">
            <v>1,153.20</v>
          </cell>
          <cell r="K1143" t="str">
            <v>平均年限法</v>
          </cell>
          <cell r="L1143" t="str">
            <v>1</v>
          </cell>
          <cell r="M1143" t="str">
            <v>10.00</v>
          </cell>
          <cell r="N1143" t="str">
            <v>3.0000</v>
          </cell>
          <cell r="O1143" t="str">
            <v>69.02</v>
          </cell>
          <cell r="P1143" t="str">
            <v>1,147.63</v>
          </cell>
          <cell r="Q1143" t="str">
            <v>0.8100</v>
          </cell>
          <cell r="R1143" t="str">
            <v>18.60</v>
          </cell>
          <cell r="S1143" t="str">
            <v>9.7200</v>
          </cell>
          <cell r="T1143" t="str">
            <v>223.20</v>
          </cell>
          <cell r="U1143" t="str">
            <v>  </v>
          </cell>
          <cell r="V1143" t="str">
            <v>文雯</v>
          </cell>
          <cell r="W1143" t="str">
            <v>201911  </v>
          </cell>
        </row>
        <row r="1143">
          <cell r="Y1143" t="str">
            <v>0010</v>
          </cell>
          <cell r="Z1143" t="str">
            <v>六分厂</v>
          </cell>
        </row>
        <row r="1143">
          <cell r="AB1143" t="str">
            <v>  </v>
          </cell>
          <cell r="AC1143" t="str">
            <v>  </v>
          </cell>
          <cell r="AD1143" t="str">
            <v>62</v>
          </cell>
          <cell r="AE1143" t="str">
            <v>58</v>
          </cell>
          <cell r="AF1143" t="str">
            <v>四川省南宝山服饰有限公司</v>
          </cell>
          <cell r="AG1143" t="str">
            <v>六分厂</v>
          </cell>
          <cell r="AH1143" t="str">
            <v>ZJ-DZ092</v>
          </cell>
        </row>
        <row r="1143">
          <cell r="AJ1143" t="str">
            <v>120</v>
          </cell>
          <cell r="AK1143" t="str">
            <v>  </v>
          </cell>
          <cell r="AL1143" t="str">
            <v>  </v>
          </cell>
          <cell r="AM1143" t="str">
            <v>  </v>
          </cell>
        </row>
        <row r="1143">
          <cell r="AP1143" t="str">
            <v>四川省南宝山服饰有限公司</v>
          </cell>
        </row>
        <row r="1143">
          <cell r="AV1143" t="str">
            <v>否</v>
          </cell>
          <cell r="AW1143" t="str">
            <v>20191121</v>
          </cell>
          <cell r="AX1143" t="str">
            <v>否</v>
          </cell>
          <cell r="AY1143" t="str">
            <v>20191129</v>
          </cell>
          <cell r="AZ1143" t="str">
            <v>63.00</v>
          </cell>
          <cell r="BA1143" t="str">
            <v>  </v>
          </cell>
          <cell r="BB1143" t="str">
            <v>六分厂</v>
          </cell>
        </row>
        <row r="1143">
          <cell r="BJ1143" t="str">
            <v>  </v>
          </cell>
          <cell r="BK1143" t="str">
            <v>  </v>
          </cell>
        </row>
        <row r="1143">
          <cell r="BS1143" t="str">
            <v>  </v>
          </cell>
        </row>
        <row r="1144">
          <cell r="A1144" t="str">
            <v>10833800001187</v>
          </cell>
          <cell r="B1144" t="str">
            <v>一体烫台</v>
          </cell>
          <cell r="C1144" t="str">
            <v>1204</v>
          </cell>
          <cell r="D1144" t="str">
            <v>机械设备</v>
          </cell>
          <cell r="E1144" t="str">
            <v>新购</v>
          </cell>
          <cell r="F1144" t="str">
            <v>在使用</v>
          </cell>
          <cell r="G1144" t="str">
            <v>生产经营用</v>
          </cell>
          <cell r="H1144" t="str">
            <v>20191129</v>
          </cell>
          <cell r="I1144" t="str">
            <v>5,575.22</v>
          </cell>
          <cell r="J1144" t="str">
            <v>2,794.34</v>
          </cell>
          <cell r="K1144" t="str">
            <v>平均年限法</v>
          </cell>
          <cell r="L1144" t="str">
            <v>1</v>
          </cell>
          <cell r="M1144" t="str">
            <v>10.00</v>
          </cell>
          <cell r="N1144" t="str">
            <v>3.0000</v>
          </cell>
          <cell r="O1144" t="str">
            <v>167.26</v>
          </cell>
          <cell r="P1144" t="str">
            <v>2,780.88</v>
          </cell>
          <cell r="Q1144" t="str">
            <v>0.8100</v>
          </cell>
          <cell r="R1144" t="str">
            <v>45.07</v>
          </cell>
          <cell r="S1144" t="str">
            <v>9.7200</v>
          </cell>
          <cell r="T1144" t="str">
            <v>540.84</v>
          </cell>
          <cell r="U1144" t="str">
            <v>  </v>
          </cell>
          <cell r="V1144" t="str">
            <v>文雯</v>
          </cell>
          <cell r="W1144" t="str">
            <v>201911  </v>
          </cell>
        </row>
        <row r="1144">
          <cell r="Y1144" t="str">
            <v>0010</v>
          </cell>
          <cell r="Z1144" t="str">
            <v>六分厂</v>
          </cell>
        </row>
        <row r="1144">
          <cell r="AB1144" t="str">
            <v>  </v>
          </cell>
          <cell r="AC1144" t="str">
            <v>  </v>
          </cell>
          <cell r="AD1144" t="str">
            <v>62</v>
          </cell>
          <cell r="AE1144" t="str">
            <v>58</v>
          </cell>
          <cell r="AF1144" t="str">
            <v>四川省南宝山服饰有限公司</v>
          </cell>
          <cell r="AG1144" t="str">
            <v>六分厂</v>
          </cell>
          <cell r="AH1144" t="str">
            <v>TDZ-B1</v>
          </cell>
        </row>
        <row r="1144">
          <cell r="AJ1144" t="str">
            <v>120</v>
          </cell>
          <cell r="AK1144" t="str">
            <v>  </v>
          </cell>
          <cell r="AL1144" t="str">
            <v>  </v>
          </cell>
          <cell r="AM1144" t="str">
            <v>  </v>
          </cell>
        </row>
        <row r="1144">
          <cell r="AP1144" t="str">
            <v>四川省南宝山服饰有限公司</v>
          </cell>
        </row>
        <row r="1144">
          <cell r="AV1144" t="str">
            <v>否</v>
          </cell>
          <cell r="AW1144" t="str">
            <v>20191121</v>
          </cell>
          <cell r="AX1144" t="str">
            <v>否</v>
          </cell>
          <cell r="AY1144" t="str">
            <v>20191129</v>
          </cell>
          <cell r="AZ1144" t="str">
            <v>63.00</v>
          </cell>
          <cell r="BA1144" t="str">
            <v>  </v>
          </cell>
          <cell r="BB1144" t="str">
            <v>六分厂</v>
          </cell>
        </row>
        <row r="1144">
          <cell r="BJ1144" t="str">
            <v>  </v>
          </cell>
          <cell r="BK1144" t="str">
            <v>  </v>
          </cell>
        </row>
        <row r="1144">
          <cell r="BS1144" t="str">
            <v>  </v>
          </cell>
        </row>
        <row r="1145">
          <cell r="A1145" t="str">
            <v>10833800001188</v>
          </cell>
          <cell r="B1145" t="str">
            <v>一体烫台</v>
          </cell>
          <cell r="C1145" t="str">
            <v>1204</v>
          </cell>
          <cell r="D1145" t="str">
            <v>机械设备</v>
          </cell>
          <cell r="E1145" t="str">
            <v>新购</v>
          </cell>
          <cell r="F1145" t="str">
            <v>在使用</v>
          </cell>
          <cell r="G1145" t="str">
            <v>生产经营用</v>
          </cell>
          <cell r="H1145" t="str">
            <v>20191129</v>
          </cell>
          <cell r="I1145" t="str">
            <v>5,575.22</v>
          </cell>
          <cell r="J1145" t="str">
            <v>2,794.34</v>
          </cell>
          <cell r="K1145" t="str">
            <v>平均年限法</v>
          </cell>
          <cell r="L1145" t="str">
            <v>1</v>
          </cell>
          <cell r="M1145" t="str">
            <v>10.00</v>
          </cell>
          <cell r="N1145" t="str">
            <v>3.0000</v>
          </cell>
          <cell r="O1145" t="str">
            <v>167.26</v>
          </cell>
          <cell r="P1145" t="str">
            <v>2,780.88</v>
          </cell>
          <cell r="Q1145" t="str">
            <v>0.8100</v>
          </cell>
          <cell r="R1145" t="str">
            <v>45.07</v>
          </cell>
          <cell r="S1145" t="str">
            <v>9.7200</v>
          </cell>
          <cell r="T1145" t="str">
            <v>540.84</v>
          </cell>
          <cell r="U1145" t="str">
            <v>  </v>
          </cell>
          <cell r="V1145" t="str">
            <v>文雯</v>
          </cell>
          <cell r="W1145" t="str">
            <v>201911  </v>
          </cell>
          <cell r="X1145" t="str">
            <v> </v>
          </cell>
          <cell r="Y1145" t="str">
            <v>0010</v>
          </cell>
          <cell r="Z1145" t="str">
            <v>六分厂</v>
          </cell>
          <cell r="AA1145" t="str">
            <v> </v>
          </cell>
          <cell r="AB1145" t="str">
            <v>  </v>
          </cell>
          <cell r="AC1145" t="str">
            <v>  </v>
          </cell>
          <cell r="AD1145" t="str">
            <v>62</v>
          </cell>
          <cell r="AE1145" t="str">
            <v>58</v>
          </cell>
          <cell r="AF1145" t="str">
            <v>四川省南宝山服饰有限公司</v>
          </cell>
          <cell r="AG1145" t="str">
            <v>六分厂</v>
          </cell>
          <cell r="AH1145" t="str">
            <v>TDZ-B1</v>
          </cell>
          <cell r="AI1145" t="str">
            <v> </v>
          </cell>
          <cell r="AJ1145" t="str">
            <v>120</v>
          </cell>
          <cell r="AK1145" t="str">
            <v>  </v>
          </cell>
          <cell r="AL1145" t="str">
            <v>  </v>
          </cell>
          <cell r="AM1145" t="str">
            <v>  </v>
          </cell>
          <cell r="AN1145" t="str">
            <v> </v>
          </cell>
          <cell r="AO1145" t="str">
            <v> </v>
          </cell>
          <cell r="AP1145" t="str">
            <v>四川省南宝山服饰有限公司</v>
          </cell>
        </row>
        <row r="1145">
          <cell r="AR1145" t="str">
            <v> </v>
          </cell>
          <cell r="AS1145" t="str">
            <v> </v>
          </cell>
          <cell r="AT1145" t="str">
            <v> </v>
          </cell>
          <cell r="AU1145" t="str">
            <v> </v>
          </cell>
          <cell r="AV1145" t="str">
            <v>否</v>
          </cell>
          <cell r="AW1145" t="str">
            <v>20191121</v>
          </cell>
          <cell r="AX1145" t="str">
            <v>否</v>
          </cell>
          <cell r="AY1145" t="str">
            <v>20191129</v>
          </cell>
          <cell r="AZ1145" t="str">
            <v>63.00</v>
          </cell>
          <cell r="BA1145" t="str">
            <v>  </v>
          </cell>
          <cell r="BB1145" t="str">
            <v>六分厂</v>
          </cell>
          <cell r="BC1145" t="str">
            <v> </v>
          </cell>
          <cell r="BD1145" t="str">
            <v> </v>
          </cell>
        </row>
        <row r="1145">
          <cell r="BJ1145" t="str">
            <v>  </v>
          </cell>
          <cell r="BK1145" t="str">
            <v>  </v>
          </cell>
        </row>
        <row r="1145">
          <cell r="BS1145" t="str">
            <v>  </v>
          </cell>
        </row>
        <row r="1146">
          <cell r="A1146" t="str">
            <v>10833800001189</v>
          </cell>
          <cell r="B1146" t="str">
            <v>一体烫台</v>
          </cell>
          <cell r="C1146" t="str">
            <v>1204</v>
          </cell>
          <cell r="D1146" t="str">
            <v>机械设备</v>
          </cell>
          <cell r="E1146" t="str">
            <v>新购</v>
          </cell>
          <cell r="F1146" t="str">
            <v>在使用</v>
          </cell>
          <cell r="G1146" t="str">
            <v>生产经营用</v>
          </cell>
          <cell r="H1146" t="str">
            <v>20191129</v>
          </cell>
          <cell r="I1146" t="str">
            <v>5,575.22</v>
          </cell>
          <cell r="J1146" t="str">
            <v>2,794.34</v>
          </cell>
          <cell r="K1146" t="str">
            <v>平均年限法</v>
          </cell>
          <cell r="L1146" t="str">
            <v>1</v>
          </cell>
          <cell r="M1146" t="str">
            <v>10.00</v>
          </cell>
          <cell r="N1146" t="str">
            <v>3.0000</v>
          </cell>
          <cell r="O1146" t="str">
            <v>167.26</v>
          </cell>
          <cell r="P1146" t="str">
            <v>2,780.88</v>
          </cell>
          <cell r="Q1146" t="str">
            <v>0.8100</v>
          </cell>
          <cell r="R1146" t="str">
            <v>45.07</v>
          </cell>
          <cell r="S1146" t="str">
            <v>9.7200</v>
          </cell>
          <cell r="T1146" t="str">
            <v>540.84</v>
          </cell>
          <cell r="U1146" t="str">
            <v>  </v>
          </cell>
          <cell r="V1146" t="str">
            <v>文雯</v>
          </cell>
          <cell r="W1146" t="str">
            <v>201911  </v>
          </cell>
          <cell r="X1146" t="str">
            <v> </v>
          </cell>
          <cell r="Y1146" t="str">
            <v>0010</v>
          </cell>
          <cell r="Z1146" t="str">
            <v>六分厂</v>
          </cell>
          <cell r="AA1146" t="str">
            <v> </v>
          </cell>
          <cell r="AB1146" t="str">
            <v>  </v>
          </cell>
          <cell r="AC1146" t="str">
            <v>  </v>
          </cell>
          <cell r="AD1146" t="str">
            <v>62</v>
          </cell>
          <cell r="AE1146" t="str">
            <v>58</v>
          </cell>
          <cell r="AF1146" t="str">
            <v>四川省南宝山服饰有限公司</v>
          </cell>
          <cell r="AG1146" t="str">
            <v>六分厂</v>
          </cell>
          <cell r="AH1146" t="str">
            <v>TDZ-B1</v>
          </cell>
          <cell r="AI1146" t="str">
            <v> </v>
          </cell>
          <cell r="AJ1146" t="str">
            <v>120</v>
          </cell>
          <cell r="AK1146" t="str">
            <v>  </v>
          </cell>
          <cell r="AL1146" t="str">
            <v>  </v>
          </cell>
          <cell r="AM1146" t="str">
            <v>  </v>
          </cell>
          <cell r="AN1146" t="str">
            <v> </v>
          </cell>
          <cell r="AO1146" t="str">
            <v> </v>
          </cell>
          <cell r="AP1146" t="str">
            <v>四川省南宝山服饰有限公司</v>
          </cell>
        </row>
        <row r="1146">
          <cell r="AR1146" t="str">
            <v> </v>
          </cell>
          <cell r="AS1146" t="str">
            <v> </v>
          </cell>
          <cell r="AT1146" t="str">
            <v> </v>
          </cell>
          <cell r="AU1146" t="str">
            <v> </v>
          </cell>
          <cell r="AV1146" t="str">
            <v>否</v>
          </cell>
          <cell r="AW1146" t="str">
            <v>20191121</v>
          </cell>
          <cell r="AX1146" t="str">
            <v>否</v>
          </cell>
          <cell r="AY1146" t="str">
            <v>20191129</v>
          </cell>
          <cell r="AZ1146" t="str">
            <v>63.00</v>
          </cell>
          <cell r="BA1146" t="str">
            <v>  </v>
          </cell>
          <cell r="BB1146" t="str">
            <v>六分厂</v>
          </cell>
          <cell r="BC1146" t="str">
            <v> </v>
          </cell>
          <cell r="BD1146" t="str">
            <v> </v>
          </cell>
        </row>
        <row r="1146">
          <cell r="BJ1146" t="str">
            <v>  </v>
          </cell>
          <cell r="BK1146" t="str">
            <v>  </v>
          </cell>
        </row>
        <row r="1146">
          <cell r="BS1146" t="str">
            <v>  </v>
          </cell>
        </row>
        <row r="1147">
          <cell r="A1147" t="str">
            <v>10833800001190</v>
          </cell>
          <cell r="B1147" t="str">
            <v>一体烫台</v>
          </cell>
          <cell r="C1147" t="str">
            <v>1204</v>
          </cell>
          <cell r="D1147" t="str">
            <v>机械设备</v>
          </cell>
          <cell r="E1147" t="str">
            <v>新购</v>
          </cell>
          <cell r="F1147" t="str">
            <v>在使用</v>
          </cell>
          <cell r="G1147" t="str">
            <v>生产经营用</v>
          </cell>
          <cell r="H1147" t="str">
            <v>20191129</v>
          </cell>
          <cell r="I1147" t="str">
            <v>5,575.22</v>
          </cell>
          <cell r="J1147" t="str">
            <v>2,794.34</v>
          </cell>
          <cell r="K1147" t="str">
            <v>平均年限法</v>
          </cell>
          <cell r="L1147" t="str">
            <v>1</v>
          </cell>
          <cell r="M1147" t="str">
            <v>10.00</v>
          </cell>
          <cell r="N1147" t="str">
            <v>3.0000</v>
          </cell>
          <cell r="O1147" t="str">
            <v>167.26</v>
          </cell>
          <cell r="P1147" t="str">
            <v>2,780.88</v>
          </cell>
          <cell r="Q1147" t="str">
            <v>0.8100</v>
          </cell>
          <cell r="R1147" t="str">
            <v>45.07</v>
          </cell>
          <cell r="S1147" t="str">
            <v>9.7200</v>
          </cell>
          <cell r="T1147" t="str">
            <v>540.84</v>
          </cell>
          <cell r="U1147" t="str">
            <v>  </v>
          </cell>
          <cell r="V1147" t="str">
            <v>文雯</v>
          </cell>
          <cell r="W1147" t="str">
            <v>201911  </v>
          </cell>
          <cell r="X1147" t="str">
            <v> </v>
          </cell>
          <cell r="Y1147" t="str">
            <v>0010</v>
          </cell>
          <cell r="Z1147" t="str">
            <v>六分厂</v>
          </cell>
          <cell r="AA1147" t="str">
            <v> </v>
          </cell>
          <cell r="AB1147" t="str">
            <v>  </v>
          </cell>
          <cell r="AC1147" t="str">
            <v>  </v>
          </cell>
          <cell r="AD1147" t="str">
            <v>62</v>
          </cell>
          <cell r="AE1147" t="str">
            <v>58</v>
          </cell>
          <cell r="AF1147" t="str">
            <v>四川省南宝山服饰有限公司</v>
          </cell>
          <cell r="AG1147" t="str">
            <v>六分厂</v>
          </cell>
          <cell r="AH1147" t="str">
            <v>TDZ-B1</v>
          </cell>
          <cell r="AI1147" t="str">
            <v> </v>
          </cell>
          <cell r="AJ1147" t="str">
            <v>120</v>
          </cell>
          <cell r="AK1147" t="str">
            <v>  </v>
          </cell>
          <cell r="AL1147" t="str">
            <v>  </v>
          </cell>
          <cell r="AM1147" t="str">
            <v>  </v>
          </cell>
          <cell r="AN1147" t="str">
            <v> </v>
          </cell>
          <cell r="AO1147" t="str">
            <v> </v>
          </cell>
          <cell r="AP1147" t="str">
            <v>四川省南宝山服饰有限公司</v>
          </cell>
        </row>
        <row r="1147">
          <cell r="AR1147" t="str">
            <v> </v>
          </cell>
          <cell r="AS1147" t="str">
            <v> </v>
          </cell>
          <cell r="AT1147" t="str">
            <v> </v>
          </cell>
          <cell r="AU1147" t="str">
            <v> </v>
          </cell>
          <cell r="AV1147" t="str">
            <v>否</v>
          </cell>
          <cell r="AW1147" t="str">
            <v>20191121</v>
          </cell>
          <cell r="AX1147" t="str">
            <v>否</v>
          </cell>
          <cell r="AY1147" t="str">
            <v>20191129</v>
          </cell>
          <cell r="AZ1147" t="str">
            <v>63.00</v>
          </cell>
          <cell r="BA1147" t="str">
            <v>  </v>
          </cell>
          <cell r="BB1147" t="str">
            <v>六分厂</v>
          </cell>
          <cell r="BC1147" t="str">
            <v> </v>
          </cell>
          <cell r="BD1147" t="str">
            <v> </v>
          </cell>
        </row>
        <row r="1147">
          <cell r="BJ1147" t="str">
            <v>  </v>
          </cell>
          <cell r="BK1147" t="str">
            <v>  </v>
          </cell>
        </row>
        <row r="1147">
          <cell r="BS1147" t="str">
            <v>  </v>
          </cell>
        </row>
        <row r="1148">
          <cell r="A1148" t="str">
            <v>10833800001191</v>
          </cell>
          <cell r="B1148" t="str">
            <v>一体烫台</v>
          </cell>
          <cell r="C1148" t="str">
            <v>1204</v>
          </cell>
          <cell r="D1148" t="str">
            <v>机械设备</v>
          </cell>
          <cell r="E1148" t="str">
            <v>新购</v>
          </cell>
          <cell r="F1148" t="str">
            <v>在使用</v>
          </cell>
          <cell r="G1148" t="str">
            <v>生产经营用</v>
          </cell>
          <cell r="H1148" t="str">
            <v>20191129</v>
          </cell>
          <cell r="I1148" t="str">
            <v>5,575.22</v>
          </cell>
          <cell r="J1148" t="str">
            <v>2,794.34</v>
          </cell>
          <cell r="K1148" t="str">
            <v>平均年限法</v>
          </cell>
          <cell r="L1148" t="str">
            <v>1</v>
          </cell>
          <cell r="M1148" t="str">
            <v>10.00</v>
          </cell>
          <cell r="N1148" t="str">
            <v>3.0000</v>
          </cell>
          <cell r="O1148" t="str">
            <v>167.26</v>
          </cell>
          <cell r="P1148" t="str">
            <v>2,780.88</v>
          </cell>
          <cell r="Q1148" t="str">
            <v>0.8100</v>
          </cell>
          <cell r="R1148" t="str">
            <v>45.07</v>
          </cell>
          <cell r="S1148" t="str">
            <v>9.7200</v>
          </cell>
          <cell r="T1148" t="str">
            <v>540.84</v>
          </cell>
          <cell r="U1148" t="str">
            <v>  </v>
          </cell>
          <cell r="V1148" t="str">
            <v>文雯</v>
          </cell>
          <cell r="W1148" t="str">
            <v>201911  </v>
          </cell>
          <cell r="X1148" t="str">
            <v> </v>
          </cell>
          <cell r="Y1148" t="str">
            <v>0010</v>
          </cell>
          <cell r="Z1148" t="str">
            <v>六分厂</v>
          </cell>
          <cell r="AA1148" t="str">
            <v> </v>
          </cell>
          <cell r="AB1148" t="str">
            <v>  </v>
          </cell>
          <cell r="AC1148" t="str">
            <v>  </v>
          </cell>
          <cell r="AD1148" t="str">
            <v>62</v>
          </cell>
          <cell r="AE1148" t="str">
            <v>58</v>
          </cell>
          <cell r="AF1148" t="str">
            <v>四川省南宝山服饰有限公司</v>
          </cell>
          <cell r="AG1148" t="str">
            <v>六分厂</v>
          </cell>
          <cell r="AH1148" t="str">
            <v>TDZ-B1</v>
          </cell>
          <cell r="AI1148" t="str">
            <v> </v>
          </cell>
          <cell r="AJ1148" t="str">
            <v>120</v>
          </cell>
          <cell r="AK1148" t="str">
            <v>  </v>
          </cell>
          <cell r="AL1148" t="str">
            <v>  </v>
          </cell>
          <cell r="AM1148" t="str">
            <v>  </v>
          </cell>
          <cell r="AN1148" t="str">
            <v> </v>
          </cell>
          <cell r="AO1148" t="str">
            <v> </v>
          </cell>
          <cell r="AP1148" t="str">
            <v>四川省南宝山服饰有限公司</v>
          </cell>
        </row>
        <row r="1148">
          <cell r="AR1148" t="str">
            <v> </v>
          </cell>
          <cell r="AS1148" t="str">
            <v> </v>
          </cell>
          <cell r="AT1148" t="str">
            <v> </v>
          </cell>
          <cell r="AU1148" t="str">
            <v> </v>
          </cell>
          <cell r="AV1148" t="str">
            <v>否</v>
          </cell>
          <cell r="AW1148" t="str">
            <v>20191121</v>
          </cell>
          <cell r="AX1148" t="str">
            <v>否</v>
          </cell>
          <cell r="AY1148" t="str">
            <v>20191129</v>
          </cell>
          <cell r="AZ1148" t="str">
            <v>63.00</v>
          </cell>
          <cell r="BA1148" t="str">
            <v>  </v>
          </cell>
          <cell r="BB1148" t="str">
            <v>六分厂</v>
          </cell>
          <cell r="BC1148" t="str">
            <v> </v>
          </cell>
          <cell r="BD1148" t="str">
            <v> </v>
          </cell>
        </row>
        <row r="1148">
          <cell r="BJ1148" t="str">
            <v>  </v>
          </cell>
          <cell r="BK1148" t="str">
            <v>  </v>
          </cell>
        </row>
        <row r="1148">
          <cell r="BS1148" t="str">
            <v>  </v>
          </cell>
        </row>
        <row r="1149">
          <cell r="A1149" t="str">
            <v>10833800001192</v>
          </cell>
          <cell r="B1149" t="str">
            <v>一体烫台</v>
          </cell>
          <cell r="C1149" t="str">
            <v>1204</v>
          </cell>
          <cell r="D1149" t="str">
            <v>机械设备</v>
          </cell>
          <cell r="E1149" t="str">
            <v>新购</v>
          </cell>
          <cell r="F1149" t="str">
            <v>在使用</v>
          </cell>
          <cell r="G1149" t="str">
            <v>生产经营用</v>
          </cell>
          <cell r="H1149" t="str">
            <v>20191129</v>
          </cell>
          <cell r="I1149" t="str">
            <v>5,575.22</v>
          </cell>
          <cell r="J1149" t="str">
            <v>2,794.34</v>
          </cell>
          <cell r="K1149" t="str">
            <v>平均年限法</v>
          </cell>
          <cell r="L1149" t="str">
            <v>1</v>
          </cell>
          <cell r="M1149" t="str">
            <v>10.00</v>
          </cell>
          <cell r="N1149" t="str">
            <v>3.0000</v>
          </cell>
          <cell r="O1149" t="str">
            <v>167.26</v>
          </cell>
          <cell r="P1149" t="str">
            <v>2,780.88</v>
          </cell>
          <cell r="Q1149" t="str">
            <v>0.8100</v>
          </cell>
          <cell r="R1149" t="str">
            <v>45.07</v>
          </cell>
          <cell r="S1149" t="str">
            <v>9.7200</v>
          </cell>
          <cell r="T1149" t="str">
            <v>540.84</v>
          </cell>
          <cell r="U1149" t="str">
            <v>  </v>
          </cell>
          <cell r="V1149" t="str">
            <v>文雯</v>
          </cell>
          <cell r="W1149" t="str">
            <v>201911  </v>
          </cell>
          <cell r="X1149" t="str">
            <v> </v>
          </cell>
          <cell r="Y1149" t="str">
            <v>0010</v>
          </cell>
          <cell r="Z1149" t="str">
            <v>六分厂</v>
          </cell>
          <cell r="AA1149" t="str">
            <v> </v>
          </cell>
          <cell r="AB1149" t="str">
            <v>  </v>
          </cell>
          <cell r="AC1149" t="str">
            <v>  </v>
          </cell>
          <cell r="AD1149" t="str">
            <v>62</v>
          </cell>
          <cell r="AE1149" t="str">
            <v>58</v>
          </cell>
          <cell r="AF1149" t="str">
            <v>四川省南宝山服饰有限公司</v>
          </cell>
          <cell r="AG1149" t="str">
            <v>六分厂</v>
          </cell>
          <cell r="AH1149" t="str">
            <v>TDZ-B1</v>
          </cell>
          <cell r="AI1149" t="str">
            <v> </v>
          </cell>
          <cell r="AJ1149" t="str">
            <v>120</v>
          </cell>
          <cell r="AK1149" t="str">
            <v>  </v>
          </cell>
          <cell r="AL1149" t="str">
            <v>  </v>
          </cell>
          <cell r="AM1149" t="str">
            <v>  </v>
          </cell>
          <cell r="AN1149" t="str">
            <v> </v>
          </cell>
          <cell r="AO1149" t="str">
            <v> </v>
          </cell>
          <cell r="AP1149" t="str">
            <v>四川省南宝山服饰有限公司</v>
          </cell>
        </row>
        <row r="1149">
          <cell r="AR1149" t="str">
            <v> </v>
          </cell>
          <cell r="AS1149" t="str">
            <v> </v>
          </cell>
          <cell r="AT1149" t="str">
            <v> </v>
          </cell>
          <cell r="AU1149" t="str">
            <v> </v>
          </cell>
          <cell r="AV1149" t="str">
            <v>否</v>
          </cell>
          <cell r="AW1149" t="str">
            <v>20191121</v>
          </cell>
          <cell r="AX1149" t="str">
            <v>否</v>
          </cell>
          <cell r="AY1149" t="str">
            <v>20191129</v>
          </cell>
          <cell r="AZ1149" t="str">
            <v>63.00</v>
          </cell>
          <cell r="BA1149" t="str">
            <v>  </v>
          </cell>
          <cell r="BB1149" t="str">
            <v>六分厂</v>
          </cell>
          <cell r="BC1149" t="str">
            <v> </v>
          </cell>
          <cell r="BD1149" t="str">
            <v> </v>
          </cell>
        </row>
        <row r="1149">
          <cell r="BJ1149" t="str">
            <v>  </v>
          </cell>
          <cell r="BK1149" t="str">
            <v>  </v>
          </cell>
        </row>
        <row r="1149">
          <cell r="BS1149" t="str">
            <v>  </v>
          </cell>
        </row>
        <row r="1150">
          <cell r="A1150" t="str">
            <v>10833800001193</v>
          </cell>
          <cell r="B1150" t="str">
            <v>一体烫台</v>
          </cell>
          <cell r="C1150" t="str">
            <v>1204</v>
          </cell>
          <cell r="D1150" t="str">
            <v>机械设备</v>
          </cell>
          <cell r="E1150" t="str">
            <v>新购</v>
          </cell>
          <cell r="F1150" t="str">
            <v>在使用</v>
          </cell>
          <cell r="G1150" t="str">
            <v>生产经营用</v>
          </cell>
          <cell r="H1150" t="str">
            <v>20191129</v>
          </cell>
          <cell r="I1150" t="str">
            <v>5,575.22</v>
          </cell>
          <cell r="J1150" t="str">
            <v>2,794.34</v>
          </cell>
          <cell r="K1150" t="str">
            <v>平均年限法</v>
          </cell>
          <cell r="L1150" t="str">
            <v>1</v>
          </cell>
          <cell r="M1150" t="str">
            <v>10.00</v>
          </cell>
          <cell r="N1150" t="str">
            <v>3.0000</v>
          </cell>
          <cell r="O1150" t="str">
            <v>167.26</v>
          </cell>
          <cell r="P1150" t="str">
            <v>2,780.88</v>
          </cell>
          <cell r="Q1150" t="str">
            <v>0.8100</v>
          </cell>
          <cell r="R1150" t="str">
            <v>45.07</v>
          </cell>
          <cell r="S1150" t="str">
            <v>9.7200</v>
          </cell>
          <cell r="T1150" t="str">
            <v>540.84</v>
          </cell>
          <cell r="U1150" t="str">
            <v>  </v>
          </cell>
          <cell r="V1150" t="str">
            <v>文雯</v>
          </cell>
          <cell r="W1150" t="str">
            <v>201911  </v>
          </cell>
          <cell r="X1150" t="str">
            <v> </v>
          </cell>
          <cell r="Y1150" t="str">
            <v>0010</v>
          </cell>
          <cell r="Z1150" t="str">
            <v>六分厂</v>
          </cell>
          <cell r="AA1150" t="str">
            <v> </v>
          </cell>
          <cell r="AB1150" t="str">
            <v>  </v>
          </cell>
          <cell r="AC1150" t="str">
            <v>  </v>
          </cell>
          <cell r="AD1150" t="str">
            <v>62</v>
          </cell>
          <cell r="AE1150" t="str">
            <v>58</v>
          </cell>
          <cell r="AF1150" t="str">
            <v>四川省南宝山服饰有限公司</v>
          </cell>
          <cell r="AG1150" t="str">
            <v>六分厂</v>
          </cell>
          <cell r="AH1150" t="str">
            <v>TDZ-B1</v>
          </cell>
          <cell r="AI1150" t="str">
            <v> </v>
          </cell>
          <cell r="AJ1150" t="str">
            <v>120</v>
          </cell>
          <cell r="AK1150" t="str">
            <v>  </v>
          </cell>
          <cell r="AL1150" t="str">
            <v>  </v>
          </cell>
          <cell r="AM1150" t="str">
            <v>  </v>
          </cell>
          <cell r="AN1150" t="str">
            <v> </v>
          </cell>
          <cell r="AO1150" t="str">
            <v> </v>
          </cell>
          <cell r="AP1150" t="str">
            <v>四川省南宝山服饰有限公司</v>
          </cell>
        </row>
        <row r="1150">
          <cell r="AR1150" t="str">
            <v> </v>
          </cell>
          <cell r="AS1150" t="str">
            <v> </v>
          </cell>
          <cell r="AT1150" t="str">
            <v> </v>
          </cell>
          <cell r="AU1150" t="str">
            <v> </v>
          </cell>
          <cell r="AV1150" t="str">
            <v>否</v>
          </cell>
          <cell r="AW1150" t="str">
            <v>20191121</v>
          </cell>
          <cell r="AX1150" t="str">
            <v>否</v>
          </cell>
          <cell r="AY1150" t="str">
            <v>20191129</v>
          </cell>
          <cell r="AZ1150" t="str">
            <v>63.00</v>
          </cell>
          <cell r="BA1150" t="str">
            <v>  </v>
          </cell>
          <cell r="BB1150" t="str">
            <v>六分厂</v>
          </cell>
          <cell r="BC1150" t="str">
            <v> </v>
          </cell>
          <cell r="BD1150" t="str">
            <v> </v>
          </cell>
        </row>
        <row r="1150">
          <cell r="BJ1150" t="str">
            <v>  </v>
          </cell>
          <cell r="BK1150" t="str">
            <v>  </v>
          </cell>
        </row>
        <row r="1150">
          <cell r="BS1150" t="str">
            <v>  </v>
          </cell>
        </row>
        <row r="1151">
          <cell r="A1151" t="str">
            <v>10833800001194</v>
          </cell>
          <cell r="B1151" t="str">
            <v>一体烫台</v>
          </cell>
          <cell r="C1151" t="str">
            <v>1204</v>
          </cell>
          <cell r="D1151" t="str">
            <v>机械设备</v>
          </cell>
          <cell r="E1151" t="str">
            <v>新购</v>
          </cell>
          <cell r="F1151" t="str">
            <v>在使用</v>
          </cell>
          <cell r="G1151" t="str">
            <v>生产经营用</v>
          </cell>
          <cell r="H1151" t="str">
            <v>20191129</v>
          </cell>
          <cell r="I1151" t="str">
            <v>5,575.22</v>
          </cell>
          <cell r="J1151" t="str">
            <v>2,794.34</v>
          </cell>
          <cell r="K1151" t="str">
            <v>平均年限法</v>
          </cell>
          <cell r="L1151" t="str">
            <v>1</v>
          </cell>
          <cell r="M1151" t="str">
            <v>10.00</v>
          </cell>
          <cell r="N1151" t="str">
            <v>3.0000</v>
          </cell>
          <cell r="O1151" t="str">
            <v>167.26</v>
          </cell>
          <cell r="P1151" t="str">
            <v>2,780.88</v>
          </cell>
          <cell r="Q1151" t="str">
            <v>0.8100</v>
          </cell>
          <cell r="R1151" t="str">
            <v>45.07</v>
          </cell>
          <cell r="S1151" t="str">
            <v>9.7200</v>
          </cell>
          <cell r="T1151" t="str">
            <v>540.84</v>
          </cell>
          <cell r="U1151" t="str">
            <v>  </v>
          </cell>
          <cell r="V1151" t="str">
            <v>文雯</v>
          </cell>
          <cell r="W1151" t="str">
            <v>201911  </v>
          </cell>
          <cell r="X1151" t="str">
            <v> </v>
          </cell>
          <cell r="Y1151" t="str">
            <v>0010</v>
          </cell>
          <cell r="Z1151" t="str">
            <v>六分厂</v>
          </cell>
          <cell r="AA1151" t="str">
            <v> </v>
          </cell>
          <cell r="AB1151" t="str">
            <v>  </v>
          </cell>
          <cell r="AC1151" t="str">
            <v>  </v>
          </cell>
          <cell r="AD1151" t="str">
            <v>62</v>
          </cell>
          <cell r="AE1151" t="str">
            <v>58</v>
          </cell>
          <cell r="AF1151" t="str">
            <v>四川省南宝山服饰有限公司</v>
          </cell>
          <cell r="AG1151" t="str">
            <v>六分厂</v>
          </cell>
          <cell r="AH1151" t="str">
            <v>TDZ-B1</v>
          </cell>
          <cell r="AI1151" t="str">
            <v> </v>
          </cell>
          <cell r="AJ1151" t="str">
            <v>120</v>
          </cell>
          <cell r="AK1151" t="str">
            <v>  </v>
          </cell>
          <cell r="AL1151" t="str">
            <v>  </v>
          </cell>
          <cell r="AM1151" t="str">
            <v>  </v>
          </cell>
          <cell r="AN1151" t="str">
            <v> </v>
          </cell>
          <cell r="AO1151" t="str">
            <v> </v>
          </cell>
          <cell r="AP1151" t="str">
            <v>四川省南宝山服饰有限公司</v>
          </cell>
        </row>
        <row r="1151">
          <cell r="AR1151" t="str">
            <v> </v>
          </cell>
          <cell r="AS1151" t="str">
            <v> </v>
          </cell>
          <cell r="AT1151" t="str">
            <v> </v>
          </cell>
          <cell r="AU1151" t="str">
            <v> </v>
          </cell>
          <cell r="AV1151" t="str">
            <v>否</v>
          </cell>
          <cell r="AW1151" t="str">
            <v>20191121</v>
          </cell>
          <cell r="AX1151" t="str">
            <v>否</v>
          </cell>
          <cell r="AY1151" t="str">
            <v>20191129</v>
          </cell>
          <cell r="AZ1151" t="str">
            <v>63.00</v>
          </cell>
          <cell r="BA1151" t="str">
            <v>  </v>
          </cell>
          <cell r="BB1151" t="str">
            <v>六分厂</v>
          </cell>
          <cell r="BC1151" t="str">
            <v> </v>
          </cell>
          <cell r="BD1151" t="str">
            <v> </v>
          </cell>
        </row>
        <row r="1151">
          <cell r="BJ1151" t="str">
            <v>  </v>
          </cell>
          <cell r="BK1151" t="str">
            <v>  </v>
          </cell>
        </row>
        <row r="1151">
          <cell r="BS1151" t="str">
            <v>  </v>
          </cell>
        </row>
        <row r="1152">
          <cell r="A1152" t="str">
            <v>10833800001195</v>
          </cell>
          <cell r="B1152" t="str">
            <v>一体烫台</v>
          </cell>
          <cell r="C1152" t="str">
            <v>1204</v>
          </cell>
          <cell r="D1152" t="str">
            <v>机械设备</v>
          </cell>
          <cell r="E1152" t="str">
            <v>新购</v>
          </cell>
          <cell r="F1152" t="str">
            <v>在使用</v>
          </cell>
          <cell r="G1152" t="str">
            <v>生产经营用</v>
          </cell>
          <cell r="H1152" t="str">
            <v>20191129</v>
          </cell>
          <cell r="I1152" t="str">
            <v>5,575.22</v>
          </cell>
          <cell r="J1152" t="str">
            <v>2,794.34</v>
          </cell>
          <cell r="K1152" t="str">
            <v>平均年限法</v>
          </cell>
          <cell r="L1152" t="str">
            <v>1</v>
          </cell>
          <cell r="M1152" t="str">
            <v>10.00</v>
          </cell>
          <cell r="N1152" t="str">
            <v>3.0000</v>
          </cell>
          <cell r="O1152" t="str">
            <v>167.26</v>
          </cell>
          <cell r="P1152" t="str">
            <v>2,780.88</v>
          </cell>
          <cell r="Q1152" t="str">
            <v>0.8100</v>
          </cell>
          <cell r="R1152" t="str">
            <v>45.07</v>
          </cell>
          <cell r="S1152" t="str">
            <v>9.7200</v>
          </cell>
          <cell r="T1152" t="str">
            <v>540.84</v>
          </cell>
          <cell r="U1152" t="str">
            <v>  </v>
          </cell>
          <cell r="V1152" t="str">
            <v>文雯</v>
          </cell>
          <cell r="W1152" t="str">
            <v>201911  </v>
          </cell>
        </row>
        <row r="1152">
          <cell r="Y1152" t="str">
            <v>0008</v>
          </cell>
          <cell r="Z1152" t="str">
            <v>四分厂</v>
          </cell>
        </row>
        <row r="1152">
          <cell r="AB1152" t="str">
            <v>  </v>
          </cell>
          <cell r="AC1152" t="str">
            <v>  </v>
          </cell>
          <cell r="AD1152" t="str">
            <v>62</v>
          </cell>
          <cell r="AE1152" t="str">
            <v>58</v>
          </cell>
          <cell r="AF1152" t="str">
            <v>四川省南宝山服饰有限公司</v>
          </cell>
          <cell r="AG1152" t="str">
            <v>四分厂</v>
          </cell>
          <cell r="AH1152" t="str">
            <v>TDZ-B1</v>
          </cell>
        </row>
        <row r="1152">
          <cell r="AJ1152" t="str">
            <v>120</v>
          </cell>
          <cell r="AK1152" t="str">
            <v>  </v>
          </cell>
          <cell r="AL1152" t="str">
            <v>  </v>
          </cell>
          <cell r="AM1152" t="str">
            <v>  </v>
          </cell>
        </row>
        <row r="1152">
          <cell r="AP1152" t="str">
            <v>四川省南宝山服饰有限公司</v>
          </cell>
        </row>
        <row r="1152">
          <cell r="AV1152" t="str">
            <v>否</v>
          </cell>
          <cell r="AW1152" t="str">
            <v>20191121</v>
          </cell>
          <cell r="AX1152" t="str">
            <v>否</v>
          </cell>
          <cell r="AY1152" t="str">
            <v>20191129</v>
          </cell>
          <cell r="AZ1152" t="str">
            <v>63.00</v>
          </cell>
          <cell r="BA1152" t="str">
            <v>  </v>
          </cell>
          <cell r="BB1152" t="str">
            <v>四分厂</v>
          </cell>
        </row>
        <row r="1152">
          <cell r="BJ1152" t="str">
            <v>  </v>
          </cell>
          <cell r="BK1152" t="str">
            <v>  </v>
          </cell>
        </row>
        <row r="1152">
          <cell r="BS1152" t="str">
            <v>  </v>
          </cell>
        </row>
        <row r="1153">
          <cell r="A1153" t="str">
            <v>10833800001196</v>
          </cell>
          <cell r="B1153" t="str">
            <v>一体烫台</v>
          </cell>
          <cell r="C1153" t="str">
            <v>1204</v>
          </cell>
          <cell r="D1153" t="str">
            <v>机械设备</v>
          </cell>
          <cell r="E1153" t="str">
            <v>新购</v>
          </cell>
          <cell r="F1153" t="str">
            <v>在使用</v>
          </cell>
          <cell r="G1153" t="str">
            <v>生产经营用</v>
          </cell>
          <cell r="H1153" t="str">
            <v>20191129</v>
          </cell>
          <cell r="I1153" t="str">
            <v>5,575.22</v>
          </cell>
          <cell r="J1153" t="str">
            <v>2,794.34</v>
          </cell>
          <cell r="K1153" t="str">
            <v>平均年限法</v>
          </cell>
          <cell r="L1153" t="str">
            <v>1</v>
          </cell>
          <cell r="M1153" t="str">
            <v>10.00</v>
          </cell>
          <cell r="N1153" t="str">
            <v>3.0000</v>
          </cell>
          <cell r="O1153" t="str">
            <v>167.26</v>
          </cell>
          <cell r="P1153" t="str">
            <v>2,780.88</v>
          </cell>
          <cell r="Q1153" t="str">
            <v>0.8100</v>
          </cell>
          <cell r="R1153" t="str">
            <v>45.07</v>
          </cell>
          <cell r="S1153" t="str">
            <v>9.7200</v>
          </cell>
          <cell r="T1153" t="str">
            <v>540.84</v>
          </cell>
          <cell r="U1153" t="str">
            <v>  </v>
          </cell>
          <cell r="V1153" t="str">
            <v>文雯</v>
          </cell>
          <cell r="W1153" t="str">
            <v>201911  </v>
          </cell>
          <cell r="X1153" t="str">
            <v> </v>
          </cell>
          <cell r="Y1153" t="str">
            <v>0008</v>
          </cell>
          <cell r="Z1153" t="str">
            <v>四分厂</v>
          </cell>
          <cell r="AA1153" t="str">
            <v> </v>
          </cell>
          <cell r="AB1153" t="str">
            <v>  </v>
          </cell>
          <cell r="AC1153" t="str">
            <v>  </v>
          </cell>
          <cell r="AD1153" t="str">
            <v>62</v>
          </cell>
          <cell r="AE1153" t="str">
            <v>58</v>
          </cell>
          <cell r="AF1153" t="str">
            <v>四川省南宝山服饰有限公司</v>
          </cell>
          <cell r="AG1153" t="str">
            <v>四分厂</v>
          </cell>
          <cell r="AH1153" t="str">
            <v>TDZ-B1</v>
          </cell>
          <cell r="AI1153" t="str">
            <v> </v>
          </cell>
          <cell r="AJ1153" t="str">
            <v>120</v>
          </cell>
          <cell r="AK1153" t="str">
            <v>  </v>
          </cell>
          <cell r="AL1153" t="str">
            <v>  </v>
          </cell>
          <cell r="AM1153" t="str">
            <v>  </v>
          </cell>
          <cell r="AN1153" t="str">
            <v> </v>
          </cell>
          <cell r="AO1153" t="str">
            <v> </v>
          </cell>
          <cell r="AP1153" t="str">
            <v>四川省南宝山服饰有限公司</v>
          </cell>
        </row>
        <row r="1153">
          <cell r="AR1153" t="str">
            <v> </v>
          </cell>
          <cell r="AS1153" t="str">
            <v> </v>
          </cell>
          <cell r="AT1153" t="str">
            <v> </v>
          </cell>
          <cell r="AU1153" t="str">
            <v> </v>
          </cell>
          <cell r="AV1153" t="str">
            <v>否</v>
          </cell>
          <cell r="AW1153" t="str">
            <v>20191121</v>
          </cell>
          <cell r="AX1153" t="str">
            <v>否</v>
          </cell>
          <cell r="AY1153" t="str">
            <v>20191129</v>
          </cell>
          <cell r="AZ1153" t="str">
            <v>63.00</v>
          </cell>
          <cell r="BA1153" t="str">
            <v>  </v>
          </cell>
          <cell r="BB1153" t="str">
            <v>四分厂</v>
          </cell>
          <cell r="BC1153" t="str">
            <v> </v>
          </cell>
          <cell r="BD1153" t="str">
            <v> </v>
          </cell>
        </row>
        <row r="1153">
          <cell r="BJ1153" t="str">
            <v>  </v>
          </cell>
          <cell r="BK1153" t="str">
            <v>  </v>
          </cell>
        </row>
        <row r="1153">
          <cell r="BS1153" t="str">
            <v>  </v>
          </cell>
        </row>
        <row r="1154">
          <cell r="A1154" t="str">
            <v>10833800001197</v>
          </cell>
          <cell r="B1154" t="str">
            <v>一体烫台</v>
          </cell>
          <cell r="C1154" t="str">
            <v>1204</v>
          </cell>
          <cell r="D1154" t="str">
            <v>机械设备</v>
          </cell>
          <cell r="E1154" t="str">
            <v>新购</v>
          </cell>
          <cell r="F1154" t="str">
            <v>在使用</v>
          </cell>
          <cell r="G1154" t="str">
            <v>生产经营用</v>
          </cell>
          <cell r="H1154" t="str">
            <v>20191129</v>
          </cell>
          <cell r="I1154" t="str">
            <v>5,575.22</v>
          </cell>
          <cell r="J1154" t="str">
            <v>2,794.34</v>
          </cell>
          <cell r="K1154" t="str">
            <v>平均年限法</v>
          </cell>
          <cell r="L1154" t="str">
            <v>1</v>
          </cell>
          <cell r="M1154" t="str">
            <v>10.00</v>
          </cell>
          <cell r="N1154" t="str">
            <v>3.0000</v>
          </cell>
          <cell r="O1154" t="str">
            <v>167.26</v>
          </cell>
          <cell r="P1154" t="str">
            <v>2,780.88</v>
          </cell>
          <cell r="Q1154" t="str">
            <v>0.8100</v>
          </cell>
          <cell r="R1154" t="str">
            <v>45.07</v>
          </cell>
          <cell r="S1154" t="str">
            <v>9.7200</v>
          </cell>
          <cell r="T1154" t="str">
            <v>540.84</v>
          </cell>
          <cell r="U1154" t="str">
            <v>  </v>
          </cell>
          <cell r="V1154" t="str">
            <v>文雯</v>
          </cell>
          <cell r="W1154" t="str">
            <v>201911  </v>
          </cell>
          <cell r="X1154" t="str">
            <v> </v>
          </cell>
          <cell r="Y1154" t="str">
            <v>0008</v>
          </cell>
          <cell r="Z1154" t="str">
            <v>四分厂</v>
          </cell>
          <cell r="AA1154" t="str">
            <v> </v>
          </cell>
          <cell r="AB1154" t="str">
            <v>  </v>
          </cell>
          <cell r="AC1154" t="str">
            <v>  </v>
          </cell>
          <cell r="AD1154" t="str">
            <v>62</v>
          </cell>
          <cell r="AE1154" t="str">
            <v>58</v>
          </cell>
          <cell r="AF1154" t="str">
            <v>四川省南宝山服饰有限公司</v>
          </cell>
          <cell r="AG1154" t="str">
            <v>四分厂</v>
          </cell>
          <cell r="AH1154" t="str">
            <v>TDZ-B1</v>
          </cell>
          <cell r="AI1154" t="str">
            <v> </v>
          </cell>
          <cell r="AJ1154" t="str">
            <v>120</v>
          </cell>
          <cell r="AK1154" t="str">
            <v>  </v>
          </cell>
          <cell r="AL1154" t="str">
            <v>  </v>
          </cell>
          <cell r="AM1154" t="str">
            <v>  </v>
          </cell>
          <cell r="AN1154" t="str">
            <v> </v>
          </cell>
          <cell r="AO1154" t="str">
            <v> </v>
          </cell>
          <cell r="AP1154" t="str">
            <v>四川省南宝山服饰有限公司</v>
          </cell>
        </row>
        <row r="1154">
          <cell r="AR1154" t="str">
            <v> </v>
          </cell>
          <cell r="AS1154" t="str">
            <v> </v>
          </cell>
          <cell r="AT1154" t="str">
            <v> </v>
          </cell>
          <cell r="AU1154" t="str">
            <v> </v>
          </cell>
          <cell r="AV1154" t="str">
            <v>否</v>
          </cell>
          <cell r="AW1154" t="str">
            <v>20191121</v>
          </cell>
          <cell r="AX1154" t="str">
            <v>否</v>
          </cell>
          <cell r="AY1154" t="str">
            <v>20191129</v>
          </cell>
          <cell r="AZ1154" t="str">
            <v>63.00</v>
          </cell>
          <cell r="BA1154" t="str">
            <v>  </v>
          </cell>
          <cell r="BB1154" t="str">
            <v>四分厂</v>
          </cell>
          <cell r="BC1154" t="str">
            <v> </v>
          </cell>
          <cell r="BD1154" t="str">
            <v> </v>
          </cell>
        </row>
        <row r="1154">
          <cell r="BJ1154" t="str">
            <v>  </v>
          </cell>
          <cell r="BK1154" t="str">
            <v>  </v>
          </cell>
        </row>
        <row r="1154">
          <cell r="BS1154" t="str">
            <v>  </v>
          </cell>
        </row>
        <row r="1155">
          <cell r="A1155" t="str">
            <v>10833800001198</v>
          </cell>
          <cell r="B1155" t="str">
            <v>一体烫台</v>
          </cell>
          <cell r="C1155" t="str">
            <v>1204</v>
          </cell>
          <cell r="D1155" t="str">
            <v>机械设备</v>
          </cell>
          <cell r="E1155" t="str">
            <v>新购</v>
          </cell>
          <cell r="F1155" t="str">
            <v>在使用</v>
          </cell>
          <cell r="G1155" t="str">
            <v>生产经营用</v>
          </cell>
          <cell r="H1155" t="str">
            <v>20191129</v>
          </cell>
          <cell r="I1155" t="str">
            <v>5,575.22</v>
          </cell>
          <cell r="J1155" t="str">
            <v>2,794.34</v>
          </cell>
          <cell r="K1155" t="str">
            <v>平均年限法</v>
          </cell>
          <cell r="L1155" t="str">
            <v>1</v>
          </cell>
          <cell r="M1155" t="str">
            <v>10.00</v>
          </cell>
          <cell r="N1155" t="str">
            <v>3.0000</v>
          </cell>
          <cell r="O1155" t="str">
            <v>167.26</v>
          </cell>
          <cell r="P1155" t="str">
            <v>2,780.88</v>
          </cell>
          <cell r="Q1155" t="str">
            <v>0.8100</v>
          </cell>
          <cell r="R1155" t="str">
            <v>45.07</v>
          </cell>
          <cell r="S1155" t="str">
            <v>9.7200</v>
          </cell>
          <cell r="T1155" t="str">
            <v>540.84</v>
          </cell>
          <cell r="U1155" t="str">
            <v>  </v>
          </cell>
          <cell r="V1155" t="str">
            <v>文雯</v>
          </cell>
          <cell r="W1155" t="str">
            <v>201911  </v>
          </cell>
          <cell r="X1155" t="str">
            <v> </v>
          </cell>
          <cell r="Y1155" t="str">
            <v>0008</v>
          </cell>
          <cell r="Z1155" t="str">
            <v>四分厂</v>
          </cell>
          <cell r="AA1155" t="str">
            <v> </v>
          </cell>
          <cell r="AB1155" t="str">
            <v>  </v>
          </cell>
          <cell r="AC1155" t="str">
            <v>  </v>
          </cell>
          <cell r="AD1155" t="str">
            <v>62</v>
          </cell>
          <cell r="AE1155" t="str">
            <v>58</v>
          </cell>
          <cell r="AF1155" t="str">
            <v>四川省南宝山服饰有限公司</v>
          </cell>
          <cell r="AG1155" t="str">
            <v>四分厂</v>
          </cell>
          <cell r="AH1155" t="str">
            <v>TDZ-B1</v>
          </cell>
          <cell r="AI1155" t="str">
            <v> </v>
          </cell>
          <cell r="AJ1155" t="str">
            <v>120</v>
          </cell>
          <cell r="AK1155" t="str">
            <v>  </v>
          </cell>
          <cell r="AL1155" t="str">
            <v>  </v>
          </cell>
          <cell r="AM1155" t="str">
            <v>  </v>
          </cell>
          <cell r="AN1155" t="str">
            <v> </v>
          </cell>
          <cell r="AO1155" t="str">
            <v> </v>
          </cell>
          <cell r="AP1155" t="str">
            <v>四川省南宝山服饰有限公司</v>
          </cell>
        </row>
        <row r="1155">
          <cell r="AR1155" t="str">
            <v> </v>
          </cell>
          <cell r="AS1155" t="str">
            <v> </v>
          </cell>
          <cell r="AT1155" t="str">
            <v> </v>
          </cell>
          <cell r="AU1155" t="str">
            <v> </v>
          </cell>
          <cell r="AV1155" t="str">
            <v>否</v>
          </cell>
          <cell r="AW1155" t="str">
            <v>20191121</v>
          </cell>
          <cell r="AX1155" t="str">
            <v>否</v>
          </cell>
          <cell r="AY1155" t="str">
            <v>20191129</v>
          </cell>
          <cell r="AZ1155" t="str">
            <v>63.00</v>
          </cell>
          <cell r="BA1155" t="str">
            <v>  </v>
          </cell>
          <cell r="BB1155" t="str">
            <v>四分厂</v>
          </cell>
          <cell r="BC1155" t="str">
            <v> </v>
          </cell>
          <cell r="BD1155" t="str">
            <v> </v>
          </cell>
        </row>
        <row r="1155">
          <cell r="BJ1155" t="str">
            <v>  </v>
          </cell>
          <cell r="BK1155" t="str">
            <v>  </v>
          </cell>
        </row>
        <row r="1155">
          <cell r="BS1155" t="str">
            <v>  </v>
          </cell>
        </row>
        <row r="1156">
          <cell r="A1156" t="str">
            <v>10833800001199</v>
          </cell>
          <cell r="B1156" t="str">
            <v>一体烫台</v>
          </cell>
          <cell r="C1156" t="str">
            <v>1204</v>
          </cell>
          <cell r="D1156" t="str">
            <v>机械设备</v>
          </cell>
          <cell r="E1156" t="str">
            <v>新购</v>
          </cell>
          <cell r="F1156" t="str">
            <v>在使用</v>
          </cell>
          <cell r="G1156" t="str">
            <v>生产经营用</v>
          </cell>
          <cell r="H1156" t="str">
            <v>20191129</v>
          </cell>
          <cell r="I1156" t="str">
            <v>5,575.22</v>
          </cell>
          <cell r="J1156" t="str">
            <v>2,794.34</v>
          </cell>
          <cell r="K1156" t="str">
            <v>平均年限法</v>
          </cell>
          <cell r="L1156" t="str">
            <v>1</v>
          </cell>
          <cell r="M1156" t="str">
            <v>10.00</v>
          </cell>
          <cell r="N1156" t="str">
            <v>3.0000</v>
          </cell>
          <cell r="O1156" t="str">
            <v>167.26</v>
          </cell>
          <cell r="P1156" t="str">
            <v>2,780.88</v>
          </cell>
          <cell r="Q1156" t="str">
            <v>0.8100</v>
          </cell>
          <cell r="R1156" t="str">
            <v>45.07</v>
          </cell>
          <cell r="S1156" t="str">
            <v>9.7200</v>
          </cell>
          <cell r="T1156" t="str">
            <v>540.84</v>
          </cell>
          <cell r="U1156" t="str">
            <v>  </v>
          </cell>
          <cell r="V1156" t="str">
            <v>文雯</v>
          </cell>
          <cell r="W1156" t="str">
            <v>201911  </v>
          </cell>
          <cell r="X1156" t="str">
            <v> </v>
          </cell>
          <cell r="Y1156" t="str">
            <v>0008</v>
          </cell>
          <cell r="Z1156" t="str">
            <v>四分厂</v>
          </cell>
          <cell r="AA1156" t="str">
            <v> </v>
          </cell>
          <cell r="AB1156" t="str">
            <v>  </v>
          </cell>
          <cell r="AC1156" t="str">
            <v>  </v>
          </cell>
          <cell r="AD1156" t="str">
            <v>62</v>
          </cell>
          <cell r="AE1156" t="str">
            <v>58</v>
          </cell>
          <cell r="AF1156" t="str">
            <v>四川省南宝山服饰有限公司</v>
          </cell>
          <cell r="AG1156" t="str">
            <v>四分厂</v>
          </cell>
          <cell r="AH1156" t="str">
            <v>TDZ-B1</v>
          </cell>
          <cell r="AI1156" t="str">
            <v> </v>
          </cell>
          <cell r="AJ1156" t="str">
            <v>120</v>
          </cell>
          <cell r="AK1156" t="str">
            <v>  </v>
          </cell>
          <cell r="AL1156" t="str">
            <v>  </v>
          </cell>
          <cell r="AM1156" t="str">
            <v>  </v>
          </cell>
          <cell r="AN1156" t="str">
            <v> </v>
          </cell>
          <cell r="AO1156" t="str">
            <v> </v>
          </cell>
          <cell r="AP1156" t="str">
            <v>四川省南宝山服饰有限公司</v>
          </cell>
        </row>
        <row r="1156">
          <cell r="AR1156" t="str">
            <v> </v>
          </cell>
          <cell r="AS1156" t="str">
            <v> </v>
          </cell>
          <cell r="AT1156" t="str">
            <v> </v>
          </cell>
          <cell r="AU1156" t="str">
            <v> </v>
          </cell>
          <cell r="AV1156" t="str">
            <v>否</v>
          </cell>
          <cell r="AW1156" t="str">
            <v>20191121</v>
          </cell>
          <cell r="AX1156" t="str">
            <v>否</v>
          </cell>
          <cell r="AY1156" t="str">
            <v>20191129</v>
          </cell>
          <cell r="AZ1156" t="str">
            <v>63.00</v>
          </cell>
          <cell r="BA1156" t="str">
            <v>  </v>
          </cell>
          <cell r="BB1156" t="str">
            <v>四分厂</v>
          </cell>
          <cell r="BC1156" t="str">
            <v> </v>
          </cell>
          <cell r="BD1156" t="str">
            <v> </v>
          </cell>
        </row>
        <row r="1156">
          <cell r="BJ1156" t="str">
            <v>  </v>
          </cell>
          <cell r="BK1156" t="str">
            <v>  </v>
          </cell>
        </row>
        <row r="1156">
          <cell r="BS1156" t="str">
            <v>  </v>
          </cell>
        </row>
        <row r="1157">
          <cell r="A1157" t="str">
            <v>10833800001200</v>
          </cell>
          <cell r="B1157" t="str">
            <v>一体烫台</v>
          </cell>
          <cell r="C1157" t="str">
            <v>1204</v>
          </cell>
          <cell r="D1157" t="str">
            <v>机械设备</v>
          </cell>
          <cell r="E1157" t="str">
            <v>新购</v>
          </cell>
          <cell r="F1157" t="str">
            <v>在使用</v>
          </cell>
          <cell r="G1157" t="str">
            <v>生产经营用</v>
          </cell>
          <cell r="H1157" t="str">
            <v>20191129</v>
          </cell>
          <cell r="I1157" t="str">
            <v>5,575.22</v>
          </cell>
          <cell r="J1157" t="str">
            <v>2,794.34</v>
          </cell>
          <cell r="K1157" t="str">
            <v>平均年限法</v>
          </cell>
          <cell r="L1157" t="str">
            <v>1</v>
          </cell>
          <cell r="M1157" t="str">
            <v>10.00</v>
          </cell>
          <cell r="N1157" t="str">
            <v>3.0000</v>
          </cell>
          <cell r="O1157" t="str">
            <v>167.26</v>
          </cell>
          <cell r="P1157" t="str">
            <v>2,780.88</v>
          </cell>
          <cell r="Q1157" t="str">
            <v>0.8100</v>
          </cell>
          <cell r="R1157" t="str">
            <v>45.07</v>
          </cell>
          <cell r="S1157" t="str">
            <v>9.7200</v>
          </cell>
          <cell r="T1157" t="str">
            <v>540.84</v>
          </cell>
          <cell r="U1157" t="str">
            <v>  </v>
          </cell>
          <cell r="V1157" t="str">
            <v>文雯</v>
          </cell>
          <cell r="W1157" t="str">
            <v>201911  </v>
          </cell>
          <cell r="X1157" t="str">
            <v> </v>
          </cell>
          <cell r="Y1157" t="str">
            <v>0008</v>
          </cell>
          <cell r="Z1157" t="str">
            <v>四分厂</v>
          </cell>
          <cell r="AA1157" t="str">
            <v> </v>
          </cell>
          <cell r="AB1157" t="str">
            <v>  </v>
          </cell>
          <cell r="AC1157" t="str">
            <v>  </v>
          </cell>
          <cell r="AD1157" t="str">
            <v>62</v>
          </cell>
          <cell r="AE1157" t="str">
            <v>58</v>
          </cell>
          <cell r="AF1157" t="str">
            <v>四川省南宝山服饰有限公司</v>
          </cell>
          <cell r="AG1157" t="str">
            <v>四分厂</v>
          </cell>
          <cell r="AH1157" t="str">
            <v>TDZ-B1</v>
          </cell>
          <cell r="AI1157" t="str">
            <v> </v>
          </cell>
          <cell r="AJ1157" t="str">
            <v>120</v>
          </cell>
          <cell r="AK1157" t="str">
            <v>  </v>
          </cell>
          <cell r="AL1157" t="str">
            <v>  </v>
          </cell>
          <cell r="AM1157" t="str">
            <v>  </v>
          </cell>
          <cell r="AN1157" t="str">
            <v> </v>
          </cell>
          <cell r="AO1157" t="str">
            <v> </v>
          </cell>
          <cell r="AP1157" t="str">
            <v>四川省南宝山服饰有限公司</v>
          </cell>
        </row>
        <row r="1157">
          <cell r="AR1157" t="str">
            <v> </v>
          </cell>
          <cell r="AS1157" t="str">
            <v> </v>
          </cell>
          <cell r="AT1157" t="str">
            <v> </v>
          </cell>
          <cell r="AU1157" t="str">
            <v> </v>
          </cell>
          <cell r="AV1157" t="str">
            <v>否</v>
          </cell>
          <cell r="AW1157" t="str">
            <v>20191121</v>
          </cell>
          <cell r="AX1157" t="str">
            <v>否</v>
          </cell>
          <cell r="AY1157" t="str">
            <v>20191129</v>
          </cell>
          <cell r="AZ1157" t="str">
            <v>63.00</v>
          </cell>
          <cell r="BA1157" t="str">
            <v>  </v>
          </cell>
          <cell r="BB1157" t="str">
            <v>四分厂</v>
          </cell>
          <cell r="BC1157" t="str">
            <v> </v>
          </cell>
          <cell r="BD1157" t="str">
            <v> </v>
          </cell>
        </row>
        <row r="1157">
          <cell r="BJ1157" t="str">
            <v>  </v>
          </cell>
          <cell r="BK1157" t="str">
            <v>  </v>
          </cell>
        </row>
        <row r="1157">
          <cell r="BS1157" t="str">
            <v>  </v>
          </cell>
        </row>
        <row r="1158">
          <cell r="A1158" t="str">
            <v>10833800001201</v>
          </cell>
          <cell r="B1158" t="str">
            <v>一体烫台</v>
          </cell>
          <cell r="C1158" t="str">
            <v>1204</v>
          </cell>
          <cell r="D1158" t="str">
            <v>机械设备</v>
          </cell>
          <cell r="E1158" t="str">
            <v>新购</v>
          </cell>
          <cell r="F1158" t="str">
            <v>在使用</v>
          </cell>
          <cell r="G1158" t="str">
            <v>生产经营用</v>
          </cell>
          <cell r="H1158" t="str">
            <v>20191129</v>
          </cell>
          <cell r="I1158" t="str">
            <v>5,575.22</v>
          </cell>
          <cell r="J1158" t="str">
            <v>2,794.34</v>
          </cell>
          <cell r="K1158" t="str">
            <v>平均年限法</v>
          </cell>
          <cell r="L1158" t="str">
            <v>1</v>
          </cell>
          <cell r="M1158" t="str">
            <v>10.00</v>
          </cell>
          <cell r="N1158" t="str">
            <v>3.0000</v>
          </cell>
          <cell r="O1158" t="str">
            <v>167.26</v>
          </cell>
          <cell r="P1158" t="str">
            <v>2,780.88</v>
          </cell>
          <cell r="Q1158" t="str">
            <v>0.8100</v>
          </cell>
          <cell r="R1158" t="str">
            <v>45.07</v>
          </cell>
          <cell r="S1158" t="str">
            <v>9.7200</v>
          </cell>
          <cell r="T1158" t="str">
            <v>540.84</v>
          </cell>
          <cell r="U1158" t="str">
            <v>  </v>
          </cell>
          <cell r="V1158" t="str">
            <v>文雯</v>
          </cell>
          <cell r="W1158" t="str">
            <v>201911  </v>
          </cell>
          <cell r="X1158" t="str">
            <v> </v>
          </cell>
          <cell r="Y1158" t="str">
            <v>0008</v>
          </cell>
          <cell r="Z1158" t="str">
            <v>四分厂</v>
          </cell>
          <cell r="AA1158" t="str">
            <v> </v>
          </cell>
          <cell r="AB1158" t="str">
            <v>  </v>
          </cell>
          <cell r="AC1158" t="str">
            <v>  </v>
          </cell>
          <cell r="AD1158" t="str">
            <v>62</v>
          </cell>
          <cell r="AE1158" t="str">
            <v>58</v>
          </cell>
          <cell r="AF1158" t="str">
            <v>四川省南宝山服饰有限公司</v>
          </cell>
          <cell r="AG1158" t="str">
            <v>四分厂</v>
          </cell>
          <cell r="AH1158" t="str">
            <v>TDZ-B1</v>
          </cell>
          <cell r="AI1158" t="str">
            <v> </v>
          </cell>
          <cell r="AJ1158" t="str">
            <v>120</v>
          </cell>
          <cell r="AK1158" t="str">
            <v>  </v>
          </cell>
          <cell r="AL1158" t="str">
            <v>  </v>
          </cell>
          <cell r="AM1158" t="str">
            <v>  </v>
          </cell>
          <cell r="AN1158" t="str">
            <v> </v>
          </cell>
          <cell r="AO1158" t="str">
            <v> </v>
          </cell>
          <cell r="AP1158" t="str">
            <v>四川省南宝山服饰有限公司</v>
          </cell>
        </row>
        <row r="1158">
          <cell r="AR1158" t="str">
            <v> </v>
          </cell>
          <cell r="AS1158" t="str">
            <v> </v>
          </cell>
          <cell r="AT1158" t="str">
            <v> </v>
          </cell>
          <cell r="AU1158" t="str">
            <v> </v>
          </cell>
          <cell r="AV1158" t="str">
            <v>否</v>
          </cell>
          <cell r="AW1158" t="str">
            <v>20191121</v>
          </cell>
          <cell r="AX1158" t="str">
            <v>否</v>
          </cell>
          <cell r="AY1158" t="str">
            <v>20191129</v>
          </cell>
          <cell r="AZ1158" t="str">
            <v>63.00</v>
          </cell>
          <cell r="BA1158" t="str">
            <v>  </v>
          </cell>
          <cell r="BB1158" t="str">
            <v>四分厂</v>
          </cell>
          <cell r="BC1158" t="str">
            <v> </v>
          </cell>
          <cell r="BD1158" t="str">
            <v> </v>
          </cell>
        </row>
        <row r="1158">
          <cell r="BJ1158" t="str">
            <v>  </v>
          </cell>
          <cell r="BK1158" t="str">
            <v>  </v>
          </cell>
        </row>
        <row r="1158">
          <cell r="BS1158" t="str">
            <v>  </v>
          </cell>
        </row>
        <row r="1159">
          <cell r="A1159" t="str">
            <v>10833800001202</v>
          </cell>
          <cell r="B1159" t="str">
            <v>一体烫台</v>
          </cell>
          <cell r="C1159" t="str">
            <v>1204</v>
          </cell>
          <cell r="D1159" t="str">
            <v>机械设备</v>
          </cell>
          <cell r="E1159" t="str">
            <v>新购</v>
          </cell>
          <cell r="F1159" t="str">
            <v>在使用</v>
          </cell>
          <cell r="G1159" t="str">
            <v>生产经营用</v>
          </cell>
          <cell r="H1159" t="str">
            <v>20191129</v>
          </cell>
          <cell r="I1159" t="str">
            <v>5,575.24</v>
          </cell>
          <cell r="J1159" t="str">
            <v>2,794.34</v>
          </cell>
          <cell r="K1159" t="str">
            <v>平均年限法</v>
          </cell>
          <cell r="L1159" t="str">
            <v>1</v>
          </cell>
          <cell r="M1159" t="str">
            <v>10.00</v>
          </cell>
          <cell r="N1159" t="str">
            <v>3.0000</v>
          </cell>
          <cell r="O1159" t="str">
            <v>167.26</v>
          </cell>
          <cell r="P1159" t="str">
            <v>2,780.90</v>
          </cell>
          <cell r="Q1159" t="str">
            <v>0.8100</v>
          </cell>
          <cell r="R1159" t="str">
            <v>45.07</v>
          </cell>
          <cell r="S1159" t="str">
            <v>9.7200</v>
          </cell>
          <cell r="T1159" t="str">
            <v>540.84</v>
          </cell>
          <cell r="U1159" t="str">
            <v>  </v>
          </cell>
          <cell r="V1159" t="str">
            <v>文雯</v>
          </cell>
          <cell r="W1159" t="str">
            <v>201911  </v>
          </cell>
        </row>
        <row r="1159">
          <cell r="Y1159" t="str">
            <v>0008</v>
          </cell>
          <cell r="Z1159" t="str">
            <v>四分厂</v>
          </cell>
        </row>
        <row r="1159">
          <cell r="AB1159" t="str">
            <v>  </v>
          </cell>
          <cell r="AC1159" t="str">
            <v>  </v>
          </cell>
          <cell r="AD1159" t="str">
            <v>62</v>
          </cell>
          <cell r="AE1159" t="str">
            <v>58</v>
          </cell>
          <cell r="AF1159" t="str">
            <v>四川省南宝山服饰有限公司</v>
          </cell>
          <cell r="AG1159" t="str">
            <v>四分厂</v>
          </cell>
          <cell r="AH1159" t="str">
            <v>TDZ-B1</v>
          </cell>
        </row>
        <row r="1159">
          <cell r="AJ1159" t="str">
            <v>120</v>
          </cell>
          <cell r="AK1159" t="str">
            <v>  </v>
          </cell>
          <cell r="AL1159" t="str">
            <v>  </v>
          </cell>
          <cell r="AM1159" t="str">
            <v>  </v>
          </cell>
        </row>
        <row r="1159">
          <cell r="AP1159" t="str">
            <v>四川省南宝山服饰有限公司</v>
          </cell>
        </row>
        <row r="1159">
          <cell r="AV1159" t="str">
            <v>否</v>
          </cell>
          <cell r="AW1159" t="str">
            <v>20191121</v>
          </cell>
          <cell r="AX1159" t="str">
            <v>否</v>
          </cell>
          <cell r="AY1159" t="str">
            <v>20191129</v>
          </cell>
          <cell r="AZ1159" t="str">
            <v>63.00</v>
          </cell>
          <cell r="BA1159" t="str">
            <v>  </v>
          </cell>
          <cell r="BB1159" t="str">
            <v>四分厂</v>
          </cell>
        </row>
        <row r="1159">
          <cell r="BJ1159" t="str">
            <v>  </v>
          </cell>
          <cell r="BK1159" t="str">
            <v>  </v>
          </cell>
        </row>
        <row r="1159">
          <cell r="BS1159" t="str">
            <v>  </v>
          </cell>
        </row>
        <row r="1160">
          <cell r="A1160" t="str">
            <v>10833800001203</v>
          </cell>
          <cell r="B1160" t="str">
            <v>自动模板机</v>
          </cell>
          <cell r="C1160" t="str">
            <v>1204</v>
          </cell>
          <cell r="D1160" t="str">
            <v>机械设备</v>
          </cell>
          <cell r="E1160" t="str">
            <v>新购</v>
          </cell>
          <cell r="F1160" t="str">
            <v>在使用</v>
          </cell>
          <cell r="G1160" t="str">
            <v>生产经营用</v>
          </cell>
          <cell r="H1160" t="str">
            <v>20191129</v>
          </cell>
          <cell r="I1160" t="str">
            <v>46,017.70</v>
          </cell>
          <cell r="J1160" t="str">
            <v>23,062.76</v>
          </cell>
          <cell r="K1160" t="str">
            <v>平均年限法</v>
          </cell>
          <cell r="L1160" t="str">
            <v>1</v>
          </cell>
          <cell r="M1160" t="str">
            <v>10.00</v>
          </cell>
          <cell r="N1160" t="str">
            <v>3.0000</v>
          </cell>
          <cell r="O1160" t="str">
            <v>1,380.53</v>
          </cell>
          <cell r="P1160" t="str">
            <v>22,954.94</v>
          </cell>
          <cell r="Q1160" t="str">
            <v>0.8100</v>
          </cell>
          <cell r="R1160" t="str">
            <v>371.98</v>
          </cell>
          <cell r="S1160" t="str">
            <v>9.7200</v>
          </cell>
          <cell r="T1160" t="str">
            <v>4,463.76</v>
          </cell>
          <cell r="U1160" t="str">
            <v>  </v>
          </cell>
          <cell r="V1160" t="str">
            <v>文雯</v>
          </cell>
          <cell r="W1160" t="str">
            <v>201911  </v>
          </cell>
        </row>
        <row r="1160">
          <cell r="Y1160" t="str">
            <v>0008</v>
          </cell>
          <cell r="Z1160" t="str">
            <v>四分厂</v>
          </cell>
        </row>
        <row r="1160">
          <cell r="AB1160" t="str">
            <v>  </v>
          </cell>
          <cell r="AC1160" t="str">
            <v>  </v>
          </cell>
          <cell r="AD1160" t="str">
            <v>62</v>
          </cell>
          <cell r="AE1160" t="str">
            <v>58</v>
          </cell>
          <cell r="AF1160" t="str">
            <v>四川省南宝山服饰有限公司</v>
          </cell>
          <cell r="AG1160" t="str">
            <v>四分厂</v>
          </cell>
          <cell r="AH1160" t="str">
            <v>ZJ-M5-S900-SF</v>
          </cell>
        </row>
        <row r="1160">
          <cell r="AJ1160" t="str">
            <v>120</v>
          </cell>
          <cell r="AK1160" t="str">
            <v>  </v>
          </cell>
          <cell r="AL1160" t="str">
            <v>  </v>
          </cell>
          <cell r="AM1160" t="str">
            <v>  </v>
          </cell>
        </row>
        <row r="1160">
          <cell r="AP1160" t="str">
            <v>四川省南宝山服饰有限公司</v>
          </cell>
        </row>
        <row r="1160">
          <cell r="AV1160" t="str">
            <v>否</v>
          </cell>
          <cell r="AW1160" t="str">
            <v>20191121</v>
          </cell>
          <cell r="AX1160" t="str">
            <v>否</v>
          </cell>
          <cell r="AY1160" t="str">
            <v>20191129</v>
          </cell>
          <cell r="AZ1160" t="str">
            <v>63.00</v>
          </cell>
          <cell r="BA1160" t="str">
            <v>  </v>
          </cell>
          <cell r="BB1160" t="str">
            <v>四分厂</v>
          </cell>
        </row>
        <row r="1160">
          <cell r="BJ1160" t="str">
            <v>  </v>
          </cell>
          <cell r="BK1160" t="str">
            <v>  </v>
          </cell>
        </row>
        <row r="1160">
          <cell r="BS1160" t="str">
            <v>  </v>
          </cell>
        </row>
        <row r="1161">
          <cell r="A1161" t="str">
            <v>10833800001204</v>
          </cell>
          <cell r="B1161" t="str">
            <v>自动模板机</v>
          </cell>
          <cell r="C1161" t="str">
            <v>1204</v>
          </cell>
          <cell r="D1161" t="str">
            <v>机械设备</v>
          </cell>
          <cell r="E1161" t="str">
            <v>新购</v>
          </cell>
          <cell r="F1161" t="str">
            <v>在使用</v>
          </cell>
          <cell r="G1161" t="str">
            <v>生产经营用</v>
          </cell>
          <cell r="H1161" t="str">
            <v>20191129</v>
          </cell>
          <cell r="I1161" t="str">
            <v>46,017.70</v>
          </cell>
          <cell r="J1161" t="str">
            <v>23,062.76</v>
          </cell>
          <cell r="K1161" t="str">
            <v>平均年限法</v>
          </cell>
          <cell r="L1161" t="str">
            <v>1</v>
          </cell>
          <cell r="M1161" t="str">
            <v>10.00</v>
          </cell>
          <cell r="N1161" t="str">
            <v>3.0000</v>
          </cell>
          <cell r="O1161" t="str">
            <v>1,380.53</v>
          </cell>
          <cell r="P1161" t="str">
            <v>22,954.94</v>
          </cell>
          <cell r="Q1161" t="str">
            <v>0.8100</v>
          </cell>
          <cell r="R1161" t="str">
            <v>371.98</v>
          </cell>
          <cell r="S1161" t="str">
            <v>9.7200</v>
          </cell>
          <cell r="T1161" t="str">
            <v>4,463.76</v>
          </cell>
          <cell r="U1161" t="str">
            <v>  </v>
          </cell>
          <cell r="V1161" t="str">
            <v>文雯</v>
          </cell>
          <cell r="W1161" t="str">
            <v>201911  </v>
          </cell>
          <cell r="X1161" t="str">
            <v> </v>
          </cell>
          <cell r="Y1161" t="str">
            <v>0008</v>
          </cell>
          <cell r="Z1161" t="str">
            <v>四分厂</v>
          </cell>
          <cell r="AA1161" t="str">
            <v> </v>
          </cell>
          <cell r="AB1161" t="str">
            <v>  </v>
          </cell>
          <cell r="AC1161" t="str">
            <v>  </v>
          </cell>
          <cell r="AD1161" t="str">
            <v>62</v>
          </cell>
          <cell r="AE1161" t="str">
            <v>58</v>
          </cell>
          <cell r="AF1161" t="str">
            <v>四川省南宝山服饰有限公司</v>
          </cell>
          <cell r="AG1161" t="str">
            <v>四分厂</v>
          </cell>
          <cell r="AH1161" t="str">
            <v>ZJ-M5-S900-SF</v>
          </cell>
          <cell r="AI1161" t="str">
            <v> </v>
          </cell>
          <cell r="AJ1161" t="str">
            <v>120</v>
          </cell>
          <cell r="AK1161" t="str">
            <v>  </v>
          </cell>
          <cell r="AL1161" t="str">
            <v>  </v>
          </cell>
          <cell r="AM1161" t="str">
            <v>  </v>
          </cell>
          <cell r="AN1161" t="str">
            <v> </v>
          </cell>
          <cell r="AO1161" t="str">
            <v> </v>
          </cell>
          <cell r="AP1161" t="str">
            <v>四川省南宝山服饰有限公司</v>
          </cell>
        </row>
        <row r="1161">
          <cell r="AR1161" t="str">
            <v> </v>
          </cell>
          <cell r="AS1161" t="str">
            <v> </v>
          </cell>
          <cell r="AT1161" t="str">
            <v> </v>
          </cell>
          <cell r="AU1161" t="str">
            <v> </v>
          </cell>
          <cell r="AV1161" t="str">
            <v>否</v>
          </cell>
          <cell r="AW1161" t="str">
            <v>20191121</v>
          </cell>
          <cell r="AX1161" t="str">
            <v>否</v>
          </cell>
          <cell r="AY1161" t="str">
            <v>20191129</v>
          </cell>
          <cell r="AZ1161" t="str">
            <v>63.00</v>
          </cell>
          <cell r="BA1161" t="str">
            <v>  </v>
          </cell>
          <cell r="BB1161" t="str">
            <v>四分厂</v>
          </cell>
          <cell r="BC1161" t="str">
            <v> </v>
          </cell>
          <cell r="BD1161" t="str">
            <v> </v>
          </cell>
        </row>
        <row r="1161">
          <cell r="BJ1161" t="str">
            <v>  </v>
          </cell>
          <cell r="BK1161" t="str">
            <v>  </v>
          </cell>
        </row>
        <row r="1161">
          <cell r="BS1161" t="str">
            <v>  </v>
          </cell>
        </row>
        <row r="1162">
          <cell r="A1162" t="str">
            <v>10833800001205</v>
          </cell>
          <cell r="B1162" t="str">
            <v>自动模板机</v>
          </cell>
          <cell r="C1162" t="str">
            <v>1204</v>
          </cell>
          <cell r="D1162" t="str">
            <v>机械设备</v>
          </cell>
          <cell r="E1162" t="str">
            <v>新购</v>
          </cell>
          <cell r="F1162" t="str">
            <v>在使用</v>
          </cell>
          <cell r="G1162" t="str">
            <v>生产经营用</v>
          </cell>
          <cell r="H1162" t="str">
            <v>20191129</v>
          </cell>
          <cell r="I1162" t="str">
            <v>46,017.70</v>
          </cell>
          <cell r="J1162" t="str">
            <v>23,062.76</v>
          </cell>
          <cell r="K1162" t="str">
            <v>平均年限法</v>
          </cell>
          <cell r="L1162" t="str">
            <v>1</v>
          </cell>
          <cell r="M1162" t="str">
            <v>10.00</v>
          </cell>
          <cell r="N1162" t="str">
            <v>3.0000</v>
          </cell>
          <cell r="O1162" t="str">
            <v>1,380.53</v>
          </cell>
          <cell r="P1162" t="str">
            <v>22,954.94</v>
          </cell>
          <cell r="Q1162" t="str">
            <v>0.8100</v>
          </cell>
          <cell r="R1162" t="str">
            <v>371.98</v>
          </cell>
          <cell r="S1162" t="str">
            <v>9.7200</v>
          </cell>
          <cell r="T1162" t="str">
            <v>4,463.76</v>
          </cell>
          <cell r="U1162" t="str">
            <v>  </v>
          </cell>
          <cell r="V1162" t="str">
            <v>文雯</v>
          </cell>
          <cell r="W1162" t="str">
            <v>201911  </v>
          </cell>
          <cell r="X1162" t="str">
            <v> </v>
          </cell>
          <cell r="Y1162" t="str">
            <v>0008</v>
          </cell>
          <cell r="Z1162" t="str">
            <v>四分厂</v>
          </cell>
          <cell r="AA1162" t="str">
            <v> </v>
          </cell>
          <cell r="AB1162" t="str">
            <v>  </v>
          </cell>
          <cell r="AC1162" t="str">
            <v>  </v>
          </cell>
          <cell r="AD1162" t="str">
            <v>62</v>
          </cell>
          <cell r="AE1162" t="str">
            <v>58</v>
          </cell>
          <cell r="AF1162" t="str">
            <v>四川省南宝山服饰有限公司</v>
          </cell>
          <cell r="AG1162" t="str">
            <v>四分厂</v>
          </cell>
          <cell r="AH1162" t="str">
            <v>ZJ-M5-S900-SF</v>
          </cell>
          <cell r="AI1162" t="str">
            <v> </v>
          </cell>
          <cell r="AJ1162" t="str">
            <v>120</v>
          </cell>
          <cell r="AK1162" t="str">
            <v>  </v>
          </cell>
          <cell r="AL1162" t="str">
            <v>  </v>
          </cell>
          <cell r="AM1162" t="str">
            <v>  </v>
          </cell>
          <cell r="AN1162" t="str">
            <v> </v>
          </cell>
          <cell r="AO1162" t="str">
            <v> </v>
          </cell>
          <cell r="AP1162" t="str">
            <v>四川省南宝山服饰有限公司</v>
          </cell>
        </row>
        <row r="1162">
          <cell r="AR1162" t="str">
            <v> </v>
          </cell>
          <cell r="AS1162" t="str">
            <v> </v>
          </cell>
          <cell r="AT1162" t="str">
            <v> </v>
          </cell>
          <cell r="AU1162" t="str">
            <v> </v>
          </cell>
          <cell r="AV1162" t="str">
            <v>否</v>
          </cell>
          <cell r="AW1162" t="str">
            <v>20191121</v>
          </cell>
          <cell r="AX1162" t="str">
            <v>否</v>
          </cell>
          <cell r="AY1162" t="str">
            <v>20191129</v>
          </cell>
          <cell r="AZ1162" t="str">
            <v>63.00</v>
          </cell>
          <cell r="BA1162" t="str">
            <v>  </v>
          </cell>
          <cell r="BB1162" t="str">
            <v>四分厂</v>
          </cell>
          <cell r="BC1162" t="str">
            <v> </v>
          </cell>
          <cell r="BD1162" t="str">
            <v> </v>
          </cell>
        </row>
        <row r="1162">
          <cell r="BJ1162" t="str">
            <v>  </v>
          </cell>
          <cell r="BK1162" t="str">
            <v>  </v>
          </cell>
        </row>
        <row r="1162">
          <cell r="BS1162" t="str">
            <v>  </v>
          </cell>
        </row>
        <row r="1163">
          <cell r="A1163" t="str">
            <v>10833800001206</v>
          </cell>
          <cell r="B1163" t="str">
            <v>自动模板机</v>
          </cell>
          <cell r="C1163" t="str">
            <v>1204</v>
          </cell>
          <cell r="D1163" t="str">
            <v>机械设备</v>
          </cell>
          <cell r="E1163" t="str">
            <v>新购</v>
          </cell>
          <cell r="F1163" t="str">
            <v>在使用</v>
          </cell>
          <cell r="G1163" t="str">
            <v>生产经营用</v>
          </cell>
          <cell r="H1163" t="str">
            <v>20191129</v>
          </cell>
          <cell r="I1163" t="str">
            <v>46,017.70</v>
          </cell>
          <cell r="J1163" t="str">
            <v>23,062.76</v>
          </cell>
          <cell r="K1163" t="str">
            <v>平均年限法</v>
          </cell>
          <cell r="L1163" t="str">
            <v>1</v>
          </cell>
          <cell r="M1163" t="str">
            <v>10.00</v>
          </cell>
          <cell r="N1163" t="str">
            <v>3.0000</v>
          </cell>
          <cell r="O1163" t="str">
            <v>1,380.53</v>
          </cell>
          <cell r="P1163" t="str">
            <v>22,954.94</v>
          </cell>
          <cell r="Q1163" t="str">
            <v>0.8100</v>
          </cell>
          <cell r="R1163" t="str">
            <v>371.98</v>
          </cell>
          <cell r="S1163" t="str">
            <v>9.7200</v>
          </cell>
          <cell r="T1163" t="str">
            <v>4,463.76</v>
          </cell>
          <cell r="U1163" t="str">
            <v>  </v>
          </cell>
          <cell r="V1163" t="str">
            <v>文雯</v>
          </cell>
          <cell r="W1163" t="str">
            <v>201911  </v>
          </cell>
          <cell r="X1163" t="str">
            <v> </v>
          </cell>
          <cell r="Y1163" t="str">
            <v>0008</v>
          </cell>
          <cell r="Z1163" t="str">
            <v>四分厂</v>
          </cell>
          <cell r="AA1163" t="str">
            <v> </v>
          </cell>
          <cell r="AB1163" t="str">
            <v>  </v>
          </cell>
          <cell r="AC1163" t="str">
            <v>  </v>
          </cell>
          <cell r="AD1163" t="str">
            <v>62</v>
          </cell>
          <cell r="AE1163" t="str">
            <v>58</v>
          </cell>
          <cell r="AF1163" t="str">
            <v>四川省南宝山服饰有限公司</v>
          </cell>
          <cell r="AG1163" t="str">
            <v>四分厂</v>
          </cell>
          <cell r="AH1163" t="str">
            <v>ZJ-M5-S900-SF</v>
          </cell>
          <cell r="AI1163" t="str">
            <v> </v>
          </cell>
          <cell r="AJ1163" t="str">
            <v>120</v>
          </cell>
          <cell r="AK1163" t="str">
            <v>  </v>
          </cell>
          <cell r="AL1163" t="str">
            <v>  </v>
          </cell>
          <cell r="AM1163" t="str">
            <v>  </v>
          </cell>
          <cell r="AN1163" t="str">
            <v> </v>
          </cell>
          <cell r="AO1163" t="str">
            <v> </v>
          </cell>
          <cell r="AP1163" t="str">
            <v>四川省南宝山服饰有限公司</v>
          </cell>
        </row>
        <row r="1163">
          <cell r="AR1163" t="str">
            <v> </v>
          </cell>
          <cell r="AS1163" t="str">
            <v> </v>
          </cell>
          <cell r="AT1163" t="str">
            <v> </v>
          </cell>
          <cell r="AU1163" t="str">
            <v> </v>
          </cell>
          <cell r="AV1163" t="str">
            <v>否</v>
          </cell>
          <cell r="AW1163" t="str">
            <v>20191121</v>
          </cell>
          <cell r="AX1163" t="str">
            <v>否</v>
          </cell>
          <cell r="AY1163" t="str">
            <v>20191129</v>
          </cell>
          <cell r="AZ1163" t="str">
            <v>63.00</v>
          </cell>
          <cell r="BA1163" t="str">
            <v>  </v>
          </cell>
          <cell r="BB1163" t="str">
            <v>四分厂</v>
          </cell>
          <cell r="BC1163" t="str">
            <v> </v>
          </cell>
          <cell r="BD1163" t="str">
            <v> </v>
          </cell>
        </row>
        <row r="1163">
          <cell r="BJ1163" t="str">
            <v>  </v>
          </cell>
          <cell r="BK1163" t="str">
            <v>  </v>
          </cell>
        </row>
        <row r="1163">
          <cell r="BS1163" t="str">
            <v>  </v>
          </cell>
        </row>
        <row r="1164">
          <cell r="A1164" t="str">
            <v>10833800001207</v>
          </cell>
          <cell r="B1164" t="str">
            <v>自动模板机</v>
          </cell>
          <cell r="C1164" t="str">
            <v>1204</v>
          </cell>
          <cell r="D1164" t="str">
            <v>机械设备</v>
          </cell>
          <cell r="E1164" t="str">
            <v>新购</v>
          </cell>
          <cell r="F1164" t="str">
            <v>在使用</v>
          </cell>
          <cell r="G1164" t="str">
            <v>生产经营用</v>
          </cell>
          <cell r="H1164" t="str">
            <v>20191129</v>
          </cell>
          <cell r="I1164" t="str">
            <v>46,017.70</v>
          </cell>
          <cell r="J1164" t="str">
            <v>23,062.76</v>
          </cell>
          <cell r="K1164" t="str">
            <v>平均年限法</v>
          </cell>
          <cell r="L1164" t="str">
            <v>1</v>
          </cell>
          <cell r="M1164" t="str">
            <v>10.00</v>
          </cell>
          <cell r="N1164" t="str">
            <v>3.0000</v>
          </cell>
          <cell r="O1164" t="str">
            <v>1,380.53</v>
          </cell>
          <cell r="P1164" t="str">
            <v>22,954.94</v>
          </cell>
          <cell r="Q1164" t="str">
            <v>0.8100</v>
          </cell>
          <cell r="R1164" t="str">
            <v>371.98</v>
          </cell>
          <cell r="S1164" t="str">
            <v>9.7200</v>
          </cell>
          <cell r="T1164" t="str">
            <v>4,463.76</v>
          </cell>
          <cell r="U1164" t="str">
            <v>  </v>
          </cell>
          <cell r="V1164" t="str">
            <v>文雯</v>
          </cell>
          <cell r="W1164" t="str">
            <v>201911  </v>
          </cell>
        </row>
        <row r="1164">
          <cell r="Y1164" t="str">
            <v>0010</v>
          </cell>
          <cell r="Z1164" t="str">
            <v>六分厂</v>
          </cell>
        </row>
        <row r="1164">
          <cell r="AB1164" t="str">
            <v>  </v>
          </cell>
          <cell r="AC1164" t="str">
            <v>  </v>
          </cell>
          <cell r="AD1164" t="str">
            <v>62</v>
          </cell>
          <cell r="AE1164" t="str">
            <v>58</v>
          </cell>
          <cell r="AF1164" t="str">
            <v>四川省南宝山服饰有限公司</v>
          </cell>
          <cell r="AG1164" t="str">
            <v>六分厂</v>
          </cell>
          <cell r="AH1164" t="str">
            <v>ZJ-M5-S900-SF</v>
          </cell>
        </row>
        <row r="1164">
          <cell r="AJ1164" t="str">
            <v>120</v>
          </cell>
          <cell r="AK1164" t="str">
            <v>  </v>
          </cell>
          <cell r="AL1164" t="str">
            <v>  </v>
          </cell>
          <cell r="AM1164" t="str">
            <v>  </v>
          </cell>
        </row>
        <row r="1164">
          <cell r="AP1164" t="str">
            <v>四川省南宝山服饰有限公司</v>
          </cell>
        </row>
        <row r="1164">
          <cell r="AV1164" t="str">
            <v>否</v>
          </cell>
          <cell r="AW1164" t="str">
            <v>20191121</v>
          </cell>
          <cell r="AX1164" t="str">
            <v>否</v>
          </cell>
          <cell r="AY1164" t="str">
            <v>20191129</v>
          </cell>
          <cell r="AZ1164" t="str">
            <v>63.00</v>
          </cell>
          <cell r="BA1164" t="str">
            <v>  </v>
          </cell>
          <cell r="BB1164" t="str">
            <v>六分厂</v>
          </cell>
        </row>
        <row r="1164">
          <cell r="BJ1164" t="str">
            <v>  </v>
          </cell>
          <cell r="BK1164" t="str">
            <v>  </v>
          </cell>
        </row>
        <row r="1164">
          <cell r="BS1164" t="str">
            <v>  </v>
          </cell>
        </row>
        <row r="1165">
          <cell r="A1165" t="str">
            <v>10833800001208</v>
          </cell>
          <cell r="B1165" t="str">
            <v>自动模板机</v>
          </cell>
          <cell r="C1165" t="str">
            <v>1204</v>
          </cell>
          <cell r="D1165" t="str">
            <v>机械设备</v>
          </cell>
          <cell r="E1165" t="str">
            <v>新购</v>
          </cell>
          <cell r="F1165" t="str">
            <v>在使用</v>
          </cell>
          <cell r="G1165" t="str">
            <v>生产经营用</v>
          </cell>
          <cell r="H1165" t="str">
            <v>20191129</v>
          </cell>
          <cell r="I1165" t="str">
            <v>46,017.70</v>
          </cell>
          <cell r="J1165" t="str">
            <v>23,062.76</v>
          </cell>
          <cell r="K1165" t="str">
            <v>平均年限法</v>
          </cell>
          <cell r="L1165" t="str">
            <v>1</v>
          </cell>
          <cell r="M1165" t="str">
            <v>10.00</v>
          </cell>
          <cell r="N1165" t="str">
            <v>3.0000</v>
          </cell>
          <cell r="O1165" t="str">
            <v>1,380.53</v>
          </cell>
          <cell r="P1165" t="str">
            <v>22,954.94</v>
          </cell>
          <cell r="Q1165" t="str">
            <v>0.8100</v>
          </cell>
          <cell r="R1165" t="str">
            <v>371.98</v>
          </cell>
          <cell r="S1165" t="str">
            <v>9.7200</v>
          </cell>
          <cell r="T1165" t="str">
            <v>4,463.76</v>
          </cell>
          <cell r="U1165" t="str">
            <v>  </v>
          </cell>
          <cell r="V1165" t="str">
            <v>文雯</v>
          </cell>
          <cell r="W1165" t="str">
            <v>201911  </v>
          </cell>
          <cell r="X1165" t="str">
            <v> </v>
          </cell>
          <cell r="Y1165" t="str">
            <v>0010</v>
          </cell>
          <cell r="Z1165" t="str">
            <v>六分厂</v>
          </cell>
          <cell r="AA1165" t="str">
            <v> </v>
          </cell>
          <cell r="AB1165" t="str">
            <v>  </v>
          </cell>
          <cell r="AC1165" t="str">
            <v>  </v>
          </cell>
          <cell r="AD1165" t="str">
            <v>62</v>
          </cell>
          <cell r="AE1165" t="str">
            <v>58</v>
          </cell>
          <cell r="AF1165" t="str">
            <v>四川省南宝山服饰有限公司</v>
          </cell>
          <cell r="AG1165" t="str">
            <v>六分厂</v>
          </cell>
          <cell r="AH1165" t="str">
            <v>ZJ-M5-S900-SF</v>
          </cell>
          <cell r="AI1165" t="str">
            <v> </v>
          </cell>
          <cell r="AJ1165" t="str">
            <v>120</v>
          </cell>
          <cell r="AK1165" t="str">
            <v>  </v>
          </cell>
          <cell r="AL1165" t="str">
            <v>  </v>
          </cell>
          <cell r="AM1165" t="str">
            <v>  </v>
          </cell>
          <cell r="AN1165" t="str">
            <v> </v>
          </cell>
          <cell r="AO1165" t="str">
            <v> </v>
          </cell>
          <cell r="AP1165" t="str">
            <v>四川省南宝山服饰有限公司</v>
          </cell>
        </row>
        <row r="1165">
          <cell r="AR1165" t="str">
            <v> </v>
          </cell>
          <cell r="AS1165" t="str">
            <v> </v>
          </cell>
          <cell r="AT1165" t="str">
            <v> </v>
          </cell>
          <cell r="AU1165" t="str">
            <v> </v>
          </cell>
          <cell r="AV1165" t="str">
            <v>否</v>
          </cell>
          <cell r="AW1165" t="str">
            <v>20191121</v>
          </cell>
          <cell r="AX1165" t="str">
            <v>否</v>
          </cell>
          <cell r="AY1165" t="str">
            <v>20191129</v>
          </cell>
          <cell r="AZ1165" t="str">
            <v>63.00</v>
          </cell>
          <cell r="BA1165" t="str">
            <v>  </v>
          </cell>
          <cell r="BB1165" t="str">
            <v>六分厂</v>
          </cell>
          <cell r="BC1165" t="str">
            <v> </v>
          </cell>
          <cell r="BD1165" t="str">
            <v> </v>
          </cell>
        </row>
        <row r="1165">
          <cell r="BJ1165" t="str">
            <v>  </v>
          </cell>
          <cell r="BK1165" t="str">
            <v>  </v>
          </cell>
        </row>
        <row r="1165">
          <cell r="BS1165" t="str">
            <v>  </v>
          </cell>
        </row>
        <row r="1166">
          <cell r="A1166" t="str">
            <v>10833800001209</v>
          </cell>
          <cell r="B1166" t="str">
            <v>自动模板机</v>
          </cell>
          <cell r="C1166" t="str">
            <v>1204</v>
          </cell>
          <cell r="D1166" t="str">
            <v>机械设备</v>
          </cell>
          <cell r="E1166" t="str">
            <v>新购</v>
          </cell>
          <cell r="F1166" t="str">
            <v>在使用</v>
          </cell>
          <cell r="G1166" t="str">
            <v>生产经营用</v>
          </cell>
          <cell r="H1166" t="str">
            <v>20191129</v>
          </cell>
          <cell r="I1166" t="str">
            <v>46,017.70</v>
          </cell>
          <cell r="J1166" t="str">
            <v>23,062.76</v>
          </cell>
          <cell r="K1166" t="str">
            <v>平均年限法</v>
          </cell>
          <cell r="L1166" t="str">
            <v>1</v>
          </cell>
          <cell r="M1166" t="str">
            <v>10.00</v>
          </cell>
          <cell r="N1166" t="str">
            <v>3.0000</v>
          </cell>
          <cell r="O1166" t="str">
            <v>1,380.53</v>
          </cell>
          <cell r="P1166" t="str">
            <v>22,954.94</v>
          </cell>
          <cell r="Q1166" t="str">
            <v>0.8100</v>
          </cell>
          <cell r="R1166" t="str">
            <v>371.98</v>
          </cell>
          <cell r="S1166" t="str">
            <v>9.7200</v>
          </cell>
          <cell r="T1166" t="str">
            <v>4,463.76</v>
          </cell>
          <cell r="U1166" t="str">
            <v>  </v>
          </cell>
          <cell r="V1166" t="str">
            <v>文雯</v>
          </cell>
          <cell r="W1166" t="str">
            <v>201911  </v>
          </cell>
          <cell r="X1166" t="str">
            <v> </v>
          </cell>
          <cell r="Y1166" t="str">
            <v>0010</v>
          </cell>
          <cell r="Z1166" t="str">
            <v>六分厂</v>
          </cell>
          <cell r="AA1166" t="str">
            <v> </v>
          </cell>
          <cell r="AB1166" t="str">
            <v>  </v>
          </cell>
          <cell r="AC1166" t="str">
            <v>  </v>
          </cell>
          <cell r="AD1166" t="str">
            <v>62</v>
          </cell>
          <cell r="AE1166" t="str">
            <v>58</v>
          </cell>
          <cell r="AF1166" t="str">
            <v>四川省南宝山服饰有限公司</v>
          </cell>
          <cell r="AG1166" t="str">
            <v>六分厂</v>
          </cell>
          <cell r="AH1166" t="str">
            <v>ZJ-M5-S900-SF</v>
          </cell>
          <cell r="AI1166" t="str">
            <v> </v>
          </cell>
          <cell r="AJ1166" t="str">
            <v>120</v>
          </cell>
          <cell r="AK1166" t="str">
            <v>  </v>
          </cell>
          <cell r="AL1166" t="str">
            <v>  </v>
          </cell>
          <cell r="AM1166" t="str">
            <v>  </v>
          </cell>
          <cell r="AN1166" t="str">
            <v> </v>
          </cell>
          <cell r="AO1166" t="str">
            <v> </v>
          </cell>
          <cell r="AP1166" t="str">
            <v>四川省南宝山服饰有限公司</v>
          </cell>
        </row>
        <row r="1166">
          <cell r="AR1166" t="str">
            <v> </v>
          </cell>
          <cell r="AS1166" t="str">
            <v> </v>
          </cell>
          <cell r="AT1166" t="str">
            <v> </v>
          </cell>
          <cell r="AU1166" t="str">
            <v> </v>
          </cell>
          <cell r="AV1166" t="str">
            <v>否</v>
          </cell>
          <cell r="AW1166" t="str">
            <v>20191121</v>
          </cell>
          <cell r="AX1166" t="str">
            <v>否</v>
          </cell>
          <cell r="AY1166" t="str">
            <v>20191129</v>
          </cell>
          <cell r="AZ1166" t="str">
            <v>63.00</v>
          </cell>
          <cell r="BA1166" t="str">
            <v>  </v>
          </cell>
          <cell r="BB1166" t="str">
            <v>六分厂</v>
          </cell>
          <cell r="BC1166" t="str">
            <v> </v>
          </cell>
          <cell r="BD1166" t="str">
            <v> </v>
          </cell>
        </row>
        <row r="1166">
          <cell r="BJ1166" t="str">
            <v>  </v>
          </cell>
          <cell r="BK1166" t="str">
            <v>  </v>
          </cell>
        </row>
        <row r="1166">
          <cell r="BS1166" t="str">
            <v>  </v>
          </cell>
        </row>
        <row r="1167">
          <cell r="A1167" t="str">
            <v>10833800001210</v>
          </cell>
          <cell r="B1167" t="str">
            <v>自动模板机</v>
          </cell>
          <cell r="C1167" t="str">
            <v>1204</v>
          </cell>
          <cell r="D1167" t="str">
            <v>机械设备</v>
          </cell>
          <cell r="E1167" t="str">
            <v>新购</v>
          </cell>
          <cell r="F1167" t="str">
            <v>在使用</v>
          </cell>
          <cell r="G1167" t="str">
            <v>生产经营用</v>
          </cell>
          <cell r="H1167" t="str">
            <v>20191129</v>
          </cell>
          <cell r="I1167" t="str">
            <v>46,017.70</v>
          </cell>
          <cell r="J1167" t="str">
            <v>23,062.76</v>
          </cell>
          <cell r="K1167" t="str">
            <v>平均年限法</v>
          </cell>
          <cell r="L1167" t="str">
            <v>1</v>
          </cell>
          <cell r="M1167" t="str">
            <v>10.00</v>
          </cell>
          <cell r="N1167" t="str">
            <v>3.0000</v>
          </cell>
          <cell r="O1167" t="str">
            <v>1,380.53</v>
          </cell>
          <cell r="P1167" t="str">
            <v>22,954.94</v>
          </cell>
          <cell r="Q1167" t="str">
            <v>0.8100</v>
          </cell>
          <cell r="R1167" t="str">
            <v>371.98</v>
          </cell>
          <cell r="S1167" t="str">
            <v>9.7200</v>
          </cell>
          <cell r="T1167" t="str">
            <v>4,463.76</v>
          </cell>
          <cell r="U1167" t="str">
            <v>  </v>
          </cell>
          <cell r="V1167" t="str">
            <v>文雯</v>
          </cell>
          <cell r="W1167" t="str">
            <v>201911  </v>
          </cell>
          <cell r="X1167" t="str">
            <v> </v>
          </cell>
          <cell r="Y1167" t="str">
            <v>0010</v>
          </cell>
          <cell r="Z1167" t="str">
            <v>六分厂</v>
          </cell>
          <cell r="AA1167" t="str">
            <v> </v>
          </cell>
          <cell r="AB1167" t="str">
            <v>  </v>
          </cell>
          <cell r="AC1167" t="str">
            <v>  </v>
          </cell>
          <cell r="AD1167" t="str">
            <v>62</v>
          </cell>
          <cell r="AE1167" t="str">
            <v>58</v>
          </cell>
          <cell r="AF1167" t="str">
            <v>四川省南宝山服饰有限公司</v>
          </cell>
          <cell r="AG1167" t="str">
            <v>六分厂</v>
          </cell>
          <cell r="AH1167" t="str">
            <v>ZJ-M5-S900-SF</v>
          </cell>
          <cell r="AI1167" t="str">
            <v> </v>
          </cell>
          <cell r="AJ1167" t="str">
            <v>120</v>
          </cell>
          <cell r="AK1167" t="str">
            <v>  </v>
          </cell>
          <cell r="AL1167" t="str">
            <v>  </v>
          </cell>
          <cell r="AM1167" t="str">
            <v>  </v>
          </cell>
          <cell r="AN1167" t="str">
            <v> </v>
          </cell>
          <cell r="AO1167" t="str">
            <v> </v>
          </cell>
          <cell r="AP1167" t="str">
            <v>四川省南宝山服饰有限公司</v>
          </cell>
        </row>
        <row r="1167">
          <cell r="AR1167" t="str">
            <v> </v>
          </cell>
          <cell r="AS1167" t="str">
            <v> </v>
          </cell>
          <cell r="AT1167" t="str">
            <v> </v>
          </cell>
          <cell r="AU1167" t="str">
            <v> </v>
          </cell>
          <cell r="AV1167" t="str">
            <v>否</v>
          </cell>
          <cell r="AW1167" t="str">
            <v>20191121</v>
          </cell>
          <cell r="AX1167" t="str">
            <v>否</v>
          </cell>
          <cell r="AY1167" t="str">
            <v>20191129</v>
          </cell>
          <cell r="AZ1167" t="str">
            <v>63.00</v>
          </cell>
          <cell r="BA1167" t="str">
            <v>  </v>
          </cell>
          <cell r="BB1167" t="str">
            <v>六分厂</v>
          </cell>
          <cell r="BC1167" t="str">
            <v> </v>
          </cell>
          <cell r="BD1167" t="str">
            <v> </v>
          </cell>
        </row>
        <row r="1167">
          <cell r="BJ1167" t="str">
            <v>  </v>
          </cell>
          <cell r="BK1167" t="str">
            <v>  </v>
          </cell>
        </row>
        <row r="1167">
          <cell r="BS1167" t="str">
            <v>  </v>
          </cell>
        </row>
        <row r="1168">
          <cell r="A1168" t="str">
            <v>10833800001211</v>
          </cell>
          <cell r="B1168" t="str">
            <v>环保烫台</v>
          </cell>
          <cell r="C1168" t="str">
            <v>1204</v>
          </cell>
          <cell r="D1168" t="str">
            <v>机械设备</v>
          </cell>
          <cell r="E1168" t="str">
            <v>新购</v>
          </cell>
          <cell r="F1168" t="str">
            <v>在使用</v>
          </cell>
          <cell r="G1168" t="str">
            <v>生产经营用</v>
          </cell>
          <cell r="H1168" t="str">
            <v>20191129</v>
          </cell>
          <cell r="I1168" t="str">
            <v>2,212.39</v>
          </cell>
          <cell r="J1168" t="str">
            <v>1,108.56</v>
          </cell>
          <cell r="K1168" t="str">
            <v>平均年限法</v>
          </cell>
          <cell r="L1168" t="str">
            <v>1</v>
          </cell>
          <cell r="M1168" t="str">
            <v>10.00</v>
          </cell>
          <cell r="N1168" t="str">
            <v>3.0000</v>
          </cell>
          <cell r="O1168" t="str">
            <v>66.37</v>
          </cell>
          <cell r="P1168" t="str">
            <v>1,103.83</v>
          </cell>
          <cell r="Q1168" t="str">
            <v>0.8100</v>
          </cell>
          <cell r="R1168" t="str">
            <v>17.88</v>
          </cell>
          <cell r="S1168" t="str">
            <v>9.7200</v>
          </cell>
          <cell r="T1168" t="str">
            <v>214.56</v>
          </cell>
          <cell r="U1168" t="str">
            <v>  </v>
          </cell>
          <cell r="V1168" t="str">
            <v>文雯</v>
          </cell>
          <cell r="W1168" t="str">
            <v>201911  </v>
          </cell>
          <cell r="X1168" t="str">
            <v> </v>
          </cell>
          <cell r="Y1168" t="str">
            <v>0010</v>
          </cell>
          <cell r="Z1168" t="str">
            <v>六分厂</v>
          </cell>
          <cell r="AA1168" t="str">
            <v> </v>
          </cell>
          <cell r="AB1168" t="str">
            <v>  </v>
          </cell>
          <cell r="AC1168" t="str">
            <v>  </v>
          </cell>
          <cell r="AD1168" t="str">
            <v>62</v>
          </cell>
          <cell r="AE1168" t="str">
            <v>58</v>
          </cell>
          <cell r="AF1168" t="str">
            <v>四川省南宝山服饰有限公司</v>
          </cell>
          <cell r="AG1168" t="str">
            <v>六分厂</v>
          </cell>
          <cell r="AH1168" t="str">
            <v>TD-B1</v>
          </cell>
          <cell r="AI1168" t="str">
            <v> </v>
          </cell>
          <cell r="AJ1168" t="str">
            <v>120</v>
          </cell>
          <cell r="AK1168" t="str">
            <v>  </v>
          </cell>
          <cell r="AL1168" t="str">
            <v>  </v>
          </cell>
          <cell r="AM1168" t="str">
            <v>  </v>
          </cell>
          <cell r="AN1168" t="str">
            <v> </v>
          </cell>
          <cell r="AO1168" t="str">
            <v> </v>
          </cell>
          <cell r="AP1168" t="str">
            <v>四川省南宝山服饰有限公司</v>
          </cell>
        </row>
        <row r="1168">
          <cell r="AR1168" t="str">
            <v> </v>
          </cell>
          <cell r="AS1168" t="str">
            <v> </v>
          </cell>
          <cell r="AT1168" t="str">
            <v> </v>
          </cell>
          <cell r="AU1168" t="str">
            <v> </v>
          </cell>
          <cell r="AV1168" t="str">
            <v>否</v>
          </cell>
          <cell r="AW1168" t="str">
            <v>20191121</v>
          </cell>
          <cell r="AX1168" t="str">
            <v>否</v>
          </cell>
          <cell r="AY1168" t="str">
            <v>20191129</v>
          </cell>
          <cell r="AZ1168" t="str">
            <v>63.00</v>
          </cell>
          <cell r="BA1168" t="str">
            <v>  </v>
          </cell>
          <cell r="BB1168" t="str">
            <v>六分厂</v>
          </cell>
          <cell r="BC1168" t="str">
            <v> </v>
          </cell>
          <cell r="BD1168" t="str">
            <v> </v>
          </cell>
        </row>
        <row r="1168">
          <cell r="BJ1168" t="str">
            <v>  </v>
          </cell>
          <cell r="BK1168" t="str">
            <v>  </v>
          </cell>
        </row>
        <row r="1168">
          <cell r="BS1168" t="str">
            <v>  </v>
          </cell>
        </row>
        <row r="1169">
          <cell r="A1169" t="str">
            <v>10833800001212</v>
          </cell>
          <cell r="B1169" t="str">
            <v>环保烫台</v>
          </cell>
          <cell r="C1169" t="str">
            <v>1204</v>
          </cell>
          <cell r="D1169" t="str">
            <v>机械设备</v>
          </cell>
          <cell r="E1169" t="str">
            <v>新购</v>
          </cell>
          <cell r="F1169" t="str">
            <v>在使用</v>
          </cell>
          <cell r="G1169" t="str">
            <v>生产经营用</v>
          </cell>
          <cell r="H1169" t="str">
            <v>20191129</v>
          </cell>
          <cell r="I1169" t="str">
            <v>2,212.39</v>
          </cell>
          <cell r="J1169" t="str">
            <v>1,108.56</v>
          </cell>
          <cell r="K1169" t="str">
            <v>平均年限法</v>
          </cell>
          <cell r="L1169" t="str">
            <v>1</v>
          </cell>
          <cell r="M1169" t="str">
            <v>10.00</v>
          </cell>
          <cell r="N1169" t="str">
            <v>3.0000</v>
          </cell>
          <cell r="O1169" t="str">
            <v>66.37</v>
          </cell>
          <cell r="P1169" t="str">
            <v>1,103.83</v>
          </cell>
          <cell r="Q1169" t="str">
            <v>0.8100</v>
          </cell>
          <cell r="R1169" t="str">
            <v>17.88</v>
          </cell>
          <cell r="S1169" t="str">
            <v>9.7200</v>
          </cell>
          <cell r="T1169" t="str">
            <v>214.56</v>
          </cell>
          <cell r="U1169" t="str">
            <v>  </v>
          </cell>
          <cell r="V1169" t="str">
            <v>文雯</v>
          </cell>
          <cell r="W1169" t="str">
            <v>201911  </v>
          </cell>
          <cell r="X1169" t="str">
            <v> </v>
          </cell>
          <cell r="Y1169" t="str">
            <v>0010</v>
          </cell>
          <cell r="Z1169" t="str">
            <v>六分厂</v>
          </cell>
          <cell r="AA1169" t="str">
            <v> </v>
          </cell>
          <cell r="AB1169" t="str">
            <v>  </v>
          </cell>
          <cell r="AC1169" t="str">
            <v>  </v>
          </cell>
          <cell r="AD1169" t="str">
            <v>62</v>
          </cell>
          <cell r="AE1169" t="str">
            <v>58</v>
          </cell>
          <cell r="AF1169" t="str">
            <v>四川省南宝山服饰有限公司</v>
          </cell>
          <cell r="AG1169" t="str">
            <v>六分厂</v>
          </cell>
          <cell r="AH1169" t="str">
            <v>TD-B1</v>
          </cell>
          <cell r="AI1169" t="str">
            <v> </v>
          </cell>
          <cell r="AJ1169" t="str">
            <v>120</v>
          </cell>
          <cell r="AK1169" t="str">
            <v>  </v>
          </cell>
          <cell r="AL1169" t="str">
            <v>  </v>
          </cell>
          <cell r="AM1169" t="str">
            <v>  </v>
          </cell>
          <cell r="AN1169" t="str">
            <v> </v>
          </cell>
          <cell r="AO1169" t="str">
            <v> </v>
          </cell>
          <cell r="AP1169" t="str">
            <v>四川省南宝山服饰有限公司</v>
          </cell>
        </row>
        <row r="1169">
          <cell r="AR1169" t="str">
            <v> </v>
          </cell>
          <cell r="AS1169" t="str">
            <v> </v>
          </cell>
          <cell r="AT1169" t="str">
            <v> </v>
          </cell>
          <cell r="AU1169" t="str">
            <v> </v>
          </cell>
          <cell r="AV1169" t="str">
            <v>否</v>
          </cell>
          <cell r="AW1169" t="str">
            <v>20191121</v>
          </cell>
          <cell r="AX1169" t="str">
            <v>否</v>
          </cell>
          <cell r="AY1169" t="str">
            <v>20191129</v>
          </cell>
          <cell r="AZ1169" t="str">
            <v>63.00</v>
          </cell>
          <cell r="BA1169" t="str">
            <v>  </v>
          </cell>
          <cell r="BB1169" t="str">
            <v>六分厂</v>
          </cell>
          <cell r="BC1169" t="str">
            <v> </v>
          </cell>
          <cell r="BD1169" t="str">
            <v> </v>
          </cell>
        </row>
        <row r="1169">
          <cell r="BJ1169" t="str">
            <v>  </v>
          </cell>
          <cell r="BK1169" t="str">
            <v>  </v>
          </cell>
        </row>
        <row r="1169">
          <cell r="BS1169" t="str">
            <v>  </v>
          </cell>
        </row>
        <row r="1170">
          <cell r="A1170" t="str">
            <v>10833800001213</v>
          </cell>
          <cell r="B1170" t="str">
            <v>环保烫台</v>
          </cell>
          <cell r="C1170" t="str">
            <v>1204</v>
          </cell>
          <cell r="D1170" t="str">
            <v>机械设备</v>
          </cell>
          <cell r="E1170" t="str">
            <v>新购</v>
          </cell>
          <cell r="F1170" t="str">
            <v>在使用</v>
          </cell>
          <cell r="G1170" t="str">
            <v>生产经营用</v>
          </cell>
          <cell r="H1170" t="str">
            <v>20191129</v>
          </cell>
          <cell r="I1170" t="str">
            <v>2,212.39</v>
          </cell>
          <cell r="J1170" t="str">
            <v>1,108.56</v>
          </cell>
          <cell r="K1170" t="str">
            <v>平均年限法</v>
          </cell>
          <cell r="L1170" t="str">
            <v>1</v>
          </cell>
          <cell r="M1170" t="str">
            <v>10.00</v>
          </cell>
          <cell r="N1170" t="str">
            <v>3.0000</v>
          </cell>
          <cell r="O1170" t="str">
            <v>66.37</v>
          </cell>
          <cell r="P1170" t="str">
            <v>1,103.83</v>
          </cell>
          <cell r="Q1170" t="str">
            <v>0.8100</v>
          </cell>
          <cell r="R1170" t="str">
            <v>17.88</v>
          </cell>
          <cell r="S1170" t="str">
            <v>9.7200</v>
          </cell>
          <cell r="T1170" t="str">
            <v>214.56</v>
          </cell>
          <cell r="U1170" t="str">
            <v>  </v>
          </cell>
          <cell r="V1170" t="str">
            <v>文雯</v>
          </cell>
          <cell r="W1170" t="str">
            <v>201911  </v>
          </cell>
          <cell r="X1170" t="str">
            <v> </v>
          </cell>
          <cell r="Y1170" t="str">
            <v>0010</v>
          </cell>
          <cell r="Z1170" t="str">
            <v>六分厂</v>
          </cell>
          <cell r="AA1170" t="str">
            <v> </v>
          </cell>
          <cell r="AB1170" t="str">
            <v>  </v>
          </cell>
          <cell r="AC1170" t="str">
            <v>  </v>
          </cell>
          <cell r="AD1170" t="str">
            <v>62</v>
          </cell>
          <cell r="AE1170" t="str">
            <v>58</v>
          </cell>
          <cell r="AF1170" t="str">
            <v>四川省南宝山服饰有限公司</v>
          </cell>
          <cell r="AG1170" t="str">
            <v>六分厂</v>
          </cell>
          <cell r="AH1170" t="str">
            <v>TD-B1</v>
          </cell>
          <cell r="AI1170" t="str">
            <v> </v>
          </cell>
          <cell r="AJ1170" t="str">
            <v>120</v>
          </cell>
          <cell r="AK1170" t="str">
            <v>  </v>
          </cell>
          <cell r="AL1170" t="str">
            <v>  </v>
          </cell>
          <cell r="AM1170" t="str">
            <v>  </v>
          </cell>
          <cell r="AN1170" t="str">
            <v> </v>
          </cell>
          <cell r="AO1170" t="str">
            <v> </v>
          </cell>
          <cell r="AP1170" t="str">
            <v>四川省南宝山服饰有限公司</v>
          </cell>
        </row>
        <row r="1170">
          <cell r="AR1170" t="str">
            <v> </v>
          </cell>
          <cell r="AS1170" t="str">
            <v> </v>
          </cell>
          <cell r="AT1170" t="str">
            <v> </v>
          </cell>
          <cell r="AU1170" t="str">
            <v> </v>
          </cell>
          <cell r="AV1170" t="str">
            <v>否</v>
          </cell>
          <cell r="AW1170" t="str">
            <v>20191121</v>
          </cell>
          <cell r="AX1170" t="str">
            <v>否</v>
          </cell>
          <cell r="AY1170" t="str">
            <v>20191129</v>
          </cell>
          <cell r="AZ1170" t="str">
            <v>63.00</v>
          </cell>
          <cell r="BA1170" t="str">
            <v>  </v>
          </cell>
          <cell r="BB1170" t="str">
            <v>六分厂</v>
          </cell>
          <cell r="BC1170" t="str">
            <v> </v>
          </cell>
          <cell r="BD1170" t="str">
            <v> </v>
          </cell>
        </row>
        <row r="1170">
          <cell r="BJ1170" t="str">
            <v>  </v>
          </cell>
          <cell r="BK1170" t="str">
            <v>  </v>
          </cell>
        </row>
        <row r="1170">
          <cell r="BS1170" t="str">
            <v>  </v>
          </cell>
        </row>
        <row r="1171">
          <cell r="A1171" t="str">
            <v>10833800001214</v>
          </cell>
          <cell r="B1171" t="str">
            <v>环保烫台</v>
          </cell>
          <cell r="C1171" t="str">
            <v>1204</v>
          </cell>
          <cell r="D1171" t="str">
            <v>机械设备</v>
          </cell>
          <cell r="E1171" t="str">
            <v>新购</v>
          </cell>
          <cell r="F1171" t="str">
            <v>在使用</v>
          </cell>
          <cell r="G1171" t="str">
            <v>生产经营用</v>
          </cell>
          <cell r="H1171" t="str">
            <v>20191129</v>
          </cell>
          <cell r="I1171" t="str">
            <v>2,212.39</v>
          </cell>
          <cell r="J1171" t="str">
            <v>1,108.56</v>
          </cell>
          <cell r="K1171" t="str">
            <v>平均年限法</v>
          </cell>
          <cell r="L1171" t="str">
            <v>1</v>
          </cell>
          <cell r="M1171" t="str">
            <v>10.00</v>
          </cell>
          <cell r="N1171" t="str">
            <v>3.0000</v>
          </cell>
          <cell r="O1171" t="str">
            <v>66.37</v>
          </cell>
          <cell r="P1171" t="str">
            <v>1,103.83</v>
          </cell>
          <cell r="Q1171" t="str">
            <v>0.8100</v>
          </cell>
          <cell r="R1171" t="str">
            <v>17.88</v>
          </cell>
          <cell r="S1171" t="str">
            <v>9.7200</v>
          </cell>
          <cell r="T1171" t="str">
            <v>214.56</v>
          </cell>
          <cell r="U1171" t="str">
            <v>  </v>
          </cell>
          <cell r="V1171" t="str">
            <v>文雯</v>
          </cell>
          <cell r="W1171" t="str">
            <v>201911  </v>
          </cell>
          <cell r="X1171" t="str">
            <v> </v>
          </cell>
          <cell r="Y1171" t="str">
            <v>0010</v>
          </cell>
          <cell r="Z1171" t="str">
            <v>六分厂</v>
          </cell>
          <cell r="AA1171" t="str">
            <v> </v>
          </cell>
          <cell r="AB1171" t="str">
            <v>  </v>
          </cell>
          <cell r="AC1171" t="str">
            <v>  </v>
          </cell>
          <cell r="AD1171" t="str">
            <v>62</v>
          </cell>
          <cell r="AE1171" t="str">
            <v>58</v>
          </cell>
          <cell r="AF1171" t="str">
            <v>四川省南宝山服饰有限公司</v>
          </cell>
          <cell r="AG1171" t="str">
            <v>六分厂</v>
          </cell>
          <cell r="AH1171" t="str">
            <v>TD-B1</v>
          </cell>
          <cell r="AI1171" t="str">
            <v> </v>
          </cell>
          <cell r="AJ1171" t="str">
            <v>120</v>
          </cell>
          <cell r="AK1171" t="str">
            <v>  </v>
          </cell>
          <cell r="AL1171" t="str">
            <v>  </v>
          </cell>
          <cell r="AM1171" t="str">
            <v>  </v>
          </cell>
          <cell r="AN1171" t="str">
            <v> </v>
          </cell>
          <cell r="AO1171" t="str">
            <v> </v>
          </cell>
          <cell r="AP1171" t="str">
            <v>四川省南宝山服饰有限公司</v>
          </cell>
        </row>
        <row r="1171">
          <cell r="AR1171" t="str">
            <v> </v>
          </cell>
          <cell r="AS1171" t="str">
            <v> </v>
          </cell>
          <cell r="AT1171" t="str">
            <v> </v>
          </cell>
          <cell r="AU1171" t="str">
            <v> </v>
          </cell>
          <cell r="AV1171" t="str">
            <v>否</v>
          </cell>
          <cell r="AW1171" t="str">
            <v>20191121</v>
          </cell>
          <cell r="AX1171" t="str">
            <v>否</v>
          </cell>
          <cell r="AY1171" t="str">
            <v>20191129</v>
          </cell>
          <cell r="AZ1171" t="str">
            <v>63.00</v>
          </cell>
          <cell r="BA1171" t="str">
            <v>  </v>
          </cell>
          <cell r="BB1171" t="str">
            <v>六分厂</v>
          </cell>
          <cell r="BC1171" t="str">
            <v> </v>
          </cell>
          <cell r="BD1171" t="str">
            <v> </v>
          </cell>
        </row>
        <row r="1171">
          <cell r="BJ1171" t="str">
            <v>  </v>
          </cell>
          <cell r="BK1171" t="str">
            <v>  </v>
          </cell>
        </row>
        <row r="1171">
          <cell r="BS1171" t="str">
            <v>  </v>
          </cell>
        </row>
        <row r="1172">
          <cell r="A1172" t="str">
            <v>10833800001215</v>
          </cell>
          <cell r="B1172" t="str">
            <v>环保烫台</v>
          </cell>
          <cell r="C1172" t="str">
            <v>1204</v>
          </cell>
          <cell r="D1172" t="str">
            <v>机械设备</v>
          </cell>
          <cell r="E1172" t="str">
            <v>新购</v>
          </cell>
          <cell r="F1172" t="str">
            <v>在使用</v>
          </cell>
          <cell r="G1172" t="str">
            <v>生产经营用</v>
          </cell>
          <cell r="H1172" t="str">
            <v>20191129</v>
          </cell>
          <cell r="I1172" t="str">
            <v>2,212.39</v>
          </cell>
          <cell r="J1172" t="str">
            <v>1,108.56</v>
          </cell>
          <cell r="K1172" t="str">
            <v>平均年限法</v>
          </cell>
          <cell r="L1172" t="str">
            <v>1</v>
          </cell>
          <cell r="M1172" t="str">
            <v>10.00</v>
          </cell>
          <cell r="N1172" t="str">
            <v>3.0000</v>
          </cell>
          <cell r="O1172" t="str">
            <v>66.37</v>
          </cell>
          <cell r="P1172" t="str">
            <v>1,103.83</v>
          </cell>
          <cell r="Q1172" t="str">
            <v>0.8100</v>
          </cell>
          <cell r="R1172" t="str">
            <v>17.88</v>
          </cell>
          <cell r="S1172" t="str">
            <v>9.7200</v>
          </cell>
          <cell r="T1172" t="str">
            <v>214.56</v>
          </cell>
          <cell r="U1172" t="str">
            <v>  </v>
          </cell>
          <cell r="V1172" t="str">
            <v>文雯</v>
          </cell>
          <cell r="W1172" t="str">
            <v>201911  </v>
          </cell>
        </row>
        <row r="1172">
          <cell r="Y1172" t="str">
            <v>0008</v>
          </cell>
          <cell r="Z1172" t="str">
            <v>四分厂</v>
          </cell>
        </row>
        <row r="1172">
          <cell r="AB1172" t="str">
            <v>  </v>
          </cell>
          <cell r="AC1172" t="str">
            <v>  </v>
          </cell>
          <cell r="AD1172" t="str">
            <v>62</v>
          </cell>
          <cell r="AE1172" t="str">
            <v>58</v>
          </cell>
          <cell r="AF1172" t="str">
            <v>四川省南宝山服饰有限公司</v>
          </cell>
          <cell r="AG1172" t="str">
            <v>四分厂</v>
          </cell>
          <cell r="AH1172" t="str">
            <v>TD-B1</v>
          </cell>
        </row>
        <row r="1172">
          <cell r="AJ1172" t="str">
            <v>120</v>
          </cell>
          <cell r="AK1172" t="str">
            <v>  </v>
          </cell>
          <cell r="AL1172" t="str">
            <v>  </v>
          </cell>
          <cell r="AM1172" t="str">
            <v>  </v>
          </cell>
        </row>
        <row r="1172">
          <cell r="AP1172" t="str">
            <v>四川省南宝山服饰有限公司</v>
          </cell>
        </row>
        <row r="1172">
          <cell r="AV1172" t="str">
            <v>否</v>
          </cell>
          <cell r="AW1172" t="str">
            <v>20191121</v>
          </cell>
          <cell r="AX1172" t="str">
            <v>否</v>
          </cell>
          <cell r="AY1172" t="str">
            <v>20191129</v>
          </cell>
          <cell r="AZ1172" t="str">
            <v>63.00</v>
          </cell>
          <cell r="BA1172" t="str">
            <v>  </v>
          </cell>
          <cell r="BB1172" t="str">
            <v>四分厂</v>
          </cell>
        </row>
        <row r="1172">
          <cell r="BJ1172" t="str">
            <v>  </v>
          </cell>
          <cell r="BK1172" t="str">
            <v>  </v>
          </cell>
        </row>
        <row r="1172">
          <cell r="BS1172" t="str">
            <v>  </v>
          </cell>
        </row>
        <row r="1173">
          <cell r="A1173" t="str">
            <v>10833800001216</v>
          </cell>
          <cell r="B1173" t="str">
            <v>环保烫台</v>
          </cell>
          <cell r="C1173" t="str">
            <v>1204</v>
          </cell>
          <cell r="D1173" t="str">
            <v>机械设备</v>
          </cell>
          <cell r="E1173" t="str">
            <v>新购</v>
          </cell>
          <cell r="F1173" t="str">
            <v>在使用</v>
          </cell>
          <cell r="G1173" t="str">
            <v>生产经营用</v>
          </cell>
          <cell r="H1173" t="str">
            <v>20191129</v>
          </cell>
          <cell r="I1173" t="str">
            <v>2,212.39</v>
          </cell>
          <cell r="J1173" t="str">
            <v>1,108.56</v>
          </cell>
          <cell r="K1173" t="str">
            <v>平均年限法</v>
          </cell>
          <cell r="L1173" t="str">
            <v>1</v>
          </cell>
          <cell r="M1173" t="str">
            <v>10.00</v>
          </cell>
          <cell r="N1173" t="str">
            <v>3.0000</v>
          </cell>
          <cell r="O1173" t="str">
            <v>66.37</v>
          </cell>
          <cell r="P1173" t="str">
            <v>1,103.83</v>
          </cell>
          <cell r="Q1173" t="str">
            <v>0.8100</v>
          </cell>
          <cell r="R1173" t="str">
            <v>17.88</v>
          </cell>
          <cell r="S1173" t="str">
            <v>9.7200</v>
          </cell>
          <cell r="T1173" t="str">
            <v>214.56</v>
          </cell>
          <cell r="U1173" t="str">
            <v>  </v>
          </cell>
          <cell r="V1173" t="str">
            <v>文雯</v>
          </cell>
          <cell r="W1173" t="str">
            <v>201911  </v>
          </cell>
          <cell r="X1173" t="str">
            <v> </v>
          </cell>
          <cell r="Y1173" t="str">
            <v>0008</v>
          </cell>
          <cell r="Z1173" t="str">
            <v>四分厂</v>
          </cell>
          <cell r="AA1173" t="str">
            <v> </v>
          </cell>
          <cell r="AB1173" t="str">
            <v>  </v>
          </cell>
          <cell r="AC1173" t="str">
            <v>  </v>
          </cell>
          <cell r="AD1173" t="str">
            <v>62</v>
          </cell>
          <cell r="AE1173" t="str">
            <v>58</v>
          </cell>
          <cell r="AF1173" t="str">
            <v>四川省南宝山服饰有限公司</v>
          </cell>
          <cell r="AG1173" t="str">
            <v>四分厂</v>
          </cell>
          <cell r="AH1173" t="str">
            <v>TD-B1</v>
          </cell>
          <cell r="AI1173" t="str">
            <v> </v>
          </cell>
          <cell r="AJ1173" t="str">
            <v>120</v>
          </cell>
          <cell r="AK1173" t="str">
            <v>  </v>
          </cell>
          <cell r="AL1173" t="str">
            <v>  </v>
          </cell>
          <cell r="AM1173" t="str">
            <v>  </v>
          </cell>
          <cell r="AN1173" t="str">
            <v> </v>
          </cell>
          <cell r="AO1173" t="str">
            <v> </v>
          </cell>
          <cell r="AP1173" t="str">
            <v>四川省南宝山服饰有限公司</v>
          </cell>
        </row>
        <row r="1173">
          <cell r="AR1173" t="str">
            <v> </v>
          </cell>
          <cell r="AS1173" t="str">
            <v> </v>
          </cell>
          <cell r="AT1173" t="str">
            <v> </v>
          </cell>
          <cell r="AU1173" t="str">
            <v> </v>
          </cell>
          <cell r="AV1173" t="str">
            <v>否</v>
          </cell>
          <cell r="AW1173" t="str">
            <v>20191121</v>
          </cell>
          <cell r="AX1173" t="str">
            <v>否</v>
          </cell>
          <cell r="AY1173" t="str">
            <v>20191129</v>
          </cell>
          <cell r="AZ1173" t="str">
            <v>63.00</v>
          </cell>
          <cell r="BA1173" t="str">
            <v>  </v>
          </cell>
          <cell r="BB1173" t="str">
            <v>四分厂</v>
          </cell>
          <cell r="BC1173" t="str">
            <v> </v>
          </cell>
          <cell r="BD1173" t="str">
            <v> </v>
          </cell>
        </row>
        <row r="1173">
          <cell r="BJ1173" t="str">
            <v>  </v>
          </cell>
          <cell r="BK1173" t="str">
            <v>  </v>
          </cell>
        </row>
        <row r="1173">
          <cell r="BS1173" t="str">
            <v>  </v>
          </cell>
        </row>
        <row r="1174">
          <cell r="A1174" t="str">
            <v>10833800001217</v>
          </cell>
          <cell r="B1174" t="str">
            <v>环保烫台</v>
          </cell>
          <cell r="C1174" t="str">
            <v>1204</v>
          </cell>
          <cell r="D1174" t="str">
            <v>机械设备</v>
          </cell>
          <cell r="E1174" t="str">
            <v>新购</v>
          </cell>
          <cell r="F1174" t="str">
            <v>在使用</v>
          </cell>
          <cell r="G1174" t="str">
            <v>生产经营用</v>
          </cell>
          <cell r="H1174" t="str">
            <v>20191129</v>
          </cell>
          <cell r="I1174" t="str">
            <v>2,212.39</v>
          </cell>
          <cell r="J1174" t="str">
            <v>1,108.56</v>
          </cell>
          <cell r="K1174" t="str">
            <v>平均年限法</v>
          </cell>
          <cell r="L1174" t="str">
            <v>1</v>
          </cell>
          <cell r="M1174" t="str">
            <v>10.00</v>
          </cell>
          <cell r="N1174" t="str">
            <v>3.0000</v>
          </cell>
          <cell r="O1174" t="str">
            <v>66.37</v>
          </cell>
          <cell r="P1174" t="str">
            <v>1,103.83</v>
          </cell>
          <cell r="Q1174" t="str">
            <v>0.8100</v>
          </cell>
          <cell r="R1174" t="str">
            <v>17.88</v>
          </cell>
          <cell r="S1174" t="str">
            <v>9.7200</v>
          </cell>
          <cell r="T1174" t="str">
            <v>214.56</v>
          </cell>
          <cell r="U1174" t="str">
            <v>  </v>
          </cell>
          <cell r="V1174" t="str">
            <v>文雯</v>
          </cell>
          <cell r="W1174" t="str">
            <v>201911  </v>
          </cell>
          <cell r="X1174" t="str">
            <v> </v>
          </cell>
          <cell r="Y1174" t="str">
            <v>0008</v>
          </cell>
          <cell r="Z1174" t="str">
            <v>四分厂</v>
          </cell>
          <cell r="AA1174" t="str">
            <v> </v>
          </cell>
          <cell r="AB1174" t="str">
            <v>  </v>
          </cell>
          <cell r="AC1174" t="str">
            <v>  </v>
          </cell>
          <cell r="AD1174" t="str">
            <v>62</v>
          </cell>
          <cell r="AE1174" t="str">
            <v>58</v>
          </cell>
          <cell r="AF1174" t="str">
            <v>四川省南宝山服饰有限公司</v>
          </cell>
          <cell r="AG1174" t="str">
            <v>四分厂</v>
          </cell>
          <cell r="AH1174" t="str">
            <v>TD-B1</v>
          </cell>
          <cell r="AI1174" t="str">
            <v> </v>
          </cell>
          <cell r="AJ1174" t="str">
            <v>120</v>
          </cell>
          <cell r="AK1174" t="str">
            <v>  </v>
          </cell>
          <cell r="AL1174" t="str">
            <v>  </v>
          </cell>
          <cell r="AM1174" t="str">
            <v>  </v>
          </cell>
          <cell r="AN1174" t="str">
            <v> </v>
          </cell>
          <cell r="AO1174" t="str">
            <v> </v>
          </cell>
          <cell r="AP1174" t="str">
            <v>四川省南宝山服饰有限公司</v>
          </cell>
        </row>
        <row r="1174">
          <cell r="AR1174" t="str">
            <v> </v>
          </cell>
          <cell r="AS1174" t="str">
            <v> </v>
          </cell>
          <cell r="AT1174" t="str">
            <v> </v>
          </cell>
          <cell r="AU1174" t="str">
            <v> </v>
          </cell>
          <cell r="AV1174" t="str">
            <v>否</v>
          </cell>
          <cell r="AW1174" t="str">
            <v>20191121</v>
          </cell>
          <cell r="AX1174" t="str">
            <v>否</v>
          </cell>
          <cell r="AY1174" t="str">
            <v>20191129</v>
          </cell>
          <cell r="AZ1174" t="str">
            <v>63.00</v>
          </cell>
          <cell r="BA1174" t="str">
            <v>  </v>
          </cell>
          <cell r="BB1174" t="str">
            <v>四分厂</v>
          </cell>
          <cell r="BC1174" t="str">
            <v> </v>
          </cell>
          <cell r="BD1174" t="str">
            <v> </v>
          </cell>
        </row>
        <row r="1174">
          <cell r="BJ1174" t="str">
            <v>  </v>
          </cell>
          <cell r="BK1174" t="str">
            <v>  </v>
          </cell>
        </row>
        <row r="1174">
          <cell r="BS1174" t="str">
            <v>  </v>
          </cell>
        </row>
        <row r="1175">
          <cell r="A1175" t="str">
            <v>10833800001218</v>
          </cell>
          <cell r="B1175" t="str">
            <v>环保烫台</v>
          </cell>
          <cell r="C1175" t="str">
            <v>1204</v>
          </cell>
          <cell r="D1175" t="str">
            <v>机械设备</v>
          </cell>
          <cell r="E1175" t="str">
            <v>新购</v>
          </cell>
          <cell r="F1175" t="str">
            <v>在使用</v>
          </cell>
          <cell r="G1175" t="str">
            <v>生产经营用</v>
          </cell>
          <cell r="H1175" t="str">
            <v>20191129</v>
          </cell>
          <cell r="I1175" t="str">
            <v>2,212.39</v>
          </cell>
          <cell r="J1175" t="str">
            <v>1,108.56</v>
          </cell>
          <cell r="K1175" t="str">
            <v>平均年限法</v>
          </cell>
          <cell r="L1175" t="str">
            <v>1</v>
          </cell>
          <cell r="M1175" t="str">
            <v>10.00</v>
          </cell>
          <cell r="N1175" t="str">
            <v>3.0000</v>
          </cell>
          <cell r="O1175" t="str">
            <v>66.37</v>
          </cell>
          <cell r="P1175" t="str">
            <v>1,103.83</v>
          </cell>
          <cell r="Q1175" t="str">
            <v>0.8100</v>
          </cell>
          <cell r="R1175" t="str">
            <v>17.88</v>
          </cell>
          <cell r="S1175" t="str">
            <v>9.7200</v>
          </cell>
          <cell r="T1175" t="str">
            <v>214.56</v>
          </cell>
          <cell r="U1175" t="str">
            <v>  </v>
          </cell>
          <cell r="V1175" t="str">
            <v>文雯</v>
          </cell>
          <cell r="W1175" t="str">
            <v>201911  </v>
          </cell>
          <cell r="X1175" t="str">
            <v> </v>
          </cell>
          <cell r="Y1175" t="str">
            <v>0008</v>
          </cell>
          <cell r="Z1175" t="str">
            <v>四分厂</v>
          </cell>
          <cell r="AA1175" t="str">
            <v> </v>
          </cell>
          <cell r="AB1175" t="str">
            <v>  </v>
          </cell>
          <cell r="AC1175" t="str">
            <v>  </v>
          </cell>
          <cell r="AD1175" t="str">
            <v>62</v>
          </cell>
          <cell r="AE1175" t="str">
            <v>58</v>
          </cell>
          <cell r="AF1175" t="str">
            <v>四川省南宝山服饰有限公司</v>
          </cell>
          <cell r="AG1175" t="str">
            <v>四分厂</v>
          </cell>
          <cell r="AH1175" t="str">
            <v>TD-B1</v>
          </cell>
          <cell r="AI1175" t="str">
            <v> </v>
          </cell>
          <cell r="AJ1175" t="str">
            <v>120</v>
          </cell>
          <cell r="AK1175" t="str">
            <v>  </v>
          </cell>
          <cell r="AL1175" t="str">
            <v>  </v>
          </cell>
          <cell r="AM1175" t="str">
            <v>  </v>
          </cell>
          <cell r="AN1175" t="str">
            <v> </v>
          </cell>
          <cell r="AO1175" t="str">
            <v> </v>
          </cell>
          <cell r="AP1175" t="str">
            <v>四川省南宝山服饰有限公司</v>
          </cell>
        </row>
        <row r="1175">
          <cell r="AR1175" t="str">
            <v> </v>
          </cell>
          <cell r="AS1175" t="str">
            <v> </v>
          </cell>
          <cell r="AT1175" t="str">
            <v> </v>
          </cell>
          <cell r="AU1175" t="str">
            <v> </v>
          </cell>
          <cell r="AV1175" t="str">
            <v>否</v>
          </cell>
          <cell r="AW1175" t="str">
            <v>20191121</v>
          </cell>
          <cell r="AX1175" t="str">
            <v>否</v>
          </cell>
          <cell r="AY1175" t="str">
            <v>20191129</v>
          </cell>
          <cell r="AZ1175" t="str">
            <v>63.00</v>
          </cell>
          <cell r="BA1175" t="str">
            <v>  </v>
          </cell>
          <cell r="BB1175" t="str">
            <v>四分厂</v>
          </cell>
          <cell r="BC1175" t="str">
            <v> </v>
          </cell>
          <cell r="BD1175" t="str">
            <v> </v>
          </cell>
        </row>
        <row r="1175">
          <cell r="BJ1175" t="str">
            <v>  </v>
          </cell>
          <cell r="BK1175" t="str">
            <v>  </v>
          </cell>
        </row>
        <row r="1175">
          <cell r="BS1175" t="str">
            <v>  </v>
          </cell>
        </row>
        <row r="1176">
          <cell r="A1176" t="str">
            <v>10833800001219</v>
          </cell>
          <cell r="B1176" t="str">
            <v>电锅炉</v>
          </cell>
          <cell r="C1176" t="str">
            <v>1204</v>
          </cell>
          <cell r="D1176" t="str">
            <v>机械设备</v>
          </cell>
          <cell r="E1176" t="str">
            <v>新购</v>
          </cell>
          <cell r="F1176" t="str">
            <v>在使用</v>
          </cell>
          <cell r="G1176" t="str">
            <v>生产经营用</v>
          </cell>
          <cell r="H1176" t="str">
            <v>20191129</v>
          </cell>
          <cell r="I1176" t="str">
            <v>9,557.52</v>
          </cell>
          <cell r="J1176" t="str">
            <v>4,790.12</v>
          </cell>
          <cell r="K1176" t="str">
            <v>平均年限法</v>
          </cell>
          <cell r="L1176" t="str">
            <v>1</v>
          </cell>
          <cell r="M1176" t="str">
            <v>10.00</v>
          </cell>
          <cell r="N1176" t="str">
            <v>3.0000</v>
          </cell>
          <cell r="O1176" t="str">
            <v>286.73</v>
          </cell>
          <cell r="P1176" t="str">
            <v>4,767.40</v>
          </cell>
          <cell r="Q1176" t="str">
            <v>0.8100</v>
          </cell>
          <cell r="R1176" t="str">
            <v>77.26</v>
          </cell>
          <cell r="S1176" t="str">
            <v>9.7200</v>
          </cell>
          <cell r="T1176" t="str">
            <v>927.12</v>
          </cell>
          <cell r="U1176" t="str">
            <v>  </v>
          </cell>
          <cell r="V1176" t="str">
            <v>文雯</v>
          </cell>
          <cell r="W1176" t="str">
            <v>201911  </v>
          </cell>
        </row>
        <row r="1176">
          <cell r="Y1176" t="str">
            <v>0008</v>
          </cell>
          <cell r="Z1176" t="str">
            <v>四分厂</v>
          </cell>
        </row>
        <row r="1176">
          <cell r="AB1176" t="str">
            <v>  </v>
          </cell>
          <cell r="AC1176" t="str">
            <v>  </v>
          </cell>
          <cell r="AD1176" t="str">
            <v>62</v>
          </cell>
          <cell r="AE1176" t="str">
            <v>58</v>
          </cell>
          <cell r="AF1176" t="str">
            <v>四川省南宝山服饰有限公司</v>
          </cell>
          <cell r="AG1176" t="str">
            <v>四分厂</v>
          </cell>
          <cell r="AH1176" t="str">
            <v>DLD18-0.4-A2</v>
          </cell>
        </row>
        <row r="1176">
          <cell r="AJ1176" t="str">
            <v>120</v>
          </cell>
          <cell r="AK1176" t="str">
            <v>  </v>
          </cell>
          <cell r="AL1176" t="str">
            <v>  </v>
          </cell>
          <cell r="AM1176" t="str">
            <v>  </v>
          </cell>
        </row>
        <row r="1176">
          <cell r="AP1176" t="str">
            <v>四川省南宝山服饰有限公司</v>
          </cell>
        </row>
        <row r="1176">
          <cell r="AV1176" t="str">
            <v>否</v>
          </cell>
          <cell r="AW1176" t="str">
            <v>20191121</v>
          </cell>
          <cell r="AX1176" t="str">
            <v>否</v>
          </cell>
          <cell r="AY1176" t="str">
            <v>20191129</v>
          </cell>
          <cell r="AZ1176" t="str">
            <v>63.00</v>
          </cell>
          <cell r="BA1176" t="str">
            <v>  </v>
          </cell>
          <cell r="BB1176" t="str">
            <v>四分厂</v>
          </cell>
        </row>
        <row r="1176">
          <cell r="BJ1176" t="str">
            <v>  </v>
          </cell>
          <cell r="BK1176" t="str">
            <v>  </v>
          </cell>
        </row>
        <row r="1176">
          <cell r="BS1176" t="str">
            <v>  </v>
          </cell>
        </row>
        <row r="1177">
          <cell r="A1177" t="str">
            <v>10833800001220</v>
          </cell>
          <cell r="B1177" t="str">
            <v>电锅炉</v>
          </cell>
          <cell r="C1177" t="str">
            <v>1204</v>
          </cell>
          <cell r="D1177" t="str">
            <v>机械设备</v>
          </cell>
          <cell r="E1177" t="str">
            <v>新购</v>
          </cell>
          <cell r="F1177" t="str">
            <v>在使用</v>
          </cell>
          <cell r="G1177" t="str">
            <v>生产经营用</v>
          </cell>
          <cell r="H1177" t="str">
            <v>20191129</v>
          </cell>
          <cell r="I1177" t="str">
            <v>9,557.52</v>
          </cell>
          <cell r="J1177" t="str">
            <v>4,790.12</v>
          </cell>
          <cell r="K1177" t="str">
            <v>平均年限法</v>
          </cell>
          <cell r="L1177" t="str">
            <v>1</v>
          </cell>
          <cell r="M1177" t="str">
            <v>10.00</v>
          </cell>
          <cell r="N1177" t="str">
            <v>3.0000</v>
          </cell>
          <cell r="O1177" t="str">
            <v>286.73</v>
          </cell>
          <cell r="P1177" t="str">
            <v>4,767.40</v>
          </cell>
          <cell r="Q1177" t="str">
            <v>0.8100</v>
          </cell>
          <cell r="R1177" t="str">
            <v>77.26</v>
          </cell>
          <cell r="S1177" t="str">
            <v>9.7200</v>
          </cell>
          <cell r="T1177" t="str">
            <v>927.12</v>
          </cell>
          <cell r="U1177" t="str">
            <v>  </v>
          </cell>
          <cell r="V1177" t="str">
            <v>文雯</v>
          </cell>
          <cell r="W1177" t="str">
            <v>201911  </v>
          </cell>
        </row>
        <row r="1177">
          <cell r="Y1177" t="str">
            <v>0010</v>
          </cell>
          <cell r="Z1177" t="str">
            <v>六分厂</v>
          </cell>
        </row>
        <row r="1177">
          <cell r="AB1177" t="str">
            <v>  </v>
          </cell>
          <cell r="AC1177" t="str">
            <v>  </v>
          </cell>
          <cell r="AD1177" t="str">
            <v>62</v>
          </cell>
          <cell r="AE1177" t="str">
            <v>58</v>
          </cell>
          <cell r="AF1177" t="str">
            <v>四川省南宝山服饰有限公司</v>
          </cell>
          <cell r="AG1177" t="str">
            <v>六分厂</v>
          </cell>
          <cell r="AH1177" t="str">
            <v>DLD18-0.4-A2</v>
          </cell>
        </row>
        <row r="1177">
          <cell r="AJ1177" t="str">
            <v>120</v>
          </cell>
          <cell r="AK1177" t="str">
            <v>  </v>
          </cell>
          <cell r="AL1177" t="str">
            <v>  </v>
          </cell>
          <cell r="AM1177" t="str">
            <v>  </v>
          </cell>
        </row>
        <row r="1177">
          <cell r="AP1177" t="str">
            <v>四川省南宝山服饰有限公司</v>
          </cell>
        </row>
        <row r="1177">
          <cell r="AV1177" t="str">
            <v>否</v>
          </cell>
          <cell r="AW1177" t="str">
            <v>20191121</v>
          </cell>
          <cell r="AX1177" t="str">
            <v>否</v>
          </cell>
          <cell r="AY1177" t="str">
            <v>20191129</v>
          </cell>
          <cell r="AZ1177" t="str">
            <v>63.00</v>
          </cell>
          <cell r="BA1177" t="str">
            <v>  </v>
          </cell>
          <cell r="BB1177" t="str">
            <v>四分厂</v>
          </cell>
        </row>
        <row r="1177">
          <cell r="BJ1177" t="str">
            <v>  </v>
          </cell>
          <cell r="BK1177" t="str">
            <v>  </v>
          </cell>
        </row>
        <row r="1177">
          <cell r="BS1177" t="str">
            <v>  </v>
          </cell>
        </row>
        <row r="1178">
          <cell r="A1178" t="str">
            <v>10833800001221</v>
          </cell>
          <cell r="B1178" t="str">
            <v>花样机</v>
          </cell>
          <cell r="C1178" t="str">
            <v>1204</v>
          </cell>
          <cell r="D1178" t="str">
            <v>机械设备</v>
          </cell>
          <cell r="E1178" t="str">
            <v>新购</v>
          </cell>
          <cell r="F1178" t="str">
            <v>在使用</v>
          </cell>
          <cell r="G1178" t="str">
            <v>生产经营用</v>
          </cell>
          <cell r="H1178" t="str">
            <v>20191129</v>
          </cell>
          <cell r="I1178" t="str">
            <v>33,628.32</v>
          </cell>
          <cell r="J1178" t="str">
            <v>16,853.46</v>
          </cell>
          <cell r="K1178" t="str">
            <v>平均年限法</v>
          </cell>
          <cell r="L1178" t="str">
            <v>1</v>
          </cell>
          <cell r="M1178" t="str">
            <v>10.00</v>
          </cell>
          <cell r="N1178" t="str">
            <v>3.0000</v>
          </cell>
          <cell r="O1178" t="str">
            <v>1,008.85</v>
          </cell>
          <cell r="P1178" t="str">
            <v>16,774.86</v>
          </cell>
          <cell r="Q1178" t="str">
            <v>0.8100</v>
          </cell>
          <cell r="R1178" t="str">
            <v>271.83</v>
          </cell>
          <cell r="S1178" t="str">
            <v>9.7200</v>
          </cell>
          <cell r="T1178" t="str">
            <v>3,261.96</v>
          </cell>
          <cell r="U1178" t="str">
            <v>  </v>
          </cell>
          <cell r="V1178" t="str">
            <v>文雯</v>
          </cell>
          <cell r="W1178" t="str">
            <v>201911  </v>
          </cell>
        </row>
        <row r="1178">
          <cell r="Y1178" t="str">
            <v>0008</v>
          </cell>
          <cell r="Z1178" t="str">
            <v>四分厂</v>
          </cell>
        </row>
        <row r="1178">
          <cell r="AB1178" t="str">
            <v>  </v>
          </cell>
          <cell r="AC1178" t="str">
            <v>  </v>
          </cell>
          <cell r="AD1178" t="str">
            <v>62</v>
          </cell>
          <cell r="AE1178" t="str">
            <v>58</v>
          </cell>
          <cell r="AF1178" t="str">
            <v>四川省南宝山服饰有限公司</v>
          </cell>
          <cell r="AG1178" t="str">
            <v>四分厂</v>
          </cell>
          <cell r="AH1178" t="str">
            <v>ZJ5770A-1510HF1</v>
          </cell>
        </row>
        <row r="1178">
          <cell r="AJ1178" t="str">
            <v>120</v>
          </cell>
          <cell r="AK1178" t="str">
            <v>  </v>
          </cell>
          <cell r="AL1178" t="str">
            <v>  </v>
          </cell>
          <cell r="AM1178" t="str">
            <v>  </v>
          </cell>
        </row>
        <row r="1178">
          <cell r="AP1178" t="str">
            <v>四川省南宝山服饰有限公司</v>
          </cell>
        </row>
        <row r="1178">
          <cell r="AV1178" t="str">
            <v>否</v>
          </cell>
          <cell r="AW1178" t="str">
            <v>20191121</v>
          </cell>
          <cell r="AX1178" t="str">
            <v>否</v>
          </cell>
          <cell r="AY1178" t="str">
            <v>20191129</v>
          </cell>
          <cell r="AZ1178" t="str">
            <v>63.00</v>
          </cell>
          <cell r="BA1178" t="str">
            <v>  </v>
          </cell>
          <cell r="BB1178" t="str">
            <v>四分厂</v>
          </cell>
        </row>
        <row r="1178">
          <cell r="BJ1178" t="str">
            <v>  </v>
          </cell>
          <cell r="BK1178" t="str">
            <v>  </v>
          </cell>
        </row>
        <row r="1178">
          <cell r="BS1178" t="str">
            <v>  </v>
          </cell>
        </row>
        <row r="1179">
          <cell r="A1179" t="str">
            <v>10833800001222</v>
          </cell>
          <cell r="B1179" t="str">
            <v>花样机</v>
          </cell>
          <cell r="C1179" t="str">
            <v>1204</v>
          </cell>
          <cell r="D1179" t="str">
            <v>机械设备</v>
          </cell>
          <cell r="E1179" t="str">
            <v>新购</v>
          </cell>
          <cell r="F1179" t="str">
            <v>在使用</v>
          </cell>
          <cell r="G1179" t="str">
            <v>生产经营用</v>
          </cell>
          <cell r="H1179" t="str">
            <v>20191129</v>
          </cell>
          <cell r="I1179" t="str">
            <v>33,628.32</v>
          </cell>
          <cell r="J1179" t="str">
            <v>16,853.46</v>
          </cell>
          <cell r="K1179" t="str">
            <v>平均年限法</v>
          </cell>
          <cell r="L1179" t="str">
            <v>1</v>
          </cell>
          <cell r="M1179" t="str">
            <v>10.00</v>
          </cell>
          <cell r="N1179" t="str">
            <v>3.0000</v>
          </cell>
          <cell r="O1179" t="str">
            <v>1,008.85</v>
          </cell>
          <cell r="P1179" t="str">
            <v>16,774.86</v>
          </cell>
          <cell r="Q1179" t="str">
            <v>0.8100</v>
          </cell>
          <cell r="R1179" t="str">
            <v>271.83</v>
          </cell>
          <cell r="S1179" t="str">
            <v>9.7200</v>
          </cell>
          <cell r="T1179" t="str">
            <v>3,261.96</v>
          </cell>
          <cell r="U1179" t="str">
            <v>  </v>
          </cell>
          <cell r="V1179" t="str">
            <v>文雯</v>
          </cell>
          <cell r="W1179" t="str">
            <v>201911  </v>
          </cell>
        </row>
        <row r="1179">
          <cell r="Y1179" t="str">
            <v>0010</v>
          </cell>
          <cell r="Z1179" t="str">
            <v>六分厂</v>
          </cell>
        </row>
        <row r="1179">
          <cell r="AB1179" t="str">
            <v>  </v>
          </cell>
          <cell r="AC1179" t="str">
            <v>  </v>
          </cell>
          <cell r="AD1179" t="str">
            <v>62</v>
          </cell>
          <cell r="AE1179" t="str">
            <v>58</v>
          </cell>
          <cell r="AF1179" t="str">
            <v>四川省南宝山服饰有限公司</v>
          </cell>
          <cell r="AG1179" t="str">
            <v>六分厂</v>
          </cell>
          <cell r="AH1179" t="str">
            <v>ZJ5770A-1510HF1</v>
          </cell>
        </row>
        <row r="1179">
          <cell r="AJ1179" t="str">
            <v>120</v>
          </cell>
          <cell r="AK1179" t="str">
            <v>  </v>
          </cell>
          <cell r="AL1179" t="str">
            <v>  </v>
          </cell>
          <cell r="AM1179" t="str">
            <v>  </v>
          </cell>
        </row>
        <row r="1179">
          <cell r="AP1179" t="str">
            <v>四川省南宝山服饰有限公司</v>
          </cell>
        </row>
        <row r="1179">
          <cell r="AV1179" t="str">
            <v>否</v>
          </cell>
          <cell r="AW1179" t="str">
            <v>20191121</v>
          </cell>
          <cell r="AX1179" t="str">
            <v>否</v>
          </cell>
          <cell r="AY1179" t="str">
            <v>20191129</v>
          </cell>
          <cell r="AZ1179" t="str">
            <v>63.00</v>
          </cell>
          <cell r="BA1179" t="str">
            <v>  </v>
          </cell>
          <cell r="BB1179" t="str">
            <v>六分厂</v>
          </cell>
        </row>
        <row r="1179">
          <cell r="BJ1179" t="str">
            <v>  </v>
          </cell>
          <cell r="BK1179" t="str">
            <v>  </v>
          </cell>
        </row>
        <row r="1179">
          <cell r="BS1179" t="str">
            <v>  </v>
          </cell>
        </row>
        <row r="1180">
          <cell r="A1180" t="str">
            <v>10833800001223</v>
          </cell>
          <cell r="B1180" t="str">
            <v>裤袢机</v>
          </cell>
          <cell r="C1180" t="str">
            <v>1204</v>
          </cell>
          <cell r="D1180" t="str">
            <v>机械设备</v>
          </cell>
          <cell r="E1180" t="str">
            <v>新购</v>
          </cell>
          <cell r="F1180" t="str">
            <v>在使用</v>
          </cell>
          <cell r="G1180" t="str">
            <v>生产经营用</v>
          </cell>
          <cell r="H1180" t="str">
            <v>20191129</v>
          </cell>
          <cell r="I1180" t="str">
            <v>7,256.64</v>
          </cell>
          <cell r="J1180" t="str">
            <v>3,636.92</v>
          </cell>
          <cell r="K1180" t="str">
            <v>平均年限法</v>
          </cell>
          <cell r="L1180" t="str">
            <v>1</v>
          </cell>
          <cell r="M1180" t="str">
            <v>10.00</v>
          </cell>
          <cell r="N1180" t="str">
            <v>3.0000</v>
          </cell>
          <cell r="O1180" t="str">
            <v>217.70</v>
          </cell>
          <cell r="P1180" t="str">
            <v>3,619.72</v>
          </cell>
          <cell r="Q1180" t="str">
            <v>0.8100</v>
          </cell>
          <cell r="R1180" t="str">
            <v>58.66</v>
          </cell>
          <cell r="S1180" t="str">
            <v>9.7200</v>
          </cell>
          <cell r="T1180" t="str">
            <v>703.92</v>
          </cell>
          <cell r="U1180" t="str">
            <v>  </v>
          </cell>
          <cell r="V1180" t="str">
            <v>文雯</v>
          </cell>
          <cell r="W1180" t="str">
            <v>201911  </v>
          </cell>
          <cell r="X1180" t="str">
            <v> </v>
          </cell>
          <cell r="Y1180" t="str">
            <v>0010</v>
          </cell>
          <cell r="Z1180" t="str">
            <v>六分厂</v>
          </cell>
          <cell r="AA1180" t="str">
            <v> </v>
          </cell>
          <cell r="AB1180" t="str">
            <v>  </v>
          </cell>
          <cell r="AC1180" t="str">
            <v>  </v>
          </cell>
          <cell r="AD1180" t="str">
            <v>62</v>
          </cell>
          <cell r="AE1180" t="str">
            <v>58</v>
          </cell>
          <cell r="AF1180" t="str">
            <v>四川省南宝山服饰有限公司</v>
          </cell>
          <cell r="AG1180" t="str">
            <v>六分厂</v>
          </cell>
          <cell r="AH1180" t="str">
            <v>ZJ2479A-064M-BD</v>
          </cell>
          <cell r="AI1180" t="str">
            <v> </v>
          </cell>
          <cell r="AJ1180" t="str">
            <v>120</v>
          </cell>
          <cell r="AK1180" t="str">
            <v>  </v>
          </cell>
          <cell r="AL1180" t="str">
            <v>  </v>
          </cell>
          <cell r="AM1180" t="str">
            <v>  </v>
          </cell>
          <cell r="AN1180" t="str">
            <v> </v>
          </cell>
          <cell r="AO1180" t="str">
            <v> </v>
          </cell>
          <cell r="AP1180" t="str">
            <v>四川省南宝山服饰有限公司</v>
          </cell>
        </row>
        <row r="1180">
          <cell r="AR1180" t="str">
            <v> </v>
          </cell>
          <cell r="AS1180" t="str">
            <v> </v>
          </cell>
          <cell r="AT1180" t="str">
            <v> </v>
          </cell>
          <cell r="AU1180" t="str">
            <v> </v>
          </cell>
          <cell r="AV1180" t="str">
            <v>否</v>
          </cell>
          <cell r="AW1180" t="str">
            <v>20191121</v>
          </cell>
          <cell r="AX1180" t="str">
            <v>否</v>
          </cell>
          <cell r="AY1180" t="str">
            <v>20191129</v>
          </cell>
          <cell r="AZ1180" t="str">
            <v>63.00</v>
          </cell>
          <cell r="BA1180" t="str">
            <v>  </v>
          </cell>
          <cell r="BB1180" t="str">
            <v>六分厂</v>
          </cell>
          <cell r="BC1180" t="str">
            <v> </v>
          </cell>
          <cell r="BD1180" t="str">
            <v> </v>
          </cell>
        </row>
        <row r="1180">
          <cell r="BJ1180" t="str">
            <v>  </v>
          </cell>
          <cell r="BK1180" t="str">
            <v>  </v>
          </cell>
        </row>
        <row r="1180">
          <cell r="BS1180" t="str">
            <v>  </v>
          </cell>
        </row>
        <row r="1181">
          <cell r="A1181" t="str">
            <v>10833800001224</v>
          </cell>
          <cell r="B1181" t="str">
            <v>裤袢机</v>
          </cell>
          <cell r="C1181" t="str">
            <v>1204</v>
          </cell>
          <cell r="D1181" t="str">
            <v>机械设备</v>
          </cell>
          <cell r="E1181" t="str">
            <v>新购</v>
          </cell>
          <cell r="F1181" t="str">
            <v>在使用</v>
          </cell>
          <cell r="G1181" t="str">
            <v>生产经营用</v>
          </cell>
          <cell r="H1181" t="str">
            <v>20191129</v>
          </cell>
          <cell r="I1181" t="str">
            <v>7,256.63</v>
          </cell>
          <cell r="J1181" t="str">
            <v>3,636.92</v>
          </cell>
          <cell r="K1181" t="str">
            <v>平均年限法</v>
          </cell>
          <cell r="L1181" t="str">
            <v>1</v>
          </cell>
          <cell r="M1181" t="str">
            <v>10.00</v>
          </cell>
          <cell r="N1181" t="str">
            <v>3.0000</v>
          </cell>
          <cell r="O1181" t="str">
            <v>217.70</v>
          </cell>
          <cell r="P1181" t="str">
            <v>3,619.71</v>
          </cell>
          <cell r="Q1181" t="str">
            <v>0.8100</v>
          </cell>
          <cell r="R1181" t="str">
            <v>58.66</v>
          </cell>
          <cell r="S1181" t="str">
            <v>9.7200</v>
          </cell>
          <cell r="T1181" t="str">
            <v>703.92</v>
          </cell>
          <cell r="U1181" t="str">
            <v>  </v>
          </cell>
          <cell r="V1181" t="str">
            <v>文雯</v>
          </cell>
          <cell r="W1181" t="str">
            <v>201911  </v>
          </cell>
        </row>
        <row r="1181">
          <cell r="Y1181" t="str">
            <v>0008</v>
          </cell>
          <cell r="Z1181" t="str">
            <v>四分厂</v>
          </cell>
        </row>
        <row r="1181">
          <cell r="AB1181" t="str">
            <v>  </v>
          </cell>
          <cell r="AC1181" t="str">
            <v>  </v>
          </cell>
          <cell r="AD1181" t="str">
            <v>62</v>
          </cell>
          <cell r="AE1181" t="str">
            <v>58</v>
          </cell>
          <cell r="AF1181" t="str">
            <v>四川省南宝山服饰有限公司</v>
          </cell>
          <cell r="AG1181" t="str">
            <v>四分厂</v>
          </cell>
          <cell r="AH1181" t="str">
            <v>ZJ2479A-064M-BD</v>
          </cell>
        </row>
        <row r="1181">
          <cell r="AJ1181" t="str">
            <v>120</v>
          </cell>
          <cell r="AK1181" t="str">
            <v>  </v>
          </cell>
          <cell r="AL1181" t="str">
            <v>  </v>
          </cell>
          <cell r="AM1181" t="str">
            <v>  </v>
          </cell>
        </row>
        <row r="1181">
          <cell r="AP1181" t="str">
            <v>四川省南宝山服饰有限公司</v>
          </cell>
        </row>
        <row r="1181">
          <cell r="AV1181" t="str">
            <v>否</v>
          </cell>
          <cell r="AW1181" t="str">
            <v>20191121</v>
          </cell>
          <cell r="AX1181" t="str">
            <v>否</v>
          </cell>
          <cell r="AY1181" t="str">
            <v>20191129</v>
          </cell>
          <cell r="AZ1181" t="str">
            <v>63.00</v>
          </cell>
          <cell r="BA1181" t="str">
            <v>  </v>
          </cell>
          <cell r="BB1181" t="str">
            <v>四分厂</v>
          </cell>
        </row>
        <row r="1181">
          <cell r="BJ1181" t="str">
            <v>  </v>
          </cell>
          <cell r="BK1181" t="str">
            <v>  </v>
          </cell>
        </row>
        <row r="1181">
          <cell r="BS1181" t="str">
            <v>  </v>
          </cell>
        </row>
        <row r="1182">
          <cell r="A1182" t="str">
            <v>10833800001225</v>
          </cell>
          <cell r="B1182" t="str">
            <v>上腰机</v>
          </cell>
          <cell r="C1182" t="str">
            <v>1204</v>
          </cell>
          <cell r="D1182" t="str">
            <v>机械设备</v>
          </cell>
          <cell r="E1182" t="str">
            <v>新购</v>
          </cell>
          <cell r="F1182" t="str">
            <v>在使用</v>
          </cell>
          <cell r="G1182" t="str">
            <v>生产经营用</v>
          </cell>
          <cell r="H1182" t="str">
            <v>20191129</v>
          </cell>
          <cell r="I1182" t="str">
            <v>8,053.10</v>
          </cell>
          <cell r="J1182" t="str">
            <v>4,036.20</v>
          </cell>
          <cell r="K1182" t="str">
            <v>平均年限法</v>
          </cell>
          <cell r="L1182" t="str">
            <v>1</v>
          </cell>
          <cell r="M1182" t="str">
            <v>10.00</v>
          </cell>
          <cell r="N1182" t="str">
            <v>3.0000</v>
          </cell>
          <cell r="O1182" t="str">
            <v>241.59</v>
          </cell>
          <cell r="P1182" t="str">
            <v>4,016.90</v>
          </cell>
          <cell r="Q1182" t="str">
            <v>0.8100</v>
          </cell>
          <cell r="R1182" t="str">
            <v>65.10</v>
          </cell>
          <cell r="S1182" t="str">
            <v>9.7200</v>
          </cell>
          <cell r="T1182" t="str">
            <v>781.20</v>
          </cell>
          <cell r="U1182" t="str">
            <v>  </v>
          </cell>
          <cell r="V1182" t="str">
            <v>文雯</v>
          </cell>
          <cell r="W1182" t="str">
            <v>201911  </v>
          </cell>
          <cell r="X1182" t="str">
            <v> </v>
          </cell>
          <cell r="Y1182" t="str">
            <v>0008</v>
          </cell>
          <cell r="Z1182" t="str">
            <v>四分厂</v>
          </cell>
          <cell r="AA1182" t="str">
            <v> </v>
          </cell>
          <cell r="AB1182" t="str">
            <v>  </v>
          </cell>
          <cell r="AC1182" t="str">
            <v>  </v>
          </cell>
          <cell r="AD1182" t="str">
            <v>62</v>
          </cell>
          <cell r="AE1182" t="str">
            <v>58</v>
          </cell>
          <cell r="AF1182" t="str">
            <v>四川省南宝山服饰有限公司</v>
          </cell>
          <cell r="AG1182" t="str">
            <v>四分厂</v>
          </cell>
          <cell r="AH1182" t="str">
            <v>ZJ1414-100-403-601-04064</v>
          </cell>
          <cell r="AI1182" t="str">
            <v> </v>
          </cell>
          <cell r="AJ1182" t="str">
            <v>120</v>
          </cell>
          <cell r="AK1182" t="str">
            <v>  </v>
          </cell>
          <cell r="AL1182" t="str">
            <v>  </v>
          </cell>
          <cell r="AM1182" t="str">
            <v>  </v>
          </cell>
          <cell r="AN1182" t="str">
            <v> </v>
          </cell>
          <cell r="AO1182" t="str">
            <v> </v>
          </cell>
          <cell r="AP1182" t="str">
            <v>四川省南宝山服饰有限公司</v>
          </cell>
        </row>
        <row r="1182">
          <cell r="AR1182" t="str">
            <v> </v>
          </cell>
          <cell r="AS1182" t="str">
            <v> </v>
          </cell>
          <cell r="AT1182" t="str">
            <v> </v>
          </cell>
          <cell r="AU1182" t="str">
            <v> </v>
          </cell>
          <cell r="AV1182" t="str">
            <v>否</v>
          </cell>
          <cell r="AW1182" t="str">
            <v>20191121</v>
          </cell>
          <cell r="AX1182" t="str">
            <v>否</v>
          </cell>
          <cell r="AY1182" t="str">
            <v>20191129</v>
          </cell>
          <cell r="AZ1182" t="str">
            <v>63.00</v>
          </cell>
          <cell r="BA1182" t="str">
            <v>  </v>
          </cell>
          <cell r="BB1182" t="str">
            <v>四分厂</v>
          </cell>
          <cell r="BC1182" t="str">
            <v> </v>
          </cell>
          <cell r="BD1182" t="str">
            <v> </v>
          </cell>
        </row>
        <row r="1182">
          <cell r="BJ1182" t="str">
            <v>  </v>
          </cell>
          <cell r="BK1182" t="str">
            <v>  </v>
          </cell>
        </row>
        <row r="1182">
          <cell r="BS1182" t="str">
            <v>  </v>
          </cell>
        </row>
        <row r="1183">
          <cell r="A1183" t="str">
            <v>10833800001226</v>
          </cell>
          <cell r="B1183" t="str">
            <v>上腰机</v>
          </cell>
          <cell r="C1183" t="str">
            <v>1204</v>
          </cell>
          <cell r="D1183" t="str">
            <v>机械设备</v>
          </cell>
          <cell r="E1183" t="str">
            <v>新购</v>
          </cell>
          <cell r="F1183" t="str">
            <v>在使用</v>
          </cell>
          <cell r="G1183" t="str">
            <v>生产经营用</v>
          </cell>
          <cell r="H1183" t="str">
            <v>20191129</v>
          </cell>
          <cell r="I1183" t="str">
            <v>8,053.10</v>
          </cell>
          <cell r="J1183" t="str">
            <v>4,036.20</v>
          </cell>
          <cell r="K1183" t="str">
            <v>平均年限法</v>
          </cell>
          <cell r="L1183" t="str">
            <v>1</v>
          </cell>
          <cell r="M1183" t="str">
            <v>10.00</v>
          </cell>
          <cell r="N1183" t="str">
            <v>3.0000</v>
          </cell>
          <cell r="O1183" t="str">
            <v>241.59</v>
          </cell>
          <cell r="P1183" t="str">
            <v>4,016.90</v>
          </cell>
          <cell r="Q1183" t="str">
            <v>0.8100</v>
          </cell>
          <cell r="R1183" t="str">
            <v>65.10</v>
          </cell>
          <cell r="S1183" t="str">
            <v>9.7200</v>
          </cell>
          <cell r="T1183" t="str">
            <v>781.20</v>
          </cell>
          <cell r="U1183" t="str">
            <v>  </v>
          </cell>
          <cell r="V1183" t="str">
            <v>文雯</v>
          </cell>
          <cell r="W1183" t="str">
            <v>201911  </v>
          </cell>
          <cell r="X1183" t="str">
            <v> </v>
          </cell>
          <cell r="Y1183" t="str">
            <v>0008</v>
          </cell>
          <cell r="Z1183" t="str">
            <v>四分厂</v>
          </cell>
          <cell r="AA1183" t="str">
            <v> </v>
          </cell>
          <cell r="AB1183" t="str">
            <v>  </v>
          </cell>
          <cell r="AC1183" t="str">
            <v>  </v>
          </cell>
          <cell r="AD1183" t="str">
            <v>62</v>
          </cell>
          <cell r="AE1183" t="str">
            <v>58</v>
          </cell>
          <cell r="AF1183" t="str">
            <v>四川省南宝山服饰有限公司</v>
          </cell>
          <cell r="AG1183" t="str">
            <v>四分厂</v>
          </cell>
          <cell r="AH1183" t="str">
            <v>ZJ1414-100-403-601-04064</v>
          </cell>
          <cell r="AI1183" t="str">
            <v> </v>
          </cell>
          <cell r="AJ1183" t="str">
            <v>120</v>
          </cell>
          <cell r="AK1183" t="str">
            <v>  </v>
          </cell>
          <cell r="AL1183" t="str">
            <v>  </v>
          </cell>
          <cell r="AM1183" t="str">
            <v>  </v>
          </cell>
          <cell r="AN1183" t="str">
            <v> </v>
          </cell>
          <cell r="AO1183" t="str">
            <v> </v>
          </cell>
          <cell r="AP1183" t="str">
            <v>四川省南宝山服饰有限公司</v>
          </cell>
        </row>
        <row r="1183">
          <cell r="AR1183" t="str">
            <v> </v>
          </cell>
          <cell r="AS1183" t="str">
            <v> </v>
          </cell>
          <cell r="AT1183" t="str">
            <v> </v>
          </cell>
          <cell r="AU1183" t="str">
            <v> </v>
          </cell>
          <cell r="AV1183" t="str">
            <v>否</v>
          </cell>
          <cell r="AW1183" t="str">
            <v>20191121</v>
          </cell>
          <cell r="AX1183" t="str">
            <v>否</v>
          </cell>
          <cell r="AY1183" t="str">
            <v>20191129</v>
          </cell>
          <cell r="AZ1183" t="str">
            <v>63.00</v>
          </cell>
          <cell r="BA1183" t="str">
            <v>  </v>
          </cell>
          <cell r="BB1183" t="str">
            <v>四分厂</v>
          </cell>
          <cell r="BC1183" t="str">
            <v> </v>
          </cell>
          <cell r="BD1183" t="str">
            <v> </v>
          </cell>
        </row>
        <row r="1183">
          <cell r="BJ1183" t="str">
            <v>  </v>
          </cell>
          <cell r="BK1183" t="str">
            <v>  </v>
          </cell>
        </row>
        <row r="1183">
          <cell r="BS1183" t="str">
            <v>  </v>
          </cell>
        </row>
        <row r="1184">
          <cell r="A1184" t="str">
            <v>10833800001227</v>
          </cell>
          <cell r="B1184" t="str">
            <v>上腰机</v>
          </cell>
          <cell r="C1184" t="str">
            <v>1204</v>
          </cell>
          <cell r="D1184" t="str">
            <v>机械设备</v>
          </cell>
          <cell r="E1184" t="str">
            <v>新购</v>
          </cell>
          <cell r="F1184" t="str">
            <v>在使用</v>
          </cell>
          <cell r="G1184" t="str">
            <v>生产经营用</v>
          </cell>
          <cell r="H1184" t="str">
            <v>20191129</v>
          </cell>
          <cell r="I1184" t="str">
            <v>8,053.10</v>
          </cell>
          <cell r="J1184" t="str">
            <v>4,036.20</v>
          </cell>
          <cell r="K1184" t="str">
            <v>平均年限法</v>
          </cell>
          <cell r="L1184" t="str">
            <v>1</v>
          </cell>
          <cell r="M1184" t="str">
            <v>10.00</v>
          </cell>
          <cell r="N1184" t="str">
            <v>3.0000</v>
          </cell>
          <cell r="O1184" t="str">
            <v>241.59</v>
          </cell>
          <cell r="P1184" t="str">
            <v>4,016.90</v>
          </cell>
          <cell r="Q1184" t="str">
            <v>0.8100</v>
          </cell>
          <cell r="R1184" t="str">
            <v>65.10</v>
          </cell>
          <cell r="S1184" t="str">
            <v>9.7200</v>
          </cell>
          <cell r="T1184" t="str">
            <v>781.20</v>
          </cell>
          <cell r="U1184" t="str">
            <v>  </v>
          </cell>
          <cell r="V1184" t="str">
            <v>文雯</v>
          </cell>
          <cell r="W1184" t="str">
            <v>201911  </v>
          </cell>
        </row>
        <row r="1184">
          <cell r="Y1184" t="str">
            <v>0010</v>
          </cell>
          <cell r="Z1184" t="str">
            <v>六分厂</v>
          </cell>
        </row>
        <row r="1184">
          <cell r="AB1184" t="str">
            <v>  </v>
          </cell>
          <cell r="AC1184" t="str">
            <v>  </v>
          </cell>
          <cell r="AD1184" t="str">
            <v>62</v>
          </cell>
          <cell r="AE1184" t="str">
            <v>58</v>
          </cell>
          <cell r="AF1184" t="str">
            <v>四川省南宝山服饰有限公司</v>
          </cell>
          <cell r="AG1184" t="str">
            <v>六分厂</v>
          </cell>
          <cell r="AH1184" t="str">
            <v>ZJ1414-100-403-601-04064</v>
          </cell>
        </row>
        <row r="1184">
          <cell r="AJ1184" t="str">
            <v>120</v>
          </cell>
          <cell r="AK1184" t="str">
            <v>  </v>
          </cell>
          <cell r="AL1184" t="str">
            <v>  </v>
          </cell>
          <cell r="AM1184" t="str">
            <v>  </v>
          </cell>
        </row>
        <row r="1184">
          <cell r="AP1184" t="str">
            <v>四川省南宝山服饰有限公司</v>
          </cell>
        </row>
        <row r="1184">
          <cell r="AV1184" t="str">
            <v>否</v>
          </cell>
          <cell r="AW1184" t="str">
            <v>20191121</v>
          </cell>
          <cell r="AX1184" t="str">
            <v>否</v>
          </cell>
          <cell r="AY1184" t="str">
            <v>20191129</v>
          </cell>
          <cell r="AZ1184" t="str">
            <v>63.00</v>
          </cell>
          <cell r="BA1184" t="str">
            <v>  </v>
          </cell>
          <cell r="BB1184" t="str">
            <v>六分厂</v>
          </cell>
        </row>
        <row r="1184">
          <cell r="BJ1184" t="str">
            <v>  </v>
          </cell>
          <cell r="BK1184" t="str">
            <v>  </v>
          </cell>
        </row>
        <row r="1184">
          <cell r="BS1184" t="str">
            <v>  </v>
          </cell>
        </row>
        <row r="1185">
          <cell r="A1185" t="str">
            <v>10833800001228</v>
          </cell>
          <cell r="B1185" t="str">
            <v>上腰机</v>
          </cell>
          <cell r="C1185" t="str">
            <v>1204</v>
          </cell>
          <cell r="D1185" t="str">
            <v>机械设备</v>
          </cell>
          <cell r="E1185" t="str">
            <v>新购</v>
          </cell>
          <cell r="F1185" t="str">
            <v>在使用</v>
          </cell>
          <cell r="G1185" t="str">
            <v>生产经营用</v>
          </cell>
          <cell r="H1185" t="str">
            <v>20191129</v>
          </cell>
          <cell r="I1185" t="str">
            <v>8,053.09</v>
          </cell>
          <cell r="J1185" t="str">
            <v>4,036.20</v>
          </cell>
          <cell r="K1185" t="str">
            <v>平均年限法</v>
          </cell>
          <cell r="L1185" t="str">
            <v>1</v>
          </cell>
          <cell r="M1185" t="str">
            <v>10.00</v>
          </cell>
          <cell r="N1185" t="str">
            <v>3.0000</v>
          </cell>
          <cell r="O1185" t="str">
            <v>241.59</v>
          </cell>
          <cell r="P1185" t="str">
            <v>4,016.89</v>
          </cell>
          <cell r="Q1185" t="str">
            <v>0.8100</v>
          </cell>
          <cell r="R1185" t="str">
            <v>65.10</v>
          </cell>
          <cell r="S1185" t="str">
            <v>9.7200</v>
          </cell>
          <cell r="T1185" t="str">
            <v>781.20</v>
          </cell>
          <cell r="U1185" t="str">
            <v>  </v>
          </cell>
          <cell r="V1185" t="str">
            <v>文雯</v>
          </cell>
          <cell r="W1185" t="str">
            <v>201911  </v>
          </cell>
        </row>
        <row r="1185">
          <cell r="Y1185" t="str">
            <v>0010</v>
          </cell>
          <cell r="Z1185" t="str">
            <v>六分厂</v>
          </cell>
        </row>
        <row r="1185">
          <cell r="AB1185" t="str">
            <v>  </v>
          </cell>
          <cell r="AC1185" t="str">
            <v>  </v>
          </cell>
          <cell r="AD1185" t="str">
            <v>62</v>
          </cell>
          <cell r="AE1185" t="str">
            <v>58</v>
          </cell>
          <cell r="AF1185" t="str">
            <v>四川省南宝山服饰有限公司</v>
          </cell>
          <cell r="AG1185" t="str">
            <v>六分厂</v>
          </cell>
          <cell r="AH1185" t="str">
            <v>ZJ1414-100-403-601-04064</v>
          </cell>
        </row>
        <row r="1185">
          <cell r="AJ1185" t="str">
            <v>120</v>
          </cell>
          <cell r="AK1185" t="str">
            <v>  </v>
          </cell>
          <cell r="AL1185" t="str">
            <v>  </v>
          </cell>
          <cell r="AM1185" t="str">
            <v>  </v>
          </cell>
        </row>
        <row r="1185">
          <cell r="AP1185" t="str">
            <v>四川省南宝山服饰有限公司</v>
          </cell>
        </row>
        <row r="1185">
          <cell r="AV1185" t="str">
            <v>否</v>
          </cell>
          <cell r="AW1185" t="str">
            <v>20191121</v>
          </cell>
          <cell r="AX1185" t="str">
            <v>否</v>
          </cell>
          <cell r="AY1185" t="str">
            <v>20191129</v>
          </cell>
          <cell r="AZ1185" t="str">
            <v>63.00</v>
          </cell>
          <cell r="BA1185" t="str">
            <v>  </v>
          </cell>
          <cell r="BB1185" t="str">
            <v>六分厂</v>
          </cell>
        </row>
        <row r="1185">
          <cell r="BJ1185" t="str">
            <v>  </v>
          </cell>
          <cell r="BK1185" t="str">
            <v>  </v>
          </cell>
        </row>
        <row r="1185">
          <cell r="BS1185" t="str">
            <v>  </v>
          </cell>
        </row>
        <row r="1186">
          <cell r="A1186" t="str">
            <v>10833800001229</v>
          </cell>
          <cell r="B1186" t="str">
            <v>粘合机</v>
          </cell>
          <cell r="C1186" t="str">
            <v>1204</v>
          </cell>
          <cell r="D1186" t="str">
            <v>机械设备</v>
          </cell>
          <cell r="E1186" t="str">
            <v>新购</v>
          </cell>
          <cell r="F1186" t="str">
            <v>在使用</v>
          </cell>
          <cell r="G1186" t="str">
            <v>生产经营用</v>
          </cell>
          <cell r="H1186" t="str">
            <v>20191129</v>
          </cell>
          <cell r="I1186" t="str">
            <v>6,902.66</v>
          </cell>
          <cell r="J1186" t="str">
            <v>3,459.60</v>
          </cell>
          <cell r="K1186" t="str">
            <v>平均年限法</v>
          </cell>
          <cell r="L1186" t="str">
            <v>1</v>
          </cell>
          <cell r="M1186" t="str">
            <v>10.00</v>
          </cell>
          <cell r="N1186" t="str">
            <v>3.0000</v>
          </cell>
          <cell r="O1186" t="str">
            <v>207.08</v>
          </cell>
          <cell r="P1186" t="str">
            <v>3,443.06</v>
          </cell>
          <cell r="Q1186" t="str">
            <v>0.8100</v>
          </cell>
          <cell r="R1186" t="str">
            <v>55.80</v>
          </cell>
          <cell r="S1186" t="str">
            <v>9.7200</v>
          </cell>
          <cell r="T1186" t="str">
            <v>669.60</v>
          </cell>
          <cell r="U1186" t="str">
            <v>  </v>
          </cell>
          <cell r="V1186" t="str">
            <v>文雯</v>
          </cell>
          <cell r="W1186" t="str">
            <v>201911  </v>
          </cell>
          <cell r="X1186" t="str">
            <v> </v>
          </cell>
          <cell r="Y1186" t="str">
            <v>0010</v>
          </cell>
          <cell r="Z1186" t="str">
            <v>六分厂</v>
          </cell>
          <cell r="AA1186" t="str">
            <v> </v>
          </cell>
          <cell r="AB1186" t="str">
            <v>  </v>
          </cell>
          <cell r="AC1186" t="str">
            <v>  </v>
          </cell>
          <cell r="AD1186" t="str">
            <v>62</v>
          </cell>
          <cell r="AE1186" t="str">
            <v>58</v>
          </cell>
          <cell r="AF1186" t="str">
            <v>四川省南宝山服饰有限公司</v>
          </cell>
          <cell r="AG1186" t="str">
            <v>六分厂</v>
          </cell>
          <cell r="AH1186" t="str">
            <v>NHG600-C</v>
          </cell>
          <cell r="AI1186" t="str">
            <v> </v>
          </cell>
          <cell r="AJ1186" t="str">
            <v>120</v>
          </cell>
          <cell r="AK1186" t="str">
            <v>  </v>
          </cell>
          <cell r="AL1186" t="str">
            <v>  </v>
          </cell>
          <cell r="AM1186" t="str">
            <v>  </v>
          </cell>
          <cell r="AN1186" t="str">
            <v> </v>
          </cell>
          <cell r="AO1186" t="str">
            <v> </v>
          </cell>
          <cell r="AP1186" t="str">
            <v>四川省南宝山服饰有限公司</v>
          </cell>
        </row>
        <row r="1186">
          <cell r="AR1186" t="str">
            <v> </v>
          </cell>
          <cell r="AS1186" t="str">
            <v> </v>
          </cell>
          <cell r="AT1186" t="str">
            <v> </v>
          </cell>
          <cell r="AU1186" t="str">
            <v> </v>
          </cell>
          <cell r="AV1186" t="str">
            <v>否</v>
          </cell>
          <cell r="AW1186" t="str">
            <v>20191121</v>
          </cell>
          <cell r="AX1186" t="str">
            <v>否</v>
          </cell>
          <cell r="AY1186" t="str">
            <v>20191129</v>
          </cell>
          <cell r="AZ1186" t="str">
            <v>63.00</v>
          </cell>
          <cell r="BA1186" t="str">
            <v>  </v>
          </cell>
          <cell r="BB1186" t="str">
            <v>六分厂</v>
          </cell>
          <cell r="BC1186" t="str">
            <v> </v>
          </cell>
          <cell r="BD1186" t="str">
            <v> </v>
          </cell>
        </row>
        <row r="1186">
          <cell r="BJ1186" t="str">
            <v>  </v>
          </cell>
          <cell r="BK1186" t="str">
            <v>  </v>
          </cell>
        </row>
        <row r="1186">
          <cell r="BS1186" t="str">
            <v>  </v>
          </cell>
        </row>
        <row r="1187">
          <cell r="A1187" t="str">
            <v>10833800001230</v>
          </cell>
          <cell r="B1187" t="str">
            <v>粘合机</v>
          </cell>
          <cell r="C1187" t="str">
            <v>1204</v>
          </cell>
          <cell r="D1187" t="str">
            <v>机械设备</v>
          </cell>
          <cell r="E1187" t="str">
            <v>新购</v>
          </cell>
          <cell r="F1187" t="str">
            <v>在使用</v>
          </cell>
          <cell r="G1187" t="str">
            <v>生产经营用</v>
          </cell>
          <cell r="H1187" t="str">
            <v>20191129</v>
          </cell>
          <cell r="I1187" t="str">
            <v>6,902.65</v>
          </cell>
          <cell r="J1187" t="str">
            <v>3,459.60</v>
          </cell>
          <cell r="K1187" t="str">
            <v>平均年限法</v>
          </cell>
          <cell r="L1187" t="str">
            <v>1</v>
          </cell>
          <cell r="M1187" t="str">
            <v>10.00</v>
          </cell>
          <cell r="N1187" t="str">
            <v>3.0000</v>
          </cell>
          <cell r="O1187" t="str">
            <v>207.08</v>
          </cell>
          <cell r="P1187" t="str">
            <v>3,443.05</v>
          </cell>
          <cell r="Q1187" t="str">
            <v>0.8100</v>
          </cell>
          <cell r="R1187" t="str">
            <v>55.80</v>
          </cell>
          <cell r="S1187" t="str">
            <v>9.7200</v>
          </cell>
          <cell r="T1187" t="str">
            <v>669.60</v>
          </cell>
          <cell r="U1187" t="str">
            <v>  </v>
          </cell>
          <cell r="V1187" t="str">
            <v>文雯</v>
          </cell>
          <cell r="W1187" t="str">
            <v>201911  </v>
          </cell>
        </row>
        <row r="1187">
          <cell r="Y1187" t="str">
            <v>0008</v>
          </cell>
          <cell r="Z1187" t="str">
            <v>四分厂</v>
          </cell>
        </row>
        <row r="1187">
          <cell r="AB1187" t="str">
            <v>  </v>
          </cell>
          <cell r="AC1187" t="str">
            <v>  </v>
          </cell>
          <cell r="AD1187" t="str">
            <v>62</v>
          </cell>
          <cell r="AE1187" t="str">
            <v>58</v>
          </cell>
          <cell r="AF1187" t="str">
            <v>四川省南宝山服饰有限公司</v>
          </cell>
          <cell r="AG1187" t="str">
            <v>四分厂</v>
          </cell>
          <cell r="AH1187" t="str">
            <v>NHG600-C</v>
          </cell>
        </row>
        <row r="1187">
          <cell r="AJ1187" t="str">
            <v>120</v>
          </cell>
          <cell r="AK1187" t="str">
            <v>  </v>
          </cell>
          <cell r="AL1187" t="str">
            <v>  </v>
          </cell>
          <cell r="AM1187" t="str">
            <v>  </v>
          </cell>
        </row>
        <row r="1187">
          <cell r="AP1187" t="str">
            <v>四川省南宝山服饰有限公司</v>
          </cell>
        </row>
        <row r="1187">
          <cell r="AV1187" t="str">
            <v>否</v>
          </cell>
          <cell r="AW1187" t="str">
            <v>20191121</v>
          </cell>
          <cell r="AX1187" t="str">
            <v>否</v>
          </cell>
          <cell r="AY1187" t="str">
            <v>20191129</v>
          </cell>
          <cell r="AZ1187" t="str">
            <v>63.00</v>
          </cell>
          <cell r="BA1187" t="str">
            <v>  </v>
          </cell>
          <cell r="BB1187" t="str">
            <v>四分厂</v>
          </cell>
        </row>
        <row r="1187">
          <cell r="BJ1187" t="str">
            <v>  </v>
          </cell>
          <cell r="BK1187" t="str">
            <v>  </v>
          </cell>
        </row>
        <row r="1187">
          <cell r="BS1187" t="str">
            <v>  </v>
          </cell>
        </row>
        <row r="1188">
          <cell r="A1188" t="str">
            <v>10833800001231</v>
          </cell>
          <cell r="B1188" t="str">
            <v>切带机</v>
          </cell>
          <cell r="C1188" t="str">
            <v>1204</v>
          </cell>
          <cell r="D1188" t="str">
            <v>机械设备</v>
          </cell>
          <cell r="E1188" t="str">
            <v>新购</v>
          </cell>
          <cell r="F1188" t="str">
            <v>在使用</v>
          </cell>
          <cell r="G1188" t="str">
            <v>生产经营用</v>
          </cell>
          <cell r="H1188" t="str">
            <v>20191129</v>
          </cell>
          <cell r="I1188" t="str">
            <v>2,300.89</v>
          </cell>
          <cell r="J1188" t="str">
            <v>1,153.20</v>
          </cell>
          <cell r="K1188" t="str">
            <v>平均年限法</v>
          </cell>
          <cell r="L1188" t="str">
            <v>1</v>
          </cell>
          <cell r="M1188" t="str">
            <v>10.00</v>
          </cell>
          <cell r="N1188" t="str">
            <v>3.0000</v>
          </cell>
          <cell r="O1188" t="str">
            <v>69.03</v>
          </cell>
          <cell r="P1188" t="str">
            <v>1,147.69</v>
          </cell>
          <cell r="Q1188" t="str">
            <v>0.8100</v>
          </cell>
          <cell r="R1188" t="str">
            <v>18.60</v>
          </cell>
          <cell r="S1188" t="str">
            <v>9.7200</v>
          </cell>
          <cell r="T1188" t="str">
            <v>223.20</v>
          </cell>
          <cell r="U1188" t="str">
            <v>  </v>
          </cell>
          <cell r="V1188" t="str">
            <v>文雯</v>
          </cell>
          <cell r="W1188" t="str">
            <v>201911  </v>
          </cell>
          <cell r="X1188" t="str">
            <v> </v>
          </cell>
          <cell r="Y1188" t="str">
            <v>0008</v>
          </cell>
          <cell r="Z1188" t="str">
            <v>四分厂</v>
          </cell>
          <cell r="AA1188" t="str">
            <v> </v>
          </cell>
          <cell r="AB1188" t="str">
            <v>  </v>
          </cell>
          <cell r="AC1188" t="str">
            <v>  </v>
          </cell>
          <cell r="AD1188" t="str">
            <v>62</v>
          </cell>
          <cell r="AE1188" t="str">
            <v>58</v>
          </cell>
          <cell r="AF1188" t="str">
            <v>四川省南宝山服饰有限公司</v>
          </cell>
          <cell r="AG1188" t="str">
            <v>四分厂</v>
          </cell>
          <cell r="AH1188" t="str">
            <v>MC-998</v>
          </cell>
          <cell r="AI1188" t="str">
            <v> </v>
          </cell>
          <cell r="AJ1188" t="str">
            <v>120</v>
          </cell>
          <cell r="AK1188" t="str">
            <v>  </v>
          </cell>
          <cell r="AL1188" t="str">
            <v>  </v>
          </cell>
          <cell r="AM1188" t="str">
            <v>  </v>
          </cell>
          <cell r="AN1188" t="str">
            <v> </v>
          </cell>
          <cell r="AO1188" t="str">
            <v> </v>
          </cell>
          <cell r="AP1188" t="str">
            <v>四川省南宝山服饰有限公司</v>
          </cell>
        </row>
        <row r="1188">
          <cell r="AR1188" t="str">
            <v> </v>
          </cell>
          <cell r="AS1188" t="str">
            <v> </v>
          </cell>
          <cell r="AT1188" t="str">
            <v> </v>
          </cell>
          <cell r="AU1188" t="str">
            <v> </v>
          </cell>
          <cell r="AV1188" t="str">
            <v>否</v>
          </cell>
          <cell r="AW1188" t="str">
            <v>20191121</v>
          </cell>
          <cell r="AX1188" t="str">
            <v>否</v>
          </cell>
          <cell r="AY1188" t="str">
            <v>20191129</v>
          </cell>
          <cell r="AZ1188" t="str">
            <v>63.00</v>
          </cell>
          <cell r="BA1188" t="str">
            <v>  </v>
          </cell>
          <cell r="BB1188" t="str">
            <v>四分厂</v>
          </cell>
          <cell r="BC1188" t="str">
            <v> </v>
          </cell>
          <cell r="BD1188" t="str">
            <v> </v>
          </cell>
        </row>
        <row r="1188">
          <cell r="BJ1188" t="str">
            <v>  </v>
          </cell>
          <cell r="BK1188" t="str">
            <v>  </v>
          </cell>
        </row>
        <row r="1188">
          <cell r="BS1188" t="str">
            <v>  </v>
          </cell>
        </row>
        <row r="1189">
          <cell r="A1189" t="str">
            <v>10833800001232</v>
          </cell>
          <cell r="B1189" t="str">
            <v>切带机</v>
          </cell>
          <cell r="C1189" t="str">
            <v>1204</v>
          </cell>
          <cell r="D1189" t="str">
            <v>机械设备</v>
          </cell>
          <cell r="E1189" t="str">
            <v>新购</v>
          </cell>
          <cell r="F1189" t="str">
            <v>在使用</v>
          </cell>
          <cell r="G1189" t="str">
            <v>生产经营用</v>
          </cell>
          <cell r="H1189" t="str">
            <v>20191129</v>
          </cell>
          <cell r="I1189" t="str">
            <v>2,300.88</v>
          </cell>
          <cell r="J1189" t="str">
            <v>1,153.20</v>
          </cell>
          <cell r="K1189" t="str">
            <v>平均年限法</v>
          </cell>
          <cell r="L1189" t="str">
            <v>1</v>
          </cell>
          <cell r="M1189" t="str">
            <v>10.00</v>
          </cell>
          <cell r="N1189" t="str">
            <v>3.0000</v>
          </cell>
          <cell r="O1189" t="str">
            <v>69.03</v>
          </cell>
          <cell r="P1189" t="str">
            <v>1,147.68</v>
          </cell>
          <cell r="Q1189" t="str">
            <v>0.8100</v>
          </cell>
          <cell r="R1189" t="str">
            <v>18.60</v>
          </cell>
          <cell r="S1189" t="str">
            <v>9.7200</v>
          </cell>
          <cell r="T1189" t="str">
            <v>223.20</v>
          </cell>
          <cell r="U1189" t="str">
            <v>  </v>
          </cell>
          <cell r="V1189" t="str">
            <v>文雯</v>
          </cell>
          <cell r="W1189" t="str">
            <v>201911  </v>
          </cell>
        </row>
        <row r="1189">
          <cell r="Y1189" t="str">
            <v>0010</v>
          </cell>
          <cell r="Z1189" t="str">
            <v>六分厂</v>
          </cell>
        </row>
        <row r="1189">
          <cell r="AB1189" t="str">
            <v>  </v>
          </cell>
          <cell r="AC1189" t="str">
            <v>  </v>
          </cell>
          <cell r="AD1189" t="str">
            <v>62</v>
          </cell>
          <cell r="AE1189" t="str">
            <v>58</v>
          </cell>
          <cell r="AF1189" t="str">
            <v>四川省南宝山服饰有限公司</v>
          </cell>
          <cell r="AG1189" t="str">
            <v>六分厂</v>
          </cell>
          <cell r="AH1189" t="str">
            <v>MC-998</v>
          </cell>
        </row>
        <row r="1189">
          <cell r="AJ1189" t="str">
            <v>120</v>
          </cell>
          <cell r="AK1189" t="str">
            <v>  </v>
          </cell>
          <cell r="AL1189" t="str">
            <v>  </v>
          </cell>
          <cell r="AM1189" t="str">
            <v>  </v>
          </cell>
        </row>
        <row r="1189">
          <cell r="AP1189" t="str">
            <v>四川省南宝山服饰有限公司</v>
          </cell>
        </row>
        <row r="1189">
          <cell r="AV1189" t="str">
            <v>否</v>
          </cell>
          <cell r="AW1189" t="str">
            <v>20191121</v>
          </cell>
          <cell r="AX1189" t="str">
            <v>否</v>
          </cell>
          <cell r="AY1189" t="str">
            <v>20191129</v>
          </cell>
          <cell r="AZ1189" t="str">
            <v>63.00</v>
          </cell>
          <cell r="BA1189" t="str">
            <v>  </v>
          </cell>
          <cell r="BB1189" t="str">
            <v>六分厂</v>
          </cell>
        </row>
        <row r="1189">
          <cell r="BJ1189" t="str">
            <v>  </v>
          </cell>
          <cell r="BK1189" t="str">
            <v>  </v>
          </cell>
        </row>
        <row r="1189">
          <cell r="BS1189" t="str">
            <v>  </v>
          </cell>
        </row>
        <row r="1190">
          <cell r="A1190" t="str">
            <v>10833800001233</v>
          </cell>
          <cell r="B1190" t="str">
            <v>三针链式机</v>
          </cell>
          <cell r="C1190" t="str">
            <v>1204</v>
          </cell>
          <cell r="D1190" t="str">
            <v>机械设备</v>
          </cell>
          <cell r="E1190" t="str">
            <v>新购</v>
          </cell>
          <cell r="F1190" t="str">
            <v>在使用</v>
          </cell>
          <cell r="G1190" t="str">
            <v>生产经营用</v>
          </cell>
          <cell r="H1190" t="str">
            <v>20191129</v>
          </cell>
          <cell r="I1190" t="str">
            <v>3,185.84</v>
          </cell>
          <cell r="J1190" t="str">
            <v>1,596.50</v>
          </cell>
          <cell r="K1190" t="str">
            <v>平均年限法</v>
          </cell>
          <cell r="L1190" t="str">
            <v>1</v>
          </cell>
          <cell r="M1190" t="str">
            <v>10.00</v>
          </cell>
          <cell r="N1190" t="str">
            <v>3.0000</v>
          </cell>
          <cell r="O1190" t="str">
            <v>95.58</v>
          </cell>
          <cell r="P1190" t="str">
            <v>1,589.34</v>
          </cell>
          <cell r="Q1190" t="str">
            <v>0.8100</v>
          </cell>
          <cell r="R1190" t="str">
            <v>25.75</v>
          </cell>
          <cell r="S1190" t="str">
            <v>9.7200</v>
          </cell>
          <cell r="T1190" t="str">
            <v>309.00</v>
          </cell>
          <cell r="U1190" t="str">
            <v>  </v>
          </cell>
          <cell r="V1190" t="str">
            <v>文雯</v>
          </cell>
          <cell r="W1190" t="str">
            <v>201911  </v>
          </cell>
          <cell r="X1190" t="str">
            <v> </v>
          </cell>
          <cell r="Y1190" t="str">
            <v>0010</v>
          </cell>
          <cell r="Z1190" t="str">
            <v>六分厂</v>
          </cell>
          <cell r="AA1190" t="str">
            <v> </v>
          </cell>
          <cell r="AB1190" t="str">
            <v>  </v>
          </cell>
          <cell r="AC1190" t="str">
            <v>  </v>
          </cell>
          <cell r="AD1190" t="str">
            <v>62</v>
          </cell>
          <cell r="AE1190" t="str">
            <v>58</v>
          </cell>
          <cell r="AF1190" t="str">
            <v>四川省南宝山服饰有限公司</v>
          </cell>
          <cell r="AG1190" t="str">
            <v>六分厂</v>
          </cell>
          <cell r="AH1190" t="str">
            <v>ZJ3830-P-BD</v>
          </cell>
          <cell r="AI1190" t="str">
            <v> </v>
          </cell>
          <cell r="AJ1190" t="str">
            <v>120</v>
          </cell>
          <cell r="AK1190" t="str">
            <v>  </v>
          </cell>
          <cell r="AL1190" t="str">
            <v>  </v>
          </cell>
          <cell r="AM1190" t="str">
            <v>  </v>
          </cell>
          <cell r="AN1190" t="str">
            <v> </v>
          </cell>
          <cell r="AO1190" t="str">
            <v> </v>
          </cell>
          <cell r="AP1190" t="str">
            <v>四川省南宝山服饰有限公司</v>
          </cell>
        </row>
        <row r="1190">
          <cell r="AR1190" t="str">
            <v> </v>
          </cell>
          <cell r="AS1190" t="str">
            <v> </v>
          </cell>
          <cell r="AT1190" t="str">
            <v> </v>
          </cell>
          <cell r="AU1190" t="str">
            <v> </v>
          </cell>
          <cell r="AV1190" t="str">
            <v>否</v>
          </cell>
          <cell r="AW1190" t="str">
            <v>20191121</v>
          </cell>
          <cell r="AX1190" t="str">
            <v>否</v>
          </cell>
          <cell r="AY1190" t="str">
            <v>20191129</v>
          </cell>
          <cell r="AZ1190" t="str">
            <v>63.00</v>
          </cell>
          <cell r="BA1190" t="str">
            <v>  </v>
          </cell>
          <cell r="BB1190" t="str">
            <v>六分厂</v>
          </cell>
          <cell r="BC1190" t="str">
            <v> </v>
          </cell>
          <cell r="BD1190" t="str">
            <v> </v>
          </cell>
        </row>
        <row r="1190">
          <cell r="BJ1190" t="str">
            <v>  </v>
          </cell>
          <cell r="BK1190" t="str">
            <v>  </v>
          </cell>
        </row>
        <row r="1190">
          <cell r="BS1190" t="str">
            <v>  </v>
          </cell>
        </row>
        <row r="1191">
          <cell r="A1191" t="str">
            <v>10833800001234</v>
          </cell>
          <cell r="B1191" t="str">
            <v>三针链式机</v>
          </cell>
          <cell r="C1191" t="str">
            <v>1204</v>
          </cell>
          <cell r="D1191" t="str">
            <v>机械设备</v>
          </cell>
          <cell r="E1191" t="str">
            <v>新购</v>
          </cell>
          <cell r="F1191" t="str">
            <v>在使用</v>
          </cell>
          <cell r="G1191" t="str">
            <v>生产经营用</v>
          </cell>
          <cell r="H1191" t="str">
            <v>20191129</v>
          </cell>
          <cell r="I1191" t="str">
            <v>3,185.84</v>
          </cell>
          <cell r="J1191" t="str">
            <v>1,596.50</v>
          </cell>
          <cell r="K1191" t="str">
            <v>平均年限法</v>
          </cell>
          <cell r="L1191" t="str">
            <v>1</v>
          </cell>
          <cell r="M1191" t="str">
            <v>10.00</v>
          </cell>
          <cell r="N1191" t="str">
            <v>3.0000</v>
          </cell>
          <cell r="O1191" t="str">
            <v>95.58</v>
          </cell>
          <cell r="P1191" t="str">
            <v>1,589.34</v>
          </cell>
          <cell r="Q1191" t="str">
            <v>0.8100</v>
          </cell>
          <cell r="R1191" t="str">
            <v>25.75</v>
          </cell>
          <cell r="S1191" t="str">
            <v>9.7200</v>
          </cell>
          <cell r="T1191" t="str">
            <v>309.00</v>
          </cell>
          <cell r="U1191" t="str">
            <v>  </v>
          </cell>
          <cell r="V1191" t="str">
            <v>文雯</v>
          </cell>
          <cell r="W1191" t="str">
            <v>201911  </v>
          </cell>
          <cell r="X1191" t="str">
            <v> </v>
          </cell>
          <cell r="Y1191" t="str">
            <v>0010</v>
          </cell>
          <cell r="Z1191" t="str">
            <v>六分厂</v>
          </cell>
          <cell r="AA1191" t="str">
            <v> </v>
          </cell>
          <cell r="AB1191" t="str">
            <v>  </v>
          </cell>
          <cell r="AC1191" t="str">
            <v>  </v>
          </cell>
          <cell r="AD1191" t="str">
            <v>62</v>
          </cell>
          <cell r="AE1191" t="str">
            <v>58</v>
          </cell>
          <cell r="AF1191" t="str">
            <v>四川省南宝山服饰有限公司</v>
          </cell>
          <cell r="AG1191" t="str">
            <v>六分厂</v>
          </cell>
          <cell r="AH1191" t="str">
            <v>ZJ3830-P-BD</v>
          </cell>
          <cell r="AI1191" t="str">
            <v> </v>
          </cell>
          <cell r="AJ1191" t="str">
            <v>120</v>
          </cell>
          <cell r="AK1191" t="str">
            <v>  </v>
          </cell>
          <cell r="AL1191" t="str">
            <v>  </v>
          </cell>
          <cell r="AM1191" t="str">
            <v>  </v>
          </cell>
          <cell r="AN1191" t="str">
            <v> </v>
          </cell>
          <cell r="AO1191" t="str">
            <v> </v>
          </cell>
          <cell r="AP1191" t="str">
            <v>四川省南宝山服饰有限公司</v>
          </cell>
        </row>
        <row r="1191">
          <cell r="AR1191" t="str">
            <v> </v>
          </cell>
          <cell r="AS1191" t="str">
            <v> </v>
          </cell>
          <cell r="AT1191" t="str">
            <v> </v>
          </cell>
          <cell r="AU1191" t="str">
            <v> </v>
          </cell>
          <cell r="AV1191" t="str">
            <v>否</v>
          </cell>
          <cell r="AW1191" t="str">
            <v>20191121</v>
          </cell>
          <cell r="AX1191" t="str">
            <v>否</v>
          </cell>
          <cell r="AY1191" t="str">
            <v>20191129</v>
          </cell>
          <cell r="AZ1191" t="str">
            <v>63.00</v>
          </cell>
          <cell r="BA1191" t="str">
            <v>  </v>
          </cell>
          <cell r="BB1191" t="str">
            <v>六分厂</v>
          </cell>
          <cell r="BC1191" t="str">
            <v> </v>
          </cell>
          <cell r="BD1191" t="str">
            <v> </v>
          </cell>
        </row>
        <row r="1191">
          <cell r="BJ1191" t="str">
            <v>  </v>
          </cell>
          <cell r="BK1191" t="str">
            <v>  </v>
          </cell>
        </row>
        <row r="1191">
          <cell r="BS1191" t="str">
            <v>  </v>
          </cell>
        </row>
        <row r="1192">
          <cell r="A1192" t="str">
            <v>10833800001235</v>
          </cell>
          <cell r="B1192" t="str">
            <v>三针链式机</v>
          </cell>
          <cell r="C1192" t="str">
            <v>1204</v>
          </cell>
          <cell r="D1192" t="str">
            <v>机械设备</v>
          </cell>
          <cell r="E1192" t="str">
            <v>新购</v>
          </cell>
          <cell r="F1192" t="str">
            <v>在使用</v>
          </cell>
          <cell r="G1192" t="str">
            <v>生产经营用</v>
          </cell>
          <cell r="H1192" t="str">
            <v>20191129</v>
          </cell>
          <cell r="I1192" t="str">
            <v>3,185.84</v>
          </cell>
          <cell r="J1192" t="str">
            <v>1,596.50</v>
          </cell>
          <cell r="K1192" t="str">
            <v>平均年限法</v>
          </cell>
          <cell r="L1192" t="str">
            <v>1</v>
          </cell>
          <cell r="M1192" t="str">
            <v>10.00</v>
          </cell>
          <cell r="N1192" t="str">
            <v>3.0000</v>
          </cell>
          <cell r="O1192" t="str">
            <v>95.58</v>
          </cell>
          <cell r="P1192" t="str">
            <v>1,589.34</v>
          </cell>
          <cell r="Q1192" t="str">
            <v>0.8100</v>
          </cell>
          <cell r="R1192" t="str">
            <v>25.75</v>
          </cell>
          <cell r="S1192" t="str">
            <v>9.7200</v>
          </cell>
          <cell r="T1192" t="str">
            <v>309.00</v>
          </cell>
          <cell r="U1192" t="str">
            <v>  </v>
          </cell>
          <cell r="V1192" t="str">
            <v>文雯</v>
          </cell>
          <cell r="W1192" t="str">
            <v>201911  </v>
          </cell>
          <cell r="X1192" t="str">
            <v> </v>
          </cell>
          <cell r="Y1192" t="str">
            <v>0010</v>
          </cell>
          <cell r="Z1192" t="str">
            <v>六分厂</v>
          </cell>
          <cell r="AA1192" t="str">
            <v> </v>
          </cell>
          <cell r="AB1192" t="str">
            <v>  </v>
          </cell>
          <cell r="AC1192" t="str">
            <v>  </v>
          </cell>
          <cell r="AD1192" t="str">
            <v>62</v>
          </cell>
          <cell r="AE1192" t="str">
            <v>58</v>
          </cell>
          <cell r="AF1192" t="str">
            <v>四川省南宝山服饰有限公司</v>
          </cell>
          <cell r="AG1192" t="str">
            <v>六分厂</v>
          </cell>
          <cell r="AH1192" t="str">
            <v>ZJ3830-P-BD</v>
          </cell>
          <cell r="AI1192" t="str">
            <v> </v>
          </cell>
          <cell r="AJ1192" t="str">
            <v>120</v>
          </cell>
          <cell r="AK1192" t="str">
            <v>  </v>
          </cell>
          <cell r="AL1192" t="str">
            <v>  </v>
          </cell>
          <cell r="AM1192" t="str">
            <v>  </v>
          </cell>
          <cell r="AN1192" t="str">
            <v> </v>
          </cell>
          <cell r="AO1192" t="str">
            <v> </v>
          </cell>
          <cell r="AP1192" t="str">
            <v>四川省南宝山服饰有限公司</v>
          </cell>
        </row>
        <row r="1192">
          <cell r="AR1192" t="str">
            <v> </v>
          </cell>
          <cell r="AS1192" t="str">
            <v> </v>
          </cell>
          <cell r="AT1192" t="str">
            <v> </v>
          </cell>
          <cell r="AU1192" t="str">
            <v> </v>
          </cell>
          <cell r="AV1192" t="str">
            <v>否</v>
          </cell>
          <cell r="AW1192" t="str">
            <v>20191121</v>
          </cell>
          <cell r="AX1192" t="str">
            <v>否</v>
          </cell>
          <cell r="AY1192" t="str">
            <v>20191129</v>
          </cell>
          <cell r="AZ1192" t="str">
            <v>63.00</v>
          </cell>
          <cell r="BA1192" t="str">
            <v>  </v>
          </cell>
          <cell r="BB1192" t="str">
            <v>六分厂</v>
          </cell>
          <cell r="BC1192" t="str">
            <v> </v>
          </cell>
          <cell r="BD1192" t="str">
            <v> </v>
          </cell>
        </row>
        <row r="1192">
          <cell r="BJ1192" t="str">
            <v>  </v>
          </cell>
          <cell r="BK1192" t="str">
            <v>  </v>
          </cell>
        </row>
        <row r="1192">
          <cell r="BS1192" t="str">
            <v>  </v>
          </cell>
        </row>
        <row r="1193">
          <cell r="A1193" t="str">
            <v>10833800001236</v>
          </cell>
          <cell r="B1193" t="str">
            <v>三针链式机</v>
          </cell>
          <cell r="C1193" t="str">
            <v>1204</v>
          </cell>
          <cell r="D1193" t="str">
            <v>机械设备</v>
          </cell>
          <cell r="E1193" t="str">
            <v>新购</v>
          </cell>
          <cell r="F1193" t="str">
            <v>在使用</v>
          </cell>
          <cell r="G1193" t="str">
            <v>生产经营用</v>
          </cell>
          <cell r="H1193" t="str">
            <v>20191129</v>
          </cell>
          <cell r="I1193" t="str">
            <v>3,185.84</v>
          </cell>
          <cell r="J1193" t="str">
            <v>1,596.50</v>
          </cell>
          <cell r="K1193" t="str">
            <v>平均年限法</v>
          </cell>
          <cell r="L1193" t="str">
            <v>1</v>
          </cell>
          <cell r="M1193" t="str">
            <v>10.00</v>
          </cell>
          <cell r="N1193" t="str">
            <v>3.0000</v>
          </cell>
          <cell r="O1193" t="str">
            <v>95.58</v>
          </cell>
          <cell r="P1193" t="str">
            <v>1,589.34</v>
          </cell>
          <cell r="Q1193" t="str">
            <v>0.8100</v>
          </cell>
          <cell r="R1193" t="str">
            <v>25.75</v>
          </cell>
          <cell r="S1193" t="str">
            <v>9.7200</v>
          </cell>
          <cell r="T1193" t="str">
            <v>309.00</v>
          </cell>
          <cell r="U1193" t="str">
            <v>  </v>
          </cell>
          <cell r="V1193" t="str">
            <v>文雯</v>
          </cell>
          <cell r="W1193" t="str">
            <v>201911  </v>
          </cell>
          <cell r="X1193" t="str">
            <v> </v>
          </cell>
          <cell r="Y1193" t="str">
            <v>0010</v>
          </cell>
          <cell r="Z1193" t="str">
            <v>六分厂</v>
          </cell>
          <cell r="AA1193" t="str">
            <v> </v>
          </cell>
          <cell r="AB1193" t="str">
            <v>  </v>
          </cell>
          <cell r="AC1193" t="str">
            <v>  </v>
          </cell>
          <cell r="AD1193" t="str">
            <v>62</v>
          </cell>
          <cell r="AE1193" t="str">
            <v>58</v>
          </cell>
          <cell r="AF1193" t="str">
            <v>四川省南宝山服饰有限公司</v>
          </cell>
          <cell r="AG1193" t="str">
            <v>六分厂</v>
          </cell>
          <cell r="AH1193" t="str">
            <v>ZJ3830-P-BD</v>
          </cell>
          <cell r="AI1193" t="str">
            <v> </v>
          </cell>
          <cell r="AJ1193" t="str">
            <v>120</v>
          </cell>
          <cell r="AK1193" t="str">
            <v>  </v>
          </cell>
          <cell r="AL1193" t="str">
            <v>  </v>
          </cell>
          <cell r="AM1193" t="str">
            <v>  </v>
          </cell>
          <cell r="AN1193" t="str">
            <v> </v>
          </cell>
          <cell r="AO1193" t="str">
            <v> </v>
          </cell>
          <cell r="AP1193" t="str">
            <v>四川省南宝山服饰有限公司</v>
          </cell>
        </row>
        <row r="1193">
          <cell r="AR1193" t="str">
            <v> </v>
          </cell>
          <cell r="AS1193" t="str">
            <v> </v>
          </cell>
          <cell r="AT1193" t="str">
            <v> </v>
          </cell>
          <cell r="AU1193" t="str">
            <v> </v>
          </cell>
          <cell r="AV1193" t="str">
            <v>否</v>
          </cell>
          <cell r="AW1193" t="str">
            <v>20191121</v>
          </cell>
          <cell r="AX1193" t="str">
            <v>否</v>
          </cell>
          <cell r="AY1193" t="str">
            <v>20191129</v>
          </cell>
          <cell r="AZ1193" t="str">
            <v>63.00</v>
          </cell>
          <cell r="BA1193" t="str">
            <v>  </v>
          </cell>
          <cell r="BB1193" t="str">
            <v>六分厂</v>
          </cell>
          <cell r="BC1193" t="str">
            <v> </v>
          </cell>
          <cell r="BD1193" t="str">
            <v> </v>
          </cell>
        </row>
        <row r="1193">
          <cell r="BJ1193" t="str">
            <v>  </v>
          </cell>
          <cell r="BK1193" t="str">
            <v>  </v>
          </cell>
        </row>
        <row r="1193">
          <cell r="BS1193" t="str">
            <v>  </v>
          </cell>
        </row>
        <row r="1194">
          <cell r="A1194" t="str">
            <v>10833800001237</v>
          </cell>
          <cell r="B1194" t="str">
            <v>三针链式机</v>
          </cell>
          <cell r="C1194" t="str">
            <v>1204</v>
          </cell>
          <cell r="D1194" t="str">
            <v>机械设备</v>
          </cell>
          <cell r="E1194" t="str">
            <v>新购</v>
          </cell>
          <cell r="F1194" t="str">
            <v>在使用</v>
          </cell>
          <cell r="G1194" t="str">
            <v>生产经营用</v>
          </cell>
          <cell r="H1194" t="str">
            <v>20191129</v>
          </cell>
          <cell r="I1194" t="str">
            <v>3,185.84</v>
          </cell>
          <cell r="J1194" t="str">
            <v>1,596.50</v>
          </cell>
          <cell r="K1194" t="str">
            <v>平均年限法</v>
          </cell>
          <cell r="L1194" t="str">
            <v>1</v>
          </cell>
          <cell r="M1194" t="str">
            <v>10.00</v>
          </cell>
          <cell r="N1194" t="str">
            <v>3.0000</v>
          </cell>
          <cell r="O1194" t="str">
            <v>95.58</v>
          </cell>
          <cell r="P1194" t="str">
            <v>1,589.34</v>
          </cell>
          <cell r="Q1194" t="str">
            <v>0.8100</v>
          </cell>
          <cell r="R1194" t="str">
            <v>25.75</v>
          </cell>
          <cell r="S1194" t="str">
            <v>9.7200</v>
          </cell>
          <cell r="T1194" t="str">
            <v>309.00</v>
          </cell>
          <cell r="U1194" t="str">
            <v>  </v>
          </cell>
          <cell r="V1194" t="str">
            <v>文雯</v>
          </cell>
          <cell r="W1194" t="str">
            <v>201911  </v>
          </cell>
          <cell r="X1194" t="str">
            <v> </v>
          </cell>
          <cell r="Y1194" t="str">
            <v>0008</v>
          </cell>
          <cell r="Z1194" t="str">
            <v>四分厂</v>
          </cell>
          <cell r="AA1194" t="str">
            <v> </v>
          </cell>
          <cell r="AB1194" t="str">
            <v>  </v>
          </cell>
          <cell r="AC1194" t="str">
            <v>  </v>
          </cell>
          <cell r="AD1194" t="str">
            <v>62</v>
          </cell>
          <cell r="AE1194" t="str">
            <v>58</v>
          </cell>
          <cell r="AF1194" t="str">
            <v>四川省南宝山服饰有限公司</v>
          </cell>
          <cell r="AG1194" t="str">
            <v>四分厂</v>
          </cell>
          <cell r="AH1194" t="str">
            <v>ZJ3830-P-BD</v>
          </cell>
          <cell r="AI1194" t="str">
            <v> </v>
          </cell>
          <cell r="AJ1194" t="str">
            <v>120</v>
          </cell>
          <cell r="AK1194" t="str">
            <v>  </v>
          </cell>
          <cell r="AL1194" t="str">
            <v>  </v>
          </cell>
          <cell r="AM1194" t="str">
            <v>  </v>
          </cell>
          <cell r="AN1194" t="str">
            <v> </v>
          </cell>
          <cell r="AO1194" t="str">
            <v> </v>
          </cell>
          <cell r="AP1194" t="str">
            <v>四川省南宝山服饰有限公司</v>
          </cell>
        </row>
        <row r="1194">
          <cell r="AR1194" t="str">
            <v> </v>
          </cell>
          <cell r="AS1194" t="str">
            <v> </v>
          </cell>
          <cell r="AT1194" t="str">
            <v> </v>
          </cell>
          <cell r="AU1194" t="str">
            <v> </v>
          </cell>
          <cell r="AV1194" t="str">
            <v>否</v>
          </cell>
          <cell r="AW1194" t="str">
            <v>20191121</v>
          </cell>
          <cell r="AX1194" t="str">
            <v>否</v>
          </cell>
          <cell r="AY1194" t="str">
            <v>20191129</v>
          </cell>
          <cell r="AZ1194" t="str">
            <v>63.00</v>
          </cell>
          <cell r="BA1194" t="str">
            <v>  </v>
          </cell>
          <cell r="BB1194" t="str">
            <v>四分厂</v>
          </cell>
          <cell r="BC1194" t="str">
            <v> </v>
          </cell>
          <cell r="BD1194" t="str">
            <v> </v>
          </cell>
        </row>
        <row r="1194">
          <cell r="BJ1194" t="str">
            <v>  </v>
          </cell>
          <cell r="BK1194" t="str">
            <v>  </v>
          </cell>
        </row>
        <row r="1194">
          <cell r="BS1194" t="str">
            <v>  </v>
          </cell>
        </row>
        <row r="1195">
          <cell r="A1195" t="str">
            <v>10833800001238</v>
          </cell>
          <cell r="B1195" t="str">
            <v>三针链式机</v>
          </cell>
          <cell r="C1195" t="str">
            <v>1204</v>
          </cell>
          <cell r="D1195" t="str">
            <v>机械设备</v>
          </cell>
          <cell r="E1195" t="str">
            <v>新购</v>
          </cell>
          <cell r="F1195" t="str">
            <v>在使用</v>
          </cell>
          <cell r="G1195" t="str">
            <v>生产经营用</v>
          </cell>
          <cell r="H1195" t="str">
            <v>20191129</v>
          </cell>
          <cell r="I1195" t="str">
            <v>3,185.84</v>
          </cell>
          <cell r="J1195" t="str">
            <v>1,596.50</v>
          </cell>
          <cell r="K1195" t="str">
            <v>平均年限法</v>
          </cell>
          <cell r="L1195" t="str">
            <v>1</v>
          </cell>
          <cell r="M1195" t="str">
            <v>10.00</v>
          </cell>
          <cell r="N1195" t="str">
            <v>3.0000</v>
          </cell>
          <cell r="O1195" t="str">
            <v>95.58</v>
          </cell>
          <cell r="P1195" t="str">
            <v>1,589.34</v>
          </cell>
          <cell r="Q1195" t="str">
            <v>0.8100</v>
          </cell>
          <cell r="R1195" t="str">
            <v>25.75</v>
          </cell>
          <cell r="S1195" t="str">
            <v>9.7200</v>
          </cell>
          <cell r="T1195" t="str">
            <v>309.00</v>
          </cell>
          <cell r="U1195" t="str">
            <v>  </v>
          </cell>
          <cell r="V1195" t="str">
            <v>文雯</v>
          </cell>
          <cell r="W1195" t="str">
            <v>201911  </v>
          </cell>
          <cell r="X1195" t="str">
            <v> </v>
          </cell>
          <cell r="Y1195" t="str">
            <v>0008</v>
          </cell>
          <cell r="Z1195" t="str">
            <v>四分厂</v>
          </cell>
          <cell r="AA1195" t="str">
            <v> </v>
          </cell>
          <cell r="AB1195" t="str">
            <v>  </v>
          </cell>
          <cell r="AC1195" t="str">
            <v>  </v>
          </cell>
          <cell r="AD1195" t="str">
            <v>62</v>
          </cell>
          <cell r="AE1195" t="str">
            <v>58</v>
          </cell>
          <cell r="AF1195" t="str">
            <v>四川省南宝山服饰有限公司</v>
          </cell>
          <cell r="AG1195" t="str">
            <v>四分厂</v>
          </cell>
          <cell r="AH1195" t="str">
            <v>ZJ3830-P-BD</v>
          </cell>
          <cell r="AI1195" t="str">
            <v> </v>
          </cell>
          <cell r="AJ1195" t="str">
            <v>120</v>
          </cell>
          <cell r="AK1195" t="str">
            <v>  </v>
          </cell>
          <cell r="AL1195" t="str">
            <v>  </v>
          </cell>
          <cell r="AM1195" t="str">
            <v>  </v>
          </cell>
          <cell r="AN1195" t="str">
            <v> </v>
          </cell>
          <cell r="AO1195" t="str">
            <v> </v>
          </cell>
          <cell r="AP1195" t="str">
            <v>四川省南宝山服饰有限公司</v>
          </cell>
        </row>
        <row r="1195">
          <cell r="AR1195" t="str">
            <v> </v>
          </cell>
          <cell r="AS1195" t="str">
            <v> </v>
          </cell>
          <cell r="AT1195" t="str">
            <v> </v>
          </cell>
          <cell r="AU1195" t="str">
            <v> </v>
          </cell>
          <cell r="AV1195" t="str">
            <v>否</v>
          </cell>
          <cell r="AW1195" t="str">
            <v>20191121</v>
          </cell>
          <cell r="AX1195" t="str">
            <v>否</v>
          </cell>
          <cell r="AY1195" t="str">
            <v>20191129</v>
          </cell>
          <cell r="AZ1195" t="str">
            <v>63.00</v>
          </cell>
          <cell r="BA1195" t="str">
            <v>  </v>
          </cell>
          <cell r="BB1195" t="str">
            <v>四分厂</v>
          </cell>
          <cell r="BC1195" t="str">
            <v> </v>
          </cell>
          <cell r="BD1195" t="str">
            <v> </v>
          </cell>
        </row>
        <row r="1195">
          <cell r="BJ1195" t="str">
            <v>  </v>
          </cell>
          <cell r="BK1195" t="str">
            <v>  </v>
          </cell>
        </row>
        <row r="1195">
          <cell r="BS1195" t="str">
            <v>  </v>
          </cell>
        </row>
        <row r="1196">
          <cell r="A1196" t="str">
            <v>10833800001239</v>
          </cell>
          <cell r="B1196" t="str">
            <v>三针链式机</v>
          </cell>
          <cell r="C1196" t="str">
            <v>1204</v>
          </cell>
          <cell r="D1196" t="str">
            <v>机械设备</v>
          </cell>
          <cell r="E1196" t="str">
            <v>新购</v>
          </cell>
          <cell r="F1196" t="str">
            <v>在使用</v>
          </cell>
          <cell r="G1196" t="str">
            <v>生产经营用</v>
          </cell>
          <cell r="H1196" t="str">
            <v>20191129</v>
          </cell>
          <cell r="I1196" t="str">
            <v>3,185.84</v>
          </cell>
          <cell r="J1196" t="str">
            <v>1,596.50</v>
          </cell>
          <cell r="K1196" t="str">
            <v>平均年限法</v>
          </cell>
          <cell r="L1196" t="str">
            <v>1</v>
          </cell>
          <cell r="M1196" t="str">
            <v>10.00</v>
          </cell>
          <cell r="N1196" t="str">
            <v>3.0000</v>
          </cell>
          <cell r="O1196" t="str">
            <v>95.58</v>
          </cell>
          <cell r="P1196" t="str">
            <v>1,589.34</v>
          </cell>
          <cell r="Q1196" t="str">
            <v>0.8100</v>
          </cell>
          <cell r="R1196" t="str">
            <v>25.75</v>
          </cell>
          <cell r="S1196" t="str">
            <v>9.7200</v>
          </cell>
          <cell r="T1196" t="str">
            <v>309.00</v>
          </cell>
          <cell r="U1196" t="str">
            <v>  </v>
          </cell>
          <cell r="V1196" t="str">
            <v>文雯</v>
          </cell>
          <cell r="W1196" t="str">
            <v>201911  </v>
          </cell>
          <cell r="X1196" t="str">
            <v> </v>
          </cell>
          <cell r="Y1196" t="str">
            <v>0008</v>
          </cell>
          <cell r="Z1196" t="str">
            <v>四分厂</v>
          </cell>
          <cell r="AA1196" t="str">
            <v> </v>
          </cell>
          <cell r="AB1196" t="str">
            <v>  </v>
          </cell>
          <cell r="AC1196" t="str">
            <v>  </v>
          </cell>
          <cell r="AD1196" t="str">
            <v>62</v>
          </cell>
          <cell r="AE1196" t="str">
            <v>58</v>
          </cell>
          <cell r="AF1196" t="str">
            <v>四川省南宝山服饰有限公司</v>
          </cell>
          <cell r="AG1196" t="str">
            <v>四分厂</v>
          </cell>
          <cell r="AH1196" t="str">
            <v>ZJ3830-P-BD</v>
          </cell>
          <cell r="AI1196" t="str">
            <v> </v>
          </cell>
          <cell r="AJ1196" t="str">
            <v>120</v>
          </cell>
          <cell r="AK1196" t="str">
            <v>  </v>
          </cell>
          <cell r="AL1196" t="str">
            <v>  </v>
          </cell>
          <cell r="AM1196" t="str">
            <v>  </v>
          </cell>
          <cell r="AN1196" t="str">
            <v> </v>
          </cell>
          <cell r="AO1196" t="str">
            <v> </v>
          </cell>
          <cell r="AP1196" t="str">
            <v>四川省南宝山服饰有限公司</v>
          </cell>
        </row>
        <row r="1196">
          <cell r="AR1196" t="str">
            <v> </v>
          </cell>
          <cell r="AS1196" t="str">
            <v> </v>
          </cell>
          <cell r="AT1196" t="str">
            <v> </v>
          </cell>
          <cell r="AU1196" t="str">
            <v> </v>
          </cell>
          <cell r="AV1196" t="str">
            <v>否</v>
          </cell>
          <cell r="AW1196" t="str">
            <v>20191121</v>
          </cell>
          <cell r="AX1196" t="str">
            <v>否</v>
          </cell>
          <cell r="AY1196" t="str">
            <v>20191129</v>
          </cell>
          <cell r="AZ1196" t="str">
            <v>63.00</v>
          </cell>
          <cell r="BA1196" t="str">
            <v>  </v>
          </cell>
          <cell r="BB1196" t="str">
            <v>四分厂</v>
          </cell>
          <cell r="BC1196" t="str">
            <v> </v>
          </cell>
          <cell r="BD1196" t="str">
            <v> </v>
          </cell>
        </row>
        <row r="1196">
          <cell r="BJ1196" t="str">
            <v>  </v>
          </cell>
          <cell r="BK1196" t="str">
            <v>  </v>
          </cell>
        </row>
        <row r="1196">
          <cell r="BS1196" t="str">
            <v>  </v>
          </cell>
        </row>
        <row r="1197">
          <cell r="A1197" t="str">
            <v>10833800001240</v>
          </cell>
          <cell r="B1197" t="str">
            <v>三针链式机</v>
          </cell>
          <cell r="C1197" t="str">
            <v>1204</v>
          </cell>
          <cell r="D1197" t="str">
            <v>机械设备</v>
          </cell>
          <cell r="E1197" t="str">
            <v>新购</v>
          </cell>
          <cell r="F1197" t="str">
            <v>在使用</v>
          </cell>
          <cell r="G1197" t="str">
            <v>生产经营用</v>
          </cell>
          <cell r="H1197" t="str">
            <v>20191129</v>
          </cell>
          <cell r="I1197" t="str">
            <v>3,185.85</v>
          </cell>
          <cell r="J1197" t="str">
            <v>1,596.50</v>
          </cell>
          <cell r="K1197" t="str">
            <v>平均年限法</v>
          </cell>
          <cell r="L1197" t="str">
            <v>1</v>
          </cell>
          <cell r="M1197" t="str">
            <v>10.00</v>
          </cell>
          <cell r="N1197" t="str">
            <v>3.0000</v>
          </cell>
          <cell r="O1197" t="str">
            <v>95.58</v>
          </cell>
          <cell r="P1197" t="str">
            <v>1,589.35</v>
          </cell>
          <cell r="Q1197" t="str">
            <v>0.8100</v>
          </cell>
          <cell r="R1197" t="str">
            <v>25.75</v>
          </cell>
          <cell r="S1197" t="str">
            <v>9.7200</v>
          </cell>
          <cell r="T1197" t="str">
            <v>309.00</v>
          </cell>
          <cell r="U1197" t="str">
            <v>  </v>
          </cell>
          <cell r="V1197" t="str">
            <v>文雯</v>
          </cell>
          <cell r="W1197" t="str">
            <v>201911  </v>
          </cell>
        </row>
        <row r="1197">
          <cell r="Y1197" t="str">
            <v>0008</v>
          </cell>
          <cell r="Z1197" t="str">
            <v>四分厂</v>
          </cell>
        </row>
        <row r="1197">
          <cell r="AB1197" t="str">
            <v>  </v>
          </cell>
          <cell r="AC1197" t="str">
            <v>  </v>
          </cell>
          <cell r="AD1197" t="str">
            <v>62</v>
          </cell>
          <cell r="AE1197" t="str">
            <v>58</v>
          </cell>
          <cell r="AF1197" t="str">
            <v>四川省南宝山服饰有限公司</v>
          </cell>
          <cell r="AG1197" t="str">
            <v>四分厂</v>
          </cell>
          <cell r="AH1197" t="str">
            <v>ZJ3830-P-BD</v>
          </cell>
        </row>
        <row r="1197">
          <cell r="AJ1197" t="str">
            <v>120</v>
          </cell>
          <cell r="AK1197" t="str">
            <v>  </v>
          </cell>
          <cell r="AL1197" t="str">
            <v>  </v>
          </cell>
          <cell r="AM1197" t="str">
            <v>  </v>
          </cell>
        </row>
        <row r="1197">
          <cell r="AP1197" t="str">
            <v>四川省南宝山服饰有限公司</v>
          </cell>
        </row>
        <row r="1197">
          <cell r="AV1197" t="str">
            <v>否</v>
          </cell>
          <cell r="AW1197" t="str">
            <v>20191121</v>
          </cell>
          <cell r="AX1197" t="str">
            <v>否</v>
          </cell>
          <cell r="AY1197" t="str">
            <v>20191129</v>
          </cell>
          <cell r="AZ1197" t="str">
            <v>63.00</v>
          </cell>
          <cell r="BA1197" t="str">
            <v>  </v>
          </cell>
          <cell r="BB1197" t="str">
            <v>四分厂</v>
          </cell>
        </row>
        <row r="1197">
          <cell r="BJ1197" t="str">
            <v>  </v>
          </cell>
          <cell r="BK1197" t="str">
            <v>  </v>
          </cell>
        </row>
        <row r="1197">
          <cell r="BS1197" t="str">
            <v>  </v>
          </cell>
        </row>
        <row r="1198">
          <cell r="A1198" t="str">
            <v>10833800001241</v>
          </cell>
          <cell r="B1198" t="str">
            <v>侧切刀高速电脑平缝机</v>
          </cell>
          <cell r="C1198" t="str">
            <v>1204</v>
          </cell>
          <cell r="D1198" t="str">
            <v>机械设备</v>
          </cell>
          <cell r="E1198" t="str">
            <v>新购</v>
          </cell>
          <cell r="F1198" t="str">
            <v>在使用</v>
          </cell>
          <cell r="G1198" t="str">
            <v>生产经营用</v>
          </cell>
          <cell r="H1198" t="str">
            <v>20191129</v>
          </cell>
          <cell r="I1198" t="str">
            <v>3,274.34</v>
          </cell>
          <cell r="J1198" t="str">
            <v>1,641.14</v>
          </cell>
          <cell r="K1198" t="str">
            <v>平均年限法</v>
          </cell>
          <cell r="L1198" t="str">
            <v>1</v>
          </cell>
          <cell r="M1198" t="str">
            <v>10.00</v>
          </cell>
          <cell r="N1198" t="str">
            <v>3.0000</v>
          </cell>
          <cell r="O1198" t="str">
            <v>98.23</v>
          </cell>
          <cell r="P1198" t="str">
            <v>1,633.20</v>
          </cell>
          <cell r="Q1198" t="str">
            <v>0.8100</v>
          </cell>
          <cell r="R1198" t="str">
            <v>26.47</v>
          </cell>
          <cell r="S1198" t="str">
            <v>9.7200</v>
          </cell>
          <cell r="T1198" t="str">
            <v>317.64</v>
          </cell>
          <cell r="U1198" t="str">
            <v>  </v>
          </cell>
          <cell r="V1198" t="str">
            <v>文雯</v>
          </cell>
          <cell r="W1198" t="str">
            <v>201911  </v>
          </cell>
          <cell r="X1198" t="str">
            <v> </v>
          </cell>
          <cell r="Y1198" t="str">
            <v>0008</v>
          </cell>
          <cell r="Z1198" t="str">
            <v>四分厂</v>
          </cell>
          <cell r="AA1198" t="str">
            <v> </v>
          </cell>
          <cell r="AB1198" t="str">
            <v>  </v>
          </cell>
          <cell r="AC1198" t="str">
            <v>  </v>
          </cell>
          <cell r="AD1198" t="str">
            <v>62</v>
          </cell>
          <cell r="AE1198" t="str">
            <v>58</v>
          </cell>
          <cell r="AF1198" t="str">
            <v>四川省南宝山服饰有限公司</v>
          </cell>
          <cell r="AG1198" t="str">
            <v>四分厂</v>
          </cell>
          <cell r="AH1198" t="str">
            <v>ZJ5303BR-D2</v>
          </cell>
          <cell r="AI1198" t="str">
            <v> </v>
          </cell>
          <cell r="AJ1198" t="str">
            <v>120</v>
          </cell>
          <cell r="AK1198" t="str">
            <v>  </v>
          </cell>
          <cell r="AL1198" t="str">
            <v>  </v>
          </cell>
          <cell r="AM1198" t="str">
            <v>  </v>
          </cell>
          <cell r="AN1198" t="str">
            <v> </v>
          </cell>
          <cell r="AO1198" t="str">
            <v> </v>
          </cell>
          <cell r="AP1198" t="str">
            <v>四川省南宝山服饰有限公司</v>
          </cell>
        </row>
        <row r="1198">
          <cell r="AR1198" t="str">
            <v> </v>
          </cell>
          <cell r="AS1198" t="str">
            <v> </v>
          </cell>
          <cell r="AT1198" t="str">
            <v> </v>
          </cell>
          <cell r="AU1198" t="str">
            <v> </v>
          </cell>
          <cell r="AV1198" t="str">
            <v>否</v>
          </cell>
          <cell r="AW1198" t="str">
            <v>20191121</v>
          </cell>
          <cell r="AX1198" t="str">
            <v>否</v>
          </cell>
          <cell r="AY1198" t="str">
            <v>20191129</v>
          </cell>
          <cell r="AZ1198" t="str">
            <v>63.00</v>
          </cell>
          <cell r="BA1198" t="str">
            <v>  </v>
          </cell>
          <cell r="BB1198" t="str">
            <v>四分厂</v>
          </cell>
          <cell r="BC1198" t="str">
            <v> </v>
          </cell>
          <cell r="BD1198" t="str">
            <v> </v>
          </cell>
        </row>
        <row r="1198">
          <cell r="BJ1198" t="str">
            <v>  </v>
          </cell>
          <cell r="BK1198" t="str">
            <v>  </v>
          </cell>
        </row>
        <row r="1198">
          <cell r="BS1198" t="str">
            <v>  </v>
          </cell>
        </row>
        <row r="1199">
          <cell r="A1199" t="str">
            <v>10833800001242</v>
          </cell>
          <cell r="B1199" t="str">
            <v>侧切刀高速电脑平缝机</v>
          </cell>
          <cell r="C1199" t="str">
            <v>1204</v>
          </cell>
          <cell r="D1199" t="str">
            <v>机械设备</v>
          </cell>
          <cell r="E1199" t="str">
            <v>新购</v>
          </cell>
          <cell r="F1199" t="str">
            <v>在使用</v>
          </cell>
          <cell r="G1199" t="str">
            <v>生产经营用</v>
          </cell>
          <cell r="H1199" t="str">
            <v>20191129</v>
          </cell>
          <cell r="I1199" t="str">
            <v>3,274.34</v>
          </cell>
          <cell r="J1199" t="str">
            <v>1,641.14</v>
          </cell>
          <cell r="K1199" t="str">
            <v>平均年限法</v>
          </cell>
          <cell r="L1199" t="str">
            <v>1</v>
          </cell>
          <cell r="M1199" t="str">
            <v>10.00</v>
          </cell>
          <cell r="N1199" t="str">
            <v>3.0000</v>
          </cell>
          <cell r="O1199" t="str">
            <v>98.23</v>
          </cell>
          <cell r="P1199" t="str">
            <v>1,633.20</v>
          </cell>
          <cell r="Q1199" t="str">
            <v>0.8100</v>
          </cell>
          <cell r="R1199" t="str">
            <v>26.47</v>
          </cell>
          <cell r="S1199" t="str">
            <v>9.7200</v>
          </cell>
          <cell r="T1199" t="str">
            <v>317.64</v>
          </cell>
          <cell r="U1199" t="str">
            <v>  </v>
          </cell>
          <cell r="V1199" t="str">
            <v>文雯</v>
          </cell>
          <cell r="W1199" t="str">
            <v>201911  </v>
          </cell>
          <cell r="X1199" t="str">
            <v> </v>
          </cell>
          <cell r="Y1199" t="str">
            <v>0008</v>
          </cell>
          <cell r="Z1199" t="str">
            <v>四分厂</v>
          </cell>
          <cell r="AA1199" t="str">
            <v> </v>
          </cell>
          <cell r="AB1199" t="str">
            <v>  </v>
          </cell>
          <cell r="AC1199" t="str">
            <v>  </v>
          </cell>
          <cell r="AD1199" t="str">
            <v>62</v>
          </cell>
          <cell r="AE1199" t="str">
            <v>58</v>
          </cell>
          <cell r="AF1199" t="str">
            <v>四川省南宝山服饰有限公司</v>
          </cell>
          <cell r="AG1199" t="str">
            <v>四分厂</v>
          </cell>
          <cell r="AH1199" t="str">
            <v>ZJ5303BR-D2</v>
          </cell>
          <cell r="AI1199" t="str">
            <v> </v>
          </cell>
          <cell r="AJ1199" t="str">
            <v>120</v>
          </cell>
          <cell r="AK1199" t="str">
            <v>  </v>
          </cell>
          <cell r="AL1199" t="str">
            <v>  </v>
          </cell>
          <cell r="AM1199" t="str">
            <v>  </v>
          </cell>
          <cell r="AN1199" t="str">
            <v> </v>
          </cell>
          <cell r="AO1199" t="str">
            <v> </v>
          </cell>
          <cell r="AP1199" t="str">
            <v>四川省南宝山服饰有限公司</v>
          </cell>
        </row>
        <row r="1199">
          <cell r="AR1199" t="str">
            <v> </v>
          </cell>
          <cell r="AS1199" t="str">
            <v> </v>
          </cell>
          <cell r="AT1199" t="str">
            <v> </v>
          </cell>
          <cell r="AU1199" t="str">
            <v> </v>
          </cell>
          <cell r="AV1199" t="str">
            <v>否</v>
          </cell>
          <cell r="AW1199" t="str">
            <v>20191121</v>
          </cell>
          <cell r="AX1199" t="str">
            <v>否</v>
          </cell>
          <cell r="AY1199" t="str">
            <v>20191129</v>
          </cell>
          <cell r="AZ1199" t="str">
            <v>63.00</v>
          </cell>
          <cell r="BA1199" t="str">
            <v>  </v>
          </cell>
          <cell r="BB1199" t="str">
            <v>四分厂</v>
          </cell>
          <cell r="BC1199" t="str">
            <v> </v>
          </cell>
          <cell r="BD1199" t="str">
            <v> </v>
          </cell>
        </row>
        <row r="1199">
          <cell r="BJ1199" t="str">
            <v>  </v>
          </cell>
          <cell r="BK1199" t="str">
            <v>  </v>
          </cell>
        </row>
        <row r="1199">
          <cell r="BS1199" t="str">
            <v>  </v>
          </cell>
        </row>
        <row r="1200">
          <cell r="A1200" t="str">
            <v>10833800001243</v>
          </cell>
          <cell r="B1200" t="str">
            <v>侧切刀高速电脑平缝机</v>
          </cell>
          <cell r="C1200" t="str">
            <v>1204</v>
          </cell>
          <cell r="D1200" t="str">
            <v>机械设备</v>
          </cell>
          <cell r="E1200" t="str">
            <v>新购</v>
          </cell>
          <cell r="F1200" t="str">
            <v>在使用</v>
          </cell>
          <cell r="G1200" t="str">
            <v>生产经营用</v>
          </cell>
          <cell r="H1200" t="str">
            <v>20191129</v>
          </cell>
          <cell r="I1200" t="str">
            <v>3,274.34</v>
          </cell>
          <cell r="J1200" t="str">
            <v>1,641.14</v>
          </cell>
          <cell r="K1200" t="str">
            <v>平均年限法</v>
          </cell>
          <cell r="L1200" t="str">
            <v>1</v>
          </cell>
          <cell r="M1200" t="str">
            <v>10.00</v>
          </cell>
          <cell r="N1200" t="str">
            <v>3.0000</v>
          </cell>
          <cell r="O1200" t="str">
            <v>98.23</v>
          </cell>
          <cell r="P1200" t="str">
            <v>1,633.20</v>
          </cell>
          <cell r="Q1200" t="str">
            <v>0.8100</v>
          </cell>
          <cell r="R1200" t="str">
            <v>26.47</v>
          </cell>
          <cell r="S1200" t="str">
            <v>9.7200</v>
          </cell>
          <cell r="T1200" t="str">
            <v>317.64</v>
          </cell>
          <cell r="U1200" t="str">
            <v>  </v>
          </cell>
          <cell r="V1200" t="str">
            <v>文雯</v>
          </cell>
          <cell r="W1200" t="str">
            <v>201911  </v>
          </cell>
          <cell r="X1200" t="str">
            <v> </v>
          </cell>
          <cell r="Y1200" t="str">
            <v>0008</v>
          </cell>
          <cell r="Z1200" t="str">
            <v>四分厂</v>
          </cell>
          <cell r="AA1200" t="str">
            <v> </v>
          </cell>
          <cell r="AB1200" t="str">
            <v>  </v>
          </cell>
          <cell r="AC1200" t="str">
            <v>  </v>
          </cell>
          <cell r="AD1200" t="str">
            <v>62</v>
          </cell>
          <cell r="AE1200" t="str">
            <v>58</v>
          </cell>
          <cell r="AF1200" t="str">
            <v>四川省南宝山服饰有限公司</v>
          </cell>
          <cell r="AG1200" t="str">
            <v>四分厂</v>
          </cell>
          <cell r="AH1200" t="str">
            <v>ZJ5303BR-D2</v>
          </cell>
          <cell r="AI1200" t="str">
            <v> </v>
          </cell>
          <cell r="AJ1200" t="str">
            <v>120</v>
          </cell>
          <cell r="AK1200" t="str">
            <v>  </v>
          </cell>
          <cell r="AL1200" t="str">
            <v>  </v>
          </cell>
          <cell r="AM1200" t="str">
            <v>  </v>
          </cell>
          <cell r="AN1200" t="str">
            <v> </v>
          </cell>
          <cell r="AO1200" t="str">
            <v> </v>
          </cell>
          <cell r="AP1200" t="str">
            <v>四川省南宝山服饰有限公司</v>
          </cell>
        </row>
        <row r="1200">
          <cell r="AR1200" t="str">
            <v> </v>
          </cell>
          <cell r="AS1200" t="str">
            <v> </v>
          </cell>
          <cell r="AT1200" t="str">
            <v> </v>
          </cell>
          <cell r="AU1200" t="str">
            <v> </v>
          </cell>
          <cell r="AV1200" t="str">
            <v>否</v>
          </cell>
          <cell r="AW1200" t="str">
            <v>20191121</v>
          </cell>
          <cell r="AX1200" t="str">
            <v>否</v>
          </cell>
          <cell r="AY1200" t="str">
            <v>20191129</v>
          </cell>
          <cell r="AZ1200" t="str">
            <v>63.00</v>
          </cell>
          <cell r="BA1200" t="str">
            <v>  </v>
          </cell>
          <cell r="BB1200" t="str">
            <v>四分厂</v>
          </cell>
          <cell r="BC1200" t="str">
            <v> </v>
          </cell>
          <cell r="BD1200" t="str">
            <v> </v>
          </cell>
        </row>
        <row r="1200">
          <cell r="BJ1200" t="str">
            <v>  </v>
          </cell>
          <cell r="BK1200" t="str">
            <v>  </v>
          </cell>
        </row>
        <row r="1200">
          <cell r="BS1200" t="str">
            <v>  </v>
          </cell>
        </row>
        <row r="1201">
          <cell r="A1201" t="str">
            <v>10833800001244</v>
          </cell>
          <cell r="B1201" t="str">
            <v>侧切刀高速电脑平缝机</v>
          </cell>
          <cell r="C1201" t="str">
            <v>1204</v>
          </cell>
          <cell r="D1201" t="str">
            <v>机械设备</v>
          </cell>
          <cell r="E1201" t="str">
            <v>新购</v>
          </cell>
          <cell r="F1201" t="str">
            <v>在使用</v>
          </cell>
          <cell r="G1201" t="str">
            <v>生产经营用</v>
          </cell>
          <cell r="H1201" t="str">
            <v>20191129</v>
          </cell>
          <cell r="I1201" t="str">
            <v>3,274.34</v>
          </cell>
          <cell r="J1201" t="str">
            <v>1,641.14</v>
          </cell>
          <cell r="K1201" t="str">
            <v>平均年限法</v>
          </cell>
          <cell r="L1201" t="str">
            <v>1</v>
          </cell>
          <cell r="M1201" t="str">
            <v>10.00</v>
          </cell>
          <cell r="N1201" t="str">
            <v>3.0000</v>
          </cell>
          <cell r="O1201" t="str">
            <v>98.23</v>
          </cell>
          <cell r="P1201" t="str">
            <v>1,633.20</v>
          </cell>
          <cell r="Q1201" t="str">
            <v>0.8100</v>
          </cell>
          <cell r="R1201" t="str">
            <v>26.47</v>
          </cell>
          <cell r="S1201" t="str">
            <v>9.7200</v>
          </cell>
          <cell r="T1201" t="str">
            <v>317.64</v>
          </cell>
          <cell r="U1201" t="str">
            <v>  </v>
          </cell>
          <cell r="V1201" t="str">
            <v>文雯</v>
          </cell>
          <cell r="W1201" t="str">
            <v>201911  </v>
          </cell>
          <cell r="X1201" t="str">
            <v> </v>
          </cell>
          <cell r="Y1201" t="str">
            <v>0008</v>
          </cell>
          <cell r="Z1201" t="str">
            <v>四分厂</v>
          </cell>
          <cell r="AA1201" t="str">
            <v> </v>
          </cell>
          <cell r="AB1201" t="str">
            <v>  </v>
          </cell>
          <cell r="AC1201" t="str">
            <v>  </v>
          </cell>
          <cell r="AD1201" t="str">
            <v>62</v>
          </cell>
          <cell r="AE1201" t="str">
            <v>58</v>
          </cell>
          <cell r="AF1201" t="str">
            <v>四川省南宝山服饰有限公司</v>
          </cell>
          <cell r="AG1201" t="str">
            <v>四分厂</v>
          </cell>
          <cell r="AH1201" t="str">
            <v>ZJ5303BR-D2</v>
          </cell>
          <cell r="AI1201" t="str">
            <v> </v>
          </cell>
          <cell r="AJ1201" t="str">
            <v>120</v>
          </cell>
          <cell r="AK1201" t="str">
            <v>  </v>
          </cell>
          <cell r="AL1201" t="str">
            <v>  </v>
          </cell>
          <cell r="AM1201" t="str">
            <v>  </v>
          </cell>
          <cell r="AN1201" t="str">
            <v> </v>
          </cell>
          <cell r="AO1201" t="str">
            <v> </v>
          </cell>
          <cell r="AP1201" t="str">
            <v>四川省南宝山服饰有限公司</v>
          </cell>
        </row>
        <row r="1201">
          <cell r="AR1201" t="str">
            <v> </v>
          </cell>
          <cell r="AS1201" t="str">
            <v> </v>
          </cell>
          <cell r="AT1201" t="str">
            <v> </v>
          </cell>
          <cell r="AU1201" t="str">
            <v> </v>
          </cell>
          <cell r="AV1201" t="str">
            <v>否</v>
          </cell>
          <cell r="AW1201" t="str">
            <v>20191121</v>
          </cell>
          <cell r="AX1201" t="str">
            <v>否</v>
          </cell>
          <cell r="AY1201" t="str">
            <v>20191129</v>
          </cell>
          <cell r="AZ1201" t="str">
            <v>63.00</v>
          </cell>
          <cell r="BA1201" t="str">
            <v>  </v>
          </cell>
          <cell r="BB1201" t="str">
            <v>四分厂</v>
          </cell>
          <cell r="BC1201" t="str">
            <v> </v>
          </cell>
          <cell r="BD1201" t="str">
            <v> </v>
          </cell>
        </row>
        <row r="1201">
          <cell r="BJ1201" t="str">
            <v>  </v>
          </cell>
          <cell r="BK1201" t="str">
            <v>  </v>
          </cell>
        </row>
        <row r="1201">
          <cell r="BS1201" t="str">
            <v>  </v>
          </cell>
        </row>
        <row r="1202">
          <cell r="A1202" t="str">
            <v>10833800001245</v>
          </cell>
          <cell r="B1202" t="str">
            <v>侧切刀高速电脑平缝机</v>
          </cell>
          <cell r="C1202" t="str">
            <v>1204</v>
          </cell>
          <cell r="D1202" t="str">
            <v>机械设备</v>
          </cell>
          <cell r="E1202" t="str">
            <v>新购</v>
          </cell>
          <cell r="F1202" t="str">
            <v>在使用</v>
          </cell>
          <cell r="G1202" t="str">
            <v>生产经营用</v>
          </cell>
          <cell r="H1202" t="str">
            <v>20191129</v>
          </cell>
          <cell r="I1202" t="str">
            <v>3,274.34</v>
          </cell>
          <cell r="J1202" t="str">
            <v>1,641.14</v>
          </cell>
          <cell r="K1202" t="str">
            <v>平均年限法</v>
          </cell>
          <cell r="L1202" t="str">
            <v>1</v>
          </cell>
          <cell r="M1202" t="str">
            <v>10.00</v>
          </cell>
          <cell r="N1202" t="str">
            <v>3.0000</v>
          </cell>
          <cell r="O1202" t="str">
            <v>98.23</v>
          </cell>
          <cell r="P1202" t="str">
            <v>1,633.20</v>
          </cell>
          <cell r="Q1202" t="str">
            <v>0.8100</v>
          </cell>
          <cell r="R1202" t="str">
            <v>26.47</v>
          </cell>
          <cell r="S1202" t="str">
            <v>9.7200</v>
          </cell>
          <cell r="T1202" t="str">
            <v>317.64</v>
          </cell>
          <cell r="U1202" t="str">
            <v>  </v>
          </cell>
          <cell r="V1202" t="str">
            <v>文雯</v>
          </cell>
          <cell r="W1202" t="str">
            <v>201911  </v>
          </cell>
          <cell r="X1202" t="str">
            <v> </v>
          </cell>
          <cell r="Y1202" t="str">
            <v>0008</v>
          </cell>
          <cell r="Z1202" t="str">
            <v>四分厂</v>
          </cell>
          <cell r="AA1202" t="str">
            <v> </v>
          </cell>
          <cell r="AB1202" t="str">
            <v>  </v>
          </cell>
          <cell r="AC1202" t="str">
            <v>  </v>
          </cell>
          <cell r="AD1202" t="str">
            <v>62</v>
          </cell>
          <cell r="AE1202" t="str">
            <v>58</v>
          </cell>
          <cell r="AF1202" t="str">
            <v>四川省南宝山服饰有限公司</v>
          </cell>
          <cell r="AG1202" t="str">
            <v>四分厂</v>
          </cell>
          <cell r="AH1202" t="str">
            <v>ZJ5303BR-D2</v>
          </cell>
          <cell r="AI1202" t="str">
            <v> </v>
          </cell>
          <cell r="AJ1202" t="str">
            <v>120</v>
          </cell>
          <cell r="AK1202" t="str">
            <v>  </v>
          </cell>
          <cell r="AL1202" t="str">
            <v>  </v>
          </cell>
          <cell r="AM1202" t="str">
            <v>  </v>
          </cell>
          <cell r="AN1202" t="str">
            <v> </v>
          </cell>
          <cell r="AO1202" t="str">
            <v> </v>
          </cell>
          <cell r="AP1202" t="str">
            <v>四川省南宝山服饰有限公司</v>
          </cell>
        </row>
        <row r="1202">
          <cell r="AR1202" t="str">
            <v> </v>
          </cell>
          <cell r="AS1202" t="str">
            <v> </v>
          </cell>
          <cell r="AT1202" t="str">
            <v> </v>
          </cell>
          <cell r="AU1202" t="str">
            <v> </v>
          </cell>
          <cell r="AV1202" t="str">
            <v>否</v>
          </cell>
          <cell r="AW1202" t="str">
            <v>20191121</v>
          </cell>
          <cell r="AX1202" t="str">
            <v>否</v>
          </cell>
          <cell r="AY1202" t="str">
            <v>20191129</v>
          </cell>
          <cell r="AZ1202" t="str">
            <v>63.00</v>
          </cell>
          <cell r="BA1202" t="str">
            <v>  </v>
          </cell>
          <cell r="BB1202" t="str">
            <v>四分厂</v>
          </cell>
          <cell r="BC1202" t="str">
            <v> </v>
          </cell>
          <cell r="BD1202" t="str">
            <v> </v>
          </cell>
        </row>
        <row r="1202">
          <cell r="BJ1202" t="str">
            <v>  </v>
          </cell>
          <cell r="BK1202" t="str">
            <v>  </v>
          </cell>
        </row>
        <row r="1202">
          <cell r="BS1202" t="str">
            <v>  </v>
          </cell>
        </row>
        <row r="1203">
          <cell r="A1203" t="str">
            <v>10833800001246</v>
          </cell>
          <cell r="B1203" t="str">
            <v>侧切刀高速电脑平缝机</v>
          </cell>
          <cell r="C1203" t="str">
            <v>1204</v>
          </cell>
          <cell r="D1203" t="str">
            <v>机械设备</v>
          </cell>
          <cell r="E1203" t="str">
            <v>新购</v>
          </cell>
          <cell r="F1203" t="str">
            <v>在使用</v>
          </cell>
          <cell r="G1203" t="str">
            <v>生产经营用</v>
          </cell>
          <cell r="H1203" t="str">
            <v>20191129</v>
          </cell>
          <cell r="I1203" t="str">
            <v>3,274.34</v>
          </cell>
          <cell r="J1203" t="str">
            <v>1,641.14</v>
          </cell>
          <cell r="K1203" t="str">
            <v>平均年限法</v>
          </cell>
          <cell r="L1203" t="str">
            <v>1</v>
          </cell>
          <cell r="M1203" t="str">
            <v>10.00</v>
          </cell>
          <cell r="N1203" t="str">
            <v>3.0000</v>
          </cell>
          <cell r="O1203" t="str">
            <v>98.23</v>
          </cell>
          <cell r="P1203" t="str">
            <v>1,633.20</v>
          </cell>
          <cell r="Q1203" t="str">
            <v>0.8100</v>
          </cell>
          <cell r="R1203" t="str">
            <v>26.47</v>
          </cell>
          <cell r="S1203" t="str">
            <v>9.7200</v>
          </cell>
          <cell r="T1203" t="str">
            <v>317.64</v>
          </cell>
          <cell r="U1203" t="str">
            <v>  </v>
          </cell>
          <cell r="V1203" t="str">
            <v>文雯</v>
          </cell>
          <cell r="W1203" t="str">
            <v>201911  </v>
          </cell>
          <cell r="X1203" t="str">
            <v> </v>
          </cell>
          <cell r="Y1203" t="str">
            <v>0008</v>
          </cell>
          <cell r="Z1203" t="str">
            <v>四分厂</v>
          </cell>
          <cell r="AA1203" t="str">
            <v> </v>
          </cell>
          <cell r="AB1203" t="str">
            <v>  </v>
          </cell>
          <cell r="AC1203" t="str">
            <v>  </v>
          </cell>
          <cell r="AD1203" t="str">
            <v>62</v>
          </cell>
          <cell r="AE1203" t="str">
            <v>58</v>
          </cell>
          <cell r="AF1203" t="str">
            <v>四川省南宝山服饰有限公司</v>
          </cell>
          <cell r="AG1203" t="str">
            <v>四分厂</v>
          </cell>
          <cell r="AH1203" t="str">
            <v>ZJ5303BR-D2</v>
          </cell>
          <cell r="AI1203" t="str">
            <v> </v>
          </cell>
          <cell r="AJ1203" t="str">
            <v>120</v>
          </cell>
          <cell r="AK1203" t="str">
            <v>  </v>
          </cell>
          <cell r="AL1203" t="str">
            <v>  </v>
          </cell>
          <cell r="AM1203" t="str">
            <v>  </v>
          </cell>
          <cell r="AN1203" t="str">
            <v> </v>
          </cell>
          <cell r="AO1203" t="str">
            <v> </v>
          </cell>
          <cell r="AP1203" t="str">
            <v>四川省南宝山服饰有限公司</v>
          </cell>
        </row>
        <row r="1203">
          <cell r="AR1203" t="str">
            <v> </v>
          </cell>
          <cell r="AS1203" t="str">
            <v> </v>
          </cell>
          <cell r="AT1203" t="str">
            <v> </v>
          </cell>
          <cell r="AU1203" t="str">
            <v> </v>
          </cell>
          <cell r="AV1203" t="str">
            <v>否</v>
          </cell>
          <cell r="AW1203" t="str">
            <v>20191121</v>
          </cell>
          <cell r="AX1203" t="str">
            <v>否</v>
          </cell>
          <cell r="AY1203" t="str">
            <v>20191129</v>
          </cell>
          <cell r="AZ1203" t="str">
            <v>63.00</v>
          </cell>
          <cell r="BA1203" t="str">
            <v>  </v>
          </cell>
          <cell r="BB1203" t="str">
            <v>四分厂</v>
          </cell>
          <cell r="BC1203" t="str">
            <v> </v>
          </cell>
          <cell r="BD1203" t="str">
            <v> </v>
          </cell>
        </row>
        <row r="1203">
          <cell r="BJ1203" t="str">
            <v>  </v>
          </cell>
          <cell r="BK1203" t="str">
            <v>  </v>
          </cell>
        </row>
        <row r="1203">
          <cell r="BS1203" t="str">
            <v>  </v>
          </cell>
        </row>
        <row r="1204">
          <cell r="A1204" t="str">
            <v>10833800001247</v>
          </cell>
          <cell r="B1204" t="str">
            <v>侧切刀高速电脑平缝机</v>
          </cell>
          <cell r="C1204" t="str">
            <v>1204</v>
          </cell>
          <cell r="D1204" t="str">
            <v>机械设备</v>
          </cell>
          <cell r="E1204" t="str">
            <v>新购</v>
          </cell>
          <cell r="F1204" t="str">
            <v>在使用</v>
          </cell>
          <cell r="G1204" t="str">
            <v>生产经营用</v>
          </cell>
          <cell r="H1204" t="str">
            <v>20191129</v>
          </cell>
          <cell r="I1204" t="str">
            <v>3,274.34</v>
          </cell>
          <cell r="J1204" t="str">
            <v>1,641.14</v>
          </cell>
          <cell r="K1204" t="str">
            <v>平均年限法</v>
          </cell>
          <cell r="L1204" t="str">
            <v>1</v>
          </cell>
          <cell r="M1204" t="str">
            <v>10.00</v>
          </cell>
          <cell r="N1204" t="str">
            <v>3.0000</v>
          </cell>
          <cell r="O1204" t="str">
            <v>98.23</v>
          </cell>
          <cell r="P1204" t="str">
            <v>1,633.20</v>
          </cell>
          <cell r="Q1204" t="str">
            <v>0.8100</v>
          </cell>
          <cell r="R1204" t="str">
            <v>26.47</v>
          </cell>
          <cell r="S1204" t="str">
            <v>9.7200</v>
          </cell>
          <cell r="T1204" t="str">
            <v>317.64</v>
          </cell>
          <cell r="U1204" t="str">
            <v>  </v>
          </cell>
          <cell r="V1204" t="str">
            <v>文雯</v>
          </cell>
          <cell r="W1204" t="str">
            <v>201911  </v>
          </cell>
          <cell r="X1204" t="str">
            <v> </v>
          </cell>
          <cell r="Y1204" t="str">
            <v>0008</v>
          </cell>
          <cell r="Z1204" t="str">
            <v>四分厂</v>
          </cell>
          <cell r="AA1204" t="str">
            <v> </v>
          </cell>
          <cell r="AB1204" t="str">
            <v>  </v>
          </cell>
          <cell r="AC1204" t="str">
            <v>  </v>
          </cell>
          <cell r="AD1204" t="str">
            <v>62</v>
          </cell>
          <cell r="AE1204" t="str">
            <v>58</v>
          </cell>
          <cell r="AF1204" t="str">
            <v>四川省南宝山服饰有限公司</v>
          </cell>
          <cell r="AG1204" t="str">
            <v>四分厂</v>
          </cell>
          <cell r="AH1204" t="str">
            <v>ZJ5303BR-D2</v>
          </cell>
          <cell r="AI1204" t="str">
            <v> </v>
          </cell>
          <cell r="AJ1204" t="str">
            <v>120</v>
          </cell>
          <cell r="AK1204" t="str">
            <v>  </v>
          </cell>
          <cell r="AL1204" t="str">
            <v>  </v>
          </cell>
          <cell r="AM1204" t="str">
            <v>  </v>
          </cell>
          <cell r="AN1204" t="str">
            <v> </v>
          </cell>
          <cell r="AO1204" t="str">
            <v> </v>
          </cell>
          <cell r="AP1204" t="str">
            <v>四川省南宝山服饰有限公司</v>
          </cell>
        </row>
        <row r="1204">
          <cell r="AR1204" t="str">
            <v> </v>
          </cell>
          <cell r="AS1204" t="str">
            <v> </v>
          </cell>
          <cell r="AT1204" t="str">
            <v> </v>
          </cell>
          <cell r="AU1204" t="str">
            <v> </v>
          </cell>
          <cell r="AV1204" t="str">
            <v>否</v>
          </cell>
          <cell r="AW1204" t="str">
            <v>20191121</v>
          </cell>
          <cell r="AX1204" t="str">
            <v>否</v>
          </cell>
          <cell r="AY1204" t="str">
            <v>20191129</v>
          </cell>
          <cell r="AZ1204" t="str">
            <v>63.00</v>
          </cell>
          <cell r="BA1204" t="str">
            <v>  </v>
          </cell>
          <cell r="BB1204" t="str">
            <v>四分厂</v>
          </cell>
          <cell r="BC1204" t="str">
            <v> </v>
          </cell>
          <cell r="BD1204" t="str">
            <v> </v>
          </cell>
        </row>
        <row r="1204">
          <cell r="BJ1204" t="str">
            <v>  </v>
          </cell>
          <cell r="BK1204" t="str">
            <v>  </v>
          </cell>
        </row>
        <row r="1204">
          <cell r="BS1204" t="str">
            <v>  </v>
          </cell>
        </row>
        <row r="1205">
          <cell r="A1205" t="str">
            <v>10833800001248</v>
          </cell>
          <cell r="B1205" t="str">
            <v>侧切刀高速电脑平缝机</v>
          </cell>
          <cell r="C1205" t="str">
            <v>1204</v>
          </cell>
          <cell r="D1205" t="str">
            <v>机械设备</v>
          </cell>
          <cell r="E1205" t="str">
            <v>新购</v>
          </cell>
          <cell r="F1205" t="str">
            <v>在使用</v>
          </cell>
          <cell r="G1205" t="str">
            <v>生产经营用</v>
          </cell>
          <cell r="H1205" t="str">
            <v>20191129</v>
          </cell>
          <cell r="I1205" t="str">
            <v>3,274.34</v>
          </cell>
          <cell r="J1205" t="str">
            <v>1,641.14</v>
          </cell>
          <cell r="K1205" t="str">
            <v>平均年限法</v>
          </cell>
          <cell r="L1205" t="str">
            <v>1</v>
          </cell>
          <cell r="M1205" t="str">
            <v>10.00</v>
          </cell>
          <cell r="N1205" t="str">
            <v>3.0000</v>
          </cell>
          <cell r="O1205" t="str">
            <v>98.23</v>
          </cell>
          <cell r="P1205" t="str">
            <v>1,633.20</v>
          </cell>
          <cell r="Q1205" t="str">
            <v>0.8100</v>
          </cell>
          <cell r="R1205" t="str">
            <v>26.47</v>
          </cell>
          <cell r="S1205" t="str">
            <v>9.7200</v>
          </cell>
          <cell r="T1205" t="str">
            <v>317.64</v>
          </cell>
          <cell r="U1205" t="str">
            <v>  </v>
          </cell>
          <cell r="V1205" t="str">
            <v>文雯</v>
          </cell>
          <cell r="W1205" t="str">
            <v>201911  </v>
          </cell>
          <cell r="X1205" t="str">
            <v> </v>
          </cell>
          <cell r="Y1205" t="str">
            <v>0008</v>
          </cell>
          <cell r="Z1205" t="str">
            <v>四分厂</v>
          </cell>
          <cell r="AA1205" t="str">
            <v> </v>
          </cell>
          <cell r="AB1205" t="str">
            <v>  </v>
          </cell>
          <cell r="AC1205" t="str">
            <v>  </v>
          </cell>
          <cell r="AD1205" t="str">
            <v>62</v>
          </cell>
          <cell r="AE1205" t="str">
            <v>58</v>
          </cell>
          <cell r="AF1205" t="str">
            <v>四川省南宝山服饰有限公司</v>
          </cell>
          <cell r="AG1205" t="str">
            <v>四分厂</v>
          </cell>
          <cell r="AH1205" t="str">
            <v>ZJ5303BR-D2</v>
          </cell>
          <cell r="AI1205" t="str">
            <v> </v>
          </cell>
          <cell r="AJ1205" t="str">
            <v>120</v>
          </cell>
          <cell r="AK1205" t="str">
            <v>  </v>
          </cell>
          <cell r="AL1205" t="str">
            <v>  </v>
          </cell>
          <cell r="AM1205" t="str">
            <v>  </v>
          </cell>
          <cell r="AN1205" t="str">
            <v> </v>
          </cell>
          <cell r="AO1205" t="str">
            <v> </v>
          </cell>
          <cell r="AP1205" t="str">
            <v>四川省南宝山服饰有限公司</v>
          </cell>
        </row>
        <row r="1205">
          <cell r="AR1205" t="str">
            <v> </v>
          </cell>
          <cell r="AS1205" t="str">
            <v> </v>
          </cell>
          <cell r="AT1205" t="str">
            <v> </v>
          </cell>
          <cell r="AU1205" t="str">
            <v> </v>
          </cell>
          <cell r="AV1205" t="str">
            <v>否</v>
          </cell>
          <cell r="AW1205" t="str">
            <v>20191121</v>
          </cell>
          <cell r="AX1205" t="str">
            <v>否</v>
          </cell>
          <cell r="AY1205" t="str">
            <v>20191129</v>
          </cell>
          <cell r="AZ1205" t="str">
            <v>63.00</v>
          </cell>
          <cell r="BA1205" t="str">
            <v>  </v>
          </cell>
          <cell r="BB1205" t="str">
            <v>四分厂</v>
          </cell>
          <cell r="BC1205" t="str">
            <v> </v>
          </cell>
          <cell r="BD1205" t="str">
            <v> </v>
          </cell>
        </row>
        <row r="1205">
          <cell r="BJ1205" t="str">
            <v>  </v>
          </cell>
          <cell r="BK1205" t="str">
            <v>  </v>
          </cell>
        </row>
        <row r="1205">
          <cell r="BS1205" t="str">
            <v>  </v>
          </cell>
        </row>
        <row r="1206">
          <cell r="A1206" t="str">
            <v>10833800001249</v>
          </cell>
          <cell r="B1206" t="str">
            <v>侧切刀高速电脑平缝机</v>
          </cell>
          <cell r="C1206" t="str">
            <v>1204</v>
          </cell>
          <cell r="D1206" t="str">
            <v>机械设备</v>
          </cell>
          <cell r="E1206" t="str">
            <v>新购</v>
          </cell>
          <cell r="F1206" t="str">
            <v>在使用</v>
          </cell>
          <cell r="G1206" t="str">
            <v>生产经营用</v>
          </cell>
          <cell r="H1206" t="str">
            <v>20191129</v>
          </cell>
          <cell r="I1206" t="str">
            <v>3,274.34</v>
          </cell>
          <cell r="J1206" t="str">
            <v>1,641.14</v>
          </cell>
          <cell r="K1206" t="str">
            <v>平均年限法</v>
          </cell>
          <cell r="L1206" t="str">
            <v>1</v>
          </cell>
          <cell r="M1206" t="str">
            <v>10.00</v>
          </cell>
          <cell r="N1206" t="str">
            <v>3.0000</v>
          </cell>
          <cell r="O1206" t="str">
            <v>98.23</v>
          </cell>
          <cell r="P1206" t="str">
            <v>1,633.20</v>
          </cell>
          <cell r="Q1206" t="str">
            <v>0.8100</v>
          </cell>
          <cell r="R1206" t="str">
            <v>26.47</v>
          </cell>
          <cell r="S1206" t="str">
            <v>9.7200</v>
          </cell>
          <cell r="T1206" t="str">
            <v>317.64</v>
          </cell>
          <cell r="U1206" t="str">
            <v>  </v>
          </cell>
          <cell r="V1206" t="str">
            <v>文雯</v>
          </cell>
          <cell r="W1206" t="str">
            <v>201911  </v>
          </cell>
          <cell r="X1206" t="str">
            <v> </v>
          </cell>
          <cell r="Y1206" t="str">
            <v>0008</v>
          </cell>
          <cell r="Z1206" t="str">
            <v>四分厂</v>
          </cell>
          <cell r="AA1206" t="str">
            <v> </v>
          </cell>
          <cell r="AB1206" t="str">
            <v>  </v>
          </cell>
          <cell r="AC1206" t="str">
            <v>  </v>
          </cell>
          <cell r="AD1206" t="str">
            <v>62</v>
          </cell>
          <cell r="AE1206" t="str">
            <v>58</v>
          </cell>
          <cell r="AF1206" t="str">
            <v>四川省南宝山服饰有限公司</v>
          </cell>
          <cell r="AG1206" t="str">
            <v>四分厂</v>
          </cell>
          <cell r="AH1206" t="str">
            <v>ZJ5303BR-D2</v>
          </cell>
          <cell r="AI1206" t="str">
            <v> </v>
          </cell>
          <cell r="AJ1206" t="str">
            <v>120</v>
          </cell>
          <cell r="AK1206" t="str">
            <v>  </v>
          </cell>
          <cell r="AL1206" t="str">
            <v>  </v>
          </cell>
          <cell r="AM1206" t="str">
            <v>  </v>
          </cell>
          <cell r="AN1206" t="str">
            <v> </v>
          </cell>
          <cell r="AO1206" t="str">
            <v> </v>
          </cell>
          <cell r="AP1206" t="str">
            <v>四川省南宝山服饰有限公司</v>
          </cell>
        </row>
        <row r="1206">
          <cell r="AR1206" t="str">
            <v> </v>
          </cell>
          <cell r="AS1206" t="str">
            <v> </v>
          </cell>
          <cell r="AT1206" t="str">
            <v> </v>
          </cell>
          <cell r="AU1206" t="str">
            <v> </v>
          </cell>
          <cell r="AV1206" t="str">
            <v>否</v>
          </cell>
          <cell r="AW1206" t="str">
            <v>20191121</v>
          </cell>
          <cell r="AX1206" t="str">
            <v>否</v>
          </cell>
          <cell r="AY1206" t="str">
            <v>20191129</v>
          </cell>
          <cell r="AZ1206" t="str">
            <v>63.00</v>
          </cell>
          <cell r="BA1206" t="str">
            <v>  </v>
          </cell>
          <cell r="BB1206" t="str">
            <v>四分厂</v>
          </cell>
          <cell r="BC1206" t="str">
            <v> </v>
          </cell>
          <cell r="BD1206" t="str">
            <v> </v>
          </cell>
        </row>
        <row r="1206">
          <cell r="BJ1206" t="str">
            <v>  </v>
          </cell>
          <cell r="BK1206" t="str">
            <v>  </v>
          </cell>
        </row>
        <row r="1206">
          <cell r="BS1206" t="str">
            <v>  </v>
          </cell>
        </row>
        <row r="1207">
          <cell r="A1207" t="str">
            <v>10833800001250</v>
          </cell>
          <cell r="B1207" t="str">
            <v>侧切刀高速电脑平缝机</v>
          </cell>
          <cell r="C1207" t="str">
            <v>1204</v>
          </cell>
          <cell r="D1207" t="str">
            <v>机械设备</v>
          </cell>
          <cell r="E1207" t="str">
            <v>新购</v>
          </cell>
          <cell r="F1207" t="str">
            <v>在使用</v>
          </cell>
          <cell r="G1207" t="str">
            <v>生产经营用</v>
          </cell>
          <cell r="H1207" t="str">
            <v>20191129</v>
          </cell>
          <cell r="I1207" t="str">
            <v>3,274.34</v>
          </cell>
          <cell r="J1207" t="str">
            <v>1,641.14</v>
          </cell>
          <cell r="K1207" t="str">
            <v>平均年限法</v>
          </cell>
          <cell r="L1207" t="str">
            <v>1</v>
          </cell>
          <cell r="M1207" t="str">
            <v>10.00</v>
          </cell>
          <cell r="N1207" t="str">
            <v>3.0000</v>
          </cell>
          <cell r="O1207" t="str">
            <v>98.23</v>
          </cell>
          <cell r="P1207" t="str">
            <v>1,633.20</v>
          </cell>
          <cell r="Q1207" t="str">
            <v>0.8100</v>
          </cell>
          <cell r="R1207" t="str">
            <v>26.47</v>
          </cell>
          <cell r="S1207" t="str">
            <v>9.7200</v>
          </cell>
          <cell r="T1207" t="str">
            <v>317.64</v>
          </cell>
          <cell r="U1207" t="str">
            <v>  </v>
          </cell>
          <cell r="V1207" t="str">
            <v>文雯</v>
          </cell>
          <cell r="W1207" t="str">
            <v>201911  </v>
          </cell>
          <cell r="X1207" t="str">
            <v> </v>
          </cell>
          <cell r="Y1207" t="str">
            <v>0008</v>
          </cell>
          <cell r="Z1207" t="str">
            <v>四分厂</v>
          </cell>
          <cell r="AA1207" t="str">
            <v> </v>
          </cell>
          <cell r="AB1207" t="str">
            <v>  </v>
          </cell>
          <cell r="AC1207" t="str">
            <v>  </v>
          </cell>
          <cell r="AD1207" t="str">
            <v>62</v>
          </cell>
          <cell r="AE1207" t="str">
            <v>58</v>
          </cell>
          <cell r="AF1207" t="str">
            <v>四川省南宝山服饰有限公司</v>
          </cell>
          <cell r="AG1207" t="str">
            <v>四分厂</v>
          </cell>
          <cell r="AH1207" t="str">
            <v>ZJ5303BR-D2</v>
          </cell>
          <cell r="AI1207" t="str">
            <v> </v>
          </cell>
          <cell r="AJ1207" t="str">
            <v>120</v>
          </cell>
          <cell r="AK1207" t="str">
            <v>  </v>
          </cell>
          <cell r="AL1207" t="str">
            <v>  </v>
          </cell>
          <cell r="AM1207" t="str">
            <v>  </v>
          </cell>
          <cell r="AN1207" t="str">
            <v> </v>
          </cell>
          <cell r="AO1207" t="str">
            <v> </v>
          </cell>
          <cell r="AP1207" t="str">
            <v>四川省南宝山服饰有限公司</v>
          </cell>
        </row>
        <row r="1207">
          <cell r="AR1207" t="str">
            <v> </v>
          </cell>
          <cell r="AS1207" t="str">
            <v> </v>
          </cell>
          <cell r="AT1207" t="str">
            <v> </v>
          </cell>
          <cell r="AU1207" t="str">
            <v> </v>
          </cell>
          <cell r="AV1207" t="str">
            <v>否</v>
          </cell>
          <cell r="AW1207" t="str">
            <v>20191121</v>
          </cell>
          <cell r="AX1207" t="str">
            <v>否</v>
          </cell>
          <cell r="AY1207" t="str">
            <v>20191129</v>
          </cell>
          <cell r="AZ1207" t="str">
            <v>63.00</v>
          </cell>
          <cell r="BA1207" t="str">
            <v>  </v>
          </cell>
          <cell r="BB1207" t="str">
            <v>四分厂</v>
          </cell>
          <cell r="BC1207" t="str">
            <v> </v>
          </cell>
          <cell r="BD1207" t="str">
            <v> </v>
          </cell>
        </row>
        <row r="1207">
          <cell r="BJ1207" t="str">
            <v>  </v>
          </cell>
          <cell r="BK1207" t="str">
            <v>  </v>
          </cell>
        </row>
        <row r="1207">
          <cell r="BS1207" t="str">
            <v>  </v>
          </cell>
        </row>
        <row r="1208">
          <cell r="A1208" t="str">
            <v>10833800001251</v>
          </cell>
          <cell r="B1208" t="str">
            <v>侧切刀高速电脑平缝机</v>
          </cell>
          <cell r="C1208" t="str">
            <v>1204</v>
          </cell>
          <cell r="D1208" t="str">
            <v>机械设备</v>
          </cell>
          <cell r="E1208" t="str">
            <v>新购</v>
          </cell>
          <cell r="F1208" t="str">
            <v>在使用</v>
          </cell>
          <cell r="G1208" t="str">
            <v>生产经营用</v>
          </cell>
          <cell r="H1208" t="str">
            <v>20191129</v>
          </cell>
          <cell r="I1208" t="str">
            <v>3,274.34</v>
          </cell>
          <cell r="J1208" t="str">
            <v>1,641.14</v>
          </cell>
          <cell r="K1208" t="str">
            <v>平均年限法</v>
          </cell>
          <cell r="L1208" t="str">
            <v>1</v>
          </cell>
          <cell r="M1208" t="str">
            <v>10.00</v>
          </cell>
          <cell r="N1208" t="str">
            <v>3.0000</v>
          </cell>
          <cell r="O1208" t="str">
            <v>98.23</v>
          </cell>
          <cell r="P1208" t="str">
            <v>1,633.20</v>
          </cell>
          <cell r="Q1208" t="str">
            <v>0.8100</v>
          </cell>
          <cell r="R1208" t="str">
            <v>26.47</v>
          </cell>
          <cell r="S1208" t="str">
            <v>9.7200</v>
          </cell>
          <cell r="T1208" t="str">
            <v>317.64</v>
          </cell>
          <cell r="U1208" t="str">
            <v>  </v>
          </cell>
          <cell r="V1208" t="str">
            <v>文雯</v>
          </cell>
          <cell r="W1208" t="str">
            <v>201911  </v>
          </cell>
          <cell r="X1208" t="str">
            <v> </v>
          </cell>
          <cell r="Y1208" t="str">
            <v>0008</v>
          </cell>
          <cell r="Z1208" t="str">
            <v>四分厂</v>
          </cell>
          <cell r="AA1208" t="str">
            <v> </v>
          </cell>
          <cell r="AB1208" t="str">
            <v>  </v>
          </cell>
          <cell r="AC1208" t="str">
            <v>  </v>
          </cell>
          <cell r="AD1208" t="str">
            <v>62</v>
          </cell>
          <cell r="AE1208" t="str">
            <v>58</v>
          </cell>
          <cell r="AF1208" t="str">
            <v>四川省南宝山服饰有限公司</v>
          </cell>
          <cell r="AG1208" t="str">
            <v>四分厂</v>
          </cell>
          <cell r="AH1208" t="str">
            <v>ZJ5303BR-D2</v>
          </cell>
          <cell r="AI1208" t="str">
            <v> </v>
          </cell>
          <cell r="AJ1208" t="str">
            <v>120</v>
          </cell>
          <cell r="AK1208" t="str">
            <v>  </v>
          </cell>
          <cell r="AL1208" t="str">
            <v>  </v>
          </cell>
          <cell r="AM1208" t="str">
            <v>  </v>
          </cell>
          <cell r="AN1208" t="str">
            <v> </v>
          </cell>
          <cell r="AO1208" t="str">
            <v> </v>
          </cell>
          <cell r="AP1208" t="str">
            <v>四川省南宝山服饰有限公司</v>
          </cell>
        </row>
        <row r="1208">
          <cell r="AR1208" t="str">
            <v> </v>
          </cell>
          <cell r="AS1208" t="str">
            <v> </v>
          </cell>
          <cell r="AT1208" t="str">
            <v> </v>
          </cell>
          <cell r="AU1208" t="str">
            <v> </v>
          </cell>
          <cell r="AV1208" t="str">
            <v>否</v>
          </cell>
          <cell r="AW1208" t="str">
            <v>20191121</v>
          </cell>
          <cell r="AX1208" t="str">
            <v>否</v>
          </cell>
          <cell r="AY1208" t="str">
            <v>20191129</v>
          </cell>
          <cell r="AZ1208" t="str">
            <v>63.00</v>
          </cell>
          <cell r="BA1208" t="str">
            <v>  </v>
          </cell>
          <cell r="BB1208" t="str">
            <v>四分厂</v>
          </cell>
          <cell r="BC1208" t="str">
            <v> </v>
          </cell>
          <cell r="BD1208" t="str">
            <v> </v>
          </cell>
        </row>
        <row r="1208">
          <cell r="BJ1208" t="str">
            <v>  </v>
          </cell>
          <cell r="BK1208" t="str">
            <v>  </v>
          </cell>
        </row>
        <row r="1208">
          <cell r="BS1208" t="str">
            <v>  </v>
          </cell>
        </row>
        <row r="1209">
          <cell r="A1209" t="str">
            <v>10833800001252</v>
          </cell>
          <cell r="B1209" t="str">
            <v>侧切刀高速电脑平缝机</v>
          </cell>
          <cell r="C1209" t="str">
            <v>1204</v>
          </cell>
          <cell r="D1209" t="str">
            <v>机械设备</v>
          </cell>
          <cell r="E1209" t="str">
            <v>新购</v>
          </cell>
          <cell r="F1209" t="str">
            <v>在使用</v>
          </cell>
          <cell r="G1209" t="str">
            <v>生产经营用</v>
          </cell>
          <cell r="H1209" t="str">
            <v>20191129</v>
          </cell>
          <cell r="I1209" t="str">
            <v>3,274.34</v>
          </cell>
          <cell r="J1209" t="str">
            <v>1,641.14</v>
          </cell>
          <cell r="K1209" t="str">
            <v>平均年限法</v>
          </cell>
          <cell r="L1209" t="str">
            <v>1</v>
          </cell>
          <cell r="M1209" t="str">
            <v>10.00</v>
          </cell>
          <cell r="N1209" t="str">
            <v>3.0000</v>
          </cell>
          <cell r="O1209" t="str">
            <v>98.23</v>
          </cell>
          <cell r="P1209" t="str">
            <v>1,633.20</v>
          </cell>
          <cell r="Q1209" t="str">
            <v>0.8100</v>
          </cell>
          <cell r="R1209" t="str">
            <v>26.47</v>
          </cell>
          <cell r="S1209" t="str">
            <v>9.7200</v>
          </cell>
          <cell r="T1209" t="str">
            <v>317.64</v>
          </cell>
          <cell r="U1209" t="str">
            <v>  </v>
          </cell>
          <cell r="V1209" t="str">
            <v>文雯</v>
          </cell>
          <cell r="W1209" t="str">
            <v>201911  </v>
          </cell>
          <cell r="X1209" t="str">
            <v> </v>
          </cell>
          <cell r="Y1209" t="str">
            <v>0008</v>
          </cell>
          <cell r="Z1209" t="str">
            <v>四分厂</v>
          </cell>
          <cell r="AA1209" t="str">
            <v> </v>
          </cell>
          <cell r="AB1209" t="str">
            <v>  </v>
          </cell>
          <cell r="AC1209" t="str">
            <v>  </v>
          </cell>
          <cell r="AD1209" t="str">
            <v>62</v>
          </cell>
          <cell r="AE1209" t="str">
            <v>58</v>
          </cell>
          <cell r="AF1209" t="str">
            <v>四川省南宝山服饰有限公司</v>
          </cell>
          <cell r="AG1209" t="str">
            <v>四分厂</v>
          </cell>
          <cell r="AH1209" t="str">
            <v>ZJ5303BR-D2</v>
          </cell>
          <cell r="AI1209" t="str">
            <v> </v>
          </cell>
          <cell r="AJ1209" t="str">
            <v>120</v>
          </cell>
          <cell r="AK1209" t="str">
            <v>  </v>
          </cell>
          <cell r="AL1209" t="str">
            <v>  </v>
          </cell>
          <cell r="AM1209" t="str">
            <v>  </v>
          </cell>
          <cell r="AN1209" t="str">
            <v> </v>
          </cell>
          <cell r="AO1209" t="str">
            <v> </v>
          </cell>
          <cell r="AP1209" t="str">
            <v>四川省南宝山服饰有限公司</v>
          </cell>
        </row>
        <row r="1209">
          <cell r="AR1209" t="str">
            <v> </v>
          </cell>
          <cell r="AS1209" t="str">
            <v> </v>
          </cell>
          <cell r="AT1209" t="str">
            <v> </v>
          </cell>
          <cell r="AU1209" t="str">
            <v> </v>
          </cell>
          <cell r="AV1209" t="str">
            <v>否</v>
          </cell>
          <cell r="AW1209" t="str">
            <v>20191121</v>
          </cell>
          <cell r="AX1209" t="str">
            <v>否</v>
          </cell>
          <cell r="AY1209" t="str">
            <v>20191129</v>
          </cell>
          <cell r="AZ1209" t="str">
            <v>63.00</v>
          </cell>
          <cell r="BA1209" t="str">
            <v>  </v>
          </cell>
          <cell r="BB1209" t="str">
            <v>四分厂</v>
          </cell>
          <cell r="BC1209" t="str">
            <v> </v>
          </cell>
          <cell r="BD1209" t="str">
            <v> </v>
          </cell>
        </row>
        <row r="1209">
          <cell r="BJ1209" t="str">
            <v>  </v>
          </cell>
          <cell r="BK1209" t="str">
            <v>  </v>
          </cell>
        </row>
        <row r="1209">
          <cell r="BS1209" t="str">
            <v>  </v>
          </cell>
        </row>
        <row r="1210">
          <cell r="A1210" t="str">
            <v>10833800001253</v>
          </cell>
          <cell r="B1210" t="str">
            <v>侧切刀高速电脑平缝机</v>
          </cell>
          <cell r="C1210" t="str">
            <v>1204</v>
          </cell>
          <cell r="D1210" t="str">
            <v>机械设备</v>
          </cell>
          <cell r="E1210" t="str">
            <v>新购</v>
          </cell>
          <cell r="F1210" t="str">
            <v>在使用</v>
          </cell>
          <cell r="G1210" t="str">
            <v>生产经营用</v>
          </cell>
          <cell r="H1210" t="str">
            <v>20191129</v>
          </cell>
          <cell r="I1210" t="str">
            <v>3,274.34</v>
          </cell>
          <cell r="J1210" t="str">
            <v>1,641.14</v>
          </cell>
          <cell r="K1210" t="str">
            <v>平均年限法</v>
          </cell>
          <cell r="L1210" t="str">
            <v>1</v>
          </cell>
          <cell r="M1210" t="str">
            <v>10.00</v>
          </cell>
          <cell r="N1210" t="str">
            <v>3.0000</v>
          </cell>
          <cell r="O1210" t="str">
            <v>98.23</v>
          </cell>
          <cell r="P1210" t="str">
            <v>1,633.20</v>
          </cell>
          <cell r="Q1210" t="str">
            <v>0.8100</v>
          </cell>
          <cell r="R1210" t="str">
            <v>26.47</v>
          </cell>
          <cell r="S1210" t="str">
            <v>9.7200</v>
          </cell>
          <cell r="T1210" t="str">
            <v>317.64</v>
          </cell>
          <cell r="U1210" t="str">
            <v>  </v>
          </cell>
          <cell r="V1210" t="str">
            <v>文雯</v>
          </cell>
          <cell r="W1210" t="str">
            <v>201911  </v>
          </cell>
          <cell r="X1210" t="str">
            <v> </v>
          </cell>
          <cell r="Y1210" t="str">
            <v>0010</v>
          </cell>
          <cell r="Z1210" t="str">
            <v>六分厂</v>
          </cell>
          <cell r="AA1210" t="str">
            <v> </v>
          </cell>
          <cell r="AB1210" t="str">
            <v>  </v>
          </cell>
          <cell r="AC1210" t="str">
            <v>  </v>
          </cell>
          <cell r="AD1210" t="str">
            <v>62</v>
          </cell>
          <cell r="AE1210" t="str">
            <v>58</v>
          </cell>
          <cell r="AF1210" t="str">
            <v>四川省南宝山服饰有限公司</v>
          </cell>
          <cell r="AG1210" t="str">
            <v>六分厂</v>
          </cell>
          <cell r="AH1210" t="str">
            <v>ZJ5303BR-D2</v>
          </cell>
          <cell r="AI1210" t="str">
            <v> </v>
          </cell>
          <cell r="AJ1210" t="str">
            <v>120</v>
          </cell>
          <cell r="AK1210" t="str">
            <v>  </v>
          </cell>
          <cell r="AL1210" t="str">
            <v>  </v>
          </cell>
          <cell r="AM1210" t="str">
            <v>  </v>
          </cell>
          <cell r="AN1210" t="str">
            <v> </v>
          </cell>
          <cell r="AO1210" t="str">
            <v> </v>
          </cell>
          <cell r="AP1210" t="str">
            <v>四川省南宝山服饰有限公司</v>
          </cell>
        </row>
        <row r="1210">
          <cell r="AR1210" t="str">
            <v> </v>
          </cell>
          <cell r="AS1210" t="str">
            <v> </v>
          </cell>
          <cell r="AT1210" t="str">
            <v> </v>
          </cell>
          <cell r="AU1210" t="str">
            <v> </v>
          </cell>
          <cell r="AV1210" t="str">
            <v>否</v>
          </cell>
          <cell r="AW1210" t="str">
            <v>20191121</v>
          </cell>
          <cell r="AX1210" t="str">
            <v>否</v>
          </cell>
          <cell r="AY1210" t="str">
            <v>20191129</v>
          </cell>
          <cell r="AZ1210" t="str">
            <v>63.00</v>
          </cell>
          <cell r="BA1210" t="str">
            <v>  </v>
          </cell>
          <cell r="BB1210" t="str">
            <v>六分厂</v>
          </cell>
          <cell r="BC1210" t="str">
            <v> </v>
          </cell>
          <cell r="BD1210" t="str">
            <v> </v>
          </cell>
        </row>
        <row r="1210">
          <cell r="BJ1210" t="str">
            <v>  </v>
          </cell>
          <cell r="BK1210" t="str">
            <v>  </v>
          </cell>
        </row>
        <row r="1210">
          <cell r="BS1210" t="str">
            <v>  </v>
          </cell>
        </row>
        <row r="1211">
          <cell r="A1211" t="str">
            <v>10833800001254</v>
          </cell>
          <cell r="B1211" t="str">
            <v>侧切刀高速电脑平缝机</v>
          </cell>
          <cell r="C1211" t="str">
            <v>1204</v>
          </cell>
          <cell r="D1211" t="str">
            <v>机械设备</v>
          </cell>
          <cell r="E1211" t="str">
            <v>新购</v>
          </cell>
          <cell r="F1211" t="str">
            <v>在使用</v>
          </cell>
          <cell r="G1211" t="str">
            <v>生产经营用</v>
          </cell>
          <cell r="H1211" t="str">
            <v>20191129</v>
          </cell>
          <cell r="I1211" t="str">
            <v>3,274.34</v>
          </cell>
          <cell r="J1211" t="str">
            <v>1,641.14</v>
          </cell>
          <cell r="K1211" t="str">
            <v>平均年限法</v>
          </cell>
          <cell r="L1211" t="str">
            <v>1</v>
          </cell>
          <cell r="M1211" t="str">
            <v>10.00</v>
          </cell>
          <cell r="N1211" t="str">
            <v>3.0000</v>
          </cell>
          <cell r="O1211" t="str">
            <v>98.23</v>
          </cell>
          <cell r="P1211" t="str">
            <v>1,633.20</v>
          </cell>
          <cell r="Q1211" t="str">
            <v>0.8100</v>
          </cell>
          <cell r="R1211" t="str">
            <v>26.47</v>
          </cell>
          <cell r="S1211" t="str">
            <v>9.7200</v>
          </cell>
          <cell r="T1211" t="str">
            <v>317.64</v>
          </cell>
          <cell r="U1211" t="str">
            <v>  </v>
          </cell>
          <cell r="V1211" t="str">
            <v>文雯</v>
          </cell>
          <cell r="W1211" t="str">
            <v>201911  </v>
          </cell>
          <cell r="X1211" t="str">
            <v> </v>
          </cell>
          <cell r="Y1211" t="str">
            <v>0010</v>
          </cell>
          <cell r="Z1211" t="str">
            <v>六分厂</v>
          </cell>
          <cell r="AA1211" t="str">
            <v> </v>
          </cell>
          <cell r="AB1211" t="str">
            <v>  </v>
          </cell>
          <cell r="AC1211" t="str">
            <v>  </v>
          </cell>
          <cell r="AD1211" t="str">
            <v>62</v>
          </cell>
          <cell r="AE1211" t="str">
            <v>58</v>
          </cell>
          <cell r="AF1211" t="str">
            <v>四川省南宝山服饰有限公司</v>
          </cell>
          <cell r="AG1211" t="str">
            <v>六分厂</v>
          </cell>
          <cell r="AH1211" t="str">
            <v>ZJ5303BR-D2</v>
          </cell>
          <cell r="AI1211" t="str">
            <v> </v>
          </cell>
          <cell r="AJ1211" t="str">
            <v>120</v>
          </cell>
          <cell r="AK1211" t="str">
            <v>  </v>
          </cell>
          <cell r="AL1211" t="str">
            <v>  </v>
          </cell>
          <cell r="AM1211" t="str">
            <v>  </v>
          </cell>
          <cell r="AN1211" t="str">
            <v> </v>
          </cell>
          <cell r="AO1211" t="str">
            <v> </v>
          </cell>
          <cell r="AP1211" t="str">
            <v>四川省南宝山服饰有限公司</v>
          </cell>
        </row>
        <row r="1211">
          <cell r="AR1211" t="str">
            <v> </v>
          </cell>
          <cell r="AS1211" t="str">
            <v> </v>
          </cell>
          <cell r="AT1211" t="str">
            <v> </v>
          </cell>
          <cell r="AU1211" t="str">
            <v> </v>
          </cell>
          <cell r="AV1211" t="str">
            <v>否</v>
          </cell>
          <cell r="AW1211" t="str">
            <v>20191121</v>
          </cell>
          <cell r="AX1211" t="str">
            <v>否</v>
          </cell>
          <cell r="AY1211" t="str">
            <v>20191129</v>
          </cell>
          <cell r="AZ1211" t="str">
            <v>63.00</v>
          </cell>
          <cell r="BA1211" t="str">
            <v>  </v>
          </cell>
          <cell r="BB1211" t="str">
            <v>六分厂</v>
          </cell>
          <cell r="BC1211" t="str">
            <v> </v>
          </cell>
          <cell r="BD1211" t="str">
            <v> </v>
          </cell>
        </row>
        <row r="1211">
          <cell r="BJ1211" t="str">
            <v>  </v>
          </cell>
          <cell r="BK1211" t="str">
            <v>  </v>
          </cell>
        </row>
        <row r="1211">
          <cell r="BS1211" t="str">
            <v>  </v>
          </cell>
        </row>
        <row r="1212">
          <cell r="A1212" t="str">
            <v>10833800001255</v>
          </cell>
          <cell r="B1212" t="str">
            <v>侧切刀高速电脑平缝机</v>
          </cell>
          <cell r="C1212" t="str">
            <v>1204</v>
          </cell>
          <cell r="D1212" t="str">
            <v>机械设备</v>
          </cell>
          <cell r="E1212" t="str">
            <v>新购</v>
          </cell>
          <cell r="F1212" t="str">
            <v>在使用</v>
          </cell>
          <cell r="G1212" t="str">
            <v>生产经营用</v>
          </cell>
          <cell r="H1212" t="str">
            <v>20191129</v>
          </cell>
          <cell r="I1212" t="str">
            <v>3,274.34</v>
          </cell>
          <cell r="J1212" t="str">
            <v>1,641.14</v>
          </cell>
          <cell r="K1212" t="str">
            <v>平均年限法</v>
          </cell>
          <cell r="L1212" t="str">
            <v>1</v>
          </cell>
          <cell r="M1212" t="str">
            <v>10.00</v>
          </cell>
          <cell r="N1212" t="str">
            <v>3.0000</v>
          </cell>
          <cell r="O1212" t="str">
            <v>98.23</v>
          </cell>
          <cell r="P1212" t="str">
            <v>1,633.20</v>
          </cell>
          <cell r="Q1212" t="str">
            <v>0.8100</v>
          </cell>
          <cell r="R1212" t="str">
            <v>26.47</v>
          </cell>
          <cell r="S1212" t="str">
            <v>9.7200</v>
          </cell>
          <cell r="T1212" t="str">
            <v>317.64</v>
          </cell>
          <cell r="U1212" t="str">
            <v>  </v>
          </cell>
          <cell r="V1212" t="str">
            <v>文雯</v>
          </cell>
          <cell r="W1212" t="str">
            <v>201911  </v>
          </cell>
          <cell r="X1212" t="str">
            <v> </v>
          </cell>
          <cell r="Y1212" t="str">
            <v>0010</v>
          </cell>
          <cell r="Z1212" t="str">
            <v>六分厂</v>
          </cell>
          <cell r="AA1212" t="str">
            <v> </v>
          </cell>
          <cell r="AB1212" t="str">
            <v>  </v>
          </cell>
          <cell r="AC1212" t="str">
            <v>  </v>
          </cell>
          <cell r="AD1212" t="str">
            <v>62</v>
          </cell>
          <cell r="AE1212" t="str">
            <v>58</v>
          </cell>
          <cell r="AF1212" t="str">
            <v>四川省南宝山服饰有限公司</v>
          </cell>
          <cell r="AG1212" t="str">
            <v>六分厂</v>
          </cell>
          <cell r="AH1212" t="str">
            <v>ZJ5303BR-D2</v>
          </cell>
          <cell r="AI1212" t="str">
            <v> </v>
          </cell>
          <cell r="AJ1212" t="str">
            <v>120</v>
          </cell>
          <cell r="AK1212" t="str">
            <v>  </v>
          </cell>
          <cell r="AL1212" t="str">
            <v>  </v>
          </cell>
          <cell r="AM1212" t="str">
            <v>  </v>
          </cell>
          <cell r="AN1212" t="str">
            <v> </v>
          </cell>
          <cell r="AO1212" t="str">
            <v> </v>
          </cell>
          <cell r="AP1212" t="str">
            <v>四川省南宝山服饰有限公司</v>
          </cell>
        </row>
        <row r="1212">
          <cell r="AR1212" t="str">
            <v> </v>
          </cell>
          <cell r="AS1212" t="str">
            <v> </v>
          </cell>
          <cell r="AT1212" t="str">
            <v> </v>
          </cell>
          <cell r="AU1212" t="str">
            <v> </v>
          </cell>
          <cell r="AV1212" t="str">
            <v>否</v>
          </cell>
          <cell r="AW1212" t="str">
            <v>20191121</v>
          </cell>
          <cell r="AX1212" t="str">
            <v>否</v>
          </cell>
          <cell r="AY1212" t="str">
            <v>20191129</v>
          </cell>
          <cell r="AZ1212" t="str">
            <v>63.00</v>
          </cell>
          <cell r="BA1212" t="str">
            <v>  </v>
          </cell>
          <cell r="BB1212" t="str">
            <v>六分厂</v>
          </cell>
          <cell r="BC1212" t="str">
            <v> </v>
          </cell>
          <cell r="BD1212" t="str">
            <v> </v>
          </cell>
        </row>
        <row r="1212">
          <cell r="BJ1212" t="str">
            <v>  </v>
          </cell>
          <cell r="BK1212" t="str">
            <v>  </v>
          </cell>
        </row>
        <row r="1212">
          <cell r="BS1212" t="str">
            <v>  </v>
          </cell>
        </row>
        <row r="1213">
          <cell r="A1213" t="str">
            <v>10833800001256</v>
          </cell>
          <cell r="B1213" t="str">
            <v>侧切刀高速电脑平缝机</v>
          </cell>
          <cell r="C1213" t="str">
            <v>1204</v>
          </cell>
          <cell r="D1213" t="str">
            <v>机械设备</v>
          </cell>
          <cell r="E1213" t="str">
            <v>新购</v>
          </cell>
          <cell r="F1213" t="str">
            <v>在使用</v>
          </cell>
          <cell r="G1213" t="str">
            <v>生产经营用</v>
          </cell>
          <cell r="H1213" t="str">
            <v>20191129</v>
          </cell>
          <cell r="I1213" t="str">
            <v>3,274.34</v>
          </cell>
          <cell r="J1213" t="str">
            <v>1,641.14</v>
          </cell>
          <cell r="K1213" t="str">
            <v>平均年限法</v>
          </cell>
          <cell r="L1213" t="str">
            <v>1</v>
          </cell>
          <cell r="M1213" t="str">
            <v>10.00</v>
          </cell>
          <cell r="N1213" t="str">
            <v>3.0000</v>
          </cell>
          <cell r="O1213" t="str">
            <v>98.23</v>
          </cell>
          <cell r="P1213" t="str">
            <v>1,633.20</v>
          </cell>
          <cell r="Q1213" t="str">
            <v>0.8100</v>
          </cell>
          <cell r="R1213" t="str">
            <v>26.47</v>
          </cell>
          <cell r="S1213" t="str">
            <v>9.7200</v>
          </cell>
          <cell r="T1213" t="str">
            <v>317.64</v>
          </cell>
          <cell r="U1213" t="str">
            <v>  </v>
          </cell>
          <cell r="V1213" t="str">
            <v>文雯</v>
          </cell>
          <cell r="W1213" t="str">
            <v>201911  </v>
          </cell>
          <cell r="X1213" t="str">
            <v> </v>
          </cell>
          <cell r="Y1213" t="str">
            <v>0010</v>
          </cell>
          <cell r="Z1213" t="str">
            <v>六分厂</v>
          </cell>
          <cell r="AA1213" t="str">
            <v> </v>
          </cell>
          <cell r="AB1213" t="str">
            <v>  </v>
          </cell>
          <cell r="AC1213" t="str">
            <v>  </v>
          </cell>
          <cell r="AD1213" t="str">
            <v>62</v>
          </cell>
          <cell r="AE1213" t="str">
            <v>58</v>
          </cell>
          <cell r="AF1213" t="str">
            <v>四川省南宝山服饰有限公司</v>
          </cell>
          <cell r="AG1213" t="str">
            <v>六分厂</v>
          </cell>
          <cell r="AH1213" t="str">
            <v>ZJ5303BR-D2</v>
          </cell>
          <cell r="AI1213" t="str">
            <v> </v>
          </cell>
          <cell r="AJ1213" t="str">
            <v>120</v>
          </cell>
          <cell r="AK1213" t="str">
            <v>  </v>
          </cell>
          <cell r="AL1213" t="str">
            <v>  </v>
          </cell>
          <cell r="AM1213" t="str">
            <v>  </v>
          </cell>
          <cell r="AN1213" t="str">
            <v> </v>
          </cell>
          <cell r="AO1213" t="str">
            <v> </v>
          </cell>
          <cell r="AP1213" t="str">
            <v>四川省南宝山服饰有限公司</v>
          </cell>
        </row>
        <row r="1213">
          <cell r="AR1213" t="str">
            <v> </v>
          </cell>
          <cell r="AS1213" t="str">
            <v> </v>
          </cell>
          <cell r="AT1213" t="str">
            <v> </v>
          </cell>
          <cell r="AU1213" t="str">
            <v> </v>
          </cell>
          <cell r="AV1213" t="str">
            <v>否</v>
          </cell>
          <cell r="AW1213" t="str">
            <v>20191121</v>
          </cell>
          <cell r="AX1213" t="str">
            <v>否</v>
          </cell>
          <cell r="AY1213" t="str">
            <v>20191129</v>
          </cell>
          <cell r="AZ1213" t="str">
            <v>63.00</v>
          </cell>
          <cell r="BA1213" t="str">
            <v>  </v>
          </cell>
          <cell r="BB1213" t="str">
            <v>六分厂</v>
          </cell>
          <cell r="BC1213" t="str">
            <v> </v>
          </cell>
          <cell r="BD1213" t="str">
            <v> </v>
          </cell>
        </row>
        <row r="1213">
          <cell r="BJ1213" t="str">
            <v>  </v>
          </cell>
          <cell r="BK1213" t="str">
            <v>  </v>
          </cell>
        </row>
        <row r="1213">
          <cell r="BS1213" t="str">
            <v>  </v>
          </cell>
        </row>
        <row r="1214">
          <cell r="A1214" t="str">
            <v>10833800001257</v>
          </cell>
          <cell r="B1214" t="str">
            <v>侧切刀高速电脑平缝机</v>
          </cell>
          <cell r="C1214" t="str">
            <v>1204</v>
          </cell>
          <cell r="D1214" t="str">
            <v>机械设备</v>
          </cell>
          <cell r="E1214" t="str">
            <v>新购</v>
          </cell>
          <cell r="F1214" t="str">
            <v>在使用</v>
          </cell>
          <cell r="G1214" t="str">
            <v>生产经营用</v>
          </cell>
          <cell r="H1214" t="str">
            <v>20191129</v>
          </cell>
          <cell r="I1214" t="str">
            <v>3,274.34</v>
          </cell>
          <cell r="J1214" t="str">
            <v>1,641.14</v>
          </cell>
          <cell r="K1214" t="str">
            <v>平均年限法</v>
          </cell>
          <cell r="L1214" t="str">
            <v>1</v>
          </cell>
          <cell r="M1214" t="str">
            <v>10.00</v>
          </cell>
          <cell r="N1214" t="str">
            <v>3.0000</v>
          </cell>
          <cell r="O1214" t="str">
            <v>98.23</v>
          </cell>
          <cell r="P1214" t="str">
            <v>1,633.20</v>
          </cell>
          <cell r="Q1214" t="str">
            <v>0.8100</v>
          </cell>
          <cell r="R1214" t="str">
            <v>26.47</v>
          </cell>
          <cell r="S1214" t="str">
            <v>9.7200</v>
          </cell>
          <cell r="T1214" t="str">
            <v>317.64</v>
          </cell>
          <cell r="U1214" t="str">
            <v>  </v>
          </cell>
          <cell r="V1214" t="str">
            <v>文雯</v>
          </cell>
          <cell r="W1214" t="str">
            <v>201911  </v>
          </cell>
          <cell r="X1214" t="str">
            <v> </v>
          </cell>
          <cell r="Y1214" t="str">
            <v>0010</v>
          </cell>
          <cell r="Z1214" t="str">
            <v>六分厂</v>
          </cell>
          <cell r="AA1214" t="str">
            <v> </v>
          </cell>
          <cell r="AB1214" t="str">
            <v>  </v>
          </cell>
          <cell r="AC1214" t="str">
            <v>  </v>
          </cell>
          <cell r="AD1214" t="str">
            <v>62</v>
          </cell>
          <cell r="AE1214" t="str">
            <v>58</v>
          </cell>
          <cell r="AF1214" t="str">
            <v>四川省南宝山服饰有限公司</v>
          </cell>
          <cell r="AG1214" t="str">
            <v>六分厂</v>
          </cell>
          <cell r="AH1214" t="str">
            <v>ZJ5303BR-D2</v>
          </cell>
          <cell r="AI1214" t="str">
            <v> </v>
          </cell>
          <cell r="AJ1214" t="str">
            <v>120</v>
          </cell>
          <cell r="AK1214" t="str">
            <v>  </v>
          </cell>
          <cell r="AL1214" t="str">
            <v>  </v>
          </cell>
          <cell r="AM1214" t="str">
            <v>  </v>
          </cell>
          <cell r="AN1214" t="str">
            <v> </v>
          </cell>
          <cell r="AO1214" t="str">
            <v> </v>
          </cell>
          <cell r="AP1214" t="str">
            <v>四川省南宝山服饰有限公司</v>
          </cell>
        </row>
        <row r="1214">
          <cell r="AR1214" t="str">
            <v> </v>
          </cell>
          <cell r="AS1214" t="str">
            <v> </v>
          </cell>
          <cell r="AT1214" t="str">
            <v> </v>
          </cell>
          <cell r="AU1214" t="str">
            <v> </v>
          </cell>
          <cell r="AV1214" t="str">
            <v>否</v>
          </cell>
          <cell r="AW1214" t="str">
            <v>20191121</v>
          </cell>
          <cell r="AX1214" t="str">
            <v>否</v>
          </cell>
          <cell r="AY1214" t="str">
            <v>20191129</v>
          </cell>
          <cell r="AZ1214" t="str">
            <v>63.00</v>
          </cell>
          <cell r="BA1214" t="str">
            <v>  </v>
          </cell>
          <cell r="BB1214" t="str">
            <v>六分厂</v>
          </cell>
          <cell r="BC1214" t="str">
            <v> </v>
          </cell>
          <cell r="BD1214" t="str">
            <v> </v>
          </cell>
        </row>
        <row r="1214">
          <cell r="BJ1214" t="str">
            <v>  </v>
          </cell>
          <cell r="BK1214" t="str">
            <v>  </v>
          </cell>
        </row>
        <row r="1214">
          <cell r="BS1214" t="str">
            <v>  </v>
          </cell>
        </row>
        <row r="1215">
          <cell r="A1215" t="str">
            <v>10833800001258</v>
          </cell>
          <cell r="B1215" t="str">
            <v>侧切刀高速电脑平缝机</v>
          </cell>
          <cell r="C1215" t="str">
            <v>1204</v>
          </cell>
          <cell r="D1215" t="str">
            <v>机械设备</v>
          </cell>
          <cell r="E1215" t="str">
            <v>新购</v>
          </cell>
          <cell r="F1215" t="str">
            <v>在使用</v>
          </cell>
          <cell r="G1215" t="str">
            <v>生产经营用</v>
          </cell>
          <cell r="H1215" t="str">
            <v>20191129</v>
          </cell>
          <cell r="I1215" t="str">
            <v>3,274.34</v>
          </cell>
          <cell r="J1215" t="str">
            <v>1,641.14</v>
          </cell>
          <cell r="K1215" t="str">
            <v>平均年限法</v>
          </cell>
          <cell r="L1215" t="str">
            <v>1</v>
          </cell>
          <cell r="M1215" t="str">
            <v>10.00</v>
          </cell>
          <cell r="N1215" t="str">
            <v>3.0000</v>
          </cell>
          <cell r="O1215" t="str">
            <v>98.23</v>
          </cell>
          <cell r="P1215" t="str">
            <v>1,633.20</v>
          </cell>
          <cell r="Q1215" t="str">
            <v>0.8100</v>
          </cell>
          <cell r="R1215" t="str">
            <v>26.47</v>
          </cell>
          <cell r="S1215" t="str">
            <v>9.7200</v>
          </cell>
          <cell r="T1215" t="str">
            <v>317.64</v>
          </cell>
          <cell r="U1215" t="str">
            <v>  </v>
          </cell>
          <cell r="V1215" t="str">
            <v>文雯</v>
          </cell>
          <cell r="W1215" t="str">
            <v>201911  </v>
          </cell>
          <cell r="X1215" t="str">
            <v> </v>
          </cell>
          <cell r="Y1215" t="str">
            <v>0010</v>
          </cell>
          <cell r="Z1215" t="str">
            <v>六分厂</v>
          </cell>
          <cell r="AA1215" t="str">
            <v> </v>
          </cell>
          <cell r="AB1215" t="str">
            <v>  </v>
          </cell>
          <cell r="AC1215" t="str">
            <v>  </v>
          </cell>
          <cell r="AD1215" t="str">
            <v>62</v>
          </cell>
          <cell r="AE1215" t="str">
            <v>58</v>
          </cell>
          <cell r="AF1215" t="str">
            <v>四川省南宝山服饰有限公司</v>
          </cell>
          <cell r="AG1215" t="str">
            <v>六分厂</v>
          </cell>
          <cell r="AH1215" t="str">
            <v>ZJ5303BR-D2</v>
          </cell>
          <cell r="AI1215" t="str">
            <v> </v>
          </cell>
          <cell r="AJ1215" t="str">
            <v>120</v>
          </cell>
          <cell r="AK1215" t="str">
            <v>  </v>
          </cell>
          <cell r="AL1215" t="str">
            <v>  </v>
          </cell>
          <cell r="AM1215" t="str">
            <v>  </v>
          </cell>
          <cell r="AN1215" t="str">
            <v> </v>
          </cell>
          <cell r="AO1215" t="str">
            <v> </v>
          </cell>
          <cell r="AP1215" t="str">
            <v>四川省南宝山服饰有限公司</v>
          </cell>
        </row>
        <row r="1215">
          <cell r="AR1215" t="str">
            <v> </v>
          </cell>
          <cell r="AS1215" t="str">
            <v> </v>
          </cell>
          <cell r="AT1215" t="str">
            <v> </v>
          </cell>
          <cell r="AU1215" t="str">
            <v> </v>
          </cell>
          <cell r="AV1215" t="str">
            <v>否</v>
          </cell>
          <cell r="AW1215" t="str">
            <v>20191121</v>
          </cell>
          <cell r="AX1215" t="str">
            <v>否</v>
          </cell>
          <cell r="AY1215" t="str">
            <v>20191129</v>
          </cell>
          <cell r="AZ1215" t="str">
            <v>63.00</v>
          </cell>
          <cell r="BA1215" t="str">
            <v>  </v>
          </cell>
          <cell r="BB1215" t="str">
            <v>六分厂</v>
          </cell>
          <cell r="BC1215" t="str">
            <v> </v>
          </cell>
          <cell r="BD1215" t="str">
            <v> </v>
          </cell>
        </row>
        <row r="1215">
          <cell r="BJ1215" t="str">
            <v>  </v>
          </cell>
          <cell r="BK1215" t="str">
            <v>  </v>
          </cell>
        </row>
        <row r="1215">
          <cell r="BS1215" t="str">
            <v>  </v>
          </cell>
        </row>
        <row r="1216">
          <cell r="A1216" t="str">
            <v>10833800001259</v>
          </cell>
          <cell r="B1216" t="str">
            <v>侧切刀高速电脑平缝机</v>
          </cell>
          <cell r="C1216" t="str">
            <v>1204</v>
          </cell>
          <cell r="D1216" t="str">
            <v>机械设备</v>
          </cell>
          <cell r="E1216" t="str">
            <v>新购</v>
          </cell>
          <cell r="F1216" t="str">
            <v>在使用</v>
          </cell>
          <cell r="G1216" t="str">
            <v>生产经营用</v>
          </cell>
          <cell r="H1216" t="str">
            <v>20191129</v>
          </cell>
          <cell r="I1216" t="str">
            <v>3,274.34</v>
          </cell>
          <cell r="J1216" t="str">
            <v>1,641.14</v>
          </cell>
          <cell r="K1216" t="str">
            <v>平均年限法</v>
          </cell>
          <cell r="L1216" t="str">
            <v>1</v>
          </cell>
          <cell r="M1216" t="str">
            <v>10.00</v>
          </cell>
          <cell r="N1216" t="str">
            <v>3.0000</v>
          </cell>
          <cell r="O1216" t="str">
            <v>98.23</v>
          </cell>
          <cell r="P1216" t="str">
            <v>1,633.20</v>
          </cell>
          <cell r="Q1216" t="str">
            <v>0.8100</v>
          </cell>
          <cell r="R1216" t="str">
            <v>26.47</v>
          </cell>
          <cell r="S1216" t="str">
            <v>9.7200</v>
          </cell>
          <cell r="T1216" t="str">
            <v>317.64</v>
          </cell>
          <cell r="U1216" t="str">
            <v>  </v>
          </cell>
          <cell r="V1216" t="str">
            <v>文雯</v>
          </cell>
          <cell r="W1216" t="str">
            <v>201911  </v>
          </cell>
          <cell r="X1216" t="str">
            <v> </v>
          </cell>
          <cell r="Y1216" t="str">
            <v>0010</v>
          </cell>
          <cell r="Z1216" t="str">
            <v>六分厂</v>
          </cell>
          <cell r="AA1216" t="str">
            <v> </v>
          </cell>
          <cell r="AB1216" t="str">
            <v>  </v>
          </cell>
          <cell r="AC1216" t="str">
            <v>  </v>
          </cell>
          <cell r="AD1216" t="str">
            <v>62</v>
          </cell>
          <cell r="AE1216" t="str">
            <v>58</v>
          </cell>
          <cell r="AF1216" t="str">
            <v>四川省南宝山服饰有限公司</v>
          </cell>
          <cell r="AG1216" t="str">
            <v>六分厂</v>
          </cell>
          <cell r="AH1216" t="str">
            <v>ZJ5303BR-D2</v>
          </cell>
          <cell r="AI1216" t="str">
            <v> </v>
          </cell>
          <cell r="AJ1216" t="str">
            <v>120</v>
          </cell>
          <cell r="AK1216" t="str">
            <v>  </v>
          </cell>
          <cell r="AL1216" t="str">
            <v>  </v>
          </cell>
          <cell r="AM1216" t="str">
            <v>  </v>
          </cell>
          <cell r="AN1216" t="str">
            <v> </v>
          </cell>
          <cell r="AO1216" t="str">
            <v> </v>
          </cell>
          <cell r="AP1216" t="str">
            <v>四川省南宝山服饰有限公司</v>
          </cell>
        </row>
        <row r="1216">
          <cell r="AR1216" t="str">
            <v> </v>
          </cell>
          <cell r="AS1216" t="str">
            <v> </v>
          </cell>
          <cell r="AT1216" t="str">
            <v> </v>
          </cell>
          <cell r="AU1216" t="str">
            <v> </v>
          </cell>
          <cell r="AV1216" t="str">
            <v>否</v>
          </cell>
          <cell r="AW1216" t="str">
            <v>20191121</v>
          </cell>
          <cell r="AX1216" t="str">
            <v>否</v>
          </cell>
          <cell r="AY1216" t="str">
            <v>20191129</v>
          </cell>
          <cell r="AZ1216" t="str">
            <v>63.00</v>
          </cell>
          <cell r="BA1216" t="str">
            <v>  </v>
          </cell>
          <cell r="BB1216" t="str">
            <v>六分厂</v>
          </cell>
          <cell r="BC1216" t="str">
            <v> </v>
          </cell>
          <cell r="BD1216" t="str">
            <v> </v>
          </cell>
        </row>
        <row r="1216">
          <cell r="BJ1216" t="str">
            <v>  </v>
          </cell>
          <cell r="BK1216" t="str">
            <v>  </v>
          </cell>
        </row>
        <row r="1216">
          <cell r="BS1216" t="str">
            <v>  </v>
          </cell>
        </row>
        <row r="1217">
          <cell r="A1217" t="str">
            <v>10833800001260</v>
          </cell>
          <cell r="B1217" t="str">
            <v>侧切刀高速电脑平缝机</v>
          </cell>
          <cell r="C1217" t="str">
            <v>1204</v>
          </cell>
          <cell r="D1217" t="str">
            <v>机械设备</v>
          </cell>
          <cell r="E1217" t="str">
            <v>新购</v>
          </cell>
          <cell r="F1217" t="str">
            <v>在使用</v>
          </cell>
          <cell r="G1217" t="str">
            <v>生产经营用</v>
          </cell>
          <cell r="H1217" t="str">
            <v>20191129</v>
          </cell>
          <cell r="I1217" t="str">
            <v>3,274.34</v>
          </cell>
          <cell r="J1217" t="str">
            <v>1,641.14</v>
          </cell>
          <cell r="K1217" t="str">
            <v>平均年限法</v>
          </cell>
          <cell r="L1217" t="str">
            <v>1</v>
          </cell>
          <cell r="M1217" t="str">
            <v>10.00</v>
          </cell>
          <cell r="N1217" t="str">
            <v>3.0000</v>
          </cell>
          <cell r="O1217" t="str">
            <v>98.23</v>
          </cell>
          <cell r="P1217" t="str">
            <v>1,633.20</v>
          </cell>
          <cell r="Q1217" t="str">
            <v>0.8100</v>
          </cell>
          <cell r="R1217" t="str">
            <v>26.47</v>
          </cell>
          <cell r="S1217" t="str">
            <v>9.7200</v>
          </cell>
          <cell r="T1217" t="str">
            <v>317.64</v>
          </cell>
          <cell r="U1217" t="str">
            <v>  </v>
          </cell>
          <cell r="V1217" t="str">
            <v>文雯</v>
          </cell>
          <cell r="W1217" t="str">
            <v>201911  </v>
          </cell>
          <cell r="X1217" t="str">
            <v> </v>
          </cell>
          <cell r="Y1217" t="str">
            <v>0010</v>
          </cell>
          <cell r="Z1217" t="str">
            <v>六分厂</v>
          </cell>
          <cell r="AA1217" t="str">
            <v> </v>
          </cell>
          <cell r="AB1217" t="str">
            <v>  </v>
          </cell>
          <cell r="AC1217" t="str">
            <v>  </v>
          </cell>
          <cell r="AD1217" t="str">
            <v>62</v>
          </cell>
          <cell r="AE1217" t="str">
            <v>58</v>
          </cell>
          <cell r="AF1217" t="str">
            <v>四川省南宝山服饰有限公司</v>
          </cell>
          <cell r="AG1217" t="str">
            <v>六分厂</v>
          </cell>
          <cell r="AH1217" t="str">
            <v>ZJ5303BR-D2</v>
          </cell>
          <cell r="AI1217" t="str">
            <v> </v>
          </cell>
          <cell r="AJ1217" t="str">
            <v>120</v>
          </cell>
          <cell r="AK1217" t="str">
            <v>  </v>
          </cell>
          <cell r="AL1217" t="str">
            <v>  </v>
          </cell>
          <cell r="AM1217" t="str">
            <v>  </v>
          </cell>
          <cell r="AN1217" t="str">
            <v> </v>
          </cell>
          <cell r="AO1217" t="str">
            <v> </v>
          </cell>
          <cell r="AP1217" t="str">
            <v>四川省南宝山服饰有限公司</v>
          </cell>
        </row>
        <row r="1217">
          <cell r="AR1217" t="str">
            <v> </v>
          </cell>
          <cell r="AS1217" t="str">
            <v> </v>
          </cell>
          <cell r="AT1217" t="str">
            <v> </v>
          </cell>
          <cell r="AU1217" t="str">
            <v> </v>
          </cell>
          <cell r="AV1217" t="str">
            <v>否</v>
          </cell>
          <cell r="AW1217" t="str">
            <v>20191121</v>
          </cell>
          <cell r="AX1217" t="str">
            <v>否</v>
          </cell>
          <cell r="AY1217" t="str">
            <v>20191129</v>
          </cell>
          <cell r="AZ1217" t="str">
            <v>63.00</v>
          </cell>
          <cell r="BA1217" t="str">
            <v>  </v>
          </cell>
          <cell r="BB1217" t="str">
            <v>六分厂</v>
          </cell>
          <cell r="BC1217" t="str">
            <v> </v>
          </cell>
          <cell r="BD1217" t="str">
            <v> </v>
          </cell>
        </row>
        <row r="1217">
          <cell r="BJ1217" t="str">
            <v>  </v>
          </cell>
          <cell r="BK1217" t="str">
            <v>  </v>
          </cell>
        </row>
        <row r="1217">
          <cell r="BS1217" t="str">
            <v>  </v>
          </cell>
        </row>
        <row r="1218">
          <cell r="A1218" t="str">
            <v>10833800001261</v>
          </cell>
          <cell r="B1218" t="str">
            <v>侧切刀高速电脑平缝机</v>
          </cell>
          <cell r="C1218" t="str">
            <v>1204</v>
          </cell>
          <cell r="D1218" t="str">
            <v>机械设备</v>
          </cell>
          <cell r="E1218" t="str">
            <v>新购</v>
          </cell>
          <cell r="F1218" t="str">
            <v>在使用</v>
          </cell>
          <cell r="G1218" t="str">
            <v>生产经营用</v>
          </cell>
          <cell r="H1218" t="str">
            <v>20191129</v>
          </cell>
          <cell r="I1218" t="str">
            <v>3,274.34</v>
          </cell>
          <cell r="J1218" t="str">
            <v>1,641.14</v>
          </cell>
          <cell r="K1218" t="str">
            <v>平均年限法</v>
          </cell>
          <cell r="L1218" t="str">
            <v>1</v>
          </cell>
          <cell r="M1218" t="str">
            <v>10.00</v>
          </cell>
          <cell r="N1218" t="str">
            <v>3.0000</v>
          </cell>
          <cell r="O1218" t="str">
            <v>98.23</v>
          </cell>
          <cell r="P1218" t="str">
            <v>1,633.20</v>
          </cell>
          <cell r="Q1218" t="str">
            <v>0.8100</v>
          </cell>
          <cell r="R1218" t="str">
            <v>26.47</v>
          </cell>
          <cell r="S1218" t="str">
            <v>9.7200</v>
          </cell>
          <cell r="T1218" t="str">
            <v>317.64</v>
          </cell>
          <cell r="U1218" t="str">
            <v>  </v>
          </cell>
          <cell r="V1218" t="str">
            <v>文雯</v>
          </cell>
          <cell r="W1218" t="str">
            <v>201911  </v>
          </cell>
          <cell r="X1218" t="str">
            <v> </v>
          </cell>
          <cell r="Y1218" t="str">
            <v>0010</v>
          </cell>
          <cell r="Z1218" t="str">
            <v>六分厂</v>
          </cell>
          <cell r="AA1218" t="str">
            <v> </v>
          </cell>
          <cell r="AB1218" t="str">
            <v>  </v>
          </cell>
          <cell r="AC1218" t="str">
            <v>  </v>
          </cell>
          <cell r="AD1218" t="str">
            <v>62</v>
          </cell>
          <cell r="AE1218" t="str">
            <v>58</v>
          </cell>
          <cell r="AF1218" t="str">
            <v>四川省南宝山服饰有限公司</v>
          </cell>
          <cell r="AG1218" t="str">
            <v>六分厂</v>
          </cell>
          <cell r="AH1218" t="str">
            <v>ZJ5303BR-D2</v>
          </cell>
          <cell r="AI1218" t="str">
            <v> </v>
          </cell>
          <cell r="AJ1218" t="str">
            <v>120</v>
          </cell>
          <cell r="AK1218" t="str">
            <v>  </v>
          </cell>
          <cell r="AL1218" t="str">
            <v>  </v>
          </cell>
          <cell r="AM1218" t="str">
            <v>  </v>
          </cell>
          <cell r="AN1218" t="str">
            <v> </v>
          </cell>
          <cell r="AO1218" t="str">
            <v> </v>
          </cell>
          <cell r="AP1218" t="str">
            <v>四川省南宝山服饰有限公司</v>
          </cell>
        </row>
        <row r="1218">
          <cell r="AR1218" t="str">
            <v> </v>
          </cell>
          <cell r="AS1218" t="str">
            <v> </v>
          </cell>
          <cell r="AT1218" t="str">
            <v> </v>
          </cell>
          <cell r="AU1218" t="str">
            <v> </v>
          </cell>
          <cell r="AV1218" t="str">
            <v>否</v>
          </cell>
          <cell r="AW1218" t="str">
            <v>20191121</v>
          </cell>
          <cell r="AX1218" t="str">
            <v>否</v>
          </cell>
          <cell r="AY1218" t="str">
            <v>20191129</v>
          </cell>
          <cell r="AZ1218" t="str">
            <v>63.00</v>
          </cell>
          <cell r="BA1218" t="str">
            <v>  </v>
          </cell>
          <cell r="BB1218" t="str">
            <v>六分厂</v>
          </cell>
          <cell r="BC1218" t="str">
            <v> </v>
          </cell>
          <cell r="BD1218" t="str">
            <v> </v>
          </cell>
        </row>
        <row r="1218">
          <cell r="BJ1218" t="str">
            <v>  </v>
          </cell>
          <cell r="BK1218" t="str">
            <v>  </v>
          </cell>
        </row>
        <row r="1218">
          <cell r="BS1218" t="str">
            <v>  </v>
          </cell>
        </row>
        <row r="1219">
          <cell r="A1219" t="str">
            <v>10833800001262</v>
          </cell>
          <cell r="B1219" t="str">
            <v>侧切刀高速电脑平缝机</v>
          </cell>
          <cell r="C1219" t="str">
            <v>1204</v>
          </cell>
          <cell r="D1219" t="str">
            <v>机械设备</v>
          </cell>
          <cell r="E1219" t="str">
            <v>新购</v>
          </cell>
          <cell r="F1219" t="str">
            <v>在使用</v>
          </cell>
          <cell r="G1219" t="str">
            <v>生产经营用</v>
          </cell>
          <cell r="H1219" t="str">
            <v>20191129</v>
          </cell>
          <cell r="I1219" t="str">
            <v>3,274.34</v>
          </cell>
          <cell r="J1219" t="str">
            <v>1,641.14</v>
          </cell>
          <cell r="K1219" t="str">
            <v>平均年限法</v>
          </cell>
          <cell r="L1219" t="str">
            <v>1</v>
          </cell>
          <cell r="M1219" t="str">
            <v>10.00</v>
          </cell>
          <cell r="N1219" t="str">
            <v>3.0000</v>
          </cell>
          <cell r="O1219" t="str">
            <v>98.23</v>
          </cell>
          <cell r="P1219" t="str">
            <v>1,633.20</v>
          </cell>
          <cell r="Q1219" t="str">
            <v>0.8100</v>
          </cell>
          <cell r="R1219" t="str">
            <v>26.47</v>
          </cell>
          <cell r="S1219" t="str">
            <v>9.7200</v>
          </cell>
          <cell r="T1219" t="str">
            <v>317.64</v>
          </cell>
          <cell r="U1219" t="str">
            <v>  </v>
          </cell>
          <cell r="V1219" t="str">
            <v>文雯</v>
          </cell>
          <cell r="W1219" t="str">
            <v>201911  </v>
          </cell>
          <cell r="X1219" t="str">
            <v> </v>
          </cell>
          <cell r="Y1219" t="str">
            <v>0010</v>
          </cell>
          <cell r="Z1219" t="str">
            <v>六分厂</v>
          </cell>
          <cell r="AA1219" t="str">
            <v> </v>
          </cell>
          <cell r="AB1219" t="str">
            <v>  </v>
          </cell>
          <cell r="AC1219" t="str">
            <v>  </v>
          </cell>
          <cell r="AD1219" t="str">
            <v>62</v>
          </cell>
          <cell r="AE1219" t="str">
            <v>58</v>
          </cell>
          <cell r="AF1219" t="str">
            <v>四川省南宝山服饰有限公司</v>
          </cell>
          <cell r="AG1219" t="str">
            <v>六分厂</v>
          </cell>
          <cell r="AH1219" t="str">
            <v>ZJ5303BR-D2</v>
          </cell>
          <cell r="AI1219" t="str">
            <v> </v>
          </cell>
          <cell r="AJ1219" t="str">
            <v>120</v>
          </cell>
          <cell r="AK1219" t="str">
            <v>  </v>
          </cell>
          <cell r="AL1219" t="str">
            <v>  </v>
          </cell>
          <cell r="AM1219" t="str">
            <v>  </v>
          </cell>
          <cell r="AN1219" t="str">
            <v> </v>
          </cell>
          <cell r="AO1219" t="str">
            <v> </v>
          </cell>
          <cell r="AP1219" t="str">
            <v>四川省南宝山服饰有限公司</v>
          </cell>
        </row>
        <row r="1219">
          <cell r="AR1219" t="str">
            <v> </v>
          </cell>
          <cell r="AS1219" t="str">
            <v> </v>
          </cell>
          <cell r="AT1219" t="str">
            <v> </v>
          </cell>
          <cell r="AU1219" t="str">
            <v> </v>
          </cell>
          <cell r="AV1219" t="str">
            <v>否</v>
          </cell>
          <cell r="AW1219" t="str">
            <v>20191121</v>
          </cell>
          <cell r="AX1219" t="str">
            <v>否</v>
          </cell>
          <cell r="AY1219" t="str">
            <v>20191129</v>
          </cell>
          <cell r="AZ1219" t="str">
            <v>63.00</v>
          </cell>
          <cell r="BA1219" t="str">
            <v>  </v>
          </cell>
          <cell r="BB1219" t="str">
            <v>六分厂</v>
          </cell>
          <cell r="BC1219" t="str">
            <v> </v>
          </cell>
          <cell r="BD1219" t="str">
            <v> </v>
          </cell>
        </row>
        <row r="1219">
          <cell r="BJ1219" t="str">
            <v>  </v>
          </cell>
          <cell r="BK1219" t="str">
            <v>  </v>
          </cell>
        </row>
        <row r="1219">
          <cell r="BS1219" t="str">
            <v>  </v>
          </cell>
        </row>
        <row r="1220">
          <cell r="A1220" t="str">
            <v>10833800001263</v>
          </cell>
          <cell r="B1220" t="str">
            <v>侧切刀高速电脑平缝机</v>
          </cell>
          <cell r="C1220" t="str">
            <v>1204</v>
          </cell>
          <cell r="D1220" t="str">
            <v>机械设备</v>
          </cell>
          <cell r="E1220" t="str">
            <v>新购</v>
          </cell>
          <cell r="F1220" t="str">
            <v>在使用</v>
          </cell>
          <cell r="G1220" t="str">
            <v>生产经营用</v>
          </cell>
          <cell r="H1220" t="str">
            <v>20191129</v>
          </cell>
          <cell r="I1220" t="str">
            <v>3,274.34</v>
          </cell>
          <cell r="J1220" t="str">
            <v>1,641.14</v>
          </cell>
          <cell r="K1220" t="str">
            <v>平均年限法</v>
          </cell>
          <cell r="L1220" t="str">
            <v>1</v>
          </cell>
          <cell r="M1220" t="str">
            <v>10.00</v>
          </cell>
          <cell r="N1220" t="str">
            <v>3.0000</v>
          </cell>
          <cell r="O1220" t="str">
            <v>98.23</v>
          </cell>
          <cell r="P1220" t="str">
            <v>1,633.20</v>
          </cell>
          <cell r="Q1220" t="str">
            <v>0.8100</v>
          </cell>
          <cell r="R1220" t="str">
            <v>26.47</v>
          </cell>
          <cell r="S1220" t="str">
            <v>9.7200</v>
          </cell>
          <cell r="T1220" t="str">
            <v>317.64</v>
          </cell>
          <cell r="U1220" t="str">
            <v>  </v>
          </cell>
          <cell r="V1220" t="str">
            <v>文雯</v>
          </cell>
          <cell r="W1220" t="str">
            <v>201911  </v>
          </cell>
          <cell r="X1220" t="str">
            <v> </v>
          </cell>
          <cell r="Y1220" t="str">
            <v>0010</v>
          </cell>
          <cell r="Z1220" t="str">
            <v>六分厂</v>
          </cell>
          <cell r="AA1220" t="str">
            <v> </v>
          </cell>
          <cell r="AB1220" t="str">
            <v>  </v>
          </cell>
          <cell r="AC1220" t="str">
            <v>  </v>
          </cell>
          <cell r="AD1220" t="str">
            <v>62</v>
          </cell>
          <cell r="AE1220" t="str">
            <v>58</v>
          </cell>
          <cell r="AF1220" t="str">
            <v>四川省南宝山服饰有限公司</v>
          </cell>
          <cell r="AG1220" t="str">
            <v>六分厂</v>
          </cell>
          <cell r="AH1220" t="str">
            <v>ZJ5303BR-D2</v>
          </cell>
          <cell r="AI1220" t="str">
            <v> </v>
          </cell>
          <cell r="AJ1220" t="str">
            <v>120</v>
          </cell>
          <cell r="AK1220" t="str">
            <v>  </v>
          </cell>
          <cell r="AL1220" t="str">
            <v>  </v>
          </cell>
          <cell r="AM1220" t="str">
            <v>  </v>
          </cell>
          <cell r="AN1220" t="str">
            <v> </v>
          </cell>
          <cell r="AO1220" t="str">
            <v> </v>
          </cell>
          <cell r="AP1220" t="str">
            <v>四川省南宝山服饰有限公司</v>
          </cell>
        </row>
        <row r="1220">
          <cell r="AR1220" t="str">
            <v> </v>
          </cell>
          <cell r="AS1220" t="str">
            <v> </v>
          </cell>
          <cell r="AT1220" t="str">
            <v> </v>
          </cell>
          <cell r="AU1220" t="str">
            <v> </v>
          </cell>
          <cell r="AV1220" t="str">
            <v>否</v>
          </cell>
          <cell r="AW1220" t="str">
            <v>20191121</v>
          </cell>
          <cell r="AX1220" t="str">
            <v>否</v>
          </cell>
          <cell r="AY1220" t="str">
            <v>20191129</v>
          </cell>
          <cell r="AZ1220" t="str">
            <v>63.00</v>
          </cell>
          <cell r="BA1220" t="str">
            <v>  </v>
          </cell>
          <cell r="BB1220" t="str">
            <v>六分厂</v>
          </cell>
          <cell r="BC1220" t="str">
            <v> </v>
          </cell>
          <cell r="BD1220" t="str">
            <v> </v>
          </cell>
        </row>
        <row r="1220">
          <cell r="BJ1220" t="str">
            <v>  </v>
          </cell>
          <cell r="BK1220" t="str">
            <v>  </v>
          </cell>
        </row>
        <row r="1220">
          <cell r="BS1220" t="str">
            <v>  </v>
          </cell>
        </row>
        <row r="1221">
          <cell r="A1221" t="str">
            <v>10833800001264</v>
          </cell>
          <cell r="B1221" t="str">
            <v>侧切刀高速电脑平缝机</v>
          </cell>
          <cell r="C1221" t="str">
            <v>1204</v>
          </cell>
          <cell r="D1221" t="str">
            <v>机械设备</v>
          </cell>
          <cell r="E1221" t="str">
            <v>新购</v>
          </cell>
          <cell r="F1221" t="str">
            <v>在使用</v>
          </cell>
          <cell r="G1221" t="str">
            <v>生产经营用</v>
          </cell>
          <cell r="H1221" t="str">
            <v>20191129</v>
          </cell>
          <cell r="I1221" t="str">
            <v>3,274.34</v>
          </cell>
          <cell r="J1221" t="str">
            <v>1,641.14</v>
          </cell>
          <cell r="K1221" t="str">
            <v>平均年限法</v>
          </cell>
          <cell r="L1221" t="str">
            <v>1</v>
          </cell>
          <cell r="M1221" t="str">
            <v>10.00</v>
          </cell>
          <cell r="N1221" t="str">
            <v>3.0000</v>
          </cell>
          <cell r="O1221" t="str">
            <v>98.23</v>
          </cell>
          <cell r="P1221" t="str">
            <v>1,633.20</v>
          </cell>
          <cell r="Q1221" t="str">
            <v>0.8100</v>
          </cell>
          <cell r="R1221" t="str">
            <v>26.47</v>
          </cell>
          <cell r="S1221" t="str">
            <v>9.7200</v>
          </cell>
          <cell r="T1221" t="str">
            <v>317.64</v>
          </cell>
          <cell r="U1221" t="str">
            <v>  </v>
          </cell>
          <cell r="V1221" t="str">
            <v>文雯</v>
          </cell>
          <cell r="W1221" t="str">
            <v>201911  </v>
          </cell>
          <cell r="X1221" t="str">
            <v> </v>
          </cell>
          <cell r="Y1221" t="str">
            <v>0010</v>
          </cell>
          <cell r="Z1221" t="str">
            <v>六分厂</v>
          </cell>
          <cell r="AA1221" t="str">
            <v> </v>
          </cell>
          <cell r="AB1221" t="str">
            <v>  </v>
          </cell>
          <cell r="AC1221" t="str">
            <v>  </v>
          </cell>
          <cell r="AD1221" t="str">
            <v>62</v>
          </cell>
          <cell r="AE1221" t="str">
            <v>58</v>
          </cell>
          <cell r="AF1221" t="str">
            <v>四川省南宝山服饰有限公司</v>
          </cell>
          <cell r="AG1221" t="str">
            <v>六分厂</v>
          </cell>
          <cell r="AH1221" t="str">
            <v>ZJ5303BR-D2</v>
          </cell>
          <cell r="AI1221" t="str">
            <v> </v>
          </cell>
          <cell r="AJ1221" t="str">
            <v>120</v>
          </cell>
          <cell r="AK1221" t="str">
            <v>  </v>
          </cell>
          <cell r="AL1221" t="str">
            <v>  </v>
          </cell>
          <cell r="AM1221" t="str">
            <v>  </v>
          </cell>
          <cell r="AN1221" t="str">
            <v> </v>
          </cell>
          <cell r="AO1221" t="str">
            <v> </v>
          </cell>
          <cell r="AP1221" t="str">
            <v>四川省南宝山服饰有限公司</v>
          </cell>
        </row>
        <row r="1221">
          <cell r="AR1221" t="str">
            <v> </v>
          </cell>
          <cell r="AS1221" t="str">
            <v> </v>
          </cell>
          <cell r="AT1221" t="str">
            <v> </v>
          </cell>
          <cell r="AU1221" t="str">
            <v> </v>
          </cell>
          <cell r="AV1221" t="str">
            <v>否</v>
          </cell>
          <cell r="AW1221" t="str">
            <v>20191121</v>
          </cell>
          <cell r="AX1221" t="str">
            <v>否</v>
          </cell>
          <cell r="AY1221" t="str">
            <v>20191129</v>
          </cell>
          <cell r="AZ1221" t="str">
            <v>63.00</v>
          </cell>
          <cell r="BA1221" t="str">
            <v>  </v>
          </cell>
          <cell r="BB1221" t="str">
            <v>六分厂</v>
          </cell>
          <cell r="BC1221" t="str">
            <v> </v>
          </cell>
          <cell r="BD1221" t="str">
            <v> </v>
          </cell>
        </row>
        <row r="1221">
          <cell r="BJ1221" t="str">
            <v>  </v>
          </cell>
          <cell r="BK1221" t="str">
            <v>  </v>
          </cell>
        </row>
        <row r="1221">
          <cell r="BS1221" t="str">
            <v>  </v>
          </cell>
        </row>
        <row r="1222">
          <cell r="A1222" t="str">
            <v>10833800001265</v>
          </cell>
          <cell r="B1222" t="str">
            <v>侧切刀高速电脑平缝机</v>
          </cell>
          <cell r="C1222" t="str">
            <v>1204</v>
          </cell>
          <cell r="D1222" t="str">
            <v>机械设备</v>
          </cell>
          <cell r="E1222" t="str">
            <v>新购</v>
          </cell>
          <cell r="F1222" t="str">
            <v>在使用</v>
          </cell>
          <cell r="G1222" t="str">
            <v>生产经营用</v>
          </cell>
          <cell r="H1222" t="str">
            <v>20191129</v>
          </cell>
          <cell r="I1222" t="str">
            <v>3,274.34</v>
          </cell>
          <cell r="J1222" t="str">
            <v>1,641.14</v>
          </cell>
          <cell r="K1222" t="str">
            <v>平均年限法</v>
          </cell>
          <cell r="L1222" t="str">
            <v>1</v>
          </cell>
          <cell r="M1222" t="str">
            <v>10.00</v>
          </cell>
          <cell r="N1222" t="str">
            <v>3.0000</v>
          </cell>
          <cell r="O1222" t="str">
            <v>98.23</v>
          </cell>
          <cell r="P1222" t="str">
            <v>1,633.20</v>
          </cell>
          <cell r="Q1222" t="str">
            <v>0.8100</v>
          </cell>
          <cell r="R1222" t="str">
            <v>26.47</v>
          </cell>
          <cell r="S1222" t="str">
            <v>9.7200</v>
          </cell>
          <cell r="T1222" t="str">
            <v>317.64</v>
          </cell>
          <cell r="U1222" t="str">
            <v>  </v>
          </cell>
          <cell r="V1222" t="str">
            <v>文雯</v>
          </cell>
          <cell r="W1222" t="str">
            <v>201911  </v>
          </cell>
          <cell r="X1222" t="str">
            <v> </v>
          </cell>
          <cell r="Y1222" t="str">
            <v>0009</v>
          </cell>
          <cell r="Z1222" t="str">
            <v>五分厂</v>
          </cell>
          <cell r="AA1222" t="str">
            <v> </v>
          </cell>
          <cell r="AB1222" t="str">
            <v>  </v>
          </cell>
          <cell r="AC1222" t="str">
            <v>  </v>
          </cell>
          <cell r="AD1222" t="str">
            <v>62</v>
          </cell>
          <cell r="AE1222" t="str">
            <v>58</v>
          </cell>
          <cell r="AF1222" t="str">
            <v>四川省南宝山服饰有限公司</v>
          </cell>
          <cell r="AG1222" t="str">
            <v>五分厂</v>
          </cell>
          <cell r="AH1222" t="str">
            <v>ZJ5303BR-D2</v>
          </cell>
          <cell r="AI1222" t="str">
            <v> </v>
          </cell>
          <cell r="AJ1222" t="str">
            <v>120</v>
          </cell>
          <cell r="AK1222" t="str">
            <v>  </v>
          </cell>
          <cell r="AL1222" t="str">
            <v>  </v>
          </cell>
          <cell r="AM1222" t="str">
            <v>  </v>
          </cell>
          <cell r="AN1222" t="str">
            <v> </v>
          </cell>
          <cell r="AO1222" t="str">
            <v> </v>
          </cell>
          <cell r="AP1222" t="str">
            <v>四川省南宝山服饰有限公司</v>
          </cell>
        </row>
        <row r="1222">
          <cell r="AR1222" t="str">
            <v> </v>
          </cell>
          <cell r="AS1222" t="str">
            <v> </v>
          </cell>
          <cell r="AT1222" t="str">
            <v> </v>
          </cell>
          <cell r="AU1222" t="str">
            <v> </v>
          </cell>
          <cell r="AV1222" t="str">
            <v>否</v>
          </cell>
          <cell r="AW1222" t="str">
            <v>20191121</v>
          </cell>
          <cell r="AX1222" t="str">
            <v>否</v>
          </cell>
          <cell r="AY1222" t="str">
            <v>20191129</v>
          </cell>
          <cell r="AZ1222" t="str">
            <v>63.00</v>
          </cell>
          <cell r="BA1222" t="str">
            <v>  </v>
          </cell>
          <cell r="BB1222" t="str">
            <v>五分厂</v>
          </cell>
          <cell r="BC1222" t="str">
            <v> </v>
          </cell>
          <cell r="BD1222" t="str">
            <v> </v>
          </cell>
        </row>
        <row r="1222">
          <cell r="BJ1222" t="str">
            <v>  </v>
          </cell>
          <cell r="BK1222" t="str">
            <v>  </v>
          </cell>
        </row>
        <row r="1222">
          <cell r="BS1222" t="str">
            <v>  </v>
          </cell>
        </row>
        <row r="1223">
          <cell r="A1223" t="str">
            <v>10833800001266</v>
          </cell>
          <cell r="B1223" t="str">
            <v>侧切刀高速电脑平缝机</v>
          </cell>
          <cell r="C1223" t="str">
            <v>1204</v>
          </cell>
          <cell r="D1223" t="str">
            <v>机械设备</v>
          </cell>
          <cell r="E1223" t="str">
            <v>新购</v>
          </cell>
          <cell r="F1223" t="str">
            <v>在使用</v>
          </cell>
          <cell r="G1223" t="str">
            <v>生产经营用</v>
          </cell>
          <cell r="H1223" t="str">
            <v>20191129</v>
          </cell>
          <cell r="I1223" t="str">
            <v>3,274.34</v>
          </cell>
          <cell r="J1223" t="str">
            <v>1,641.14</v>
          </cell>
          <cell r="K1223" t="str">
            <v>平均年限法</v>
          </cell>
          <cell r="L1223" t="str">
            <v>1</v>
          </cell>
          <cell r="M1223" t="str">
            <v>10.00</v>
          </cell>
          <cell r="N1223" t="str">
            <v>3.0000</v>
          </cell>
          <cell r="O1223" t="str">
            <v>98.23</v>
          </cell>
          <cell r="P1223" t="str">
            <v>1,633.20</v>
          </cell>
          <cell r="Q1223" t="str">
            <v>0.8100</v>
          </cell>
          <cell r="R1223" t="str">
            <v>26.47</v>
          </cell>
          <cell r="S1223" t="str">
            <v>9.7200</v>
          </cell>
          <cell r="T1223" t="str">
            <v>317.64</v>
          </cell>
          <cell r="U1223" t="str">
            <v>  </v>
          </cell>
          <cell r="V1223" t="str">
            <v>文雯</v>
          </cell>
          <cell r="W1223" t="str">
            <v>201911  </v>
          </cell>
          <cell r="X1223" t="str">
            <v> </v>
          </cell>
          <cell r="Y1223" t="str">
            <v>0009</v>
          </cell>
          <cell r="Z1223" t="str">
            <v>五分厂</v>
          </cell>
          <cell r="AA1223" t="str">
            <v> </v>
          </cell>
          <cell r="AB1223" t="str">
            <v>  </v>
          </cell>
          <cell r="AC1223" t="str">
            <v>  </v>
          </cell>
          <cell r="AD1223" t="str">
            <v>62</v>
          </cell>
          <cell r="AE1223" t="str">
            <v>58</v>
          </cell>
          <cell r="AF1223" t="str">
            <v>四川省南宝山服饰有限公司</v>
          </cell>
          <cell r="AG1223" t="str">
            <v>五分厂</v>
          </cell>
          <cell r="AH1223" t="str">
            <v>ZJ5303BR-D2</v>
          </cell>
          <cell r="AI1223" t="str">
            <v> </v>
          </cell>
          <cell r="AJ1223" t="str">
            <v>120</v>
          </cell>
          <cell r="AK1223" t="str">
            <v>  </v>
          </cell>
          <cell r="AL1223" t="str">
            <v>  </v>
          </cell>
          <cell r="AM1223" t="str">
            <v>  </v>
          </cell>
          <cell r="AN1223" t="str">
            <v> </v>
          </cell>
          <cell r="AO1223" t="str">
            <v> </v>
          </cell>
          <cell r="AP1223" t="str">
            <v>四川省南宝山服饰有限公司</v>
          </cell>
        </row>
        <row r="1223">
          <cell r="AR1223" t="str">
            <v> </v>
          </cell>
          <cell r="AS1223" t="str">
            <v> </v>
          </cell>
          <cell r="AT1223" t="str">
            <v> </v>
          </cell>
          <cell r="AU1223" t="str">
            <v> </v>
          </cell>
          <cell r="AV1223" t="str">
            <v>否</v>
          </cell>
          <cell r="AW1223" t="str">
            <v>20191121</v>
          </cell>
          <cell r="AX1223" t="str">
            <v>否</v>
          </cell>
          <cell r="AY1223" t="str">
            <v>20191129</v>
          </cell>
          <cell r="AZ1223" t="str">
            <v>63.00</v>
          </cell>
          <cell r="BA1223" t="str">
            <v>  </v>
          </cell>
          <cell r="BB1223" t="str">
            <v>五分厂</v>
          </cell>
          <cell r="BC1223" t="str">
            <v> </v>
          </cell>
          <cell r="BD1223" t="str">
            <v> </v>
          </cell>
        </row>
        <row r="1223">
          <cell r="BJ1223" t="str">
            <v>  </v>
          </cell>
          <cell r="BK1223" t="str">
            <v>  </v>
          </cell>
        </row>
        <row r="1223">
          <cell r="BS1223" t="str">
            <v>  </v>
          </cell>
        </row>
        <row r="1224">
          <cell r="A1224" t="str">
            <v>10833800001267</v>
          </cell>
          <cell r="B1224" t="str">
            <v>侧切刀高速电脑平缝机</v>
          </cell>
          <cell r="C1224" t="str">
            <v>1204</v>
          </cell>
          <cell r="D1224" t="str">
            <v>机械设备</v>
          </cell>
          <cell r="E1224" t="str">
            <v>新购</v>
          </cell>
          <cell r="F1224" t="str">
            <v>在使用</v>
          </cell>
          <cell r="G1224" t="str">
            <v>生产经营用</v>
          </cell>
          <cell r="H1224" t="str">
            <v>20191129</v>
          </cell>
          <cell r="I1224" t="str">
            <v>3,274.34</v>
          </cell>
          <cell r="J1224" t="str">
            <v>1,641.14</v>
          </cell>
          <cell r="K1224" t="str">
            <v>平均年限法</v>
          </cell>
          <cell r="L1224" t="str">
            <v>1</v>
          </cell>
          <cell r="M1224" t="str">
            <v>10.00</v>
          </cell>
          <cell r="N1224" t="str">
            <v>3.0000</v>
          </cell>
          <cell r="O1224" t="str">
            <v>98.23</v>
          </cell>
          <cell r="P1224" t="str">
            <v>1,633.20</v>
          </cell>
          <cell r="Q1224" t="str">
            <v>0.8100</v>
          </cell>
          <cell r="R1224" t="str">
            <v>26.47</v>
          </cell>
          <cell r="S1224" t="str">
            <v>9.7200</v>
          </cell>
          <cell r="T1224" t="str">
            <v>317.64</v>
          </cell>
          <cell r="U1224" t="str">
            <v>  </v>
          </cell>
          <cell r="V1224" t="str">
            <v>文雯</v>
          </cell>
          <cell r="W1224" t="str">
            <v>201911  </v>
          </cell>
          <cell r="X1224" t="str">
            <v> </v>
          </cell>
          <cell r="Y1224" t="str">
            <v>0009</v>
          </cell>
          <cell r="Z1224" t="str">
            <v>五分厂</v>
          </cell>
          <cell r="AA1224" t="str">
            <v> </v>
          </cell>
          <cell r="AB1224" t="str">
            <v>  </v>
          </cell>
          <cell r="AC1224" t="str">
            <v>  </v>
          </cell>
          <cell r="AD1224" t="str">
            <v>62</v>
          </cell>
          <cell r="AE1224" t="str">
            <v>58</v>
          </cell>
          <cell r="AF1224" t="str">
            <v>四川省南宝山服饰有限公司</v>
          </cell>
          <cell r="AG1224" t="str">
            <v>五分厂</v>
          </cell>
          <cell r="AH1224" t="str">
            <v>ZJ5303BR-D2</v>
          </cell>
          <cell r="AI1224" t="str">
            <v> </v>
          </cell>
          <cell r="AJ1224" t="str">
            <v>120</v>
          </cell>
          <cell r="AK1224" t="str">
            <v>  </v>
          </cell>
          <cell r="AL1224" t="str">
            <v>  </v>
          </cell>
          <cell r="AM1224" t="str">
            <v>  </v>
          </cell>
          <cell r="AN1224" t="str">
            <v> </v>
          </cell>
          <cell r="AO1224" t="str">
            <v> </v>
          </cell>
          <cell r="AP1224" t="str">
            <v>四川省南宝山服饰有限公司</v>
          </cell>
        </row>
        <row r="1224">
          <cell r="AR1224" t="str">
            <v> </v>
          </cell>
          <cell r="AS1224" t="str">
            <v> </v>
          </cell>
          <cell r="AT1224" t="str">
            <v> </v>
          </cell>
          <cell r="AU1224" t="str">
            <v> </v>
          </cell>
          <cell r="AV1224" t="str">
            <v>否</v>
          </cell>
          <cell r="AW1224" t="str">
            <v>20191121</v>
          </cell>
          <cell r="AX1224" t="str">
            <v>否</v>
          </cell>
          <cell r="AY1224" t="str">
            <v>20191129</v>
          </cell>
          <cell r="AZ1224" t="str">
            <v>63.00</v>
          </cell>
          <cell r="BA1224" t="str">
            <v>  </v>
          </cell>
          <cell r="BB1224" t="str">
            <v>五分厂</v>
          </cell>
          <cell r="BC1224" t="str">
            <v> </v>
          </cell>
          <cell r="BD1224" t="str">
            <v> </v>
          </cell>
        </row>
        <row r="1224">
          <cell r="BJ1224" t="str">
            <v>  </v>
          </cell>
          <cell r="BK1224" t="str">
            <v>  </v>
          </cell>
        </row>
        <row r="1224">
          <cell r="BS1224" t="str">
            <v>  </v>
          </cell>
        </row>
        <row r="1225">
          <cell r="A1225" t="str">
            <v>10833800001268</v>
          </cell>
          <cell r="B1225" t="str">
            <v>侧切刀高速电脑平缝机</v>
          </cell>
          <cell r="C1225" t="str">
            <v>1204</v>
          </cell>
          <cell r="D1225" t="str">
            <v>机械设备</v>
          </cell>
          <cell r="E1225" t="str">
            <v>新购</v>
          </cell>
          <cell r="F1225" t="str">
            <v>在使用</v>
          </cell>
          <cell r="G1225" t="str">
            <v>生产经营用</v>
          </cell>
          <cell r="H1225" t="str">
            <v>20191129</v>
          </cell>
          <cell r="I1225" t="str">
            <v>3,274.34</v>
          </cell>
          <cell r="J1225" t="str">
            <v>1,641.14</v>
          </cell>
          <cell r="K1225" t="str">
            <v>平均年限法</v>
          </cell>
          <cell r="L1225" t="str">
            <v>1</v>
          </cell>
          <cell r="M1225" t="str">
            <v>10.00</v>
          </cell>
          <cell r="N1225" t="str">
            <v>3.0000</v>
          </cell>
          <cell r="O1225" t="str">
            <v>98.23</v>
          </cell>
          <cell r="P1225" t="str">
            <v>1,633.20</v>
          </cell>
          <cell r="Q1225" t="str">
            <v>0.8100</v>
          </cell>
          <cell r="R1225" t="str">
            <v>26.47</v>
          </cell>
          <cell r="S1225" t="str">
            <v>9.7200</v>
          </cell>
          <cell r="T1225" t="str">
            <v>317.64</v>
          </cell>
          <cell r="U1225" t="str">
            <v>  </v>
          </cell>
          <cell r="V1225" t="str">
            <v>文雯</v>
          </cell>
          <cell r="W1225" t="str">
            <v>201911  </v>
          </cell>
          <cell r="X1225" t="str">
            <v> </v>
          </cell>
          <cell r="Y1225" t="str">
            <v>0009</v>
          </cell>
          <cell r="Z1225" t="str">
            <v>五分厂</v>
          </cell>
          <cell r="AA1225" t="str">
            <v> </v>
          </cell>
          <cell r="AB1225" t="str">
            <v>  </v>
          </cell>
          <cell r="AC1225" t="str">
            <v>  </v>
          </cell>
          <cell r="AD1225" t="str">
            <v>62</v>
          </cell>
          <cell r="AE1225" t="str">
            <v>58</v>
          </cell>
          <cell r="AF1225" t="str">
            <v>四川省南宝山服饰有限公司</v>
          </cell>
          <cell r="AG1225" t="str">
            <v>五分厂</v>
          </cell>
          <cell r="AH1225" t="str">
            <v>ZJ5303BR-D2</v>
          </cell>
          <cell r="AI1225" t="str">
            <v> </v>
          </cell>
          <cell r="AJ1225" t="str">
            <v>120</v>
          </cell>
          <cell r="AK1225" t="str">
            <v>  </v>
          </cell>
          <cell r="AL1225" t="str">
            <v>  </v>
          </cell>
          <cell r="AM1225" t="str">
            <v>  </v>
          </cell>
          <cell r="AN1225" t="str">
            <v> </v>
          </cell>
          <cell r="AO1225" t="str">
            <v> </v>
          </cell>
          <cell r="AP1225" t="str">
            <v>四川省南宝山服饰有限公司</v>
          </cell>
        </row>
        <row r="1225">
          <cell r="AR1225" t="str">
            <v> </v>
          </cell>
          <cell r="AS1225" t="str">
            <v> </v>
          </cell>
          <cell r="AT1225" t="str">
            <v> </v>
          </cell>
          <cell r="AU1225" t="str">
            <v> </v>
          </cell>
          <cell r="AV1225" t="str">
            <v>否</v>
          </cell>
          <cell r="AW1225" t="str">
            <v>20191121</v>
          </cell>
          <cell r="AX1225" t="str">
            <v>否</v>
          </cell>
          <cell r="AY1225" t="str">
            <v>20191129</v>
          </cell>
          <cell r="AZ1225" t="str">
            <v>63.00</v>
          </cell>
          <cell r="BA1225" t="str">
            <v>  </v>
          </cell>
          <cell r="BB1225" t="str">
            <v>五分厂</v>
          </cell>
          <cell r="BC1225" t="str">
            <v> </v>
          </cell>
          <cell r="BD1225" t="str">
            <v> </v>
          </cell>
        </row>
        <row r="1225">
          <cell r="BJ1225" t="str">
            <v>  </v>
          </cell>
          <cell r="BK1225" t="str">
            <v>  </v>
          </cell>
        </row>
        <row r="1225">
          <cell r="BS1225" t="str">
            <v>  </v>
          </cell>
        </row>
        <row r="1226">
          <cell r="A1226" t="str">
            <v>10833800001269</v>
          </cell>
          <cell r="B1226" t="str">
            <v>侧切刀高速电脑平缝机</v>
          </cell>
          <cell r="C1226" t="str">
            <v>1204</v>
          </cell>
          <cell r="D1226" t="str">
            <v>机械设备</v>
          </cell>
          <cell r="E1226" t="str">
            <v>新购</v>
          </cell>
          <cell r="F1226" t="str">
            <v>在使用</v>
          </cell>
          <cell r="G1226" t="str">
            <v>生产经营用</v>
          </cell>
          <cell r="H1226" t="str">
            <v>20191129</v>
          </cell>
          <cell r="I1226" t="str">
            <v>3,274.34</v>
          </cell>
          <cell r="J1226" t="str">
            <v>1,641.14</v>
          </cell>
          <cell r="K1226" t="str">
            <v>平均年限法</v>
          </cell>
          <cell r="L1226" t="str">
            <v>1</v>
          </cell>
          <cell r="M1226" t="str">
            <v>10.00</v>
          </cell>
          <cell r="N1226" t="str">
            <v>3.0000</v>
          </cell>
          <cell r="O1226" t="str">
            <v>98.23</v>
          </cell>
          <cell r="P1226" t="str">
            <v>1,633.20</v>
          </cell>
          <cell r="Q1226" t="str">
            <v>0.8100</v>
          </cell>
          <cell r="R1226" t="str">
            <v>26.47</v>
          </cell>
          <cell r="S1226" t="str">
            <v>9.7200</v>
          </cell>
          <cell r="T1226" t="str">
            <v>317.64</v>
          </cell>
          <cell r="U1226" t="str">
            <v>  </v>
          </cell>
          <cell r="V1226" t="str">
            <v>文雯</v>
          </cell>
          <cell r="W1226" t="str">
            <v>201911  </v>
          </cell>
          <cell r="X1226" t="str">
            <v> </v>
          </cell>
          <cell r="Y1226" t="str">
            <v>0009</v>
          </cell>
          <cell r="Z1226" t="str">
            <v>五分厂</v>
          </cell>
          <cell r="AA1226" t="str">
            <v> </v>
          </cell>
          <cell r="AB1226" t="str">
            <v>  </v>
          </cell>
          <cell r="AC1226" t="str">
            <v>  </v>
          </cell>
          <cell r="AD1226" t="str">
            <v>62</v>
          </cell>
          <cell r="AE1226" t="str">
            <v>58</v>
          </cell>
          <cell r="AF1226" t="str">
            <v>四川省南宝山服饰有限公司</v>
          </cell>
          <cell r="AG1226" t="str">
            <v>五分厂</v>
          </cell>
          <cell r="AH1226" t="str">
            <v>ZJ5303BR-D2</v>
          </cell>
          <cell r="AI1226" t="str">
            <v> </v>
          </cell>
          <cell r="AJ1226" t="str">
            <v>120</v>
          </cell>
          <cell r="AK1226" t="str">
            <v>  </v>
          </cell>
          <cell r="AL1226" t="str">
            <v>  </v>
          </cell>
          <cell r="AM1226" t="str">
            <v>  </v>
          </cell>
          <cell r="AN1226" t="str">
            <v> </v>
          </cell>
          <cell r="AO1226" t="str">
            <v> </v>
          </cell>
          <cell r="AP1226" t="str">
            <v>四川省南宝山服饰有限公司</v>
          </cell>
        </row>
        <row r="1226">
          <cell r="AR1226" t="str">
            <v> </v>
          </cell>
          <cell r="AS1226" t="str">
            <v> </v>
          </cell>
          <cell r="AT1226" t="str">
            <v> </v>
          </cell>
          <cell r="AU1226" t="str">
            <v> </v>
          </cell>
          <cell r="AV1226" t="str">
            <v>否</v>
          </cell>
          <cell r="AW1226" t="str">
            <v>20191121</v>
          </cell>
          <cell r="AX1226" t="str">
            <v>否</v>
          </cell>
          <cell r="AY1226" t="str">
            <v>20191129</v>
          </cell>
          <cell r="AZ1226" t="str">
            <v>63.00</v>
          </cell>
          <cell r="BA1226" t="str">
            <v>  </v>
          </cell>
          <cell r="BB1226" t="str">
            <v>五分厂</v>
          </cell>
          <cell r="BC1226" t="str">
            <v> </v>
          </cell>
          <cell r="BD1226" t="str">
            <v> </v>
          </cell>
        </row>
        <row r="1226">
          <cell r="BJ1226" t="str">
            <v>  </v>
          </cell>
          <cell r="BK1226" t="str">
            <v>  </v>
          </cell>
        </row>
        <row r="1226">
          <cell r="BS1226" t="str">
            <v>  </v>
          </cell>
        </row>
        <row r="1227">
          <cell r="A1227" t="str">
            <v>10833800001270</v>
          </cell>
          <cell r="B1227" t="str">
            <v>侧切刀高速电脑平缝机</v>
          </cell>
          <cell r="C1227" t="str">
            <v>1204</v>
          </cell>
          <cell r="D1227" t="str">
            <v>机械设备</v>
          </cell>
          <cell r="E1227" t="str">
            <v>新购</v>
          </cell>
          <cell r="F1227" t="str">
            <v>在使用</v>
          </cell>
          <cell r="G1227" t="str">
            <v>生产经营用</v>
          </cell>
          <cell r="H1227" t="str">
            <v>20191129</v>
          </cell>
          <cell r="I1227" t="str">
            <v>3,274.34</v>
          </cell>
          <cell r="J1227" t="str">
            <v>1,641.14</v>
          </cell>
          <cell r="K1227" t="str">
            <v>平均年限法</v>
          </cell>
          <cell r="L1227" t="str">
            <v>1</v>
          </cell>
          <cell r="M1227" t="str">
            <v>10.00</v>
          </cell>
          <cell r="N1227" t="str">
            <v>3.0000</v>
          </cell>
          <cell r="O1227" t="str">
            <v>98.23</v>
          </cell>
          <cell r="P1227" t="str">
            <v>1,633.20</v>
          </cell>
          <cell r="Q1227" t="str">
            <v>0.8100</v>
          </cell>
          <cell r="R1227" t="str">
            <v>26.47</v>
          </cell>
          <cell r="S1227" t="str">
            <v>9.7200</v>
          </cell>
          <cell r="T1227" t="str">
            <v>317.64</v>
          </cell>
          <cell r="U1227" t="str">
            <v>  </v>
          </cell>
          <cell r="V1227" t="str">
            <v>文雯</v>
          </cell>
          <cell r="W1227" t="str">
            <v>201911  </v>
          </cell>
          <cell r="X1227" t="str">
            <v> </v>
          </cell>
          <cell r="Y1227" t="str">
            <v>0009</v>
          </cell>
          <cell r="Z1227" t="str">
            <v>五分厂</v>
          </cell>
          <cell r="AA1227" t="str">
            <v> </v>
          </cell>
          <cell r="AB1227" t="str">
            <v>  </v>
          </cell>
          <cell r="AC1227" t="str">
            <v>  </v>
          </cell>
          <cell r="AD1227" t="str">
            <v>62</v>
          </cell>
          <cell r="AE1227" t="str">
            <v>58</v>
          </cell>
          <cell r="AF1227" t="str">
            <v>四川省南宝山服饰有限公司</v>
          </cell>
          <cell r="AG1227" t="str">
            <v>五分厂</v>
          </cell>
          <cell r="AH1227" t="str">
            <v>ZJ5303BR-D2</v>
          </cell>
          <cell r="AI1227" t="str">
            <v> </v>
          </cell>
          <cell r="AJ1227" t="str">
            <v>120</v>
          </cell>
          <cell r="AK1227" t="str">
            <v>  </v>
          </cell>
          <cell r="AL1227" t="str">
            <v>  </v>
          </cell>
          <cell r="AM1227" t="str">
            <v>  </v>
          </cell>
          <cell r="AN1227" t="str">
            <v> </v>
          </cell>
          <cell r="AO1227" t="str">
            <v> </v>
          </cell>
          <cell r="AP1227" t="str">
            <v>四川省南宝山服饰有限公司</v>
          </cell>
        </row>
        <row r="1227">
          <cell r="AR1227" t="str">
            <v> </v>
          </cell>
          <cell r="AS1227" t="str">
            <v> </v>
          </cell>
          <cell r="AT1227" t="str">
            <v> </v>
          </cell>
          <cell r="AU1227" t="str">
            <v> </v>
          </cell>
          <cell r="AV1227" t="str">
            <v>否</v>
          </cell>
          <cell r="AW1227" t="str">
            <v>20191121</v>
          </cell>
          <cell r="AX1227" t="str">
            <v>否</v>
          </cell>
          <cell r="AY1227" t="str">
            <v>20191129</v>
          </cell>
          <cell r="AZ1227" t="str">
            <v>63.00</v>
          </cell>
          <cell r="BA1227" t="str">
            <v>  </v>
          </cell>
          <cell r="BB1227" t="str">
            <v>五分厂</v>
          </cell>
          <cell r="BC1227" t="str">
            <v> </v>
          </cell>
          <cell r="BD1227" t="str">
            <v> </v>
          </cell>
        </row>
        <row r="1227">
          <cell r="BJ1227" t="str">
            <v>  </v>
          </cell>
          <cell r="BK1227" t="str">
            <v>  </v>
          </cell>
        </row>
        <row r="1227">
          <cell r="BS1227" t="str">
            <v>  </v>
          </cell>
        </row>
        <row r="1228">
          <cell r="A1228" t="str">
            <v>10833800001271</v>
          </cell>
          <cell r="B1228" t="str">
            <v>侧切刀高速电脑平缝机</v>
          </cell>
          <cell r="C1228" t="str">
            <v>1204</v>
          </cell>
          <cell r="D1228" t="str">
            <v>机械设备</v>
          </cell>
          <cell r="E1228" t="str">
            <v>新购</v>
          </cell>
          <cell r="F1228" t="str">
            <v>在使用</v>
          </cell>
          <cell r="G1228" t="str">
            <v>生产经营用</v>
          </cell>
          <cell r="H1228" t="str">
            <v>20191129</v>
          </cell>
          <cell r="I1228" t="str">
            <v>3,274.34</v>
          </cell>
          <cell r="J1228" t="str">
            <v>1,641.14</v>
          </cell>
          <cell r="K1228" t="str">
            <v>平均年限法</v>
          </cell>
          <cell r="L1228" t="str">
            <v>1</v>
          </cell>
          <cell r="M1228" t="str">
            <v>10.00</v>
          </cell>
          <cell r="N1228" t="str">
            <v>3.0000</v>
          </cell>
          <cell r="O1228" t="str">
            <v>98.23</v>
          </cell>
          <cell r="P1228" t="str">
            <v>1,633.20</v>
          </cell>
          <cell r="Q1228" t="str">
            <v>0.8100</v>
          </cell>
          <cell r="R1228" t="str">
            <v>26.47</v>
          </cell>
          <cell r="S1228" t="str">
            <v>9.7200</v>
          </cell>
          <cell r="T1228" t="str">
            <v>317.64</v>
          </cell>
          <cell r="U1228" t="str">
            <v>  </v>
          </cell>
          <cell r="V1228" t="str">
            <v>文雯</v>
          </cell>
          <cell r="W1228" t="str">
            <v>201911  </v>
          </cell>
          <cell r="X1228" t="str">
            <v> </v>
          </cell>
          <cell r="Y1228" t="str">
            <v>0009</v>
          </cell>
          <cell r="Z1228" t="str">
            <v>五分厂</v>
          </cell>
          <cell r="AA1228" t="str">
            <v> </v>
          </cell>
          <cell r="AB1228" t="str">
            <v>  </v>
          </cell>
          <cell r="AC1228" t="str">
            <v>  </v>
          </cell>
          <cell r="AD1228" t="str">
            <v>62</v>
          </cell>
          <cell r="AE1228" t="str">
            <v>58</v>
          </cell>
          <cell r="AF1228" t="str">
            <v>四川省南宝山服饰有限公司</v>
          </cell>
          <cell r="AG1228" t="str">
            <v>五分厂</v>
          </cell>
          <cell r="AH1228" t="str">
            <v>ZJ5303BR-D2</v>
          </cell>
          <cell r="AI1228" t="str">
            <v> </v>
          </cell>
          <cell r="AJ1228" t="str">
            <v>120</v>
          </cell>
          <cell r="AK1228" t="str">
            <v>  </v>
          </cell>
          <cell r="AL1228" t="str">
            <v>  </v>
          </cell>
          <cell r="AM1228" t="str">
            <v>  </v>
          </cell>
          <cell r="AN1228" t="str">
            <v> </v>
          </cell>
          <cell r="AO1228" t="str">
            <v> </v>
          </cell>
          <cell r="AP1228" t="str">
            <v>四川省南宝山服饰有限公司</v>
          </cell>
        </row>
        <row r="1228">
          <cell r="AR1228" t="str">
            <v> </v>
          </cell>
          <cell r="AS1228" t="str">
            <v> </v>
          </cell>
          <cell r="AT1228" t="str">
            <v> </v>
          </cell>
          <cell r="AU1228" t="str">
            <v> </v>
          </cell>
          <cell r="AV1228" t="str">
            <v>否</v>
          </cell>
          <cell r="AW1228" t="str">
            <v>20191121</v>
          </cell>
          <cell r="AX1228" t="str">
            <v>否</v>
          </cell>
          <cell r="AY1228" t="str">
            <v>20191129</v>
          </cell>
          <cell r="AZ1228" t="str">
            <v>63.00</v>
          </cell>
          <cell r="BA1228" t="str">
            <v>  </v>
          </cell>
          <cell r="BB1228" t="str">
            <v>五分厂</v>
          </cell>
          <cell r="BC1228" t="str">
            <v> </v>
          </cell>
          <cell r="BD1228" t="str">
            <v> </v>
          </cell>
        </row>
        <row r="1228">
          <cell r="BJ1228" t="str">
            <v>  </v>
          </cell>
          <cell r="BK1228" t="str">
            <v>  </v>
          </cell>
        </row>
        <row r="1228">
          <cell r="BS1228" t="str">
            <v>  </v>
          </cell>
        </row>
        <row r="1229">
          <cell r="A1229" t="str">
            <v>10833800001272</v>
          </cell>
          <cell r="B1229" t="str">
            <v>侧切刀高速电脑平缝机</v>
          </cell>
          <cell r="C1229" t="str">
            <v>1204</v>
          </cell>
          <cell r="D1229" t="str">
            <v>机械设备</v>
          </cell>
          <cell r="E1229" t="str">
            <v>新购</v>
          </cell>
          <cell r="F1229" t="str">
            <v>在使用</v>
          </cell>
          <cell r="G1229" t="str">
            <v>生产经营用</v>
          </cell>
          <cell r="H1229" t="str">
            <v>20191129</v>
          </cell>
          <cell r="I1229" t="str">
            <v>3,274.34</v>
          </cell>
          <cell r="J1229" t="str">
            <v>1,641.14</v>
          </cell>
          <cell r="K1229" t="str">
            <v>平均年限法</v>
          </cell>
          <cell r="L1229" t="str">
            <v>1</v>
          </cell>
          <cell r="M1229" t="str">
            <v>10.00</v>
          </cell>
          <cell r="N1229" t="str">
            <v>3.0000</v>
          </cell>
          <cell r="O1229" t="str">
            <v>98.23</v>
          </cell>
          <cell r="P1229" t="str">
            <v>1,633.20</v>
          </cell>
          <cell r="Q1229" t="str">
            <v>0.8100</v>
          </cell>
          <cell r="R1229" t="str">
            <v>26.47</v>
          </cell>
          <cell r="S1229" t="str">
            <v>9.7200</v>
          </cell>
          <cell r="T1229" t="str">
            <v>317.64</v>
          </cell>
          <cell r="U1229" t="str">
            <v>  </v>
          </cell>
          <cell r="V1229" t="str">
            <v>文雯</v>
          </cell>
          <cell r="W1229" t="str">
            <v>201911  </v>
          </cell>
          <cell r="X1229" t="str">
            <v> </v>
          </cell>
          <cell r="Y1229" t="str">
            <v>0009</v>
          </cell>
          <cell r="Z1229" t="str">
            <v>五分厂</v>
          </cell>
          <cell r="AA1229" t="str">
            <v> </v>
          </cell>
          <cell r="AB1229" t="str">
            <v>  </v>
          </cell>
          <cell r="AC1229" t="str">
            <v>  </v>
          </cell>
          <cell r="AD1229" t="str">
            <v>62</v>
          </cell>
          <cell r="AE1229" t="str">
            <v>58</v>
          </cell>
          <cell r="AF1229" t="str">
            <v>四川省南宝山服饰有限公司</v>
          </cell>
          <cell r="AG1229" t="str">
            <v>五分厂</v>
          </cell>
          <cell r="AH1229" t="str">
            <v>ZJ5303BR-D2</v>
          </cell>
          <cell r="AI1229" t="str">
            <v> </v>
          </cell>
          <cell r="AJ1229" t="str">
            <v>120</v>
          </cell>
          <cell r="AK1229" t="str">
            <v>  </v>
          </cell>
          <cell r="AL1229" t="str">
            <v>  </v>
          </cell>
          <cell r="AM1229" t="str">
            <v>  </v>
          </cell>
          <cell r="AN1229" t="str">
            <v> </v>
          </cell>
          <cell r="AO1229" t="str">
            <v> </v>
          </cell>
          <cell r="AP1229" t="str">
            <v>四川省南宝山服饰有限公司</v>
          </cell>
        </row>
        <row r="1229">
          <cell r="AR1229" t="str">
            <v> </v>
          </cell>
          <cell r="AS1229" t="str">
            <v> </v>
          </cell>
          <cell r="AT1229" t="str">
            <v> </v>
          </cell>
          <cell r="AU1229" t="str">
            <v> </v>
          </cell>
          <cell r="AV1229" t="str">
            <v>否</v>
          </cell>
          <cell r="AW1229" t="str">
            <v>20191121</v>
          </cell>
          <cell r="AX1229" t="str">
            <v>否</v>
          </cell>
          <cell r="AY1229" t="str">
            <v>20191129</v>
          </cell>
          <cell r="AZ1229" t="str">
            <v>63.00</v>
          </cell>
          <cell r="BA1229" t="str">
            <v>  </v>
          </cell>
          <cell r="BB1229" t="str">
            <v>五分厂</v>
          </cell>
          <cell r="BC1229" t="str">
            <v> </v>
          </cell>
          <cell r="BD1229" t="str">
            <v> </v>
          </cell>
        </row>
        <row r="1229">
          <cell r="BJ1229" t="str">
            <v>  </v>
          </cell>
          <cell r="BK1229" t="str">
            <v>  </v>
          </cell>
        </row>
        <row r="1229">
          <cell r="BS1229" t="str">
            <v>  </v>
          </cell>
        </row>
        <row r="1230">
          <cell r="A1230" t="str">
            <v>10833800001273</v>
          </cell>
          <cell r="B1230" t="str">
            <v>侧切刀高速电脑平缝机</v>
          </cell>
          <cell r="C1230" t="str">
            <v>1204</v>
          </cell>
          <cell r="D1230" t="str">
            <v>机械设备</v>
          </cell>
          <cell r="E1230" t="str">
            <v>新购</v>
          </cell>
          <cell r="F1230" t="str">
            <v>在使用</v>
          </cell>
          <cell r="G1230" t="str">
            <v>生产经营用</v>
          </cell>
          <cell r="H1230" t="str">
            <v>20191129</v>
          </cell>
          <cell r="I1230" t="str">
            <v>3,274.22</v>
          </cell>
          <cell r="J1230" t="str">
            <v>1,641.14</v>
          </cell>
          <cell r="K1230" t="str">
            <v>平均年限法</v>
          </cell>
          <cell r="L1230" t="str">
            <v>1</v>
          </cell>
          <cell r="M1230" t="str">
            <v>10.00</v>
          </cell>
          <cell r="N1230" t="str">
            <v>3.0000</v>
          </cell>
          <cell r="O1230" t="str">
            <v>98.23</v>
          </cell>
          <cell r="P1230" t="str">
            <v>1,633.08</v>
          </cell>
          <cell r="Q1230" t="str">
            <v>0.8100</v>
          </cell>
          <cell r="R1230" t="str">
            <v>26.47</v>
          </cell>
          <cell r="S1230" t="str">
            <v>9.7200</v>
          </cell>
          <cell r="T1230" t="str">
            <v>317.64</v>
          </cell>
          <cell r="U1230" t="str">
            <v>  </v>
          </cell>
          <cell r="V1230" t="str">
            <v>文雯</v>
          </cell>
          <cell r="W1230" t="str">
            <v>201911  </v>
          </cell>
        </row>
        <row r="1230">
          <cell r="Y1230" t="str">
            <v>0009</v>
          </cell>
          <cell r="Z1230" t="str">
            <v>五分厂</v>
          </cell>
        </row>
        <row r="1230">
          <cell r="AB1230" t="str">
            <v>  </v>
          </cell>
          <cell r="AC1230" t="str">
            <v>  </v>
          </cell>
          <cell r="AD1230" t="str">
            <v>62</v>
          </cell>
          <cell r="AE1230" t="str">
            <v>58</v>
          </cell>
          <cell r="AF1230" t="str">
            <v>四川省南宝山服饰有限公司</v>
          </cell>
          <cell r="AG1230" t="str">
            <v>五分厂</v>
          </cell>
          <cell r="AH1230" t="str">
            <v>ZJ5303BR-D2</v>
          </cell>
        </row>
        <row r="1230">
          <cell r="AJ1230" t="str">
            <v>120</v>
          </cell>
          <cell r="AK1230" t="str">
            <v>  </v>
          </cell>
          <cell r="AL1230" t="str">
            <v>  </v>
          </cell>
          <cell r="AM1230" t="str">
            <v>  </v>
          </cell>
        </row>
        <row r="1230">
          <cell r="AP1230" t="str">
            <v>四川省南宝山服饰有限公司</v>
          </cell>
        </row>
        <row r="1230">
          <cell r="AV1230" t="str">
            <v>否</v>
          </cell>
          <cell r="AW1230" t="str">
            <v>20191121</v>
          </cell>
          <cell r="AX1230" t="str">
            <v>否</v>
          </cell>
          <cell r="AY1230" t="str">
            <v>20191129</v>
          </cell>
          <cell r="AZ1230" t="str">
            <v>63.00</v>
          </cell>
          <cell r="BA1230" t="str">
            <v>  </v>
          </cell>
          <cell r="BB1230" t="str">
            <v>五分厂</v>
          </cell>
        </row>
        <row r="1230">
          <cell r="BJ1230" t="str">
            <v>  </v>
          </cell>
          <cell r="BK1230" t="str">
            <v>  </v>
          </cell>
        </row>
        <row r="1230">
          <cell r="BS1230" t="str">
            <v>  </v>
          </cell>
        </row>
        <row r="1231">
          <cell r="A1231" t="str">
            <v>10833800001274</v>
          </cell>
          <cell r="B1231" t="str">
            <v>剪线机</v>
          </cell>
          <cell r="C1231" t="str">
            <v>1204</v>
          </cell>
          <cell r="D1231" t="str">
            <v>机械设备</v>
          </cell>
          <cell r="E1231" t="str">
            <v>新购</v>
          </cell>
          <cell r="F1231" t="str">
            <v>在使用</v>
          </cell>
          <cell r="G1231" t="str">
            <v>生产经营用</v>
          </cell>
          <cell r="H1231" t="str">
            <v>20191129</v>
          </cell>
          <cell r="I1231" t="str">
            <v>2,212.39</v>
          </cell>
          <cell r="J1231" t="str">
            <v>1,108.56</v>
          </cell>
          <cell r="K1231" t="str">
            <v>平均年限法</v>
          </cell>
          <cell r="L1231" t="str">
            <v>1</v>
          </cell>
          <cell r="M1231" t="str">
            <v>10.00</v>
          </cell>
          <cell r="N1231" t="str">
            <v>3.0000</v>
          </cell>
          <cell r="O1231" t="str">
            <v>66.37</v>
          </cell>
          <cell r="P1231" t="str">
            <v>1,103.83</v>
          </cell>
          <cell r="Q1231" t="str">
            <v>0.8100</v>
          </cell>
          <cell r="R1231" t="str">
            <v>17.88</v>
          </cell>
          <cell r="S1231" t="str">
            <v>9.7200</v>
          </cell>
          <cell r="T1231" t="str">
            <v>214.56</v>
          </cell>
          <cell r="U1231" t="str">
            <v>  </v>
          </cell>
          <cell r="V1231" t="str">
            <v>文雯</v>
          </cell>
          <cell r="W1231" t="str">
            <v>201911  </v>
          </cell>
          <cell r="X1231" t="str">
            <v> </v>
          </cell>
          <cell r="Y1231" t="str">
            <v>0008</v>
          </cell>
          <cell r="Z1231" t="str">
            <v>四分厂</v>
          </cell>
          <cell r="AA1231" t="str">
            <v> </v>
          </cell>
          <cell r="AB1231" t="str">
            <v>  </v>
          </cell>
          <cell r="AC1231" t="str">
            <v>  </v>
          </cell>
          <cell r="AD1231" t="str">
            <v>62</v>
          </cell>
          <cell r="AE1231" t="str">
            <v>58</v>
          </cell>
          <cell r="AF1231" t="str">
            <v>四川省南宝山服饰有限公司</v>
          </cell>
          <cell r="AG1231" t="str">
            <v>四分厂</v>
          </cell>
          <cell r="AH1231" t="str">
            <v>ZJ-3</v>
          </cell>
          <cell r="AI1231" t="str">
            <v> </v>
          </cell>
          <cell r="AJ1231" t="str">
            <v>120</v>
          </cell>
          <cell r="AK1231" t="str">
            <v>  </v>
          </cell>
          <cell r="AL1231" t="str">
            <v>  </v>
          </cell>
          <cell r="AM1231" t="str">
            <v>  </v>
          </cell>
          <cell r="AN1231" t="str">
            <v> </v>
          </cell>
          <cell r="AO1231" t="str">
            <v> </v>
          </cell>
          <cell r="AP1231" t="str">
            <v>四川省南宝山服饰有限公司</v>
          </cell>
        </row>
        <row r="1231">
          <cell r="AR1231" t="str">
            <v> </v>
          </cell>
          <cell r="AS1231" t="str">
            <v> </v>
          </cell>
          <cell r="AT1231" t="str">
            <v> </v>
          </cell>
          <cell r="AU1231" t="str">
            <v> </v>
          </cell>
          <cell r="AV1231" t="str">
            <v>否</v>
          </cell>
          <cell r="AW1231" t="str">
            <v>20191121</v>
          </cell>
          <cell r="AX1231" t="str">
            <v>否</v>
          </cell>
          <cell r="AY1231" t="str">
            <v>20191129</v>
          </cell>
          <cell r="AZ1231" t="str">
            <v>63.00</v>
          </cell>
          <cell r="BA1231" t="str">
            <v>  </v>
          </cell>
          <cell r="BB1231" t="str">
            <v>四分厂</v>
          </cell>
          <cell r="BC1231" t="str">
            <v> </v>
          </cell>
          <cell r="BD1231" t="str">
            <v> </v>
          </cell>
        </row>
        <row r="1231">
          <cell r="BJ1231" t="str">
            <v>  </v>
          </cell>
          <cell r="BK1231" t="str">
            <v>  </v>
          </cell>
        </row>
        <row r="1231">
          <cell r="BS1231" t="str">
            <v>  </v>
          </cell>
        </row>
        <row r="1232">
          <cell r="A1232" t="str">
            <v>10833800001275</v>
          </cell>
          <cell r="B1232" t="str">
            <v>剪线机</v>
          </cell>
          <cell r="C1232" t="str">
            <v>1204</v>
          </cell>
          <cell r="D1232" t="str">
            <v>机械设备</v>
          </cell>
          <cell r="E1232" t="str">
            <v>新购</v>
          </cell>
          <cell r="F1232" t="str">
            <v>在使用</v>
          </cell>
          <cell r="G1232" t="str">
            <v>生产经营用</v>
          </cell>
          <cell r="H1232" t="str">
            <v>20191129</v>
          </cell>
          <cell r="I1232" t="str">
            <v>2,212.39</v>
          </cell>
          <cell r="J1232" t="str">
            <v>1,108.56</v>
          </cell>
          <cell r="K1232" t="str">
            <v>平均年限法</v>
          </cell>
          <cell r="L1232" t="str">
            <v>1</v>
          </cell>
          <cell r="M1232" t="str">
            <v>10.00</v>
          </cell>
          <cell r="N1232" t="str">
            <v>3.0000</v>
          </cell>
          <cell r="O1232" t="str">
            <v>66.37</v>
          </cell>
          <cell r="P1232" t="str">
            <v>1,103.83</v>
          </cell>
          <cell r="Q1232" t="str">
            <v>0.8100</v>
          </cell>
          <cell r="R1232" t="str">
            <v>17.88</v>
          </cell>
          <cell r="S1232" t="str">
            <v>9.7200</v>
          </cell>
          <cell r="T1232" t="str">
            <v>214.56</v>
          </cell>
          <cell r="U1232" t="str">
            <v>  </v>
          </cell>
          <cell r="V1232" t="str">
            <v>文雯</v>
          </cell>
          <cell r="W1232" t="str">
            <v>201911  </v>
          </cell>
          <cell r="X1232" t="str">
            <v> </v>
          </cell>
          <cell r="Y1232" t="str">
            <v>0008</v>
          </cell>
          <cell r="Z1232" t="str">
            <v>四分厂</v>
          </cell>
          <cell r="AA1232" t="str">
            <v> </v>
          </cell>
          <cell r="AB1232" t="str">
            <v>  </v>
          </cell>
          <cell r="AC1232" t="str">
            <v>  </v>
          </cell>
          <cell r="AD1232" t="str">
            <v>62</v>
          </cell>
          <cell r="AE1232" t="str">
            <v>58</v>
          </cell>
          <cell r="AF1232" t="str">
            <v>四川省南宝山服饰有限公司</v>
          </cell>
          <cell r="AG1232" t="str">
            <v>四分厂</v>
          </cell>
          <cell r="AH1232" t="str">
            <v>ZJ-3</v>
          </cell>
          <cell r="AI1232" t="str">
            <v> </v>
          </cell>
          <cell r="AJ1232" t="str">
            <v>120</v>
          </cell>
          <cell r="AK1232" t="str">
            <v>  </v>
          </cell>
          <cell r="AL1232" t="str">
            <v>  </v>
          </cell>
          <cell r="AM1232" t="str">
            <v>  </v>
          </cell>
          <cell r="AN1232" t="str">
            <v> </v>
          </cell>
          <cell r="AO1232" t="str">
            <v> </v>
          </cell>
          <cell r="AP1232" t="str">
            <v>四川省南宝山服饰有限公司</v>
          </cell>
        </row>
        <row r="1232">
          <cell r="AR1232" t="str">
            <v> </v>
          </cell>
          <cell r="AS1232" t="str">
            <v> </v>
          </cell>
          <cell r="AT1232" t="str">
            <v> </v>
          </cell>
          <cell r="AU1232" t="str">
            <v> </v>
          </cell>
          <cell r="AV1232" t="str">
            <v>否</v>
          </cell>
          <cell r="AW1232" t="str">
            <v>20191121</v>
          </cell>
          <cell r="AX1232" t="str">
            <v>否</v>
          </cell>
          <cell r="AY1232" t="str">
            <v>20191129</v>
          </cell>
          <cell r="AZ1232" t="str">
            <v>63.00</v>
          </cell>
          <cell r="BA1232" t="str">
            <v>  </v>
          </cell>
          <cell r="BB1232" t="str">
            <v>四分厂</v>
          </cell>
          <cell r="BC1232" t="str">
            <v> </v>
          </cell>
          <cell r="BD1232" t="str">
            <v> </v>
          </cell>
        </row>
        <row r="1232">
          <cell r="BJ1232" t="str">
            <v>  </v>
          </cell>
          <cell r="BK1232" t="str">
            <v>  </v>
          </cell>
        </row>
        <row r="1232">
          <cell r="BS1232" t="str">
            <v>  </v>
          </cell>
        </row>
        <row r="1233">
          <cell r="A1233" t="str">
            <v>10833800001276</v>
          </cell>
          <cell r="B1233" t="str">
            <v>剪线机</v>
          </cell>
          <cell r="C1233" t="str">
            <v>1204</v>
          </cell>
          <cell r="D1233" t="str">
            <v>机械设备</v>
          </cell>
          <cell r="E1233" t="str">
            <v>新购</v>
          </cell>
          <cell r="F1233" t="str">
            <v>在使用</v>
          </cell>
          <cell r="G1233" t="str">
            <v>生产经营用</v>
          </cell>
          <cell r="H1233" t="str">
            <v>20191129</v>
          </cell>
          <cell r="I1233" t="str">
            <v>2,212.39</v>
          </cell>
          <cell r="J1233" t="str">
            <v>1,108.56</v>
          </cell>
          <cell r="K1233" t="str">
            <v>平均年限法</v>
          </cell>
          <cell r="L1233" t="str">
            <v>1</v>
          </cell>
          <cell r="M1233" t="str">
            <v>10.00</v>
          </cell>
          <cell r="N1233" t="str">
            <v>3.0000</v>
          </cell>
          <cell r="O1233" t="str">
            <v>66.37</v>
          </cell>
          <cell r="P1233" t="str">
            <v>1,103.83</v>
          </cell>
          <cell r="Q1233" t="str">
            <v>0.8100</v>
          </cell>
          <cell r="R1233" t="str">
            <v>17.88</v>
          </cell>
          <cell r="S1233" t="str">
            <v>9.7200</v>
          </cell>
          <cell r="T1233" t="str">
            <v>214.56</v>
          </cell>
          <cell r="U1233" t="str">
            <v>  </v>
          </cell>
          <cell r="V1233" t="str">
            <v>文雯</v>
          </cell>
          <cell r="W1233" t="str">
            <v>201911  </v>
          </cell>
          <cell r="X1233" t="str">
            <v> </v>
          </cell>
          <cell r="Y1233" t="str">
            <v>0008</v>
          </cell>
          <cell r="Z1233" t="str">
            <v>四分厂</v>
          </cell>
          <cell r="AA1233" t="str">
            <v> </v>
          </cell>
          <cell r="AB1233" t="str">
            <v>  </v>
          </cell>
          <cell r="AC1233" t="str">
            <v>  </v>
          </cell>
          <cell r="AD1233" t="str">
            <v>62</v>
          </cell>
          <cell r="AE1233" t="str">
            <v>58</v>
          </cell>
          <cell r="AF1233" t="str">
            <v>四川省南宝山服饰有限公司</v>
          </cell>
          <cell r="AG1233" t="str">
            <v>四分厂</v>
          </cell>
          <cell r="AH1233" t="str">
            <v>ZJ-3</v>
          </cell>
          <cell r="AI1233" t="str">
            <v> </v>
          </cell>
          <cell r="AJ1233" t="str">
            <v>120</v>
          </cell>
          <cell r="AK1233" t="str">
            <v>  </v>
          </cell>
          <cell r="AL1233" t="str">
            <v>  </v>
          </cell>
          <cell r="AM1233" t="str">
            <v>  </v>
          </cell>
          <cell r="AN1233" t="str">
            <v> </v>
          </cell>
          <cell r="AO1233" t="str">
            <v> </v>
          </cell>
          <cell r="AP1233" t="str">
            <v>四川省南宝山服饰有限公司</v>
          </cell>
        </row>
        <row r="1233">
          <cell r="AR1233" t="str">
            <v> </v>
          </cell>
          <cell r="AS1233" t="str">
            <v> </v>
          </cell>
          <cell r="AT1233" t="str">
            <v> </v>
          </cell>
          <cell r="AU1233" t="str">
            <v> </v>
          </cell>
          <cell r="AV1233" t="str">
            <v>否</v>
          </cell>
          <cell r="AW1233" t="str">
            <v>20191121</v>
          </cell>
          <cell r="AX1233" t="str">
            <v>否</v>
          </cell>
          <cell r="AY1233" t="str">
            <v>20191129</v>
          </cell>
          <cell r="AZ1233" t="str">
            <v>63.00</v>
          </cell>
          <cell r="BA1233" t="str">
            <v>  </v>
          </cell>
          <cell r="BB1233" t="str">
            <v>四分厂</v>
          </cell>
          <cell r="BC1233" t="str">
            <v> </v>
          </cell>
          <cell r="BD1233" t="str">
            <v> </v>
          </cell>
        </row>
        <row r="1233">
          <cell r="BJ1233" t="str">
            <v>  </v>
          </cell>
          <cell r="BK1233" t="str">
            <v>  </v>
          </cell>
        </row>
        <row r="1233">
          <cell r="BS1233" t="str">
            <v>  </v>
          </cell>
        </row>
        <row r="1234">
          <cell r="A1234" t="str">
            <v>10833800001277</v>
          </cell>
          <cell r="B1234" t="str">
            <v>剪线机</v>
          </cell>
          <cell r="C1234" t="str">
            <v>1204</v>
          </cell>
          <cell r="D1234" t="str">
            <v>机械设备</v>
          </cell>
          <cell r="E1234" t="str">
            <v>新购</v>
          </cell>
          <cell r="F1234" t="str">
            <v>在使用</v>
          </cell>
          <cell r="G1234" t="str">
            <v>生产经营用</v>
          </cell>
          <cell r="H1234" t="str">
            <v>20191129</v>
          </cell>
          <cell r="I1234" t="str">
            <v>2,212.39</v>
          </cell>
          <cell r="J1234" t="str">
            <v>1,108.56</v>
          </cell>
          <cell r="K1234" t="str">
            <v>平均年限法</v>
          </cell>
          <cell r="L1234" t="str">
            <v>1</v>
          </cell>
          <cell r="M1234" t="str">
            <v>10.00</v>
          </cell>
          <cell r="N1234" t="str">
            <v>3.0000</v>
          </cell>
          <cell r="O1234" t="str">
            <v>66.37</v>
          </cell>
          <cell r="P1234" t="str">
            <v>1,103.83</v>
          </cell>
          <cell r="Q1234" t="str">
            <v>0.8100</v>
          </cell>
          <cell r="R1234" t="str">
            <v>17.88</v>
          </cell>
          <cell r="S1234" t="str">
            <v>9.7200</v>
          </cell>
          <cell r="T1234" t="str">
            <v>214.56</v>
          </cell>
          <cell r="U1234" t="str">
            <v>  </v>
          </cell>
          <cell r="V1234" t="str">
            <v>文雯</v>
          </cell>
          <cell r="W1234" t="str">
            <v>201911  </v>
          </cell>
          <cell r="X1234" t="str">
            <v> </v>
          </cell>
          <cell r="Y1234" t="str">
            <v>0008</v>
          </cell>
          <cell r="Z1234" t="str">
            <v>四分厂</v>
          </cell>
          <cell r="AA1234" t="str">
            <v> </v>
          </cell>
          <cell r="AB1234" t="str">
            <v>  </v>
          </cell>
          <cell r="AC1234" t="str">
            <v>  </v>
          </cell>
          <cell r="AD1234" t="str">
            <v>62</v>
          </cell>
          <cell r="AE1234" t="str">
            <v>58</v>
          </cell>
          <cell r="AF1234" t="str">
            <v>四川省南宝山服饰有限公司</v>
          </cell>
          <cell r="AG1234" t="str">
            <v>四分厂</v>
          </cell>
          <cell r="AH1234" t="str">
            <v>ZJ-3</v>
          </cell>
          <cell r="AI1234" t="str">
            <v> </v>
          </cell>
          <cell r="AJ1234" t="str">
            <v>120</v>
          </cell>
          <cell r="AK1234" t="str">
            <v>  </v>
          </cell>
          <cell r="AL1234" t="str">
            <v>  </v>
          </cell>
          <cell r="AM1234" t="str">
            <v>  </v>
          </cell>
          <cell r="AN1234" t="str">
            <v> </v>
          </cell>
          <cell r="AO1234" t="str">
            <v> </v>
          </cell>
          <cell r="AP1234" t="str">
            <v>四川省南宝山服饰有限公司</v>
          </cell>
        </row>
        <row r="1234">
          <cell r="AR1234" t="str">
            <v> </v>
          </cell>
          <cell r="AS1234" t="str">
            <v> </v>
          </cell>
          <cell r="AT1234" t="str">
            <v> </v>
          </cell>
          <cell r="AU1234" t="str">
            <v> </v>
          </cell>
          <cell r="AV1234" t="str">
            <v>否</v>
          </cell>
          <cell r="AW1234" t="str">
            <v>20191121</v>
          </cell>
          <cell r="AX1234" t="str">
            <v>否</v>
          </cell>
          <cell r="AY1234" t="str">
            <v>20191129</v>
          </cell>
          <cell r="AZ1234" t="str">
            <v>63.00</v>
          </cell>
          <cell r="BA1234" t="str">
            <v>  </v>
          </cell>
          <cell r="BB1234" t="str">
            <v>四分厂</v>
          </cell>
          <cell r="BC1234" t="str">
            <v> </v>
          </cell>
          <cell r="BD1234" t="str">
            <v> </v>
          </cell>
        </row>
        <row r="1234">
          <cell r="BJ1234" t="str">
            <v>  </v>
          </cell>
          <cell r="BK1234" t="str">
            <v>  </v>
          </cell>
        </row>
        <row r="1234">
          <cell r="BS1234" t="str">
            <v>  </v>
          </cell>
        </row>
        <row r="1235">
          <cell r="A1235" t="str">
            <v>10833800001278</v>
          </cell>
          <cell r="B1235" t="str">
            <v>剪线机</v>
          </cell>
          <cell r="C1235" t="str">
            <v>1204</v>
          </cell>
          <cell r="D1235" t="str">
            <v>机械设备</v>
          </cell>
          <cell r="E1235" t="str">
            <v>新购</v>
          </cell>
          <cell r="F1235" t="str">
            <v>在使用</v>
          </cell>
          <cell r="G1235" t="str">
            <v>生产经营用</v>
          </cell>
          <cell r="H1235" t="str">
            <v>20191129</v>
          </cell>
          <cell r="I1235" t="str">
            <v>2,212.39</v>
          </cell>
          <cell r="J1235" t="str">
            <v>1,108.56</v>
          </cell>
          <cell r="K1235" t="str">
            <v>平均年限法</v>
          </cell>
          <cell r="L1235" t="str">
            <v>1</v>
          </cell>
          <cell r="M1235" t="str">
            <v>10.00</v>
          </cell>
          <cell r="N1235" t="str">
            <v>3.0000</v>
          </cell>
          <cell r="O1235" t="str">
            <v>66.37</v>
          </cell>
          <cell r="P1235" t="str">
            <v>1,103.83</v>
          </cell>
          <cell r="Q1235" t="str">
            <v>0.8100</v>
          </cell>
          <cell r="R1235" t="str">
            <v>17.88</v>
          </cell>
          <cell r="S1235" t="str">
            <v>9.7200</v>
          </cell>
          <cell r="T1235" t="str">
            <v>214.56</v>
          </cell>
          <cell r="U1235" t="str">
            <v>  </v>
          </cell>
          <cell r="V1235" t="str">
            <v>文雯</v>
          </cell>
          <cell r="W1235" t="str">
            <v>201911  </v>
          </cell>
          <cell r="X1235" t="str">
            <v> </v>
          </cell>
          <cell r="Y1235" t="str">
            <v>0010</v>
          </cell>
          <cell r="Z1235" t="str">
            <v>六分厂</v>
          </cell>
          <cell r="AA1235" t="str">
            <v> </v>
          </cell>
          <cell r="AB1235" t="str">
            <v>  </v>
          </cell>
          <cell r="AC1235" t="str">
            <v>  </v>
          </cell>
          <cell r="AD1235" t="str">
            <v>62</v>
          </cell>
          <cell r="AE1235" t="str">
            <v>58</v>
          </cell>
          <cell r="AF1235" t="str">
            <v>四川省南宝山服饰有限公司</v>
          </cell>
          <cell r="AG1235" t="str">
            <v>六分厂</v>
          </cell>
          <cell r="AH1235" t="str">
            <v>ZJ-3</v>
          </cell>
          <cell r="AI1235" t="str">
            <v> </v>
          </cell>
          <cell r="AJ1235" t="str">
            <v>120</v>
          </cell>
          <cell r="AK1235" t="str">
            <v>  </v>
          </cell>
          <cell r="AL1235" t="str">
            <v>  </v>
          </cell>
          <cell r="AM1235" t="str">
            <v>  </v>
          </cell>
          <cell r="AN1235" t="str">
            <v> </v>
          </cell>
          <cell r="AO1235" t="str">
            <v> </v>
          </cell>
          <cell r="AP1235" t="str">
            <v>四川省南宝山服饰有限公司</v>
          </cell>
        </row>
        <row r="1235">
          <cell r="AR1235" t="str">
            <v> </v>
          </cell>
          <cell r="AS1235" t="str">
            <v> </v>
          </cell>
          <cell r="AT1235" t="str">
            <v> </v>
          </cell>
          <cell r="AU1235" t="str">
            <v> </v>
          </cell>
          <cell r="AV1235" t="str">
            <v>否</v>
          </cell>
          <cell r="AW1235" t="str">
            <v>20191121</v>
          </cell>
          <cell r="AX1235" t="str">
            <v>否</v>
          </cell>
          <cell r="AY1235" t="str">
            <v>20191129</v>
          </cell>
          <cell r="AZ1235" t="str">
            <v>63.00</v>
          </cell>
          <cell r="BA1235" t="str">
            <v>  </v>
          </cell>
          <cell r="BB1235" t="str">
            <v>六分厂</v>
          </cell>
          <cell r="BC1235" t="str">
            <v> </v>
          </cell>
          <cell r="BD1235" t="str">
            <v> </v>
          </cell>
        </row>
        <row r="1235">
          <cell r="BJ1235" t="str">
            <v>  </v>
          </cell>
          <cell r="BK1235" t="str">
            <v>  </v>
          </cell>
        </row>
        <row r="1235">
          <cell r="BS1235" t="str">
            <v>  </v>
          </cell>
        </row>
        <row r="1236">
          <cell r="A1236" t="str">
            <v>10833800001279</v>
          </cell>
          <cell r="B1236" t="str">
            <v>剪线机</v>
          </cell>
          <cell r="C1236" t="str">
            <v>1204</v>
          </cell>
          <cell r="D1236" t="str">
            <v>机械设备</v>
          </cell>
          <cell r="E1236" t="str">
            <v>新购</v>
          </cell>
          <cell r="F1236" t="str">
            <v>在使用</v>
          </cell>
          <cell r="G1236" t="str">
            <v>生产经营用</v>
          </cell>
          <cell r="H1236" t="str">
            <v>20191129</v>
          </cell>
          <cell r="I1236" t="str">
            <v>2,212.39</v>
          </cell>
          <cell r="J1236" t="str">
            <v>1,108.56</v>
          </cell>
          <cell r="K1236" t="str">
            <v>平均年限法</v>
          </cell>
          <cell r="L1236" t="str">
            <v>1</v>
          </cell>
          <cell r="M1236" t="str">
            <v>10.00</v>
          </cell>
          <cell r="N1236" t="str">
            <v>3.0000</v>
          </cell>
          <cell r="O1236" t="str">
            <v>66.37</v>
          </cell>
          <cell r="P1236" t="str">
            <v>1,103.83</v>
          </cell>
          <cell r="Q1236" t="str">
            <v>0.8100</v>
          </cell>
          <cell r="R1236" t="str">
            <v>17.88</v>
          </cell>
          <cell r="S1236" t="str">
            <v>9.7200</v>
          </cell>
          <cell r="T1236" t="str">
            <v>214.56</v>
          </cell>
          <cell r="U1236" t="str">
            <v>  </v>
          </cell>
          <cell r="V1236" t="str">
            <v>文雯</v>
          </cell>
          <cell r="W1236" t="str">
            <v>201911  </v>
          </cell>
          <cell r="X1236" t="str">
            <v> </v>
          </cell>
          <cell r="Y1236" t="str">
            <v>0010</v>
          </cell>
          <cell r="Z1236" t="str">
            <v>六分厂</v>
          </cell>
          <cell r="AA1236" t="str">
            <v> </v>
          </cell>
          <cell r="AB1236" t="str">
            <v>  </v>
          </cell>
          <cell r="AC1236" t="str">
            <v>  </v>
          </cell>
          <cell r="AD1236" t="str">
            <v>62</v>
          </cell>
          <cell r="AE1236" t="str">
            <v>58</v>
          </cell>
          <cell r="AF1236" t="str">
            <v>四川省南宝山服饰有限公司</v>
          </cell>
          <cell r="AG1236" t="str">
            <v>六分厂</v>
          </cell>
          <cell r="AH1236" t="str">
            <v>ZJ-3</v>
          </cell>
          <cell r="AI1236" t="str">
            <v> </v>
          </cell>
          <cell r="AJ1236" t="str">
            <v>120</v>
          </cell>
          <cell r="AK1236" t="str">
            <v>  </v>
          </cell>
          <cell r="AL1236" t="str">
            <v>  </v>
          </cell>
          <cell r="AM1236" t="str">
            <v>  </v>
          </cell>
          <cell r="AN1236" t="str">
            <v> </v>
          </cell>
          <cell r="AO1236" t="str">
            <v> </v>
          </cell>
          <cell r="AP1236" t="str">
            <v>四川省南宝山服饰有限公司</v>
          </cell>
        </row>
        <row r="1236">
          <cell r="AR1236" t="str">
            <v> </v>
          </cell>
          <cell r="AS1236" t="str">
            <v> </v>
          </cell>
          <cell r="AT1236" t="str">
            <v> </v>
          </cell>
          <cell r="AU1236" t="str">
            <v> </v>
          </cell>
          <cell r="AV1236" t="str">
            <v>否</v>
          </cell>
          <cell r="AW1236" t="str">
            <v>20191121</v>
          </cell>
          <cell r="AX1236" t="str">
            <v>否</v>
          </cell>
          <cell r="AY1236" t="str">
            <v>20191129</v>
          </cell>
          <cell r="AZ1236" t="str">
            <v>63.00</v>
          </cell>
          <cell r="BA1236" t="str">
            <v>  </v>
          </cell>
          <cell r="BB1236" t="str">
            <v>六分厂</v>
          </cell>
          <cell r="BC1236" t="str">
            <v> </v>
          </cell>
          <cell r="BD1236" t="str">
            <v> </v>
          </cell>
        </row>
        <row r="1236">
          <cell r="BJ1236" t="str">
            <v>  </v>
          </cell>
          <cell r="BK1236" t="str">
            <v>  </v>
          </cell>
        </row>
        <row r="1236">
          <cell r="BS1236" t="str">
            <v>  </v>
          </cell>
        </row>
        <row r="1237">
          <cell r="A1237" t="str">
            <v>10833800001280</v>
          </cell>
          <cell r="B1237" t="str">
            <v>剪线机</v>
          </cell>
          <cell r="C1237" t="str">
            <v>1204</v>
          </cell>
          <cell r="D1237" t="str">
            <v>机械设备</v>
          </cell>
          <cell r="E1237" t="str">
            <v>新购</v>
          </cell>
          <cell r="F1237" t="str">
            <v>在使用</v>
          </cell>
          <cell r="G1237" t="str">
            <v>生产经营用</v>
          </cell>
          <cell r="H1237" t="str">
            <v>20191129</v>
          </cell>
          <cell r="I1237" t="str">
            <v>2,212.39</v>
          </cell>
          <cell r="J1237" t="str">
            <v>1,108.56</v>
          </cell>
          <cell r="K1237" t="str">
            <v>平均年限法</v>
          </cell>
          <cell r="L1237" t="str">
            <v>1</v>
          </cell>
          <cell r="M1237" t="str">
            <v>10.00</v>
          </cell>
          <cell r="N1237" t="str">
            <v>3.0000</v>
          </cell>
          <cell r="O1237" t="str">
            <v>66.37</v>
          </cell>
          <cell r="P1237" t="str">
            <v>1,103.83</v>
          </cell>
          <cell r="Q1237" t="str">
            <v>0.8100</v>
          </cell>
          <cell r="R1237" t="str">
            <v>17.88</v>
          </cell>
          <cell r="S1237" t="str">
            <v>9.7200</v>
          </cell>
          <cell r="T1237" t="str">
            <v>214.56</v>
          </cell>
          <cell r="U1237" t="str">
            <v>  </v>
          </cell>
          <cell r="V1237" t="str">
            <v>文雯</v>
          </cell>
          <cell r="W1237" t="str">
            <v>201911  </v>
          </cell>
          <cell r="X1237" t="str">
            <v> </v>
          </cell>
          <cell r="Y1237" t="str">
            <v>0010</v>
          </cell>
          <cell r="Z1237" t="str">
            <v>六分厂</v>
          </cell>
          <cell r="AA1237" t="str">
            <v> </v>
          </cell>
          <cell r="AB1237" t="str">
            <v>  </v>
          </cell>
          <cell r="AC1237" t="str">
            <v>  </v>
          </cell>
          <cell r="AD1237" t="str">
            <v>62</v>
          </cell>
          <cell r="AE1237" t="str">
            <v>58</v>
          </cell>
          <cell r="AF1237" t="str">
            <v>四川省南宝山服饰有限公司</v>
          </cell>
          <cell r="AG1237" t="str">
            <v>六分厂</v>
          </cell>
          <cell r="AH1237" t="str">
            <v>ZJ-3</v>
          </cell>
          <cell r="AI1237" t="str">
            <v> </v>
          </cell>
          <cell r="AJ1237" t="str">
            <v>120</v>
          </cell>
          <cell r="AK1237" t="str">
            <v>  </v>
          </cell>
          <cell r="AL1237" t="str">
            <v>  </v>
          </cell>
          <cell r="AM1237" t="str">
            <v>  </v>
          </cell>
          <cell r="AN1237" t="str">
            <v> </v>
          </cell>
          <cell r="AO1237" t="str">
            <v> </v>
          </cell>
          <cell r="AP1237" t="str">
            <v>四川省南宝山服饰有限公司</v>
          </cell>
        </row>
        <row r="1237">
          <cell r="AR1237" t="str">
            <v> </v>
          </cell>
          <cell r="AS1237" t="str">
            <v> </v>
          </cell>
          <cell r="AT1237" t="str">
            <v> </v>
          </cell>
          <cell r="AU1237" t="str">
            <v> </v>
          </cell>
          <cell r="AV1237" t="str">
            <v>否</v>
          </cell>
          <cell r="AW1237" t="str">
            <v>20191121</v>
          </cell>
          <cell r="AX1237" t="str">
            <v>否</v>
          </cell>
          <cell r="AY1237" t="str">
            <v>20191129</v>
          </cell>
          <cell r="AZ1237" t="str">
            <v>63.00</v>
          </cell>
          <cell r="BA1237" t="str">
            <v>  </v>
          </cell>
          <cell r="BB1237" t="str">
            <v>六分厂</v>
          </cell>
          <cell r="BC1237" t="str">
            <v> </v>
          </cell>
          <cell r="BD1237" t="str">
            <v> </v>
          </cell>
        </row>
        <row r="1237">
          <cell r="BJ1237" t="str">
            <v>  </v>
          </cell>
          <cell r="BK1237" t="str">
            <v>  </v>
          </cell>
        </row>
        <row r="1237">
          <cell r="BS1237" t="str">
            <v>  </v>
          </cell>
        </row>
        <row r="1238">
          <cell r="A1238" t="str">
            <v>10833800001281</v>
          </cell>
          <cell r="B1238" t="str">
            <v>剪线机</v>
          </cell>
          <cell r="C1238" t="str">
            <v>1204</v>
          </cell>
          <cell r="D1238" t="str">
            <v>机械设备</v>
          </cell>
          <cell r="E1238" t="str">
            <v>新购</v>
          </cell>
          <cell r="F1238" t="str">
            <v>在使用</v>
          </cell>
          <cell r="G1238" t="str">
            <v>生产经营用</v>
          </cell>
          <cell r="H1238" t="str">
            <v>20191129</v>
          </cell>
          <cell r="I1238" t="str">
            <v>2,212.39</v>
          </cell>
          <cell r="J1238" t="str">
            <v>1,108.56</v>
          </cell>
          <cell r="K1238" t="str">
            <v>平均年限法</v>
          </cell>
          <cell r="L1238" t="str">
            <v>1</v>
          </cell>
          <cell r="M1238" t="str">
            <v>10.00</v>
          </cell>
          <cell r="N1238" t="str">
            <v>3.0000</v>
          </cell>
          <cell r="O1238" t="str">
            <v>66.37</v>
          </cell>
          <cell r="P1238" t="str">
            <v>1,103.83</v>
          </cell>
          <cell r="Q1238" t="str">
            <v>0.8100</v>
          </cell>
          <cell r="R1238" t="str">
            <v>17.88</v>
          </cell>
          <cell r="S1238" t="str">
            <v>9.7200</v>
          </cell>
          <cell r="T1238" t="str">
            <v>214.56</v>
          </cell>
          <cell r="U1238" t="str">
            <v>  </v>
          </cell>
          <cell r="V1238" t="str">
            <v>文雯</v>
          </cell>
          <cell r="W1238" t="str">
            <v>201911  </v>
          </cell>
          <cell r="X1238" t="str">
            <v> </v>
          </cell>
          <cell r="Y1238" t="str">
            <v>0010</v>
          </cell>
          <cell r="Z1238" t="str">
            <v>六分厂</v>
          </cell>
          <cell r="AA1238" t="str">
            <v> </v>
          </cell>
          <cell r="AB1238" t="str">
            <v>  </v>
          </cell>
          <cell r="AC1238" t="str">
            <v>  </v>
          </cell>
          <cell r="AD1238" t="str">
            <v>62</v>
          </cell>
          <cell r="AE1238" t="str">
            <v>58</v>
          </cell>
          <cell r="AF1238" t="str">
            <v>四川省南宝山服饰有限公司</v>
          </cell>
          <cell r="AG1238" t="str">
            <v>六分厂</v>
          </cell>
          <cell r="AH1238" t="str">
            <v>ZJ-3</v>
          </cell>
          <cell r="AI1238" t="str">
            <v> </v>
          </cell>
          <cell r="AJ1238" t="str">
            <v>120</v>
          </cell>
          <cell r="AK1238" t="str">
            <v>  </v>
          </cell>
          <cell r="AL1238" t="str">
            <v>  </v>
          </cell>
          <cell r="AM1238" t="str">
            <v>  </v>
          </cell>
          <cell r="AN1238" t="str">
            <v> </v>
          </cell>
          <cell r="AO1238" t="str">
            <v> </v>
          </cell>
          <cell r="AP1238" t="str">
            <v>四川省南宝山服饰有限公司</v>
          </cell>
        </row>
        <row r="1238">
          <cell r="AR1238" t="str">
            <v> </v>
          </cell>
          <cell r="AS1238" t="str">
            <v> </v>
          </cell>
          <cell r="AT1238" t="str">
            <v> </v>
          </cell>
          <cell r="AU1238" t="str">
            <v> </v>
          </cell>
          <cell r="AV1238" t="str">
            <v>否</v>
          </cell>
          <cell r="AW1238" t="str">
            <v>20191121</v>
          </cell>
          <cell r="AX1238" t="str">
            <v>否</v>
          </cell>
          <cell r="AY1238" t="str">
            <v>20191129</v>
          </cell>
          <cell r="AZ1238" t="str">
            <v>63.00</v>
          </cell>
          <cell r="BA1238" t="str">
            <v>  </v>
          </cell>
          <cell r="BB1238" t="str">
            <v>六分厂</v>
          </cell>
          <cell r="BC1238" t="str">
            <v> </v>
          </cell>
          <cell r="BD1238" t="str">
            <v> </v>
          </cell>
        </row>
        <row r="1238">
          <cell r="BJ1238" t="str">
            <v>  </v>
          </cell>
          <cell r="BK1238" t="str">
            <v>  </v>
          </cell>
        </row>
        <row r="1238">
          <cell r="BS1238" t="str">
            <v>  </v>
          </cell>
        </row>
        <row r="1239">
          <cell r="A1239" t="str">
            <v>10833800001282</v>
          </cell>
          <cell r="B1239" t="str">
            <v>U型流水槽</v>
          </cell>
          <cell r="C1239" t="str">
            <v>1204</v>
          </cell>
          <cell r="D1239" t="str">
            <v>机械设备</v>
          </cell>
          <cell r="E1239" t="str">
            <v>新购</v>
          </cell>
          <cell r="F1239" t="str">
            <v>在使用</v>
          </cell>
          <cell r="G1239" t="str">
            <v>生产经营用</v>
          </cell>
          <cell r="H1239" t="str">
            <v>20191129</v>
          </cell>
          <cell r="I1239" t="str">
            <v>72,566.37</v>
          </cell>
          <cell r="J1239" t="str">
            <v>36,367.96</v>
          </cell>
          <cell r="K1239" t="str">
            <v>平均年限法</v>
          </cell>
          <cell r="L1239" t="str">
            <v>1</v>
          </cell>
          <cell r="M1239" t="str">
            <v>10.00</v>
          </cell>
          <cell r="N1239" t="str">
            <v>3.0000</v>
          </cell>
          <cell r="O1239" t="str">
            <v>2,176.99</v>
          </cell>
          <cell r="P1239" t="str">
            <v>36,198.41</v>
          </cell>
          <cell r="Q1239" t="str">
            <v>0.8100</v>
          </cell>
          <cell r="R1239" t="str">
            <v>586.58</v>
          </cell>
          <cell r="S1239" t="str">
            <v>9.7200</v>
          </cell>
          <cell r="T1239" t="str">
            <v>7,038.96</v>
          </cell>
          <cell r="U1239" t="str">
            <v>  </v>
          </cell>
          <cell r="V1239" t="str">
            <v>文雯</v>
          </cell>
          <cell r="W1239" t="str">
            <v>201911  </v>
          </cell>
          <cell r="X1239" t="str">
            <v> </v>
          </cell>
          <cell r="Y1239" t="str">
            <v>0010</v>
          </cell>
          <cell r="Z1239" t="str">
            <v>六分厂</v>
          </cell>
          <cell r="AA1239" t="str">
            <v> </v>
          </cell>
          <cell r="AB1239" t="str">
            <v>  </v>
          </cell>
          <cell r="AC1239" t="str">
            <v>  </v>
          </cell>
          <cell r="AD1239" t="str">
            <v>62</v>
          </cell>
          <cell r="AE1239" t="str">
            <v>58</v>
          </cell>
          <cell r="AF1239" t="str">
            <v>四川省南宝山服饰有限公司</v>
          </cell>
          <cell r="AG1239" t="str">
            <v>六分厂</v>
          </cell>
          <cell r="AH1239" t="str">
            <v>TP-1860</v>
          </cell>
          <cell r="AI1239" t="str">
            <v> </v>
          </cell>
          <cell r="AJ1239" t="str">
            <v>120</v>
          </cell>
          <cell r="AK1239" t="str">
            <v>  </v>
          </cell>
          <cell r="AL1239" t="str">
            <v>  </v>
          </cell>
          <cell r="AM1239" t="str">
            <v>  </v>
          </cell>
          <cell r="AN1239" t="str">
            <v> </v>
          </cell>
          <cell r="AO1239" t="str">
            <v> </v>
          </cell>
          <cell r="AP1239" t="str">
            <v>四川省南宝山服饰有限公司</v>
          </cell>
        </row>
        <row r="1239">
          <cell r="AR1239" t="str">
            <v> </v>
          </cell>
          <cell r="AS1239" t="str">
            <v> </v>
          </cell>
          <cell r="AT1239" t="str">
            <v> </v>
          </cell>
          <cell r="AU1239" t="str">
            <v> </v>
          </cell>
          <cell r="AV1239" t="str">
            <v>否</v>
          </cell>
          <cell r="AW1239" t="str">
            <v>20191121</v>
          </cell>
          <cell r="AX1239" t="str">
            <v>否</v>
          </cell>
          <cell r="AY1239" t="str">
            <v>20191129</v>
          </cell>
          <cell r="AZ1239" t="str">
            <v>63.00</v>
          </cell>
          <cell r="BA1239" t="str">
            <v>  </v>
          </cell>
          <cell r="BB1239" t="str">
            <v>六分厂</v>
          </cell>
          <cell r="BC1239" t="str">
            <v> </v>
          </cell>
          <cell r="BD1239" t="str">
            <v> </v>
          </cell>
        </row>
        <row r="1239">
          <cell r="BJ1239" t="str">
            <v>  </v>
          </cell>
          <cell r="BK1239" t="str">
            <v>  </v>
          </cell>
        </row>
        <row r="1239">
          <cell r="BS1239" t="str">
            <v>  </v>
          </cell>
        </row>
        <row r="1240">
          <cell r="A1240" t="str">
            <v>10833800001283</v>
          </cell>
          <cell r="B1240" t="str">
            <v>U型流水槽</v>
          </cell>
          <cell r="C1240" t="str">
            <v>1204</v>
          </cell>
          <cell r="D1240" t="str">
            <v>机械设备</v>
          </cell>
          <cell r="E1240" t="str">
            <v>新购</v>
          </cell>
          <cell r="F1240" t="str">
            <v>在使用</v>
          </cell>
          <cell r="G1240" t="str">
            <v>生产经营用</v>
          </cell>
          <cell r="H1240" t="str">
            <v>20191129</v>
          </cell>
          <cell r="I1240" t="str">
            <v>72,566.37</v>
          </cell>
          <cell r="J1240" t="str">
            <v>36,367.96</v>
          </cell>
          <cell r="K1240" t="str">
            <v>平均年限法</v>
          </cell>
          <cell r="L1240" t="str">
            <v>1</v>
          </cell>
          <cell r="M1240" t="str">
            <v>10.00</v>
          </cell>
          <cell r="N1240" t="str">
            <v>3.0000</v>
          </cell>
          <cell r="O1240" t="str">
            <v>2,176.99</v>
          </cell>
          <cell r="P1240" t="str">
            <v>36,198.41</v>
          </cell>
          <cell r="Q1240" t="str">
            <v>0.8100</v>
          </cell>
          <cell r="R1240" t="str">
            <v>586.58</v>
          </cell>
          <cell r="S1240" t="str">
            <v>9.7200</v>
          </cell>
          <cell r="T1240" t="str">
            <v>7,038.96</v>
          </cell>
          <cell r="U1240" t="str">
            <v>  </v>
          </cell>
          <cell r="V1240" t="str">
            <v>文雯</v>
          </cell>
          <cell r="W1240" t="str">
            <v>201911  </v>
          </cell>
          <cell r="X1240" t="str">
            <v> </v>
          </cell>
          <cell r="Y1240" t="str">
            <v>0010</v>
          </cell>
          <cell r="Z1240" t="str">
            <v>六分厂</v>
          </cell>
          <cell r="AA1240" t="str">
            <v> </v>
          </cell>
          <cell r="AB1240" t="str">
            <v>  </v>
          </cell>
          <cell r="AC1240" t="str">
            <v>  </v>
          </cell>
          <cell r="AD1240" t="str">
            <v>62</v>
          </cell>
          <cell r="AE1240" t="str">
            <v>58</v>
          </cell>
          <cell r="AF1240" t="str">
            <v>四川省南宝山服饰有限公司</v>
          </cell>
          <cell r="AG1240" t="str">
            <v>六分厂</v>
          </cell>
          <cell r="AH1240" t="str">
            <v>TP-1860</v>
          </cell>
          <cell r="AI1240" t="str">
            <v> </v>
          </cell>
          <cell r="AJ1240" t="str">
            <v>120</v>
          </cell>
          <cell r="AK1240" t="str">
            <v>  </v>
          </cell>
          <cell r="AL1240" t="str">
            <v>  </v>
          </cell>
          <cell r="AM1240" t="str">
            <v>  </v>
          </cell>
          <cell r="AN1240" t="str">
            <v> </v>
          </cell>
          <cell r="AO1240" t="str">
            <v> </v>
          </cell>
          <cell r="AP1240" t="str">
            <v>四川省南宝山服饰有限公司</v>
          </cell>
        </row>
        <row r="1240">
          <cell r="AR1240" t="str">
            <v> </v>
          </cell>
          <cell r="AS1240" t="str">
            <v> </v>
          </cell>
          <cell r="AT1240" t="str">
            <v> </v>
          </cell>
          <cell r="AU1240" t="str">
            <v> </v>
          </cell>
          <cell r="AV1240" t="str">
            <v>否</v>
          </cell>
          <cell r="AW1240" t="str">
            <v>20191121</v>
          </cell>
          <cell r="AX1240" t="str">
            <v>否</v>
          </cell>
          <cell r="AY1240" t="str">
            <v>20191129</v>
          </cell>
          <cell r="AZ1240" t="str">
            <v>63.00</v>
          </cell>
          <cell r="BA1240" t="str">
            <v>  </v>
          </cell>
          <cell r="BB1240" t="str">
            <v>六分厂</v>
          </cell>
          <cell r="BC1240" t="str">
            <v> </v>
          </cell>
          <cell r="BD1240" t="str">
            <v> </v>
          </cell>
        </row>
        <row r="1240">
          <cell r="BJ1240" t="str">
            <v>  </v>
          </cell>
          <cell r="BK1240" t="str">
            <v>  </v>
          </cell>
        </row>
        <row r="1240">
          <cell r="BS1240" t="str">
            <v>  </v>
          </cell>
        </row>
        <row r="1241">
          <cell r="A1241" t="str">
            <v>10833800001284</v>
          </cell>
          <cell r="B1241" t="str">
            <v>U型流水槽</v>
          </cell>
          <cell r="C1241" t="str">
            <v>1204</v>
          </cell>
          <cell r="D1241" t="str">
            <v>机械设备</v>
          </cell>
          <cell r="E1241" t="str">
            <v>新购</v>
          </cell>
          <cell r="F1241" t="str">
            <v>在使用</v>
          </cell>
          <cell r="G1241" t="str">
            <v>生产经营用</v>
          </cell>
          <cell r="H1241" t="str">
            <v>20191129</v>
          </cell>
          <cell r="I1241" t="str">
            <v>72,566.37</v>
          </cell>
          <cell r="J1241" t="str">
            <v>36,367.96</v>
          </cell>
          <cell r="K1241" t="str">
            <v>平均年限法</v>
          </cell>
          <cell r="L1241" t="str">
            <v>1</v>
          </cell>
          <cell r="M1241" t="str">
            <v>10.00</v>
          </cell>
          <cell r="N1241" t="str">
            <v>3.0000</v>
          </cell>
          <cell r="O1241" t="str">
            <v>2,176.99</v>
          </cell>
          <cell r="P1241" t="str">
            <v>36,198.41</v>
          </cell>
          <cell r="Q1241" t="str">
            <v>0.8100</v>
          </cell>
          <cell r="R1241" t="str">
            <v>586.58</v>
          </cell>
          <cell r="S1241" t="str">
            <v>9.7200</v>
          </cell>
          <cell r="T1241" t="str">
            <v>7,038.96</v>
          </cell>
          <cell r="U1241" t="str">
            <v>  </v>
          </cell>
          <cell r="V1241" t="str">
            <v>文雯</v>
          </cell>
          <cell r="W1241" t="str">
            <v>201911  </v>
          </cell>
          <cell r="X1241" t="str">
            <v> </v>
          </cell>
          <cell r="Y1241" t="str">
            <v>0010</v>
          </cell>
          <cell r="Z1241" t="str">
            <v>六分厂</v>
          </cell>
          <cell r="AA1241" t="str">
            <v> </v>
          </cell>
          <cell r="AB1241" t="str">
            <v>  </v>
          </cell>
          <cell r="AC1241" t="str">
            <v>  </v>
          </cell>
          <cell r="AD1241" t="str">
            <v>62</v>
          </cell>
          <cell r="AE1241" t="str">
            <v>58</v>
          </cell>
          <cell r="AF1241" t="str">
            <v>四川省南宝山服饰有限公司</v>
          </cell>
          <cell r="AG1241" t="str">
            <v>六分厂</v>
          </cell>
          <cell r="AH1241" t="str">
            <v>TP-1860</v>
          </cell>
          <cell r="AI1241" t="str">
            <v> </v>
          </cell>
          <cell r="AJ1241" t="str">
            <v>120</v>
          </cell>
          <cell r="AK1241" t="str">
            <v>  </v>
          </cell>
          <cell r="AL1241" t="str">
            <v>  </v>
          </cell>
          <cell r="AM1241" t="str">
            <v>  </v>
          </cell>
          <cell r="AN1241" t="str">
            <v> </v>
          </cell>
          <cell r="AO1241" t="str">
            <v> </v>
          </cell>
          <cell r="AP1241" t="str">
            <v>四川省南宝山服饰有限公司</v>
          </cell>
        </row>
        <row r="1241">
          <cell r="AR1241" t="str">
            <v> </v>
          </cell>
          <cell r="AS1241" t="str">
            <v> </v>
          </cell>
          <cell r="AT1241" t="str">
            <v> </v>
          </cell>
          <cell r="AU1241" t="str">
            <v> </v>
          </cell>
          <cell r="AV1241" t="str">
            <v>否</v>
          </cell>
          <cell r="AW1241" t="str">
            <v>20191121</v>
          </cell>
          <cell r="AX1241" t="str">
            <v>否</v>
          </cell>
          <cell r="AY1241" t="str">
            <v>20191129</v>
          </cell>
          <cell r="AZ1241" t="str">
            <v>63.00</v>
          </cell>
          <cell r="BA1241" t="str">
            <v>  </v>
          </cell>
          <cell r="BB1241" t="str">
            <v>六分厂</v>
          </cell>
          <cell r="BC1241" t="str">
            <v> </v>
          </cell>
          <cell r="BD1241" t="str">
            <v> </v>
          </cell>
        </row>
        <row r="1241">
          <cell r="BJ1241" t="str">
            <v>  </v>
          </cell>
          <cell r="BK1241" t="str">
            <v>  </v>
          </cell>
        </row>
        <row r="1241">
          <cell r="BS1241" t="str">
            <v>  </v>
          </cell>
        </row>
        <row r="1242">
          <cell r="A1242" t="str">
            <v>10833800001285</v>
          </cell>
          <cell r="B1242" t="str">
            <v>U型流水槽</v>
          </cell>
          <cell r="C1242" t="str">
            <v>1204</v>
          </cell>
          <cell r="D1242" t="str">
            <v>机械设备</v>
          </cell>
          <cell r="E1242" t="str">
            <v>新购</v>
          </cell>
          <cell r="F1242" t="str">
            <v>在使用</v>
          </cell>
          <cell r="G1242" t="str">
            <v>生产经营用</v>
          </cell>
          <cell r="H1242" t="str">
            <v>20191129</v>
          </cell>
          <cell r="I1242" t="str">
            <v>72,566.37</v>
          </cell>
          <cell r="J1242" t="str">
            <v>36,367.96</v>
          </cell>
          <cell r="K1242" t="str">
            <v>平均年限法</v>
          </cell>
          <cell r="L1242" t="str">
            <v>1</v>
          </cell>
          <cell r="M1242" t="str">
            <v>10.00</v>
          </cell>
          <cell r="N1242" t="str">
            <v>3.0000</v>
          </cell>
          <cell r="O1242" t="str">
            <v>2,176.99</v>
          </cell>
          <cell r="P1242" t="str">
            <v>36,198.41</v>
          </cell>
          <cell r="Q1242" t="str">
            <v>0.8100</v>
          </cell>
          <cell r="R1242" t="str">
            <v>586.58</v>
          </cell>
          <cell r="S1242" t="str">
            <v>9.7200</v>
          </cell>
          <cell r="T1242" t="str">
            <v>7,038.96</v>
          </cell>
          <cell r="U1242" t="str">
            <v>  </v>
          </cell>
          <cell r="V1242" t="str">
            <v>文雯</v>
          </cell>
          <cell r="W1242" t="str">
            <v>201911  </v>
          </cell>
          <cell r="X1242" t="str">
            <v> </v>
          </cell>
          <cell r="Y1242" t="str">
            <v>0010</v>
          </cell>
          <cell r="Z1242" t="str">
            <v>六分厂</v>
          </cell>
          <cell r="AA1242" t="str">
            <v> </v>
          </cell>
          <cell r="AB1242" t="str">
            <v>  </v>
          </cell>
          <cell r="AC1242" t="str">
            <v>  </v>
          </cell>
          <cell r="AD1242" t="str">
            <v>62</v>
          </cell>
          <cell r="AE1242" t="str">
            <v>58</v>
          </cell>
          <cell r="AF1242" t="str">
            <v>四川省南宝山服饰有限公司</v>
          </cell>
          <cell r="AG1242" t="str">
            <v>六分厂</v>
          </cell>
          <cell r="AH1242" t="str">
            <v>TP-1860</v>
          </cell>
          <cell r="AI1242" t="str">
            <v> </v>
          </cell>
          <cell r="AJ1242" t="str">
            <v>120</v>
          </cell>
          <cell r="AK1242" t="str">
            <v>  </v>
          </cell>
          <cell r="AL1242" t="str">
            <v>  </v>
          </cell>
          <cell r="AM1242" t="str">
            <v>  </v>
          </cell>
          <cell r="AN1242" t="str">
            <v> </v>
          </cell>
          <cell r="AO1242" t="str">
            <v> </v>
          </cell>
          <cell r="AP1242" t="str">
            <v>四川省南宝山服饰有限公司</v>
          </cell>
        </row>
        <row r="1242">
          <cell r="AR1242" t="str">
            <v> </v>
          </cell>
          <cell r="AS1242" t="str">
            <v> </v>
          </cell>
          <cell r="AT1242" t="str">
            <v> </v>
          </cell>
          <cell r="AU1242" t="str">
            <v> </v>
          </cell>
          <cell r="AV1242" t="str">
            <v>否</v>
          </cell>
          <cell r="AW1242" t="str">
            <v>20191121</v>
          </cell>
          <cell r="AX1242" t="str">
            <v>否</v>
          </cell>
          <cell r="AY1242" t="str">
            <v>20191129</v>
          </cell>
          <cell r="AZ1242" t="str">
            <v>63.00</v>
          </cell>
          <cell r="BA1242" t="str">
            <v>  </v>
          </cell>
          <cell r="BB1242" t="str">
            <v>六分厂</v>
          </cell>
          <cell r="BC1242" t="str">
            <v> </v>
          </cell>
          <cell r="BD1242" t="str">
            <v> </v>
          </cell>
        </row>
        <row r="1242">
          <cell r="BJ1242" t="str">
            <v>  </v>
          </cell>
          <cell r="BK1242" t="str">
            <v>  </v>
          </cell>
        </row>
        <row r="1242">
          <cell r="BS1242" t="str">
            <v>  </v>
          </cell>
        </row>
        <row r="1243">
          <cell r="A1243" t="str">
            <v>10833800001286</v>
          </cell>
          <cell r="B1243" t="str">
            <v>U型流水槽</v>
          </cell>
          <cell r="C1243" t="str">
            <v>1204</v>
          </cell>
          <cell r="D1243" t="str">
            <v>机械设备</v>
          </cell>
          <cell r="E1243" t="str">
            <v>新购</v>
          </cell>
          <cell r="F1243" t="str">
            <v>在使用</v>
          </cell>
          <cell r="G1243" t="str">
            <v>生产经营用</v>
          </cell>
          <cell r="H1243" t="str">
            <v>20191129</v>
          </cell>
          <cell r="I1243" t="str">
            <v>72,566.37</v>
          </cell>
          <cell r="J1243" t="str">
            <v>36,367.96</v>
          </cell>
          <cell r="K1243" t="str">
            <v>平均年限法</v>
          </cell>
          <cell r="L1243" t="str">
            <v>1</v>
          </cell>
          <cell r="M1243" t="str">
            <v>10.00</v>
          </cell>
          <cell r="N1243" t="str">
            <v>3.0000</v>
          </cell>
          <cell r="O1243" t="str">
            <v>2,176.99</v>
          </cell>
          <cell r="P1243" t="str">
            <v>36,198.41</v>
          </cell>
          <cell r="Q1243" t="str">
            <v>0.8100</v>
          </cell>
          <cell r="R1243" t="str">
            <v>586.58</v>
          </cell>
          <cell r="S1243" t="str">
            <v>9.7200</v>
          </cell>
          <cell r="T1243" t="str">
            <v>7,038.96</v>
          </cell>
          <cell r="U1243" t="str">
            <v>  </v>
          </cell>
          <cell r="V1243" t="str">
            <v>文雯</v>
          </cell>
          <cell r="W1243" t="str">
            <v>201911  </v>
          </cell>
          <cell r="X1243" t="str">
            <v> </v>
          </cell>
          <cell r="Y1243" t="str">
            <v>0008</v>
          </cell>
          <cell r="Z1243" t="str">
            <v>四分厂</v>
          </cell>
          <cell r="AA1243" t="str">
            <v> </v>
          </cell>
          <cell r="AB1243" t="str">
            <v>  </v>
          </cell>
          <cell r="AC1243" t="str">
            <v>  </v>
          </cell>
          <cell r="AD1243" t="str">
            <v>62</v>
          </cell>
          <cell r="AE1243" t="str">
            <v>58</v>
          </cell>
          <cell r="AF1243" t="str">
            <v>四川省南宝山服饰有限公司</v>
          </cell>
          <cell r="AG1243" t="str">
            <v>四分厂</v>
          </cell>
          <cell r="AH1243" t="str">
            <v>TP-1860</v>
          </cell>
          <cell r="AI1243" t="str">
            <v> </v>
          </cell>
          <cell r="AJ1243" t="str">
            <v>120</v>
          </cell>
          <cell r="AK1243" t="str">
            <v>  </v>
          </cell>
          <cell r="AL1243" t="str">
            <v>  </v>
          </cell>
          <cell r="AM1243" t="str">
            <v>  </v>
          </cell>
          <cell r="AN1243" t="str">
            <v> </v>
          </cell>
          <cell r="AO1243" t="str">
            <v> </v>
          </cell>
          <cell r="AP1243" t="str">
            <v>四川省南宝山服饰有限公司</v>
          </cell>
        </row>
        <row r="1243">
          <cell r="AR1243" t="str">
            <v> </v>
          </cell>
          <cell r="AS1243" t="str">
            <v> </v>
          </cell>
          <cell r="AT1243" t="str">
            <v> </v>
          </cell>
          <cell r="AU1243" t="str">
            <v> </v>
          </cell>
          <cell r="AV1243" t="str">
            <v>否</v>
          </cell>
          <cell r="AW1243" t="str">
            <v>20191121</v>
          </cell>
          <cell r="AX1243" t="str">
            <v>否</v>
          </cell>
          <cell r="AY1243" t="str">
            <v>20191129</v>
          </cell>
          <cell r="AZ1243" t="str">
            <v>63.00</v>
          </cell>
          <cell r="BA1243" t="str">
            <v>  </v>
          </cell>
          <cell r="BB1243" t="str">
            <v>四分厂</v>
          </cell>
          <cell r="BC1243" t="str">
            <v> </v>
          </cell>
          <cell r="BD1243" t="str">
            <v> </v>
          </cell>
        </row>
        <row r="1243">
          <cell r="BJ1243" t="str">
            <v>  </v>
          </cell>
          <cell r="BK1243" t="str">
            <v>  </v>
          </cell>
        </row>
        <row r="1243">
          <cell r="BS1243" t="str">
            <v>  </v>
          </cell>
        </row>
        <row r="1244">
          <cell r="A1244" t="str">
            <v>10833800001287</v>
          </cell>
          <cell r="B1244" t="str">
            <v>U型流水槽</v>
          </cell>
          <cell r="C1244" t="str">
            <v>1204</v>
          </cell>
          <cell r="D1244" t="str">
            <v>机械设备</v>
          </cell>
          <cell r="E1244" t="str">
            <v>新购</v>
          </cell>
          <cell r="F1244" t="str">
            <v>在使用</v>
          </cell>
          <cell r="G1244" t="str">
            <v>生产经营用</v>
          </cell>
          <cell r="H1244" t="str">
            <v>20191129</v>
          </cell>
          <cell r="I1244" t="str">
            <v>72,566.37</v>
          </cell>
          <cell r="J1244" t="str">
            <v>36,367.96</v>
          </cell>
          <cell r="K1244" t="str">
            <v>平均年限法</v>
          </cell>
          <cell r="L1244" t="str">
            <v>1</v>
          </cell>
          <cell r="M1244" t="str">
            <v>10.00</v>
          </cell>
          <cell r="N1244" t="str">
            <v>3.0000</v>
          </cell>
          <cell r="O1244" t="str">
            <v>2,176.99</v>
          </cell>
          <cell r="P1244" t="str">
            <v>36,198.41</v>
          </cell>
          <cell r="Q1244" t="str">
            <v>0.8100</v>
          </cell>
          <cell r="R1244" t="str">
            <v>586.58</v>
          </cell>
          <cell r="S1244" t="str">
            <v>9.7200</v>
          </cell>
          <cell r="T1244" t="str">
            <v>7,038.96</v>
          </cell>
          <cell r="U1244" t="str">
            <v>  </v>
          </cell>
          <cell r="V1244" t="str">
            <v>文雯</v>
          </cell>
          <cell r="W1244" t="str">
            <v>201911  </v>
          </cell>
          <cell r="X1244" t="str">
            <v> </v>
          </cell>
          <cell r="Y1244" t="str">
            <v>0008</v>
          </cell>
          <cell r="Z1244" t="str">
            <v>四分厂</v>
          </cell>
          <cell r="AA1244" t="str">
            <v> </v>
          </cell>
          <cell r="AB1244" t="str">
            <v>  </v>
          </cell>
          <cell r="AC1244" t="str">
            <v>  </v>
          </cell>
          <cell r="AD1244" t="str">
            <v>62</v>
          </cell>
          <cell r="AE1244" t="str">
            <v>58</v>
          </cell>
          <cell r="AF1244" t="str">
            <v>四川省南宝山服饰有限公司</v>
          </cell>
          <cell r="AG1244" t="str">
            <v>四分厂</v>
          </cell>
          <cell r="AH1244" t="str">
            <v>TP-1860</v>
          </cell>
          <cell r="AI1244" t="str">
            <v> </v>
          </cell>
          <cell r="AJ1244" t="str">
            <v>120</v>
          </cell>
          <cell r="AK1244" t="str">
            <v>  </v>
          </cell>
          <cell r="AL1244" t="str">
            <v>  </v>
          </cell>
          <cell r="AM1244" t="str">
            <v>  </v>
          </cell>
          <cell r="AN1244" t="str">
            <v> </v>
          </cell>
          <cell r="AO1244" t="str">
            <v> </v>
          </cell>
          <cell r="AP1244" t="str">
            <v>四川省南宝山服饰有限公司</v>
          </cell>
        </row>
        <row r="1244">
          <cell r="AR1244" t="str">
            <v> </v>
          </cell>
          <cell r="AS1244" t="str">
            <v> </v>
          </cell>
          <cell r="AT1244" t="str">
            <v> </v>
          </cell>
          <cell r="AU1244" t="str">
            <v> </v>
          </cell>
          <cell r="AV1244" t="str">
            <v>否</v>
          </cell>
          <cell r="AW1244" t="str">
            <v>20191121</v>
          </cell>
          <cell r="AX1244" t="str">
            <v>否</v>
          </cell>
          <cell r="AY1244" t="str">
            <v>20191129</v>
          </cell>
          <cell r="AZ1244" t="str">
            <v>63.00</v>
          </cell>
          <cell r="BA1244" t="str">
            <v>  </v>
          </cell>
          <cell r="BB1244" t="str">
            <v>四分厂</v>
          </cell>
          <cell r="BC1244" t="str">
            <v> </v>
          </cell>
          <cell r="BD1244" t="str">
            <v> </v>
          </cell>
        </row>
        <row r="1244">
          <cell r="BJ1244" t="str">
            <v>  </v>
          </cell>
          <cell r="BK1244" t="str">
            <v>  </v>
          </cell>
        </row>
        <row r="1244">
          <cell r="BS1244" t="str">
            <v>  </v>
          </cell>
        </row>
        <row r="1245">
          <cell r="A1245" t="str">
            <v>10833800001288</v>
          </cell>
          <cell r="B1245" t="str">
            <v>U型流水槽</v>
          </cell>
          <cell r="C1245" t="str">
            <v>1204</v>
          </cell>
          <cell r="D1245" t="str">
            <v>机械设备</v>
          </cell>
          <cell r="E1245" t="str">
            <v>新购</v>
          </cell>
          <cell r="F1245" t="str">
            <v>在使用</v>
          </cell>
          <cell r="G1245" t="str">
            <v>生产经营用</v>
          </cell>
          <cell r="H1245" t="str">
            <v>20191129</v>
          </cell>
          <cell r="I1245" t="str">
            <v>72,566.37</v>
          </cell>
          <cell r="J1245" t="str">
            <v>36,367.96</v>
          </cell>
          <cell r="K1245" t="str">
            <v>平均年限法</v>
          </cell>
          <cell r="L1245" t="str">
            <v>1</v>
          </cell>
          <cell r="M1245" t="str">
            <v>10.00</v>
          </cell>
          <cell r="N1245" t="str">
            <v>3.0000</v>
          </cell>
          <cell r="O1245" t="str">
            <v>2,176.99</v>
          </cell>
          <cell r="P1245" t="str">
            <v>36,198.41</v>
          </cell>
          <cell r="Q1245" t="str">
            <v>0.8100</v>
          </cell>
          <cell r="R1245" t="str">
            <v>586.58</v>
          </cell>
          <cell r="S1245" t="str">
            <v>9.7200</v>
          </cell>
          <cell r="T1245" t="str">
            <v>7,038.96</v>
          </cell>
          <cell r="U1245" t="str">
            <v>  </v>
          </cell>
          <cell r="V1245" t="str">
            <v>文雯</v>
          </cell>
          <cell r="W1245" t="str">
            <v>201911  </v>
          </cell>
          <cell r="X1245" t="str">
            <v> </v>
          </cell>
          <cell r="Y1245" t="str">
            <v>0008</v>
          </cell>
          <cell r="Z1245" t="str">
            <v>四分厂</v>
          </cell>
          <cell r="AA1245" t="str">
            <v> </v>
          </cell>
          <cell r="AB1245" t="str">
            <v>  </v>
          </cell>
          <cell r="AC1245" t="str">
            <v>  </v>
          </cell>
          <cell r="AD1245" t="str">
            <v>62</v>
          </cell>
          <cell r="AE1245" t="str">
            <v>58</v>
          </cell>
          <cell r="AF1245" t="str">
            <v>四川省南宝山服饰有限公司</v>
          </cell>
          <cell r="AG1245" t="str">
            <v>四分厂</v>
          </cell>
          <cell r="AH1245" t="str">
            <v>TP-1860</v>
          </cell>
          <cell r="AI1245" t="str">
            <v> </v>
          </cell>
          <cell r="AJ1245" t="str">
            <v>120</v>
          </cell>
          <cell r="AK1245" t="str">
            <v>  </v>
          </cell>
          <cell r="AL1245" t="str">
            <v>  </v>
          </cell>
          <cell r="AM1245" t="str">
            <v>  </v>
          </cell>
          <cell r="AN1245" t="str">
            <v> </v>
          </cell>
          <cell r="AO1245" t="str">
            <v> </v>
          </cell>
          <cell r="AP1245" t="str">
            <v>四川省南宝山服饰有限公司</v>
          </cell>
        </row>
        <row r="1245">
          <cell r="AR1245" t="str">
            <v> </v>
          </cell>
          <cell r="AS1245" t="str">
            <v> </v>
          </cell>
          <cell r="AT1245" t="str">
            <v> </v>
          </cell>
          <cell r="AU1245" t="str">
            <v> </v>
          </cell>
          <cell r="AV1245" t="str">
            <v>否</v>
          </cell>
          <cell r="AW1245" t="str">
            <v>20191121</v>
          </cell>
          <cell r="AX1245" t="str">
            <v>否</v>
          </cell>
          <cell r="AY1245" t="str">
            <v>20191129</v>
          </cell>
          <cell r="AZ1245" t="str">
            <v>63.00</v>
          </cell>
          <cell r="BA1245" t="str">
            <v>  </v>
          </cell>
          <cell r="BB1245" t="str">
            <v>四分厂</v>
          </cell>
          <cell r="BC1245" t="str">
            <v> </v>
          </cell>
          <cell r="BD1245" t="str">
            <v> </v>
          </cell>
        </row>
        <row r="1245">
          <cell r="BJ1245" t="str">
            <v>  </v>
          </cell>
          <cell r="BK1245" t="str">
            <v>  </v>
          </cell>
        </row>
        <row r="1245">
          <cell r="BS1245" t="str">
            <v>  </v>
          </cell>
        </row>
        <row r="1246">
          <cell r="A1246" t="str">
            <v>10833800001289</v>
          </cell>
          <cell r="B1246" t="str">
            <v>U型流水槽</v>
          </cell>
          <cell r="C1246" t="str">
            <v>1204</v>
          </cell>
          <cell r="D1246" t="str">
            <v>机械设备</v>
          </cell>
          <cell r="E1246" t="str">
            <v>新购</v>
          </cell>
          <cell r="F1246" t="str">
            <v>在使用</v>
          </cell>
          <cell r="G1246" t="str">
            <v>生产经营用</v>
          </cell>
          <cell r="H1246" t="str">
            <v>20191129</v>
          </cell>
          <cell r="I1246" t="str">
            <v>72,566.37</v>
          </cell>
          <cell r="J1246" t="str">
            <v>36,367.96</v>
          </cell>
          <cell r="K1246" t="str">
            <v>平均年限法</v>
          </cell>
          <cell r="L1246" t="str">
            <v>1</v>
          </cell>
          <cell r="M1246" t="str">
            <v>10.00</v>
          </cell>
          <cell r="N1246" t="str">
            <v>3.0000</v>
          </cell>
          <cell r="O1246" t="str">
            <v>2,176.99</v>
          </cell>
          <cell r="P1246" t="str">
            <v>36,198.41</v>
          </cell>
          <cell r="Q1246" t="str">
            <v>0.8100</v>
          </cell>
          <cell r="R1246" t="str">
            <v>586.58</v>
          </cell>
          <cell r="S1246" t="str">
            <v>9.7200</v>
          </cell>
          <cell r="T1246" t="str">
            <v>7,038.96</v>
          </cell>
          <cell r="U1246" t="str">
            <v>  </v>
          </cell>
          <cell r="V1246" t="str">
            <v>文雯</v>
          </cell>
          <cell r="W1246" t="str">
            <v>201911  </v>
          </cell>
          <cell r="X1246" t="str">
            <v> </v>
          </cell>
          <cell r="Y1246" t="str">
            <v>0008</v>
          </cell>
          <cell r="Z1246" t="str">
            <v>四分厂</v>
          </cell>
          <cell r="AA1246" t="str">
            <v> </v>
          </cell>
          <cell r="AB1246" t="str">
            <v>  </v>
          </cell>
          <cell r="AC1246" t="str">
            <v>  </v>
          </cell>
          <cell r="AD1246" t="str">
            <v>62</v>
          </cell>
          <cell r="AE1246" t="str">
            <v>58</v>
          </cell>
          <cell r="AF1246" t="str">
            <v>四川省南宝山服饰有限公司</v>
          </cell>
          <cell r="AG1246" t="str">
            <v>四分厂</v>
          </cell>
          <cell r="AH1246" t="str">
            <v>TP-1860</v>
          </cell>
          <cell r="AI1246" t="str">
            <v> </v>
          </cell>
          <cell r="AJ1246" t="str">
            <v>120</v>
          </cell>
          <cell r="AK1246" t="str">
            <v>  </v>
          </cell>
          <cell r="AL1246" t="str">
            <v>  </v>
          </cell>
          <cell r="AM1246" t="str">
            <v>  </v>
          </cell>
          <cell r="AN1246" t="str">
            <v> </v>
          </cell>
          <cell r="AO1246" t="str">
            <v> </v>
          </cell>
          <cell r="AP1246" t="str">
            <v>四川省南宝山服饰有限公司</v>
          </cell>
        </row>
        <row r="1246">
          <cell r="AR1246" t="str">
            <v> </v>
          </cell>
          <cell r="AS1246" t="str">
            <v> </v>
          </cell>
          <cell r="AT1246" t="str">
            <v> </v>
          </cell>
          <cell r="AU1246" t="str">
            <v> </v>
          </cell>
          <cell r="AV1246" t="str">
            <v>否</v>
          </cell>
          <cell r="AW1246" t="str">
            <v>20191121</v>
          </cell>
          <cell r="AX1246" t="str">
            <v>否</v>
          </cell>
          <cell r="AY1246" t="str">
            <v>20191129</v>
          </cell>
          <cell r="AZ1246" t="str">
            <v>63.00</v>
          </cell>
          <cell r="BA1246" t="str">
            <v>  </v>
          </cell>
          <cell r="BB1246" t="str">
            <v>四分厂</v>
          </cell>
          <cell r="BC1246" t="str">
            <v> </v>
          </cell>
          <cell r="BD1246" t="str">
            <v> </v>
          </cell>
        </row>
        <row r="1246">
          <cell r="BJ1246" t="str">
            <v>  </v>
          </cell>
          <cell r="BK1246" t="str">
            <v>  </v>
          </cell>
        </row>
        <row r="1246">
          <cell r="BS1246" t="str">
            <v>  </v>
          </cell>
        </row>
        <row r="1247">
          <cell r="A1247" t="str">
            <v>10833800001290</v>
          </cell>
          <cell r="B1247" t="str">
            <v>螺杆式空压机</v>
          </cell>
          <cell r="C1247" t="str">
            <v>1204</v>
          </cell>
          <cell r="D1247" t="str">
            <v>机械设备</v>
          </cell>
          <cell r="E1247" t="str">
            <v>新购</v>
          </cell>
          <cell r="F1247" t="str">
            <v>在使用</v>
          </cell>
          <cell r="G1247" t="str">
            <v>生产经营用</v>
          </cell>
          <cell r="H1247" t="str">
            <v>20191129</v>
          </cell>
          <cell r="I1247" t="str">
            <v>23,008.85</v>
          </cell>
          <cell r="J1247" t="str">
            <v>11,531.38</v>
          </cell>
          <cell r="K1247" t="str">
            <v>平均年限法</v>
          </cell>
          <cell r="L1247" t="str">
            <v>1</v>
          </cell>
          <cell r="M1247" t="str">
            <v>10.00</v>
          </cell>
          <cell r="N1247" t="str">
            <v>3.0000</v>
          </cell>
          <cell r="O1247" t="str">
            <v>690.27</v>
          </cell>
          <cell r="P1247" t="str">
            <v>11,477.47</v>
          </cell>
          <cell r="Q1247" t="str">
            <v>0.8100</v>
          </cell>
          <cell r="R1247" t="str">
            <v>185.99</v>
          </cell>
          <cell r="S1247" t="str">
            <v>9.7200</v>
          </cell>
          <cell r="T1247" t="str">
            <v>2,231.88</v>
          </cell>
          <cell r="U1247" t="str">
            <v>  </v>
          </cell>
          <cell r="V1247" t="str">
            <v>文雯</v>
          </cell>
          <cell r="W1247" t="str">
            <v>201911  </v>
          </cell>
          <cell r="X1247" t="str">
            <v> </v>
          </cell>
          <cell r="Y1247" t="str">
            <v>0008</v>
          </cell>
          <cell r="Z1247" t="str">
            <v>四分厂</v>
          </cell>
          <cell r="AA1247" t="str">
            <v> </v>
          </cell>
          <cell r="AB1247" t="str">
            <v>  </v>
          </cell>
          <cell r="AC1247" t="str">
            <v>  </v>
          </cell>
          <cell r="AD1247" t="str">
            <v>62</v>
          </cell>
          <cell r="AE1247" t="str">
            <v>58</v>
          </cell>
          <cell r="AF1247" t="str">
            <v>四川省南宝山服饰有限公司</v>
          </cell>
          <cell r="AG1247" t="str">
            <v>四分厂</v>
          </cell>
          <cell r="AH1247" t="str">
            <v>30A</v>
          </cell>
          <cell r="AI1247" t="str">
            <v> </v>
          </cell>
          <cell r="AJ1247" t="str">
            <v>120</v>
          </cell>
          <cell r="AK1247" t="str">
            <v>  </v>
          </cell>
          <cell r="AL1247" t="str">
            <v>  </v>
          </cell>
          <cell r="AM1247" t="str">
            <v>  </v>
          </cell>
          <cell r="AN1247" t="str">
            <v> </v>
          </cell>
          <cell r="AO1247" t="str">
            <v> </v>
          </cell>
          <cell r="AP1247" t="str">
            <v>四川省南宝山服饰有限公司</v>
          </cell>
        </row>
        <row r="1247">
          <cell r="AR1247" t="str">
            <v> </v>
          </cell>
          <cell r="AS1247" t="str">
            <v> </v>
          </cell>
          <cell r="AT1247" t="str">
            <v> </v>
          </cell>
          <cell r="AU1247" t="str">
            <v> </v>
          </cell>
          <cell r="AV1247" t="str">
            <v>否</v>
          </cell>
          <cell r="AW1247" t="str">
            <v>20191121</v>
          </cell>
          <cell r="AX1247" t="str">
            <v>否</v>
          </cell>
          <cell r="AY1247" t="str">
            <v>20191129</v>
          </cell>
          <cell r="AZ1247" t="str">
            <v>63.00</v>
          </cell>
          <cell r="BA1247" t="str">
            <v>  </v>
          </cell>
          <cell r="BB1247" t="str">
            <v>四分厂</v>
          </cell>
          <cell r="BC1247" t="str">
            <v> </v>
          </cell>
          <cell r="BD1247" t="str">
            <v> </v>
          </cell>
        </row>
        <row r="1247">
          <cell r="BJ1247" t="str">
            <v>  </v>
          </cell>
          <cell r="BK1247" t="str">
            <v>  </v>
          </cell>
        </row>
        <row r="1247">
          <cell r="BS1247" t="str">
            <v>  </v>
          </cell>
        </row>
        <row r="1248">
          <cell r="A1248" t="str">
            <v>10833800001291</v>
          </cell>
          <cell r="B1248" t="str">
            <v>螺杆式空压机</v>
          </cell>
          <cell r="C1248" t="str">
            <v>1204</v>
          </cell>
          <cell r="D1248" t="str">
            <v>机械设备</v>
          </cell>
          <cell r="E1248" t="str">
            <v>新购</v>
          </cell>
          <cell r="F1248" t="str">
            <v>在使用</v>
          </cell>
          <cell r="G1248" t="str">
            <v>生产经营用</v>
          </cell>
          <cell r="H1248" t="str">
            <v>20191129</v>
          </cell>
          <cell r="I1248" t="str">
            <v>23,008.85</v>
          </cell>
          <cell r="J1248" t="str">
            <v>11,531.38</v>
          </cell>
          <cell r="K1248" t="str">
            <v>平均年限法</v>
          </cell>
          <cell r="L1248" t="str">
            <v>1</v>
          </cell>
          <cell r="M1248" t="str">
            <v>10.00</v>
          </cell>
          <cell r="N1248" t="str">
            <v>3.0000</v>
          </cell>
          <cell r="O1248" t="str">
            <v>690.27</v>
          </cell>
          <cell r="P1248" t="str">
            <v>11,477.47</v>
          </cell>
          <cell r="Q1248" t="str">
            <v>0.8100</v>
          </cell>
          <cell r="R1248" t="str">
            <v>185.99</v>
          </cell>
          <cell r="S1248" t="str">
            <v>9.7200</v>
          </cell>
          <cell r="T1248" t="str">
            <v>2,231.88</v>
          </cell>
          <cell r="U1248" t="str">
            <v>  </v>
          </cell>
          <cell r="V1248" t="str">
            <v>文雯</v>
          </cell>
          <cell r="W1248" t="str">
            <v>201911  </v>
          </cell>
        </row>
        <row r="1248">
          <cell r="Y1248" t="str">
            <v>0010</v>
          </cell>
          <cell r="Z1248" t="str">
            <v>六分厂</v>
          </cell>
        </row>
        <row r="1248">
          <cell r="AB1248" t="str">
            <v>  </v>
          </cell>
          <cell r="AC1248" t="str">
            <v>  </v>
          </cell>
          <cell r="AD1248" t="str">
            <v>62</v>
          </cell>
          <cell r="AE1248" t="str">
            <v>58</v>
          </cell>
          <cell r="AF1248" t="str">
            <v>四川省南宝山服饰有限公司</v>
          </cell>
          <cell r="AG1248" t="str">
            <v>六分厂</v>
          </cell>
          <cell r="AH1248" t="str">
            <v>30A</v>
          </cell>
        </row>
        <row r="1248">
          <cell r="AJ1248" t="str">
            <v>120</v>
          </cell>
          <cell r="AK1248" t="str">
            <v>  </v>
          </cell>
          <cell r="AL1248" t="str">
            <v>  </v>
          </cell>
          <cell r="AM1248" t="str">
            <v>  </v>
          </cell>
        </row>
        <row r="1248">
          <cell r="AP1248" t="str">
            <v>四川省南宝山服饰有限公司</v>
          </cell>
        </row>
        <row r="1248">
          <cell r="AV1248" t="str">
            <v>否</v>
          </cell>
          <cell r="AW1248" t="str">
            <v>20191121</v>
          </cell>
          <cell r="AX1248" t="str">
            <v>否</v>
          </cell>
          <cell r="AY1248" t="str">
            <v>20191129</v>
          </cell>
          <cell r="AZ1248" t="str">
            <v>63.00</v>
          </cell>
          <cell r="BA1248" t="str">
            <v>  </v>
          </cell>
          <cell r="BB1248" t="str">
            <v>六分厂</v>
          </cell>
        </row>
        <row r="1248">
          <cell r="BJ1248" t="str">
            <v>  </v>
          </cell>
          <cell r="BK1248" t="str">
            <v>  </v>
          </cell>
        </row>
        <row r="1248">
          <cell r="BS1248" t="str">
            <v>  </v>
          </cell>
        </row>
        <row r="1249">
          <cell r="A1249" t="str">
            <v>10833800001292</v>
          </cell>
          <cell r="B1249" t="str">
            <v>冷冻式干燥机</v>
          </cell>
          <cell r="C1249" t="str">
            <v>1204</v>
          </cell>
          <cell r="D1249" t="str">
            <v>机械设备</v>
          </cell>
          <cell r="E1249" t="str">
            <v>新购</v>
          </cell>
          <cell r="F1249" t="str">
            <v>在使用</v>
          </cell>
          <cell r="G1249" t="str">
            <v>生产经营用</v>
          </cell>
          <cell r="H1249" t="str">
            <v>20191129</v>
          </cell>
          <cell r="I1249" t="str">
            <v>5,309.74</v>
          </cell>
          <cell r="J1249" t="str">
            <v>2,661.04</v>
          </cell>
          <cell r="K1249" t="str">
            <v>平均年限法</v>
          </cell>
          <cell r="L1249" t="str">
            <v>1</v>
          </cell>
          <cell r="M1249" t="str">
            <v>10.00</v>
          </cell>
          <cell r="N1249" t="str">
            <v>3.0000</v>
          </cell>
          <cell r="O1249" t="str">
            <v>159.29</v>
          </cell>
          <cell r="P1249" t="str">
            <v>2,648.70</v>
          </cell>
          <cell r="Q1249" t="str">
            <v>0.8100</v>
          </cell>
          <cell r="R1249" t="str">
            <v>42.92</v>
          </cell>
          <cell r="S1249" t="str">
            <v>9.7200</v>
          </cell>
          <cell r="T1249" t="str">
            <v>515.04</v>
          </cell>
          <cell r="U1249" t="str">
            <v>  </v>
          </cell>
          <cell r="V1249" t="str">
            <v>文雯</v>
          </cell>
          <cell r="W1249" t="str">
            <v>201911  </v>
          </cell>
          <cell r="X1249" t="str">
            <v> </v>
          </cell>
          <cell r="Y1249" t="str">
            <v>0010</v>
          </cell>
          <cell r="Z1249" t="str">
            <v>六分厂</v>
          </cell>
          <cell r="AA1249" t="str">
            <v> </v>
          </cell>
          <cell r="AB1249" t="str">
            <v>  </v>
          </cell>
          <cell r="AC1249" t="str">
            <v>  </v>
          </cell>
          <cell r="AD1249" t="str">
            <v>62</v>
          </cell>
          <cell r="AE1249" t="str">
            <v>58</v>
          </cell>
          <cell r="AF1249" t="str">
            <v>四川省南宝山服饰有限公司</v>
          </cell>
          <cell r="AG1249" t="str">
            <v>六分厂</v>
          </cell>
          <cell r="AH1249" t="str">
            <v>LW-30AC</v>
          </cell>
          <cell r="AI1249" t="str">
            <v> </v>
          </cell>
          <cell r="AJ1249" t="str">
            <v>120</v>
          </cell>
          <cell r="AK1249" t="str">
            <v>  </v>
          </cell>
          <cell r="AL1249" t="str">
            <v>  </v>
          </cell>
          <cell r="AM1249" t="str">
            <v>  </v>
          </cell>
          <cell r="AN1249" t="str">
            <v> </v>
          </cell>
          <cell r="AO1249" t="str">
            <v> </v>
          </cell>
          <cell r="AP1249" t="str">
            <v>四川省南宝山服饰有限公司</v>
          </cell>
        </row>
        <row r="1249">
          <cell r="AR1249" t="str">
            <v> </v>
          </cell>
          <cell r="AS1249" t="str">
            <v> </v>
          </cell>
          <cell r="AT1249" t="str">
            <v> </v>
          </cell>
          <cell r="AU1249" t="str">
            <v> </v>
          </cell>
          <cell r="AV1249" t="str">
            <v>否</v>
          </cell>
          <cell r="AW1249" t="str">
            <v>20191121</v>
          </cell>
          <cell r="AX1249" t="str">
            <v>否</v>
          </cell>
          <cell r="AY1249" t="str">
            <v>20191129</v>
          </cell>
          <cell r="AZ1249" t="str">
            <v>63.00</v>
          </cell>
          <cell r="BA1249" t="str">
            <v>  </v>
          </cell>
          <cell r="BB1249" t="str">
            <v>六分厂</v>
          </cell>
          <cell r="BC1249" t="str">
            <v> </v>
          </cell>
          <cell r="BD1249" t="str">
            <v> </v>
          </cell>
        </row>
        <row r="1249">
          <cell r="BJ1249" t="str">
            <v>  </v>
          </cell>
          <cell r="BK1249" t="str">
            <v>  </v>
          </cell>
        </row>
        <row r="1249">
          <cell r="BS1249" t="str">
            <v>  </v>
          </cell>
        </row>
        <row r="1250">
          <cell r="A1250" t="str">
            <v>10833800001293</v>
          </cell>
          <cell r="B1250" t="str">
            <v>冷冻式干燥机</v>
          </cell>
          <cell r="C1250" t="str">
            <v>1204</v>
          </cell>
          <cell r="D1250" t="str">
            <v>机械设备</v>
          </cell>
          <cell r="E1250" t="str">
            <v>新购</v>
          </cell>
          <cell r="F1250" t="str">
            <v>在使用</v>
          </cell>
          <cell r="G1250" t="str">
            <v>生产经营用</v>
          </cell>
          <cell r="H1250" t="str">
            <v>20191129</v>
          </cell>
          <cell r="I1250" t="str">
            <v>5,309.73</v>
          </cell>
          <cell r="J1250" t="str">
            <v>2,661.04</v>
          </cell>
          <cell r="K1250" t="str">
            <v>平均年限法</v>
          </cell>
          <cell r="L1250" t="str">
            <v>1</v>
          </cell>
          <cell r="M1250" t="str">
            <v>10.00</v>
          </cell>
          <cell r="N1250" t="str">
            <v>3.0000</v>
          </cell>
          <cell r="O1250" t="str">
            <v>159.29</v>
          </cell>
          <cell r="P1250" t="str">
            <v>2,648.69</v>
          </cell>
          <cell r="Q1250" t="str">
            <v>0.8100</v>
          </cell>
          <cell r="R1250" t="str">
            <v>42.92</v>
          </cell>
          <cell r="S1250" t="str">
            <v>9.7200</v>
          </cell>
          <cell r="T1250" t="str">
            <v>515.04</v>
          </cell>
          <cell r="U1250" t="str">
            <v>  </v>
          </cell>
          <cell r="V1250" t="str">
            <v>文雯</v>
          </cell>
          <cell r="W1250" t="str">
            <v>201911  </v>
          </cell>
        </row>
        <row r="1250">
          <cell r="Y1250" t="str">
            <v>0008</v>
          </cell>
          <cell r="Z1250" t="str">
            <v>四分厂</v>
          </cell>
        </row>
        <row r="1250">
          <cell r="AB1250" t="str">
            <v>  </v>
          </cell>
          <cell r="AC1250" t="str">
            <v>  </v>
          </cell>
          <cell r="AD1250" t="str">
            <v>62</v>
          </cell>
          <cell r="AE1250" t="str">
            <v>58</v>
          </cell>
          <cell r="AF1250" t="str">
            <v>四川省南宝山服饰有限公司</v>
          </cell>
          <cell r="AG1250" t="str">
            <v>四分厂</v>
          </cell>
          <cell r="AH1250" t="str">
            <v>LW-30AC</v>
          </cell>
        </row>
        <row r="1250">
          <cell r="AJ1250" t="str">
            <v>120</v>
          </cell>
          <cell r="AK1250" t="str">
            <v>  </v>
          </cell>
          <cell r="AL1250" t="str">
            <v>  </v>
          </cell>
          <cell r="AM1250" t="str">
            <v>  </v>
          </cell>
        </row>
        <row r="1250">
          <cell r="AP1250" t="str">
            <v>四川省南宝山服饰有限公司</v>
          </cell>
        </row>
        <row r="1250">
          <cell r="AV1250" t="str">
            <v>否</v>
          </cell>
          <cell r="AW1250" t="str">
            <v>20191121</v>
          </cell>
          <cell r="AX1250" t="str">
            <v>否</v>
          </cell>
          <cell r="AY1250" t="str">
            <v>20191129</v>
          </cell>
          <cell r="AZ1250" t="str">
            <v>63.00</v>
          </cell>
          <cell r="BA1250" t="str">
            <v>  </v>
          </cell>
          <cell r="BB1250" t="str">
            <v>四分厂</v>
          </cell>
        </row>
        <row r="1250">
          <cell r="BJ1250" t="str">
            <v>  </v>
          </cell>
          <cell r="BK1250" t="str">
            <v>  </v>
          </cell>
        </row>
        <row r="1250">
          <cell r="BS1250" t="str">
            <v>  </v>
          </cell>
        </row>
        <row r="1251">
          <cell r="A1251" t="str">
            <v>10833800001294</v>
          </cell>
          <cell r="B1251" t="str">
            <v>储气罐</v>
          </cell>
          <cell r="C1251" t="str">
            <v>1204</v>
          </cell>
          <cell r="D1251" t="str">
            <v>机械设备</v>
          </cell>
          <cell r="E1251" t="str">
            <v>新购</v>
          </cell>
          <cell r="F1251" t="str">
            <v>在使用</v>
          </cell>
          <cell r="G1251" t="str">
            <v>生产经营用</v>
          </cell>
          <cell r="H1251" t="str">
            <v>20191129</v>
          </cell>
          <cell r="I1251" t="str">
            <v>3,716.82</v>
          </cell>
          <cell r="J1251" t="str">
            <v>1,862.48</v>
          </cell>
          <cell r="K1251" t="str">
            <v>平均年限法</v>
          </cell>
          <cell r="L1251" t="str">
            <v>1</v>
          </cell>
          <cell r="M1251" t="str">
            <v>10.00</v>
          </cell>
          <cell r="N1251" t="str">
            <v>3.0000</v>
          </cell>
          <cell r="O1251" t="str">
            <v>111.50</v>
          </cell>
          <cell r="P1251" t="str">
            <v>1,854.34</v>
          </cell>
          <cell r="Q1251" t="str">
            <v>0.8100</v>
          </cell>
          <cell r="R1251" t="str">
            <v>30.04</v>
          </cell>
          <cell r="S1251" t="str">
            <v>9.7200</v>
          </cell>
          <cell r="T1251" t="str">
            <v>360.48</v>
          </cell>
          <cell r="U1251" t="str">
            <v>  </v>
          </cell>
          <cell r="V1251" t="str">
            <v>文雯</v>
          </cell>
          <cell r="W1251" t="str">
            <v>201911  </v>
          </cell>
          <cell r="X1251" t="str">
            <v> </v>
          </cell>
          <cell r="Y1251" t="str">
            <v>0008</v>
          </cell>
          <cell r="Z1251" t="str">
            <v>四分厂</v>
          </cell>
          <cell r="AA1251" t="str">
            <v> </v>
          </cell>
          <cell r="AB1251" t="str">
            <v>  </v>
          </cell>
          <cell r="AC1251" t="str">
            <v>  </v>
          </cell>
          <cell r="AD1251" t="str">
            <v>62</v>
          </cell>
          <cell r="AE1251" t="str">
            <v>58</v>
          </cell>
          <cell r="AF1251" t="str">
            <v>四川省南宝山服饰有限公司</v>
          </cell>
          <cell r="AG1251" t="str">
            <v>四分厂</v>
          </cell>
          <cell r="AH1251" t="str">
            <v>1.0/0.8</v>
          </cell>
          <cell r="AI1251" t="str">
            <v> </v>
          </cell>
          <cell r="AJ1251" t="str">
            <v>120</v>
          </cell>
          <cell r="AK1251" t="str">
            <v>  </v>
          </cell>
          <cell r="AL1251" t="str">
            <v>  </v>
          </cell>
          <cell r="AM1251" t="str">
            <v>  </v>
          </cell>
          <cell r="AN1251" t="str">
            <v> </v>
          </cell>
          <cell r="AO1251" t="str">
            <v> </v>
          </cell>
          <cell r="AP1251" t="str">
            <v>四川省南宝山服饰有限公司</v>
          </cell>
        </row>
        <row r="1251">
          <cell r="AR1251" t="str">
            <v> </v>
          </cell>
          <cell r="AS1251" t="str">
            <v> </v>
          </cell>
          <cell r="AT1251" t="str">
            <v> </v>
          </cell>
          <cell r="AU1251" t="str">
            <v> </v>
          </cell>
          <cell r="AV1251" t="str">
            <v>否</v>
          </cell>
          <cell r="AW1251" t="str">
            <v>20191121</v>
          </cell>
          <cell r="AX1251" t="str">
            <v>否</v>
          </cell>
          <cell r="AY1251" t="str">
            <v>20191129</v>
          </cell>
          <cell r="AZ1251" t="str">
            <v>63.00</v>
          </cell>
          <cell r="BA1251" t="str">
            <v>  </v>
          </cell>
          <cell r="BB1251" t="str">
            <v>四分厂</v>
          </cell>
          <cell r="BC1251" t="str">
            <v> </v>
          </cell>
          <cell r="BD1251" t="str">
            <v> </v>
          </cell>
        </row>
        <row r="1251">
          <cell r="BJ1251" t="str">
            <v>  </v>
          </cell>
          <cell r="BK1251" t="str">
            <v>  </v>
          </cell>
        </row>
        <row r="1251">
          <cell r="BS1251" t="str">
            <v>  </v>
          </cell>
        </row>
        <row r="1252">
          <cell r="A1252" t="str">
            <v>10833800001295</v>
          </cell>
          <cell r="B1252" t="str">
            <v>储气罐</v>
          </cell>
          <cell r="C1252" t="str">
            <v>1204</v>
          </cell>
          <cell r="D1252" t="str">
            <v>机械设备</v>
          </cell>
          <cell r="E1252" t="str">
            <v>新购</v>
          </cell>
          <cell r="F1252" t="str">
            <v>在使用</v>
          </cell>
          <cell r="G1252" t="str">
            <v>生产经营用</v>
          </cell>
          <cell r="H1252" t="str">
            <v>20191129</v>
          </cell>
          <cell r="I1252" t="str">
            <v>3,716.81</v>
          </cell>
          <cell r="J1252" t="str">
            <v>1,862.48</v>
          </cell>
          <cell r="K1252" t="str">
            <v>平均年限法</v>
          </cell>
          <cell r="L1252" t="str">
            <v>1</v>
          </cell>
          <cell r="M1252" t="str">
            <v>10.00</v>
          </cell>
          <cell r="N1252" t="str">
            <v>3.0000</v>
          </cell>
          <cell r="O1252" t="str">
            <v>111.50</v>
          </cell>
          <cell r="P1252" t="str">
            <v>1,854.33</v>
          </cell>
          <cell r="Q1252" t="str">
            <v>0.8100</v>
          </cell>
          <cell r="R1252" t="str">
            <v>30.04</v>
          </cell>
          <cell r="S1252" t="str">
            <v>9.7200</v>
          </cell>
          <cell r="T1252" t="str">
            <v>360.48</v>
          </cell>
          <cell r="U1252" t="str">
            <v>  </v>
          </cell>
          <cell r="V1252" t="str">
            <v>文雯</v>
          </cell>
          <cell r="W1252" t="str">
            <v>201911  </v>
          </cell>
        </row>
        <row r="1252">
          <cell r="Y1252" t="str">
            <v>0010</v>
          </cell>
          <cell r="Z1252" t="str">
            <v>六分厂</v>
          </cell>
        </row>
        <row r="1252">
          <cell r="AB1252" t="str">
            <v>  </v>
          </cell>
          <cell r="AC1252" t="str">
            <v>  </v>
          </cell>
          <cell r="AD1252" t="str">
            <v>62</v>
          </cell>
          <cell r="AE1252" t="str">
            <v>58</v>
          </cell>
          <cell r="AF1252" t="str">
            <v>四川省南宝山服饰有限公司</v>
          </cell>
          <cell r="AG1252" t="str">
            <v>六分厂</v>
          </cell>
          <cell r="AH1252" t="str">
            <v>1.0/0.8</v>
          </cell>
        </row>
        <row r="1252">
          <cell r="AJ1252" t="str">
            <v>120</v>
          </cell>
          <cell r="AK1252" t="str">
            <v>  </v>
          </cell>
          <cell r="AL1252" t="str">
            <v>  </v>
          </cell>
          <cell r="AM1252" t="str">
            <v>  </v>
          </cell>
        </row>
        <row r="1252">
          <cell r="AP1252" t="str">
            <v>四川省南宝山服饰有限公司</v>
          </cell>
        </row>
        <row r="1252">
          <cell r="AV1252" t="str">
            <v>否</v>
          </cell>
          <cell r="AW1252" t="str">
            <v>20191121</v>
          </cell>
          <cell r="AX1252" t="str">
            <v>否</v>
          </cell>
          <cell r="AY1252" t="str">
            <v>20191129</v>
          </cell>
          <cell r="AZ1252" t="str">
            <v>63.00</v>
          </cell>
          <cell r="BA1252" t="str">
            <v>  </v>
          </cell>
          <cell r="BB1252" t="str">
            <v>六分厂</v>
          </cell>
        </row>
        <row r="1252">
          <cell r="BJ1252" t="str">
            <v>  </v>
          </cell>
          <cell r="BK1252" t="str">
            <v>  </v>
          </cell>
        </row>
        <row r="1252">
          <cell r="BS1252" t="str">
            <v>  </v>
          </cell>
        </row>
        <row r="1253">
          <cell r="A1253" t="str">
            <v>10833800001296</v>
          </cell>
          <cell r="B1253" t="str">
            <v>母线槽</v>
          </cell>
          <cell r="C1253" t="str">
            <v>1204</v>
          </cell>
          <cell r="D1253" t="str">
            <v>机械设备</v>
          </cell>
          <cell r="E1253" t="str">
            <v>新购</v>
          </cell>
          <cell r="F1253" t="str">
            <v>在使用</v>
          </cell>
          <cell r="G1253" t="str">
            <v>生产经营用</v>
          </cell>
          <cell r="H1253" t="str">
            <v>20191129</v>
          </cell>
          <cell r="I1253" t="str">
            <v>180,459.30</v>
          </cell>
          <cell r="J1253" t="str">
            <v>90,440.02</v>
          </cell>
          <cell r="K1253" t="str">
            <v>平均年限法</v>
          </cell>
          <cell r="L1253" t="str">
            <v>1</v>
          </cell>
          <cell r="M1253" t="str">
            <v>10.00</v>
          </cell>
          <cell r="N1253" t="str">
            <v>3.0000</v>
          </cell>
          <cell r="O1253" t="str">
            <v>5,413.78</v>
          </cell>
          <cell r="P1253" t="str">
            <v>90,019.28</v>
          </cell>
          <cell r="Q1253" t="str">
            <v>0.8100</v>
          </cell>
          <cell r="R1253" t="str">
            <v>1,458.71</v>
          </cell>
          <cell r="S1253" t="str">
            <v>9.7200</v>
          </cell>
          <cell r="T1253" t="str">
            <v>17,504.52</v>
          </cell>
          <cell r="U1253" t="str">
            <v>  </v>
          </cell>
          <cell r="V1253" t="str">
            <v>文雯</v>
          </cell>
          <cell r="W1253" t="str">
            <v>201911  </v>
          </cell>
          <cell r="X1253" t="str">
            <v> </v>
          </cell>
          <cell r="Y1253" t="str">
            <v>0010</v>
          </cell>
          <cell r="Z1253" t="str">
            <v>六分厂</v>
          </cell>
          <cell r="AA1253" t="str">
            <v> </v>
          </cell>
          <cell r="AB1253" t="str">
            <v>  </v>
          </cell>
          <cell r="AC1253" t="str">
            <v>  </v>
          </cell>
          <cell r="AD1253" t="str">
            <v>62</v>
          </cell>
          <cell r="AE1253" t="str">
            <v>58</v>
          </cell>
          <cell r="AF1253" t="str">
            <v>四川省南宝山服饰有限公司</v>
          </cell>
          <cell r="AG1253" t="str">
            <v>六分厂</v>
          </cell>
          <cell r="AH1253" t="str">
            <v> </v>
          </cell>
          <cell r="AI1253" t="str">
            <v> </v>
          </cell>
          <cell r="AJ1253" t="str">
            <v>120</v>
          </cell>
          <cell r="AK1253" t="str">
            <v>  </v>
          </cell>
          <cell r="AL1253" t="str">
            <v>  </v>
          </cell>
          <cell r="AM1253" t="str">
            <v>  </v>
          </cell>
          <cell r="AN1253" t="str">
            <v> </v>
          </cell>
          <cell r="AO1253" t="str">
            <v> </v>
          </cell>
          <cell r="AP1253" t="str">
            <v>四川省南宝山服饰有限公司</v>
          </cell>
        </row>
        <row r="1253">
          <cell r="AR1253" t="str">
            <v> </v>
          </cell>
          <cell r="AS1253" t="str">
            <v> </v>
          </cell>
          <cell r="AT1253" t="str">
            <v> </v>
          </cell>
          <cell r="AU1253" t="str">
            <v> </v>
          </cell>
          <cell r="AV1253" t="str">
            <v>否</v>
          </cell>
          <cell r="AW1253" t="str">
            <v>20191121</v>
          </cell>
          <cell r="AX1253" t="str">
            <v>否</v>
          </cell>
          <cell r="AY1253" t="str">
            <v>20191129</v>
          </cell>
          <cell r="AZ1253" t="str">
            <v>63.00</v>
          </cell>
          <cell r="BA1253" t="str">
            <v>  </v>
          </cell>
          <cell r="BB1253" t="str">
            <v>六分厂</v>
          </cell>
          <cell r="BC1253" t="str">
            <v> </v>
          </cell>
          <cell r="BD1253" t="str">
            <v> </v>
          </cell>
        </row>
        <row r="1253">
          <cell r="BJ1253" t="str">
            <v>  </v>
          </cell>
          <cell r="BK1253" t="str">
            <v>  </v>
          </cell>
        </row>
        <row r="1253">
          <cell r="BS1253" t="str">
            <v>  </v>
          </cell>
        </row>
        <row r="1254">
          <cell r="A1254" t="str">
            <v>10833800001297</v>
          </cell>
          <cell r="B1254" t="str">
            <v>母线槽</v>
          </cell>
          <cell r="C1254" t="str">
            <v>1204</v>
          </cell>
          <cell r="D1254" t="str">
            <v>机械设备</v>
          </cell>
          <cell r="E1254" t="str">
            <v>新购</v>
          </cell>
          <cell r="F1254" t="str">
            <v>在使用</v>
          </cell>
          <cell r="G1254" t="str">
            <v>生产经营用</v>
          </cell>
          <cell r="H1254" t="str">
            <v>20191129</v>
          </cell>
          <cell r="I1254" t="str">
            <v>180,459.30</v>
          </cell>
          <cell r="J1254" t="str">
            <v>90,440.02</v>
          </cell>
          <cell r="K1254" t="str">
            <v>平均年限法</v>
          </cell>
          <cell r="L1254" t="str">
            <v>1</v>
          </cell>
          <cell r="M1254" t="str">
            <v>10.00</v>
          </cell>
          <cell r="N1254" t="str">
            <v>3.0000</v>
          </cell>
          <cell r="O1254" t="str">
            <v>5,413.78</v>
          </cell>
          <cell r="P1254" t="str">
            <v>90,019.28</v>
          </cell>
          <cell r="Q1254" t="str">
            <v>0.8100</v>
          </cell>
          <cell r="R1254" t="str">
            <v>1,458.71</v>
          </cell>
          <cell r="S1254" t="str">
            <v>9.7200</v>
          </cell>
          <cell r="T1254" t="str">
            <v>17,504.52</v>
          </cell>
          <cell r="U1254" t="str">
            <v>  </v>
          </cell>
          <cell r="V1254" t="str">
            <v>文雯</v>
          </cell>
          <cell r="W1254" t="str">
            <v>201911  </v>
          </cell>
        </row>
        <row r="1254">
          <cell r="Y1254" t="str">
            <v>0008</v>
          </cell>
          <cell r="Z1254" t="str">
            <v>四分厂</v>
          </cell>
        </row>
        <row r="1254">
          <cell r="AB1254" t="str">
            <v>  </v>
          </cell>
          <cell r="AC1254" t="str">
            <v>  </v>
          </cell>
          <cell r="AD1254" t="str">
            <v>62</v>
          </cell>
          <cell r="AE1254" t="str">
            <v>58</v>
          </cell>
          <cell r="AF1254" t="str">
            <v>四川省南宝山服饰有限公司</v>
          </cell>
          <cell r="AG1254" t="str">
            <v>四分厂</v>
          </cell>
        </row>
        <row r="1254">
          <cell r="AJ1254" t="str">
            <v>120</v>
          </cell>
          <cell r="AK1254" t="str">
            <v>  </v>
          </cell>
          <cell r="AL1254" t="str">
            <v>  </v>
          </cell>
          <cell r="AM1254" t="str">
            <v>  </v>
          </cell>
        </row>
        <row r="1254">
          <cell r="AP1254" t="str">
            <v>四川省南宝山服饰有限公司</v>
          </cell>
        </row>
        <row r="1254">
          <cell r="AV1254" t="str">
            <v>否</v>
          </cell>
          <cell r="AW1254" t="str">
            <v>20191121</v>
          </cell>
          <cell r="AX1254" t="str">
            <v>否</v>
          </cell>
          <cell r="AY1254" t="str">
            <v>20191129</v>
          </cell>
          <cell r="AZ1254" t="str">
            <v>63.00</v>
          </cell>
          <cell r="BA1254" t="str">
            <v>  </v>
          </cell>
          <cell r="BB1254" t="str">
            <v>四分厂</v>
          </cell>
        </row>
        <row r="1254">
          <cell r="BJ1254" t="str">
            <v>  </v>
          </cell>
          <cell r="BK1254" t="str">
            <v>  </v>
          </cell>
        </row>
        <row r="1254">
          <cell r="BS1254" t="str">
            <v>  </v>
          </cell>
        </row>
        <row r="1255">
          <cell r="A1255" t="str">
            <v>10833800001298</v>
          </cell>
          <cell r="B1255" t="str">
            <v>屏风工作位</v>
          </cell>
          <cell r="C1255" t="str">
            <v>1601</v>
          </cell>
          <cell r="D1255" t="str">
            <v>家具用具</v>
          </cell>
          <cell r="E1255" t="str">
            <v>新购</v>
          </cell>
          <cell r="F1255" t="str">
            <v>在使用</v>
          </cell>
          <cell r="G1255" t="str">
            <v>生产经营用</v>
          </cell>
          <cell r="H1255" t="str">
            <v>20191209</v>
          </cell>
          <cell r="I1255" t="str">
            <v>2,233.01</v>
          </cell>
          <cell r="J1255" t="str">
            <v>2,166.02</v>
          </cell>
          <cell r="K1255" t="str">
            <v>平均年限法</v>
          </cell>
          <cell r="L1255" t="str">
            <v>1</v>
          </cell>
          <cell r="M1255" t="str">
            <v>5.00</v>
          </cell>
          <cell r="N1255" t="str">
            <v>3.0000</v>
          </cell>
          <cell r="O1255" t="str">
            <v>66.99</v>
          </cell>
          <cell r="P1255" t="str">
            <v>66.99</v>
          </cell>
          <cell r="Q1255" t="str">
            <v>1.6200</v>
          </cell>
          <cell r="R1255" t="str">
            <v>  </v>
          </cell>
          <cell r="S1255" t="str">
            <v>19.4400</v>
          </cell>
          <cell r="T1255" t="str">
            <v>  </v>
          </cell>
          <cell r="U1255" t="str">
            <v>  </v>
          </cell>
          <cell r="V1255" t="str">
            <v>文雯</v>
          </cell>
          <cell r="W1255" t="str">
            <v>201912  </v>
          </cell>
          <cell r="X1255" t="str">
            <v> </v>
          </cell>
          <cell r="Y1255" t="str">
            <v>0007</v>
          </cell>
          <cell r="Z1255" t="str">
            <v>三分厂</v>
          </cell>
          <cell r="AA1255" t="str">
            <v> </v>
          </cell>
          <cell r="AB1255" t="str">
            <v>72.20</v>
          </cell>
          <cell r="AC1255" t="str">
            <v>  </v>
          </cell>
          <cell r="AD1255" t="str">
            <v>60</v>
          </cell>
          <cell r="AE1255" t="str">
            <v>0</v>
          </cell>
          <cell r="AF1255" t="str">
            <v>四川省南宝山服饰有限公司</v>
          </cell>
          <cell r="AG1255" t="str">
            <v>三分厂</v>
          </cell>
          <cell r="AH1255" t="str">
            <v> </v>
          </cell>
          <cell r="AI1255" t="str">
            <v> </v>
          </cell>
          <cell r="AJ1255" t="str">
            <v>60</v>
          </cell>
          <cell r="AK1255" t="str">
            <v>  </v>
          </cell>
          <cell r="AL1255" t="str">
            <v>  </v>
          </cell>
          <cell r="AM1255" t="str">
            <v>  </v>
          </cell>
          <cell r="AN1255" t="str">
            <v> </v>
          </cell>
          <cell r="AO1255" t="str">
            <v> </v>
          </cell>
          <cell r="AP1255" t="str">
            <v>四川省南宝山服饰有限公司</v>
          </cell>
        </row>
        <row r="1255">
          <cell r="AR1255" t="str">
            <v> </v>
          </cell>
          <cell r="AS1255" t="str">
            <v> </v>
          </cell>
          <cell r="AT1255" t="str">
            <v> </v>
          </cell>
          <cell r="AU1255" t="str">
            <v> </v>
          </cell>
          <cell r="AV1255" t="str">
            <v>否</v>
          </cell>
          <cell r="AW1255" t="str">
            <v>20191011</v>
          </cell>
          <cell r="AX1255" t="str">
            <v>否</v>
          </cell>
          <cell r="AY1255" t="str">
            <v>20191209</v>
          </cell>
          <cell r="AZ1255" t="str">
            <v>62.00</v>
          </cell>
          <cell r="BA1255" t="str">
            <v>  </v>
          </cell>
          <cell r="BB1255" t="str">
            <v> </v>
          </cell>
          <cell r="BC1255" t="str">
            <v> </v>
          </cell>
          <cell r="BD1255" t="str">
            <v> </v>
          </cell>
        </row>
        <row r="1255">
          <cell r="BJ1255" t="str">
            <v>  </v>
          </cell>
          <cell r="BK1255" t="str">
            <v>  </v>
          </cell>
        </row>
        <row r="1255">
          <cell r="BS1255" t="str">
            <v>  </v>
          </cell>
        </row>
        <row r="1256">
          <cell r="A1256" t="str">
            <v>10833800001299</v>
          </cell>
          <cell r="B1256" t="str">
            <v>屏风工作位</v>
          </cell>
          <cell r="C1256" t="str">
            <v>1601</v>
          </cell>
          <cell r="D1256" t="str">
            <v>家具用具</v>
          </cell>
          <cell r="E1256" t="str">
            <v>新购</v>
          </cell>
          <cell r="F1256" t="str">
            <v>在使用</v>
          </cell>
          <cell r="G1256" t="str">
            <v>生产经营用</v>
          </cell>
          <cell r="H1256" t="str">
            <v>20191209</v>
          </cell>
          <cell r="I1256" t="str">
            <v>2,233.01</v>
          </cell>
          <cell r="J1256" t="str">
            <v>2,166.02</v>
          </cell>
          <cell r="K1256" t="str">
            <v>平均年限法</v>
          </cell>
          <cell r="L1256" t="str">
            <v>1</v>
          </cell>
          <cell r="M1256" t="str">
            <v>5.00</v>
          </cell>
          <cell r="N1256" t="str">
            <v>3.0000</v>
          </cell>
          <cell r="O1256" t="str">
            <v>66.99</v>
          </cell>
          <cell r="P1256" t="str">
            <v>66.99</v>
          </cell>
          <cell r="Q1256" t="str">
            <v>1.6200</v>
          </cell>
          <cell r="R1256" t="str">
            <v>  </v>
          </cell>
          <cell r="S1256" t="str">
            <v>19.4400</v>
          </cell>
          <cell r="T1256" t="str">
            <v>  </v>
          </cell>
          <cell r="U1256" t="str">
            <v>  </v>
          </cell>
          <cell r="V1256" t="str">
            <v>文雯</v>
          </cell>
          <cell r="W1256" t="str">
            <v>201912  </v>
          </cell>
          <cell r="X1256" t="str">
            <v> </v>
          </cell>
          <cell r="Y1256" t="str">
            <v>0007</v>
          </cell>
          <cell r="Z1256" t="str">
            <v>三分厂</v>
          </cell>
          <cell r="AA1256" t="str">
            <v> </v>
          </cell>
          <cell r="AB1256" t="str">
            <v>72.20</v>
          </cell>
          <cell r="AC1256" t="str">
            <v>  </v>
          </cell>
          <cell r="AD1256" t="str">
            <v>60</v>
          </cell>
          <cell r="AE1256" t="str">
            <v>0</v>
          </cell>
          <cell r="AF1256" t="str">
            <v>四川省南宝山服饰有限公司</v>
          </cell>
          <cell r="AG1256" t="str">
            <v>三分厂</v>
          </cell>
          <cell r="AH1256" t="str">
            <v> </v>
          </cell>
          <cell r="AI1256" t="str">
            <v> </v>
          </cell>
          <cell r="AJ1256" t="str">
            <v>60</v>
          </cell>
          <cell r="AK1256" t="str">
            <v>  </v>
          </cell>
          <cell r="AL1256" t="str">
            <v>  </v>
          </cell>
          <cell r="AM1256" t="str">
            <v>  </v>
          </cell>
          <cell r="AN1256" t="str">
            <v> </v>
          </cell>
          <cell r="AO1256" t="str">
            <v> </v>
          </cell>
          <cell r="AP1256" t="str">
            <v>四川省南宝山服饰有限公司</v>
          </cell>
        </row>
        <row r="1256">
          <cell r="AR1256" t="str">
            <v> </v>
          </cell>
          <cell r="AS1256" t="str">
            <v> </v>
          </cell>
          <cell r="AT1256" t="str">
            <v> </v>
          </cell>
          <cell r="AU1256" t="str">
            <v> </v>
          </cell>
          <cell r="AV1256" t="str">
            <v>否</v>
          </cell>
          <cell r="AW1256" t="str">
            <v>20191011</v>
          </cell>
          <cell r="AX1256" t="str">
            <v>否</v>
          </cell>
          <cell r="AY1256" t="str">
            <v>20191209</v>
          </cell>
          <cell r="AZ1256" t="str">
            <v>62.00</v>
          </cell>
          <cell r="BA1256" t="str">
            <v>  </v>
          </cell>
          <cell r="BB1256" t="str">
            <v> </v>
          </cell>
          <cell r="BC1256" t="str">
            <v> </v>
          </cell>
          <cell r="BD1256" t="str">
            <v> </v>
          </cell>
        </row>
        <row r="1256">
          <cell r="BJ1256" t="str">
            <v>  </v>
          </cell>
          <cell r="BK1256" t="str">
            <v>  </v>
          </cell>
        </row>
        <row r="1256">
          <cell r="BS1256" t="str">
            <v>  </v>
          </cell>
        </row>
        <row r="1257">
          <cell r="A1257" t="str">
            <v>10833800001300</v>
          </cell>
          <cell r="B1257" t="str">
            <v>屏风工作位</v>
          </cell>
          <cell r="C1257" t="str">
            <v>1601</v>
          </cell>
          <cell r="D1257" t="str">
            <v>家具用具</v>
          </cell>
          <cell r="E1257" t="str">
            <v>新购</v>
          </cell>
          <cell r="F1257" t="str">
            <v>在使用</v>
          </cell>
          <cell r="G1257" t="str">
            <v>生产经营用</v>
          </cell>
          <cell r="H1257" t="str">
            <v>20191209</v>
          </cell>
          <cell r="I1257" t="str">
            <v>2,233.01</v>
          </cell>
          <cell r="J1257" t="str">
            <v>2,166.02</v>
          </cell>
          <cell r="K1257" t="str">
            <v>平均年限法</v>
          </cell>
          <cell r="L1257" t="str">
            <v>1</v>
          </cell>
          <cell r="M1257" t="str">
            <v>5.00</v>
          </cell>
          <cell r="N1257" t="str">
            <v>3.0000</v>
          </cell>
          <cell r="O1257" t="str">
            <v>66.99</v>
          </cell>
          <cell r="P1257" t="str">
            <v>66.99</v>
          </cell>
          <cell r="Q1257" t="str">
            <v>1.6200</v>
          </cell>
          <cell r="R1257" t="str">
            <v>  </v>
          </cell>
          <cell r="S1257" t="str">
            <v>19.4400</v>
          </cell>
          <cell r="T1257" t="str">
            <v>  </v>
          </cell>
          <cell r="U1257" t="str">
            <v>  </v>
          </cell>
          <cell r="V1257" t="str">
            <v>文雯</v>
          </cell>
          <cell r="W1257" t="str">
            <v>201912  </v>
          </cell>
          <cell r="X1257" t="str">
            <v> </v>
          </cell>
          <cell r="Y1257" t="str">
            <v>0007</v>
          </cell>
          <cell r="Z1257" t="str">
            <v>三分厂</v>
          </cell>
          <cell r="AA1257" t="str">
            <v> </v>
          </cell>
          <cell r="AB1257" t="str">
            <v>72.20</v>
          </cell>
          <cell r="AC1257" t="str">
            <v>  </v>
          </cell>
          <cell r="AD1257" t="str">
            <v>60</v>
          </cell>
          <cell r="AE1257" t="str">
            <v>0</v>
          </cell>
          <cell r="AF1257" t="str">
            <v>四川省南宝山服饰有限公司</v>
          </cell>
          <cell r="AG1257" t="str">
            <v>三分厂</v>
          </cell>
          <cell r="AH1257" t="str">
            <v> </v>
          </cell>
          <cell r="AI1257" t="str">
            <v> </v>
          </cell>
          <cell r="AJ1257" t="str">
            <v>60</v>
          </cell>
          <cell r="AK1257" t="str">
            <v>  </v>
          </cell>
          <cell r="AL1257" t="str">
            <v>  </v>
          </cell>
          <cell r="AM1257" t="str">
            <v>  </v>
          </cell>
          <cell r="AN1257" t="str">
            <v> </v>
          </cell>
          <cell r="AO1257" t="str">
            <v> </v>
          </cell>
          <cell r="AP1257" t="str">
            <v>四川省南宝山服饰有限公司</v>
          </cell>
        </row>
        <row r="1257">
          <cell r="AR1257" t="str">
            <v> </v>
          </cell>
          <cell r="AS1257" t="str">
            <v> </v>
          </cell>
          <cell r="AT1257" t="str">
            <v> </v>
          </cell>
          <cell r="AU1257" t="str">
            <v> </v>
          </cell>
          <cell r="AV1257" t="str">
            <v>否</v>
          </cell>
          <cell r="AW1257" t="str">
            <v>20191011</v>
          </cell>
          <cell r="AX1257" t="str">
            <v>否</v>
          </cell>
          <cell r="AY1257" t="str">
            <v>20191209</v>
          </cell>
          <cell r="AZ1257" t="str">
            <v>62.00</v>
          </cell>
          <cell r="BA1257" t="str">
            <v>  </v>
          </cell>
          <cell r="BB1257" t="str">
            <v> </v>
          </cell>
          <cell r="BC1257" t="str">
            <v> </v>
          </cell>
          <cell r="BD1257" t="str">
            <v> </v>
          </cell>
        </row>
        <row r="1257">
          <cell r="BJ1257" t="str">
            <v>  </v>
          </cell>
          <cell r="BK1257" t="str">
            <v>  </v>
          </cell>
        </row>
        <row r="1257">
          <cell r="BS1257" t="str">
            <v>  </v>
          </cell>
        </row>
        <row r="1258">
          <cell r="A1258" t="str">
            <v>10833800001301</v>
          </cell>
          <cell r="B1258" t="str">
            <v>屏风工作位</v>
          </cell>
          <cell r="C1258" t="str">
            <v>1601</v>
          </cell>
          <cell r="D1258" t="str">
            <v>家具用具</v>
          </cell>
          <cell r="E1258" t="str">
            <v>新购</v>
          </cell>
          <cell r="F1258" t="str">
            <v>在使用</v>
          </cell>
          <cell r="G1258" t="str">
            <v>生产经营用</v>
          </cell>
          <cell r="H1258" t="str">
            <v>20191209</v>
          </cell>
          <cell r="I1258" t="str">
            <v>2,233.01</v>
          </cell>
          <cell r="J1258" t="str">
            <v>2,166.02</v>
          </cell>
          <cell r="K1258" t="str">
            <v>平均年限法</v>
          </cell>
          <cell r="L1258" t="str">
            <v>1</v>
          </cell>
          <cell r="M1258" t="str">
            <v>5.00</v>
          </cell>
          <cell r="N1258" t="str">
            <v>3.0000</v>
          </cell>
          <cell r="O1258" t="str">
            <v>66.99</v>
          </cell>
          <cell r="P1258" t="str">
            <v>66.99</v>
          </cell>
          <cell r="Q1258" t="str">
            <v>1.6200</v>
          </cell>
          <cell r="R1258" t="str">
            <v>  </v>
          </cell>
          <cell r="S1258" t="str">
            <v>19.4400</v>
          </cell>
          <cell r="T1258" t="str">
            <v>  </v>
          </cell>
          <cell r="U1258" t="str">
            <v>  </v>
          </cell>
          <cell r="V1258" t="str">
            <v>文雯</v>
          </cell>
          <cell r="W1258" t="str">
            <v>201912  </v>
          </cell>
          <cell r="X1258" t="str">
            <v> </v>
          </cell>
          <cell r="Y1258" t="str">
            <v>0007</v>
          </cell>
          <cell r="Z1258" t="str">
            <v>三分厂</v>
          </cell>
          <cell r="AA1258" t="str">
            <v> </v>
          </cell>
          <cell r="AB1258" t="str">
            <v>72.20</v>
          </cell>
          <cell r="AC1258" t="str">
            <v>  </v>
          </cell>
          <cell r="AD1258" t="str">
            <v>60</v>
          </cell>
          <cell r="AE1258" t="str">
            <v>0</v>
          </cell>
          <cell r="AF1258" t="str">
            <v>四川省南宝山服饰有限公司</v>
          </cell>
          <cell r="AG1258" t="str">
            <v>三分厂</v>
          </cell>
          <cell r="AH1258" t="str">
            <v> </v>
          </cell>
          <cell r="AI1258" t="str">
            <v> </v>
          </cell>
          <cell r="AJ1258" t="str">
            <v>60</v>
          </cell>
          <cell r="AK1258" t="str">
            <v>  </v>
          </cell>
          <cell r="AL1258" t="str">
            <v>  </v>
          </cell>
          <cell r="AM1258" t="str">
            <v>  </v>
          </cell>
          <cell r="AN1258" t="str">
            <v> </v>
          </cell>
          <cell r="AO1258" t="str">
            <v> </v>
          </cell>
          <cell r="AP1258" t="str">
            <v>四川省南宝山服饰有限公司</v>
          </cell>
        </row>
        <row r="1258">
          <cell r="AR1258" t="str">
            <v> </v>
          </cell>
          <cell r="AS1258" t="str">
            <v> </v>
          </cell>
          <cell r="AT1258" t="str">
            <v> </v>
          </cell>
          <cell r="AU1258" t="str">
            <v> </v>
          </cell>
          <cell r="AV1258" t="str">
            <v>否</v>
          </cell>
          <cell r="AW1258" t="str">
            <v>20191011</v>
          </cell>
          <cell r="AX1258" t="str">
            <v>否</v>
          </cell>
          <cell r="AY1258" t="str">
            <v>20191209</v>
          </cell>
          <cell r="AZ1258" t="str">
            <v>62.00</v>
          </cell>
          <cell r="BA1258" t="str">
            <v>  </v>
          </cell>
          <cell r="BB1258" t="str">
            <v> </v>
          </cell>
          <cell r="BC1258" t="str">
            <v> </v>
          </cell>
          <cell r="BD1258" t="str">
            <v> </v>
          </cell>
        </row>
        <row r="1258">
          <cell r="BJ1258" t="str">
            <v>  </v>
          </cell>
          <cell r="BK1258" t="str">
            <v>  </v>
          </cell>
        </row>
        <row r="1258">
          <cell r="BS1258" t="str">
            <v>  </v>
          </cell>
        </row>
        <row r="1259">
          <cell r="A1259" t="str">
            <v>10833800001302</v>
          </cell>
          <cell r="B1259" t="str">
            <v>屏风工作位</v>
          </cell>
          <cell r="C1259" t="str">
            <v>1601</v>
          </cell>
          <cell r="D1259" t="str">
            <v>家具用具</v>
          </cell>
          <cell r="E1259" t="str">
            <v>新购</v>
          </cell>
          <cell r="F1259" t="str">
            <v>在使用</v>
          </cell>
          <cell r="G1259" t="str">
            <v>生产经营用</v>
          </cell>
          <cell r="H1259" t="str">
            <v>20191209</v>
          </cell>
          <cell r="I1259" t="str">
            <v>2,233.01</v>
          </cell>
          <cell r="J1259" t="str">
            <v>2,166.02</v>
          </cell>
          <cell r="K1259" t="str">
            <v>平均年限法</v>
          </cell>
          <cell r="L1259" t="str">
            <v>1</v>
          </cell>
          <cell r="M1259" t="str">
            <v>5.00</v>
          </cell>
          <cell r="N1259" t="str">
            <v>3.0000</v>
          </cell>
          <cell r="O1259" t="str">
            <v>66.99</v>
          </cell>
          <cell r="P1259" t="str">
            <v>66.99</v>
          </cell>
          <cell r="Q1259" t="str">
            <v>1.6200</v>
          </cell>
          <cell r="R1259" t="str">
            <v>  </v>
          </cell>
          <cell r="S1259" t="str">
            <v>19.4400</v>
          </cell>
          <cell r="T1259" t="str">
            <v>  </v>
          </cell>
          <cell r="U1259" t="str">
            <v>  </v>
          </cell>
          <cell r="V1259" t="str">
            <v>文雯</v>
          </cell>
          <cell r="W1259" t="str">
            <v>201912  </v>
          </cell>
          <cell r="X1259" t="str">
            <v> </v>
          </cell>
          <cell r="Y1259" t="str">
            <v>0007</v>
          </cell>
          <cell r="Z1259" t="str">
            <v>三分厂</v>
          </cell>
          <cell r="AA1259" t="str">
            <v> </v>
          </cell>
          <cell r="AB1259" t="str">
            <v>72.20</v>
          </cell>
          <cell r="AC1259" t="str">
            <v>  </v>
          </cell>
          <cell r="AD1259" t="str">
            <v>60</v>
          </cell>
          <cell r="AE1259" t="str">
            <v>0</v>
          </cell>
          <cell r="AF1259" t="str">
            <v>四川省南宝山服饰有限公司</v>
          </cell>
          <cell r="AG1259" t="str">
            <v>三分厂</v>
          </cell>
          <cell r="AH1259" t="str">
            <v> </v>
          </cell>
          <cell r="AI1259" t="str">
            <v> </v>
          </cell>
          <cell r="AJ1259" t="str">
            <v>60</v>
          </cell>
          <cell r="AK1259" t="str">
            <v>  </v>
          </cell>
          <cell r="AL1259" t="str">
            <v>  </v>
          </cell>
          <cell r="AM1259" t="str">
            <v>  </v>
          </cell>
          <cell r="AN1259" t="str">
            <v> </v>
          </cell>
          <cell r="AO1259" t="str">
            <v> </v>
          </cell>
          <cell r="AP1259" t="str">
            <v>四川省南宝山服饰有限公司</v>
          </cell>
        </row>
        <row r="1259">
          <cell r="AR1259" t="str">
            <v> </v>
          </cell>
          <cell r="AS1259" t="str">
            <v> </v>
          </cell>
          <cell r="AT1259" t="str">
            <v> </v>
          </cell>
          <cell r="AU1259" t="str">
            <v> </v>
          </cell>
          <cell r="AV1259" t="str">
            <v>否</v>
          </cell>
          <cell r="AW1259" t="str">
            <v>20191011</v>
          </cell>
          <cell r="AX1259" t="str">
            <v>否</v>
          </cell>
          <cell r="AY1259" t="str">
            <v>20191209</v>
          </cell>
          <cell r="AZ1259" t="str">
            <v>62.00</v>
          </cell>
          <cell r="BA1259" t="str">
            <v>  </v>
          </cell>
          <cell r="BB1259" t="str">
            <v> </v>
          </cell>
          <cell r="BC1259" t="str">
            <v> </v>
          </cell>
          <cell r="BD1259" t="str">
            <v> </v>
          </cell>
        </row>
        <row r="1259">
          <cell r="BJ1259" t="str">
            <v>  </v>
          </cell>
          <cell r="BK1259" t="str">
            <v>  </v>
          </cell>
        </row>
        <row r="1259">
          <cell r="BS1259" t="str">
            <v>  </v>
          </cell>
        </row>
        <row r="1260">
          <cell r="A1260" t="str">
            <v>10833800001303</v>
          </cell>
          <cell r="B1260" t="str">
            <v>屏风工作位</v>
          </cell>
          <cell r="C1260" t="str">
            <v>1601</v>
          </cell>
          <cell r="D1260" t="str">
            <v>家具用具</v>
          </cell>
          <cell r="E1260" t="str">
            <v>新购</v>
          </cell>
          <cell r="F1260" t="str">
            <v>在使用</v>
          </cell>
          <cell r="G1260" t="str">
            <v>生产经营用</v>
          </cell>
          <cell r="H1260" t="str">
            <v>20191209</v>
          </cell>
          <cell r="I1260" t="str">
            <v>2,233.01</v>
          </cell>
          <cell r="J1260" t="str">
            <v>2,166.02</v>
          </cell>
          <cell r="K1260" t="str">
            <v>平均年限法</v>
          </cell>
          <cell r="L1260" t="str">
            <v>1</v>
          </cell>
          <cell r="M1260" t="str">
            <v>5.00</v>
          </cell>
          <cell r="N1260" t="str">
            <v>3.0000</v>
          </cell>
          <cell r="O1260" t="str">
            <v>66.99</v>
          </cell>
          <cell r="P1260" t="str">
            <v>66.99</v>
          </cell>
          <cell r="Q1260" t="str">
            <v>1.6200</v>
          </cell>
          <cell r="R1260" t="str">
            <v>  </v>
          </cell>
          <cell r="S1260" t="str">
            <v>19.4400</v>
          </cell>
          <cell r="T1260" t="str">
            <v>  </v>
          </cell>
          <cell r="U1260" t="str">
            <v>  </v>
          </cell>
          <cell r="V1260" t="str">
            <v>文雯</v>
          </cell>
          <cell r="W1260" t="str">
            <v>201912  </v>
          </cell>
          <cell r="X1260" t="str">
            <v> </v>
          </cell>
          <cell r="Y1260" t="str">
            <v>0007</v>
          </cell>
          <cell r="Z1260" t="str">
            <v>三分厂</v>
          </cell>
          <cell r="AA1260" t="str">
            <v> </v>
          </cell>
          <cell r="AB1260" t="str">
            <v>72.20</v>
          </cell>
          <cell r="AC1260" t="str">
            <v>  </v>
          </cell>
          <cell r="AD1260" t="str">
            <v>60</v>
          </cell>
          <cell r="AE1260" t="str">
            <v>0</v>
          </cell>
          <cell r="AF1260" t="str">
            <v>四川省南宝山服饰有限公司</v>
          </cell>
          <cell r="AG1260" t="str">
            <v>三分厂</v>
          </cell>
          <cell r="AH1260" t="str">
            <v> </v>
          </cell>
          <cell r="AI1260" t="str">
            <v> </v>
          </cell>
          <cell r="AJ1260" t="str">
            <v>60</v>
          </cell>
          <cell r="AK1260" t="str">
            <v>  </v>
          </cell>
          <cell r="AL1260" t="str">
            <v>  </v>
          </cell>
          <cell r="AM1260" t="str">
            <v>  </v>
          </cell>
          <cell r="AN1260" t="str">
            <v> </v>
          </cell>
          <cell r="AO1260" t="str">
            <v> </v>
          </cell>
          <cell r="AP1260" t="str">
            <v>四川省南宝山服饰有限公司</v>
          </cell>
        </row>
        <row r="1260">
          <cell r="AR1260" t="str">
            <v> </v>
          </cell>
          <cell r="AS1260" t="str">
            <v> </v>
          </cell>
          <cell r="AT1260" t="str">
            <v> </v>
          </cell>
          <cell r="AU1260" t="str">
            <v> </v>
          </cell>
          <cell r="AV1260" t="str">
            <v>否</v>
          </cell>
          <cell r="AW1260" t="str">
            <v>20191011</v>
          </cell>
          <cell r="AX1260" t="str">
            <v>否</v>
          </cell>
          <cell r="AY1260" t="str">
            <v>20191209</v>
          </cell>
          <cell r="AZ1260" t="str">
            <v>62.00</v>
          </cell>
          <cell r="BA1260" t="str">
            <v>  </v>
          </cell>
          <cell r="BB1260" t="str">
            <v> </v>
          </cell>
          <cell r="BC1260" t="str">
            <v> </v>
          </cell>
          <cell r="BD1260" t="str">
            <v> </v>
          </cell>
        </row>
        <row r="1260">
          <cell r="BJ1260" t="str">
            <v>  </v>
          </cell>
          <cell r="BK1260" t="str">
            <v>  </v>
          </cell>
        </row>
        <row r="1260">
          <cell r="BS1260" t="str">
            <v>  </v>
          </cell>
        </row>
        <row r="1261">
          <cell r="A1261" t="str">
            <v>10833800001304</v>
          </cell>
          <cell r="B1261" t="str">
            <v>屏风工作位</v>
          </cell>
          <cell r="C1261" t="str">
            <v>1601</v>
          </cell>
          <cell r="D1261" t="str">
            <v>家具用具</v>
          </cell>
          <cell r="E1261" t="str">
            <v>新购</v>
          </cell>
          <cell r="F1261" t="str">
            <v>在使用</v>
          </cell>
          <cell r="G1261" t="str">
            <v>生产经营用</v>
          </cell>
          <cell r="H1261" t="str">
            <v>20191209</v>
          </cell>
          <cell r="I1261" t="str">
            <v>2,233.01</v>
          </cell>
          <cell r="J1261" t="str">
            <v>2,166.02</v>
          </cell>
          <cell r="K1261" t="str">
            <v>平均年限法</v>
          </cell>
          <cell r="L1261" t="str">
            <v>1</v>
          </cell>
          <cell r="M1261" t="str">
            <v>5.00</v>
          </cell>
          <cell r="N1261" t="str">
            <v>3.0000</v>
          </cell>
          <cell r="O1261" t="str">
            <v>66.99</v>
          </cell>
          <cell r="P1261" t="str">
            <v>66.99</v>
          </cell>
          <cell r="Q1261" t="str">
            <v>1.6200</v>
          </cell>
          <cell r="R1261" t="str">
            <v>  </v>
          </cell>
          <cell r="S1261" t="str">
            <v>19.4400</v>
          </cell>
          <cell r="T1261" t="str">
            <v>  </v>
          </cell>
          <cell r="U1261" t="str">
            <v>  </v>
          </cell>
          <cell r="V1261" t="str">
            <v>文雯</v>
          </cell>
          <cell r="W1261" t="str">
            <v>201912  </v>
          </cell>
          <cell r="X1261" t="str">
            <v> </v>
          </cell>
          <cell r="Y1261" t="str">
            <v>0007</v>
          </cell>
          <cell r="Z1261" t="str">
            <v>三分厂</v>
          </cell>
          <cell r="AA1261" t="str">
            <v> </v>
          </cell>
          <cell r="AB1261" t="str">
            <v>72.20</v>
          </cell>
          <cell r="AC1261" t="str">
            <v>  </v>
          </cell>
          <cell r="AD1261" t="str">
            <v>60</v>
          </cell>
          <cell r="AE1261" t="str">
            <v>0</v>
          </cell>
          <cell r="AF1261" t="str">
            <v>四川省南宝山服饰有限公司</v>
          </cell>
          <cell r="AG1261" t="str">
            <v>三分厂</v>
          </cell>
          <cell r="AH1261" t="str">
            <v> </v>
          </cell>
          <cell r="AI1261" t="str">
            <v> </v>
          </cell>
          <cell r="AJ1261" t="str">
            <v>60</v>
          </cell>
          <cell r="AK1261" t="str">
            <v>  </v>
          </cell>
          <cell r="AL1261" t="str">
            <v>  </v>
          </cell>
          <cell r="AM1261" t="str">
            <v>  </v>
          </cell>
          <cell r="AN1261" t="str">
            <v> </v>
          </cell>
          <cell r="AO1261" t="str">
            <v> </v>
          </cell>
          <cell r="AP1261" t="str">
            <v>四川省南宝山服饰有限公司</v>
          </cell>
        </row>
        <row r="1261">
          <cell r="AR1261" t="str">
            <v> </v>
          </cell>
          <cell r="AS1261" t="str">
            <v> </v>
          </cell>
          <cell r="AT1261" t="str">
            <v> </v>
          </cell>
          <cell r="AU1261" t="str">
            <v> </v>
          </cell>
          <cell r="AV1261" t="str">
            <v>否</v>
          </cell>
          <cell r="AW1261" t="str">
            <v>20191011</v>
          </cell>
          <cell r="AX1261" t="str">
            <v>否</v>
          </cell>
          <cell r="AY1261" t="str">
            <v>20191209</v>
          </cell>
          <cell r="AZ1261" t="str">
            <v>62.00</v>
          </cell>
          <cell r="BA1261" t="str">
            <v>  </v>
          </cell>
          <cell r="BB1261" t="str">
            <v> </v>
          </cell>
          <cell r="BC1261" t="str">
            <v> </v>
          </cell>
          <cell r="BD1261" t="str">
            <v> </v>
          </cell>
        </row>
        <row r="1261">
          <cell r="BJ1261" t="str">
            <v>  </v>
          </cell>
          <cell r="BK1261" t="str">
            <v>  </v>
          </cell>
        </row>
        <row r="1261">
          <cell r="BS1261" t="str">
            <v>  </v>
          </cell>
        </row>
        <row r="1262">
          <cell r="A1262" t="str">
            <v>10833800001305</v>
          </cell>
          <cell r="B1262" t="str">
            <v>屏风工作位</v>
          </cell>
          <cell r="C1262" t="str">
            <v>1601</v>
          </cell>
          <cell r="D1262" t="str">
            <v>家具用具</v>
          </cell>
          <cell r="E1262" t="str">
            <v>新购</v>
          </cell>
          <cell r="F1262" t="str">
            <v>在使用</v>
          </cell>
          <cell r="G1262" t="str">
            <v>生产经营用</v>
          </cell>
          <cell r="H1262" t="str">
            <v>20191209</v>
          </cell>
          <cell r="I1262" t="str">
            <v>2,233.01</v>
          </cell>
          <cell r="J1262" t="str">
            <v>2,166.02</v>
          </cell>
          <cell r="K1262" t="str">
            <v>平均年限法</v>
          </cell>
          <cell r="L1262" t="str">
            <v>1</v>
          </cell>
          <cell r="M1262" t="str">
            <v>5.00</v>
          </cell>
          <cell r="N1262" t="str">
            <v>3.0000</v>
          </cell>
          <cell r="O1262" t="str">
            <v>66.99</v>
          </cell>
          <cell r="P1262" t="str">
            <v>66.99</v>
          </cell>
          <cell r="Q1262" t="str">
            <v>1.6200</v>
          </cell>
          <cell r="R1262" t="str">
            <v>  </v>
          </cell>
          <cell r="S1262" t="str">
            <v>19.4400</v>
          </cell>
          <cell r="T1262" t="str">
            <v>  </v>
          </cell>
          <cell r="U1262" t="str">
            <v>  </v>
          </cell>
          <cell r="V1262" t="str">
            <v>文雯</v>
          </cell>
          <cell r="W1262" t="str">
            <v>201912  </v>
          </cell>
        </row>
        <row r="1262">
          <cell r="Y1262" t="str">
            <v>0007</v>
          </cell>
          <cell r="Z1262" t="str">
            <v>三分厂</v>
          </cell>
        </row>
        <row r="1262">
          <cell r="AB1262" t="str">
            <v>72.20</v>
          </cell>
          <cell r="AC1262" t="str">
            <v>  </v>
          </cell>
          <cell r="AD1262" t="str">
            <v>60</v>
          </cell>
          <cell r="AE1262" t="str">
            <v>0</v>
          </cell>
          <cell r="AF1262" t="str">
            <v>四川省南宝山服饰有限公司</v>
          </cell>
          <cell r="AG1262" t="str">
            <v>三分厂</v>
          </cell>
          <cell r="AH1262" t="str">
            <v>1400*1400*1100</v>
          </cell>
        </row>
        <row r="1262">
          <cell r="AJ1262" t="str">
            <v>60</v>
          </cell>
          <cell r="AK1262" t="str">
            <v>  </v>
          </cell>
          <cell r="AL1262" t="str">
            <v>  </v>
          </cell>
          <cell r="AM1262" t="str">
            <v>  </v>
          </cell>
        </row>
        <row r="1262">
          <cell r="AP1262" t="str">
            <v>四川省南宝山服饰有限公司</v>
          </cell>
        </row>
        <row r="1262">
          <cell r="AV1262" t="str">
            <v>否</v>
          </cell>
          <cell r="AW1262" t="str">
            <v>20191011</v>
          </cell>
          <cell r="AX1262" t="str">
            <v>否</v>
          </cell>
          <cell r="AY1262" t="str">
            <v>20191209</v>
          </cell>
          <cell r="AZ1262" t="str">
            <v>62.00</v>
          </cell>
          <cell r="BA1262" t="str">
            <v>  </v>
          </cell>
        </row>
        <row r="1262">
          <cell r="BJ1262" t="str">
            <v>  </v>
          </cell>
          <cell r="BK1262" t="str">
            <v>  </v>
          </cell>
        </row>
        <row r="1262">
          <cell r="BS1262" t="str">
            <v>  </v>
          </cell>
        </row>
        <row r="1263">
          <cell r="A1263" t="str">
            <v>10833800001306</v>
          </cell>
          <cell r="B1263" t="str">
            <v>屏风工作位</v>
          </cell>
          <cell r="C1263" t="str">
            <v>1601</v>
          </cell>
          <cell r="D1263" t="str">
            <v>家具用具</v>
          </cell>
          <cell r="E1263" t="str">
            <v>新购</v>
          </cell>
          <cell r="F1263" t="str">
            <v>在使用</v>
          </cell>
          <cell r="G1263" t="str">
            <v>生产经营用</v>
          </cell>
          <cell r="H1263" t="str">
            <v>20191209</v>
          </cell>
          <cell r="I1263" t="str">
            <v>2,233.01</v>
          </cell>
          <cell r="J1263" t="str">
            <v>2,166.02</v>
          </cell>
          <cell r="K1263" t="str">
            <v>平均年限法</v>
          </cell>
          <cell r="L1263" t="str">
            <v>1</v>
          </cell>
          <cell r="M1263" t="str">
            <v>5.00</v>
          </cell>
          <cell r="N1263" t="str">
            <v>3.0000</v>
          </cell>
          <cell r="O1263" t="str">
            <v>66.99</v>
          </cell>
          <cell r="P1263" t="str">
            <v>66.99</v>
          </cell>
          <cell r="Q1263" t="str">
            <v>1.6200</v>
          </cell>
          <cell r="R1263" t="str">
            <v>  </v>
          </cell>
          <cell r="S1263" t="str">
            <v>19.4400</v>
          </cell>
          <cell r="T1263" t="str">
            <v>  </v>
          </cell>
          <cell r="U1263" t="str">
            <v>  </v>
          </cell>
          <cell r="V1263" t="str">
            <v>文雯</v>
          </cell>
          <cell r="W1263" t="str">
            <v>201912  </v>
          </cell>
          <cell r="X1263" t="str">
            <v> </v>
          </cell>
          <cell r="Y1263" t="str">
            <v>0008</v>
          </cell>
          <cell r="Z1263" t="str">
            <v>四分厂</v>
          </cell>
          <cell r="AA1263" t="str">
            <v> </v>
          </cell>
          <cell r="AB1263" t="str">
            <v>72.20</v>
          </cell>
          <cell r="AC1263" t="str">
            <v>  </v>
          </cell>
          <cell r="AD1263" t="str">
            <v>60</v>
          </cell>
          <cell r="AE1263" t="str">
            <v>0</v>
          </cell>
          <cell r="AF1263" t="str">
            <v>四川省南宝山服饰有限公司</v>
          </cell>
          <cell r="AG1263" t="str">
            <v>四分厂</v>
          </cell>
          <cell r="AH1263" t="str">
            <v>1400*1400*1100</v>
          </cell>
          <cell r="AI1263" t="str">
            <v> </v>
          </cell>
          <cell r="AJ1263" t="str">
            <v>60</v>
          </cell>
          <cell r="AK1263" t="str">
            <v>  </v>
          </cell>
          <cell r="AL1263" t="str">
            <v>  </v>
          </cell>
          <cell r="AM1263" t="str">
            <v>  </v>
          </cell>
          <cell r="AN1263" t="str">
            <v> </v>
          </cell>
          <cell r="AO1263" t="str">
            <v> </v>
          </cell>
          <cell r="AP1263" t="str">
            <v>四川省南宝山服饰有限公司</v>
          </cell>
        </row>
        <row r="1263">
          <cell r="AR1263" t="str">
            <v>06443051</v>
          </cell>
          <cell r="AS1263" t="str">
            <v> </v>
          </cell>
          <cell r="AT1263" t="str">
            <v> </v>
          </cell>
          <cell r="AU1263" t="str">
            <v> </v>
          </cell>
          <cell r="AV1263" t="str">
            <v>否</v>
          </cell>
          <cell r="AW1263" t="str">
            <v>20191011</v>
          </cell>
          <cell r="AX1263" t="str">
            <v>否</v>
          </cell>
          <cell r="AY1263" t="str">
            <v>20191209</v>
          </cell>
          <cell r="AZ1263" t="str">
            <v>62.00</v>
          </cell>
          <cell r="BA1263" t="str">
            <v>  </v>
          </cell>
          <cell r="BB1263" t="str">
            <v> </v>
          </cell>
          <cell r="BC1263" t="str">
            <v> </v>
          </cell>
          <cell r="BD1263" t="str">
            <v> </v>
          </cell>
        </row>
        <row r="1263">
          <cell r="BJ1263" t="str">
            <v>  </v>
          </cell>
          <cell r="BK1263" t="str">
            <v>  </v>
          </cell>
        </row>
        <row r="1263">
          <cell r="BS1263" t="str">
            <v>  </v>
          </cell>
        </row>
        <row r="1264">
          <cell r="A1264" t="str">
            <v>10833800001307</v>
          </cell>
          <cell r="B1264" t="str">
            <v>屏风工作位</v>
          </cell>
          <cell r="C1264" t="str">
            <v>1601</v>
          </cell>
          <cell r="D1264" t="str">
            <v>家具用具</v>
          </cell>
          <cell r="E1264" t="str">
            <v>新购</v>
          </cell>
          <cell r="F1264" t="str">
            <v>在使用</v>
          </cell>
          <cell r="G1264" t="str">
            <v>生产经营用</v>
          </cell>
          <cell r="H1264" t="str">
            <v>20191209</v>
          </cell>
          <cell r="I1264" t="str">
            <v>2,233.01</v>
          </cell>
          <cell r="J1264" t="str">
            <v>2,166.02</v>
          </cell>
          <cell r="K1264" t="str">
            <v>平均年限法</v>
          </cell>
          <cell r="L1264" t="str">
            <v>1</v>
          </cell>
          <cell r="M1264" t="str">
            <v>5.00</v>
          </cell>
          <cell r="N1264" t="str">
            <v>3.0000</v>
          </cell>
          <cell r="O1264" t="str">
            <v>66.99</v>
          </cell>
          <cell r="P1264" t="str">
            <v>66.99</v>
          </cell>
          <cell r="Q1264" t="str">
            <v>1.6200</v>
          </cell>
          <cell r="R1264" t="str">
            <v>  </v>
          </cell>
          <cell r="S1264" t="str">
            <v>19.4400</v>
          </cell>
          <cell r="T1264" t="str">
            <v>  </v>
          </cell>
          <cell r="U1264" t="str">
            <v>  </v>
          </cell>
          <cell r="V1264" t="str">
            <v>文雯</v>
          </cell>
          <cell r="W1264" t="str">
            <v>201912  </v>
          </cell>
          <cell r="X1264" t="str">
            <v> </v>
          </cell>
          <cell r="Y1264" t="str">
            <v>0008</v>
          </cell>
          <cell r="Z1264" t="str">
            <v>四分厂</v>
          </cell>
          <cell r="AA1264" t="str">
            <v> </v>
          </cell>
          <cell r="AB1264" t="str">
            <v>72.20</v>
          </cell>
          <cell r="AC1264" t="str">
            <v>  </v>
          </cell>
          <cell r="AD1264" t="str">
            <v>60</v>
          </cell>
          <cell r="AE1264" t="str">
            <v>0</v>
          </cell>
          <cell r="AF1264" t="str">
            <v>四川省南宝山服饰有限公司</v>
          </cell>
          <cell r="AG1264" t="str">
            <v>四分厂</v>
          </cell>
          <cell r="AH1264" t="str">
            <v>1400*1400*1100</v>
          </cell>
          <cell r="AI1264" t="str">
            <v> </v>
          </cell>
          <cell r="AJ1264" t="str">
            <v>60</v>
          </cell>
          <cell r="AK1264" t="str">
            <v>  </v>
          </cell>
          <cell r="AL1264" t="str">
            <v>  </v>
          </cell>
          <cell r="AM1264" t="str">
            <v>  </v>
          </cell>
          <cell r="AN1264" t="str">
            <v> </v>
          </cell>
          <cell r="AO1264" t="str">
            <v> </v>
          </cell>
          <cell r="AP1264" t="str">
            <v>四川省南宝山服饰有限公司</v>
          </cell>
        </row>
        <row r="1264">
          <cell r="AR1264" t="str">
            <v>06443051</v>
          </cell>
          <cell r="AS1264" t="str">
            <v> </v>
          </cell>
          <cell r="AT1264" t="str">
            <v> </v>
          </cell>
          <cell r="AU1264" t="str">
            <v> </v>
          </cell>
          <cell r="AV1264" t="str">
            <v>否</v>
          </cell>
          <cell r="AW1264" t="str">
            <v>20191011</v>
          </cell>
          <cell r="AX1264" t="str">
            <v>否</v>
          </cell>
          <cell r="AY1264" t="str">
            <v>20191209</v>
          </cell>
          <cell r="AZ1264" t="str">
            <v>62.00</v>
          </cell>
          <cell r="BA1264" t="str">
            <v>  </v>
          </cell>
          <cell r="BB1264" t="str">
            <v> </v>
          </cell>
          <cell r="BC1264" t="str">
            <v> </v>
          </cell>
          <cell r="BD1264" t="str">
            <v> </v>
          </cell>
        </row>
        <row r="1264">
          <cell r="BJ1264" t="str">
            <v>  </v>
          </cell>
          <cell r="BK1264" t="str">
            <v>  </v>
          </cell>
        </row>
        <row r="1264">
          <cell r="BS1264" t="str">
            <v>  </v>
          </cell>
        </row>
        <row r="1265">
          <cell r="A1265" t="str">
            <v>10833800001308</v>
          </cell>
          <cell r="B1265" t="str">
            <v>屏风工作位</v>
          </cell>
          <cell r="C1265" t="str">
            <v>1601</v>
          </cell>
          <cell r="D1265" t="str">
            <v>家具用具</v>
          </cell>
          <cell r="E1265" t="str">
            <v>新购</v>
          </cell>
          <cell r="F1265" t="str">
            <v>在使用</v>
          </cell>
          <cell r="G1265" t="str">
            <v>生产经营用</v>
          </cell>
          <cell r="H1265" t="str">
            <v>20191209</v>
          </cell>
          <cell r="I1265" t="str">
            <v>2,233.01</v>
          </cell>
          <cell r="J1265" t="str">
            <v>2,166.02</v>
          </cell>
          <cell r="K1265" t="str">
            <v>平均年限法</v>
          </cell>
          <cell r="L1265" t="str">
            <v>1</v>
          </cell>
          <cell r="M1265" t="str">
            <v>5.00</v>
          </cell>
          <cell r="N1265" t="str">
            <v>3.0000</v>
          </cell>
          <cell r="O1265" t="str">
            <v>66.99</v>
          </cell>
          <cell r="P1265" t="str">
            <v>66.99</v>
          </cell>
          <cell r="Q1265" t="str">
            <v>1.6200</v>
          </cell>
          <cell r="R1265" t="str">
            <v>  </v>
          </cell>
          <cell r="S1265" t="str">
            <v>19.4400</v>
          </cell>
          <cell r="T1265" t="str">
            <v>  </v>
          </cell>
          <cell r="U1265" t="str">
            <v>  </v>
          </cell>
          <cell r="V1265" t="str">
            <v>文雯</v>
          </cell>
          <cell r="W1265" t="str">
            <v>201912  </v>
          </cell>
          <cell r="X1265" t="str">
            <v> </v>
          </cell>
          <cell r="Y1265" t="str">
            <v>0008</v>
          </cell>
          <cell r="Z1265" t="str">
            <v>四分厂</v>
          </cell>
          <cell r="AA1265" t="str">
            <v> </v>
          </cell>
          <cell r="AB1265" t="str">
            <v>72.20</v>
          </cell>
          <cell r="AC1265" t="str">
            <v>  </v>
          </cell>
          <cell r="AD1265" t="str">
            <v>60</v>
          </cell>
          <cell r="AE1265" t="str">
            <v>0</v>
          </cell>
          <cell r="AF1265" t="str">
            <v>四川省南宝山服饰有限公司</v>
          </cell>
          <cell r="AG1265" t="str">
            <v>四分厂</v>
          </cell>
          <cell r="AH1265" t="str">
            <v>1400*1400*1100</v>
          </cell>
          <cell r="AI1265" t="str">
            <v> </v>
          </cell>
          <cell r="AJ1265" t="str">
            <v>60</v>
          </cell>
          <cell r="AK1265" t="str">
            <v>  </v>
          </cell>
          <cell r="AL1265" t="str">
            <v>  </v>
          </cell>
          <cell r="AM1265" t="str">
            <v>  </v>
          </cell>
          <cell r="AN1265" t="str">
            <v> </v>
          </cell>
          <cell r="AO1265" t="str">
            <v> </v>
          </cell>
          <cell r="AP1265" t="str">
            <v>四川省南宝山服饰有限公司</v>
          </cell>
        </row>
        <row r="1265">
          <cell r="AR1265" t="str">
            <v>06443051</v>
          </cell>
          <cell r="AS1265" t="str">
            <v> </v>
          </cell>
          <cell r="AT1265" t="str">
            <v> </v>
          </cell>
          <cell r="AU1265" t="str">
            <v> </v>
          </cell>
          <cell r="AV1265" t="str">
            <v>否</v>
          </cell>
          <cell r="AW1265" t="str">
            <v>20191011</v>
          </cell>
          <cell r="AX1265" t="str">
            <v>否</v>
          </cell>
          <cell r="AY1265" t="str">
            <v>20191209</v>
          </cell>
          <cell r="AZ1265" t="str">
            <v>62.00</v>
          </cell>
          <cell r="BA1265" t="str">
            <v>  </v>
          </cell>
          <cell r="BB1265" t="str">
            <v> </v>
          </cell>
          <cell r="BC1265" t="str">
            <v> </v>
          </cell>
          <cell r="BD1265" t="str">
            <v> </v>
          </cell>
        </row>
        <row r="1265">
          <cell r="BJ1265" t="str">
            <v>  </v>
          </cell>
          <cell r="BK1265" t="str">
            <v>  </v>
          </cell>
        </row>
        <row r="1265">
          <cell r="BS1265" t="str">
            <v>  </v>
          </cell>
        </row>
        <row r="1266">
          <cell r="A1266" t="str">
            <v>10833800001309</v>
          </cell>
          <cell r="B1266" t="str">
            <v>屏风工作位</v>
          </cell>
          <cell r="C1266" t="str">
            <v>1601</v>
          </cell>
          <cell r="D1266" t="str">
            <v>家具用具</v>
          </cell>
          <cell r="E1266" t="str">
            <v>新购</v>
          </cell>
          <cell r="F1266" t="str">
            <v>在使用</v>
          </cell>
          <cell r="G1266" t="str">
            <v>生产经营用</v>
          </cell>
          <cell r="H1266" t="str">
            <v>20191209</v>
          </cell>
          <cell r="I1266" t="str">
            <v>2,233.01</v>
          </cell>
          <cell r="J1266" t="str">
            <v>2,166.02</v>
          </cell>
          <cell r="K1266" t="str">
            <v>平均年限法</v>
          </cell>
          <cell r="L1266" t="str">
            <v>1</v>
          </cell>
          <cell r="M1266" t="str">
            <v>5.00</v>
          </cell>
          <cell r="N1266" t="str">
            <v>3.0000</v>
          </cell>
          <cell r="O1266" t="str">
            <v>66.99</v>
          </cell>
          <cell r="P1266" t="str">
            <v>66.99</v>
          </cell>
          <cell r="Q1266" t="str">
            <v>1.6200</v>
          </cell>
          <cell r="R1266" t="str">
            <v>  </v>
          </cell>
          <cell r="S1266" t="str">
            <v>19.4400</v>
          </cell>
          <cell r="T1266" t="str">
            <v>  </v>
          </cell>
          <cell r="U1266" t="str">
            <v>  </v>
          </cell>
          <cell r="V1266" t="str">
            <v>文雯</v>
          </cell>
          <cell r="W1266" t="str">
            <v>201912  </v>
          </cell>
          <cell r="X1266" t="str">
            <v> </v>
          </cell>
          <cell r="Y1266" t="str">
            <v>0008</v>
          </cell>
          <cell r="Z1266" t="str">
            <v>四分厂</v>
          </cell>
          <cell r="AA1266" t="str">
            <v> </v>
          </cell>
          <cell r="AB1266" t="str">
            <v>72.20</v>
          </cell>
          <cell r="AC1266" t="str">
            <v>  </v>
          </cell>
          <cell r="AD1266" t="str">
            <v>60</v>
          </cell>
          <cell r="AE1266" t="str">
            <v>0</v>
          </cell>
          <cell r="AF1266" t="str">
            <v>四川省南宝山服饰有限公司</v>
          </cell>
          <cell r="AG1266" t="str">
            <v>四分厂</v>
          </cell>
          <cell r="AH1266" t="str">
            <v>1400*1400*1100</v>
          </cell>
          <cell r="AI1266" t="str">
            <v> </v>
          </cell>
          <cell r="AJ1266" t="str">
            <v>60</v>
          </cell>
          <cell r="AK1266" t="str">
            <v>  </v>
          </cell>
          <cell r="AL1266" t="str">
            <v>  </v>
          </cell>
          <cell r="AM1266" t="str">
            <v>  </v>
          </cell>
          <cell r="AN1266" t="str">
            <v> </v>
          </cell>
          <cell r="AO1266" t="str">
            <v> </v>
          </cell>
          <cell r="AP1266" t="str">
            <v>四川省南宝山服饰有限公司</v>
          </cell>
        </row>
        <row r="1266">
          <cell r="AR1266" t="str">
            <v>06443051</v>
          </cell>
          <cell r="AS1266" t="str">
            <v> </v>
          </cell>
          <cell r="AT1266" t="str">
            <v> </v>
          </cell>
          <cell r="AU1266" t="str">
            <v> </v>
          </cell>
          <cell r="AV1266" t="str">
            <v>否</v>
          </cell>
          <cell r="AW1266" t="str">
            <v>20191011</v>
          </cell>
          <cell r="AX1266" t="str">
            <v>否</v>
          </cell>
          <cell r="AY1266" t="str">
            <v>20191209</v>
          </cell>
          <cell r="AZ1266" t="str">
            <v>62.00</v>
          </cell>
          <cell r="BA1266" t="str">
            <v>  </v>
          </cell>
          <cell r="BB1266" t="str">
            <v> </v>
          </cell>
          <cell r="BC1266" t="str">
            <v> </v>
          </cell>
          <cell r="BD1266" t="str">
            <v> </v>
          </cell>
        </row>
        <row r="1266">
          <cell r="BJ1266" t="str">
            <v>  </v>
          </cell>
          <cell r="BK1266" t="str">
            <v>  </v>
          </cell>
        </row>
        <row r="1266">
          <cell r="BS1266" t="str">
            <v>  </v>
          </cell>
        </row>
        <row r="1267">
          <cell r="A1267" t="str">
            <v>10833800001310</v>
          </cell>
          <cell r="B1267" t="str">
            <v>屏风工作位</v>
          </cell>
          <cell r="C1267" t="str">
            <v>1601</v>
          </cell>
          <cell r="D1267" t="str">
            <v>家具用具</v>
          </cell>
          <cell r="E1267" t="str">
            <v>新购</v>
          </cell>
          <cell r="F1267" t="str">
            <v>在使用</v>
          </cell>
          <cell r="G1267" t="str">
            <v>生产经营用</v>
          </cell>
          <cell r="H1267" t="str">
            <v>20191209</v>
          </cell>
          <cell r="I1267" t="str">
            <v>2,233.01</v>
          </cell>
          <cell r="J1267" t="str">
            <v>2,166.02</v>
          </cell>
          <cell r="K1267" t="str">
            <v>平均年限法</v>
          </cell>
          <cell r="L1267" t="str">
            <v>1</v>
          </cell>
          <cell r="M1267" t="str">
            <v>5.00</v>
          </cell>
          <cell r="N1267" t="str">
            <v>3.0000</v>
          </cell>
          <cell r="O1267" t="str">
            <v>66.99</v>
          </cell>
          <cell r="P1267" t="str">
            <v>66.99</v>
          </cell>
          <cell r="Q1267" t="str">
            <v>1.6200</v>
          </cell>
          <cell r="R1267" t="str">
            <v>  </v>
          </cell>
          <cell r="S1267" t="str">
            <v>19.4400</v>
          </cell>
          <cell r="T1267" t="str">
            <v>  </v>
          </cell>
          <cell r="U1267" t="str">
            <v>  </v>
          </cell>
          <cell r="V1267" t="str">
            <v>文雯</v>
          </cell>
          <cell r="W1267" t="str">
            <v>201912  </v>
          </cell>
          <cell r="X1267" t="str">
            <v> </v>
          </cell>
          <cell r="Y1267" t="str">
            <v>0008</v>
          </cell>
          <cell r="Z1267" t="str">
            <v>四分厂</v>
          </cell>
          <cell r="AA1267" t="str">
            <v> </v>
          </cell>
          <cell r="AB1267" t="str">
            <v>72.20</v>
          </cell>
          <cell r="AC1267" t="str">
            <v>  </v>
          </cell>
          <cell r="AD1267" t="str">
            <v>60</v>
          </cell>
          <cell r="AE1267" t="str">
            <v>0</v>
          </cell>
          <cell r="AF1267" t="str">
            <v>四川省南宝山服饰有限公司</v>
          </cell>
          <cell r="AG1267" t="str">
            <v>四分厂</v>
          </cell>
          <cell r="AH1267" t="str">
            <v>1400*1400*1100</v>
          </cell>
          <cell r="AI1267" t="str">
            <v> </v>
          </cell>
          <cell r="AJ1267" t="str">
            <v>60</v>
          </cell>
          <cell r="AK1267" t="str">
            <v>  </v>
          </cell>
          <cell r="AL1267" t="str">
            <v>  </v>
          </cell>
          <cell r="AM1267" t="str">
            <v>  </v>
          </cell>
          <cell r="AN1267" t="str">
            <v> </v>
          </cell>
          <cell r="AO1267" t="str">
            <v> </v>
          </cell>
          <cell r="AP1267" t="str">
            <v>四川省南宝山服饰有限公司</v>
          </cell>
        </row>
        <row r="1267">
          <cell r="AR1267" t="str">
            <v>06443051</v>
          </cell>
          <cell r="AS1267" t="str">
            <v> </v>
          </cell>
          <cell r="AT1267" t="str">
            <v> </v>
          </cell>
          <cell r="AU1267" t="str">
            <v> </v>
          </cell>
          <cell r="AV1267" t="str">
            <v>否</v>
          </cell>
          <cell r="AW1267" t="str">
            <v>20191011</v>
          </cell>
          <cell r="AX1267" t="str">
            <v>否</v>
          </cell>
          <cell r="AY1267" t="str">
            <v>20191209</v>
          </cell>
          <cell r="AZ1267" t="str">
            <v>62.00</v>
          </cell>
          <cell r="BA1267" t="str">
            <v>  </v>
          </cell>
          <cell r="BB1267" t="str">
            <v> </v>
          </cell>
          <cell r="BC1267" t="str">
            <v> </v>
          </cell>
          <cell r="BD1267" t="str">
            <v> </v>
          </cell>
        </row>
        <row r="1267">
          <cell r="BJ1267" t="str">
            <v>  </v>
          </cell>
          <cell r="BK1267" t="str">
            <v>  </v>
          </cell>
        </row>
        <row r="1267">
          <cell r="BS1267" t="str">
            <v>  </v>
          </cell>
        </row>
        <row r="1268">
          <cell r="A1268" t="str">
            <v>10833800001311</v>
          </cell>
          <cell r="B1268" t="str">
            <v>屏风工作位</v>
          </cell>
          <cell r="C1268" t="str">
            <v>1601</v>
          </cell>
          <cell r="D1268" t="str">
            <v>家具用具</v>
          </cell>
          <cell r="E1268" t="str">
            <v>新购</v>
          </cell>
          <cell r="F1268" t="str">
            <v>在使用</v>
          </cell>
          <cell r="G1268" t="str">
            <v>生产经营用</v>
          </cell>
          <cell r="H1268" t="str">
            <v>20191209</v>
          </cell>
          <cell r="I1268" t="str">
            <v>2,233.01</v>
          </cell>
          <cell r="J1268" t="str">
            <v>2,166.02</v>
          </cell>
          <cell r="K1268" t="str">
            <v>平均年限法</v>
          </cell>
          <cell r="L1268" t="str">
            <v>1</v>
          </cell>
          <cell r="M1268" t="str">
            <v>5.00</v>
          </cell>
          <cell r="N1268" t="str">
            <v>3.0000</v>
          </cell>
          <cell r="O1268" t="str">
            <v>66.99</v>
          </cell>
          <cell r="P1268" t="str">
            <v>66.99</v>
          </cell>
          <cell r="Q1268" t="str">
            <v>1.6200</v>
          </cell>
          <cell r="R1268" t="str">
            <v>  </v>
          </cell>
          <cell r="S1268" t="str">
            <v>19.4400</v>
          </cell>
          <cell r="T1268" t="str">
            <v>  </v>
          </cell>
          <cell r="U1268" t="str">
            <v>  </v>
          </cell>
          <cell r="V1268" t="str">
            <v>文雯</v>
          </cell>
          <cell r="W1268" t="str">
            <v>201912  </v>
          </cell>
          <cell r="X1268" t="str">
            <v> </v>
          </cell>
          <cell r="Y1268" t="str">
            <v>0008</v>
          </cell>
          <cell r="Z1268" t="str">
            <v>四分厂</v>
          </cell>
          <cell r="AA1268" t="str">
            <v> </v>
          </cell>
          <cell r="AB1268" t="str">
            <v>72.20</v>
          </cell>
          <cell r="AC1268" t="str">
            <v>  </v>
          </cell>
          <cell r="AD1268" t="str">
            <v>60</v>
          </cell>
          <cell r="AE1268" t="str">
            <v>0</v>
          </cell>
          <cell r="AF1268" t="str">
            <v>四川省南宝山服饰有限公司</v>
          </cell>
          <cell r="AG1268" t="str">
            <v>四分厂</v>
          </cell>
          <cell r="AH1268" t="str">
            <v>1400*1400*1100</v>
          </cell>
          <cell r="AI1268" t="str">
            <v> </v>
          </cell>
          <cell r="AJ1268" t="str">
            <v>60</v>
          </cell>
          <cell r="AK1268" t="str">
            <v>  </v>
          </cell>
          <cell r="AL1268" t="str">
            <v>  </v>
          </cell>
          <cell r="AM1268" t="str">
            <v>  </v>
          </cell>
          <cell r="AN1268" t="str">
            <v> </v>
          </cell>
          <cell r="AO1268" t="str">
            <v> </v>
          </cell>
          <cell r="AP1268" t="str">
            <v>四川省南宝山服饰有限公司</v>
          </cell>
        </row>
        <row r="1268">
          <cell r="AR1268" t="str">
            <v>06443051</v>
          </cell>
          <cell r="AS1268" t="str">
            <v> </v>
          </cell>
          <cell r="AT1268" t="str">
            <v> </v>
          </cell>
          <cell r="AU1268" t="str">
            <v> </v>
          </cell>
          <cell r="AV1268" t="str">
            <v>否</v>
          </cell>
          <cell r="AW1268" t="str">
            <v>20191011</v>
          </cell>
          <cell r="AX1268" t="str">
            <v>否</v>
          </cell>
          <cell r="AY1268" t="str">
            <v>20191209</v>
          </cell>
          <cell r="AZ1268" t="str">
            <v>62.00</v>
          </cell>
          <cell r="BA1268" t="str">
            <v>  </v>
          </cell>
          <cell r="BB1268" t="str">
            <v> </v>
          </cell>
          <cell r="BC1268" t="str">
            <v> </v>
          </cell>
          <cell r="BD1268" t="str">
            <v> </v>
          </cell>
        </row>
        <row r="1268">
          <cell r="BJ1268" t="str">
            <v>  </v>
          </cell>
          <cell r="BK1268" t="str">
            <v>  </v>
          </cell>
        </row>
        <row r="1268">
          <cell r="BS1268" t="str">
            <v>  </v>
          </cell>
        </row>
        <row r="1269">
          <cell r="A1269" t="str">
            <v>10833800001312</v>
          </cell>
          <cell r="B1269" t="str">
            <v>屏风工作位</v>
          </cell>
          <cell r="C1269" t="str">
            <v>1601</v>
          </cell>
          <cell r="D1269" t="str">
            <v>家具用具</v>
          </cell>
          <cell r="E1269" t="str">
            <v>新购</v>
          </cell>
          <cell r="F1269" t="str">
            <v>在使用</v>
          </cell>
          <cell r="G1269" t="str">
            <v>生产经营用</v>
          </cell>
          <cell r="H1269" t="str">
            <v>20191209</v>
          </cell>
          <cell r="I1269" t="str">
            <v>2,233.01</v>
          </cell>
          <cell r="J1269" t="str">
            <v>2,166.02</v>
          </cell>
          <cell r="K1269" t="str">
            <v>平均年限法</v>
          </cell>
          <cell r="L1269" t="str">
            <v>1</v>
          </cell>
          <cell r="M1269" t="str">
            <v>5.00</v>
          </cell>
          <cell r="N1269" t="str">
            <v>3.0000</v>
          </cell>
          <cell r="O1269" t="str">
            <v>66.99</v>
          </cell>
          <cell r="P1269" t="str">
            <v>66.99</v>
          </cell>
          <cell r="Q1269" t="str">
            <v>1.6200</v>
          </cell>
          <cell r="R1269" t="str">
            <v>  </v>
          </cell>
          <cell r="S1269" t="str">
            <v>19.4400</v>
          </cell>
          <cell r="T1269" t="str">
            <v>  </v>
          </cell>
          <cell r="U1269" t="str">
            <v>  </v>
          </cell>
          <cell r="V1269" t="str">
            <v>文雯</v>
          </cell>
          <cell r="W1269" t="str">
            <v>201912  </v>
          </cell>
          <cell r="X1269" t="str">
            <v> </v>
          </cell>
          <cell r="Y1269" t="str">
            <v>0008</v>
          </cell>
          <cell r="Z1269" t="str">
            <v>四分厂</v>
          </cell>
          <cell r="AA1269" t="str">
            <v> </v>
          </cell>
          <cell r="AB1269" t="str">
            <v>72.20</v>
          </cell>
          <cell r="AC1269" t="str">
            <v>  </v>
          </cell>
          <cell r="AD1269" t="str">
            <v>60</v>
          </cell>
          <cell r="AE1269" t="str">
            <v>0</v>
          </cell>
          <cell r="AF1269" t="str">
            <v>四川省南宝山服饰有限公司</v>
          </cell>
          <cell r="AG1269" t="str">
            <v>四分厂</v>
          </cell>
          <cell r="AH1269" t="str">
            <v>1400*1400*1100</v>
          </cell>
          <cell r="AI1269" t="str">
            <v> </v>
          </cell>
          <cell r="AJ1269" t="str">
            <v>60</v>
          </cell>
          <cell r="AK1269" t="str">
            <v>  </v>
          </cell>
          <cell r="AL1269" t="str">
            <v>  </v>
          </cell>
          <cell r="AM1269" t="str">
            <v>  </v>
          </cell>
          <cell r="AN1269" t="str">
            <v> </v>
          </cell>
          <cell r="AO1269" t="str">
            <v> </v>
          </cell>
          <cell r="AP1269" t="str">
            <v>四川省南宝山服饰有限公司</v>
          </cell>
        </row>
        <row r="1269">
          <cell r="AR1269" t="str">
            <v>06443051</v>
          </cell>
          <cell r="AS1269" t="str">
            <v> </v>
          </cell>
          <cell r="AT1269" t="str">
            <v> </v>
          </cell>
          <cell r="AU1269" t="str">
            <v> </v>
          </cell>
          <cell r="AV1269" t="str">
            <v>否</v>
          </cell>
          <cell r="AW1269" t="str">
            <v>20191011</v>
          </cell>
          <cell r="AX1269" t="str">
            <v>否</v>
          </cell>
          <cell r="AY1269" t="str">
            <v>20191209</v>
          </cell>
          <cell r="AZ1269" t="str">
            <v>62.00</v>
          </cell>
          <cell r="BA1269" t="str">
            <v>  </v>
          </cell>
          <cell r="BB1269" t="str">
            <v> </v>
          </cell>
          <cell r="BC1269" t="str">
            <v> </v>
          </cell>
          <cell r="BD1269" t="str">
            <v> </v>
          </cell>
        </row>
        <row r="1269">
          <cell r="BJ1269" t="str">
            <v>  </v>
          </cell>
          <cell r="BK1269" t="str">
            <v>  </v>
          </cell>
        </row>
        <row r="1269">
          <cell r="BS1269" t="str">
            <v>  </v>
          </cell>
        </row>
        <row r="1270">
          <cell r="A1270" t="str">
            <v>10833800001313</v>
          </cell>
          <cell r="B1270" t="str">
            <v>屏风工作位</v>
          </cell>
          <cell r="C1270" t="str">
            <v>1601</v>
          </cell>
          <cell r="D1270" t="str">
            <v>家具用具</v>
          </cell>
          <cell r="E1270" t="str">
            <v>新购</v>
          </cell>
          <cell r="F1270" t="str">
            <v>在使用</v>
          </cell>
          <cell r="G1270" t="str">
            <v>生产经营用</v>
          </cell>
          <cell r="H1270" t="str">
            <v>20191209</v>
          </cell>
          <cell r="I1270" t="str">
            <v>2,233.01</v>
          </cell>
          <cell r="J1270" t="str">
            <v>2,166.02</v>
          </cell>
          <cell r="K1270" t="str">
            <v>平均年限法</v>
          </cell>
          <cell r="L1270" t="str">
            <v>1</v>
          </cell>
          <cell r="M1270" t="str">
            <v>5.00</v>
          </cell>
          <cell r="N1270" t="str">
            <v>3.0000</v>
          </cell>
          <cell r="O1270" t="str">
            <v>66.99</v>
          </cell>
          <cell r="P1270" t="str">
            <v>66.99</v>
          </cell>
          <cell r="Q1270" t="str">
            <v>1.6200</v>
          </cell>
          <cell r="R1270" t="str">
            <v>  </v>
          </cell>
          <cell r="S1270" t="str">
            <v>19.4400</v>
          </cell>
          <cell r="T1270" t="str">
            <v>  </v>
          </cell>
          <cell r="U1270" t="str">
            <v>  </v>
          </cell>
          <cell r="V1270" t="str">
            <v>文雯</v>
          </cell>
          <cell r="W1270" t="str">
            <v>201912  </v>
          </cell>
          <cell r="X1270" t="str">
            <v> </v>
          </cell>
          <cell r="Y1270" t="str">
            <v>0008</v>
          </cell>
          <cell r="Z1270" t="str">
            <v>四分厂</v>
          </cell>
          <cell r="AA1270" t="str">
            <v> </v>
          </cell>
          <cell r="AB1270" t="str">
            <v>72.20</v>
          </cell>
          <cell r="AC1270" t="str">
            <v>  </v>
          </cell>
          <cell r="AD1270" t="str">
            <v>60</v>
          </cell>
          <cell r="AE1270" t="str">
            <v>0</v>
          </cell>
          <cell r="AF1270" t="str">
            <v>四川省南宝山服饰有限公司</v>
          </cell>
          <cell r="AG1270" t="str">
            <v>四分厂</v>
          </cell>
          <cell r="AH1270" t="str">
            <v>1400*1400*1100</v>
          </cell>
          <cell r="AI1270" t="str">
            <v> </v>
          </cell>
          <cell r="AJ1270" t="str">
            <v>60</v>
          </cell>
          <cell r="AK1270" t="str">
            <v>  </v>
          </cell>
          <cell r="AL1270" t="str">
            <v>  </v>
          </cell>
          <cell r="AM1270" t="str">
            <v>  </v>
          </cell>
          <cell r="AN1270" t="str">
            <v> </v>
          </cell>
          <cell r="AO1270" t="str">
            <v> </v>
          </cell>
          <cell r="AP1270" t="str">
            <v>四川省南宝山服饰有限公司</v>
          </cell>
        </row>
        <row r="1270">
          <cell r="AR1270" t="str">
            <v>06443051</v>
          </cell>
          <cell r="AS1270" t="str">
            <v> </v>
          </cell>
          <cell r="AT1270" t="str">
            <v> </v>
          </cell>
          <cell r="AU1270" t="str">
            <v> </v>
          </cell>
          <cell r="AV1270" t="str">
            <v>否</v>
          </cell>
          <cell r="AW1270" t="str">
            <v>20191011</v>
          </cell>
          <cell r="AX1270" t="str">
            <v>否</v>
          </cell>
          <cell r="AY1270" t="str">
            <v>20191209</v>
          </cell>
          <cell r="AZ1270" t="str">
            <v>62.00</v>
          </cell>
          <cell r="BA1270" t="str">
            <v>  </v>
          </cell>
          <cell r="BB1270" t="str">
            <v> </v>
          </cell>
          <cell r="BC1270" t="str">
            <v> </v>
          </cell>
          <cell r="BD1270" t="str">
            <v> </v>
          </cell>
        </row>
        <row r="1270">
          <cell r="BJ1270" t="str">
            <v>  </v>
          </cell>
          <cell r="BK1270" t="str">
            <v>  </v>
          </cell>
        </row>
        <row r="1270">
          <cell r="BS1270" t="str">
            <v>  </v>
          </cell>
        </row>
        <row r="1271">
          <cell r="A1271" t="str">
            <v>10833800001314</v>
          </cell>
          <cell r="B1271" t="str">
            <v>书柜</v>
          </cell>
          <cell r="C1271" t="str">
            <v>1601</v>
          </cell>
          <cell r="D1271" t="str">
            <v>家具用具</v>
          </cell>
          <cell r="E1271" t="str">
            <v>新购</v>
          </cell>
          <cell r="F1271" t="str">
            <v>在使用</v>
          </cell>
          <cell r="G1271" t="str">
            <v>生产经营用</v>
          </cell>
          <cell r="H1271" t="str">
            <v>20191209</v>
          </cell>
          <cell r="I1271" t="str">
            <v>9,473.30</v>
          </cell>
          <cell r="J1271" t="str">
            <v>9,189.10</v>
          </cell>
          <cell r="K1271" t="str">
            <v>平均年限法</v>
          </cell>
          <cell r="L1271" t="str">
            <v>1</v>
          </cell>
          <cell r="M1271" t="str">
            <v>5.00</v>
          </cell>
          <cell r="N1271" t="str">
            <v>3.0000</v>
          </cell>
          <cell r="O1271" t="str">
            <v>284.20</v>
          </cell>
          <cell r="P1271" t="str">
            <v>284.20</v>
          </cell>
          <cell r="Q1271" t="str">
            <v>1.6200</v>
          </cell>
          <cell r="R1271" t="str">
            <v>  </v>
          </cell>
          <cell r="S1271" t="str">
            <v>19.4400</v>
          </cell>
          <cell r="T1271" t="str">
            <v>  </v>
          </cell>
          <cell r="U1271" t="str">
            <v>  </v>
          </cell>
          <cell r="V1271" t="str">
            <v>文雯</v>
          </cell>
          <cell r="W1271" t="str">
            <v>201912  </v>
          </cell>
        </row>
        <row r="1271">
          <cell r="Y1271" t="str">
            <v>0007</v>
          </cell>
          <cell r="Z1271" t="str">
            <v>三分厂</v>
          </cell>
        </row>
        <row r="1271">
          <cell r="AB1271" t="str">
            <v>306.30</v>
          </cell>
          <cell r="AC1271" t="str">
            <v>  </v>
          </cell>
          <cell r="AD1271" t="str">
            <v>60</v>
          </cell>
          <cell r="AE1271" t="str">
            <v>0</v>
          </cell>
          <cell r="AF1271" t="str">
            <v>四川省南宝山服饰有限公司</v>
          </cell>
          <cell r="AG1271" t="str">
            <v>三分厂</v>
          </cell>
          <cell r="AH1271" t="str">
            <v>2400*2400*500</v>
          </cell>
        </row>
        <row r="1271">
          <cell r="AJ1271" t="str">
            <v>60</v>
          </cell>
          <cell r="AK1271" t="str">
            <v>  </v>
          </cell>
          <cell r="AL1271" t="str">
            <v>  </v>
          </cell>
          <cell r="AM1271" t="str">
            <v>  </v>
          </cell>
          <cell r="AN1271" t="str">
            <v>个</v>
          </cell>
        </row>
        <row r="1271">
          <cell r="AP1271" t="str">
            <v>四川省南宝山服饰有限公司</v>
          </cell>
        </row>
        <row r="1271">
          <cell r="AR1271" t="str">
            <v>06443047</v>
          </cell>
        </row>
        <row r="1271">
          <cell r="AV1271" t="str">
            <v>否</v>
          </cell>
          <cell r="AW1271" t="str">
            <v>20191011</v>
          </cell>
          <cell r="AX1271" t="str">
            <v>否</v>
          </cell>
          <cell r="AY1271" t="str">
            <v>20191209</v>
          </cell>
          <cell r="AZ1271" t="str">
            <v>62.00</v>
          </cell>
          <cell r="BA1271" t="str">
            <v>  </v>
          </cell>
        </row>
        <row r="1271">
          <cell r="BJ1271" t="str">
            <v>  </v>
          </cell>
          <cell r="BK1271" t="str">
            <v>  </v>
          </cell>
        </row>
        <row r="1271">
          <cell r="BS1271" t="str">
            <v>  </v>
          </cell>
        </row>
        <row r="1272">
          <cell r="A1272" t="str">
            <v>10833800001315</v>
          </cell>
          <cell r="B1272" t="str">
            <v>书柜</v>
          </cell>
          <cell r="C1272" t="str">
            <v>1601</v>
          </cell>
          <cell r="D1272" t="str">
            <v>家具用具</v>
          </cell>
          <cell r="E1272" t="str">
            <v>新购</v>
          </cell>
          <cell r="F1272" t="str">
            <v>在使用</v>
          </cell>
          <cell r="G1272" t="str">
            <v>生产经营用</v>
          </cell>
          <cell r="H1272" t="str">
            <v>20191209</v>
          </cell>
          <cell r="I1272" t="str">
            <v>9,473.30</v>
          </cell>
          <cell r="J1272" t="str">
            <v>9,189.10</v>
          </cell>
          <cell r="K1272" t="str">
            <v>平均年限法</v>
          </cell>
          <cell r="L1272" t="str">
            <v>1</v>
          </cell>
          <cell r="M1272" t="str">
            <v>5.00</v>
          </cell>
          <cell r="N1272" t="str">
            <v>3.0000</v>
          </cell>
          <cell r="O1272" t="str">
            <v>284.20</v>
          </cell>
          <cell r="P1272" t="str">
            <v>284.20</v>
          </cell>
          <cell r="Q1272" t="str">
            <v>1.6200</v>
          </cell>
          <cell r="R1272" t="str">
            <v>  </v>
          </cell>
          <cell r="S1272" t="str">
            <v>19.4400</v>
          </cell>
          <cell r="T1272" t="str">
            <v>  </v>
          </cell>
          <cell r="U1272" t="str">
            <v>  </v>
          </cell>
          <cell r="V1272" t="str">
            <v>文雯</v>
          </cell>
          <cell r="W1272" t="str">
            <v>201912  </v>
          </cell>
        </row>
        <row r="1272">
          <cell r="Y1272" t="str">
            <v>0008</v>
          </cell>
          <cell r="Z1272" t="str">
            <v>四分厂</v>
          </cell>
        </row>
        <row r="1272">
          <cell r="AB1272" t="str">
            <v>306.30</v>
          </cell>
          <cell r="AC1272" t="str">
            <v>  </v>
          </cell>
          <cell r="AD1272" t="str">
            <v>60</v>
          </cell>
          <cell r="AE1272" t="str">
            <v>0</v>
          </cell>
          <cell r="AF1272" t="str">
            <v>四川省南宝山服饰有限公司</v>
          </cell>
          <cell r="AG1272" t="str">
            <v>四分厂</v>
          </cell>
          <cell r="AH1272" t="str">
            <v>2400*2400*500</v>
          </cell>
        </row>
        <row r="1272">
          <cell r="AJ1272" t="str">
            <v>60</v>
          </cell>
          <cell r="AK1272" t="str">
            <v>  </v>
          </cell>
          <cell r="AL1272" t="str">
            <v>  </v>
          </cell>
          <cell r="AM1272" t="str">
            <v>  </v>
          </cell>
          <cell r="AN1272" t="str">
            <v>个</v>
          </cell>
        </row>
        <row r="1272">
          <cell r="AP1272" t="str">
            <v>四川省南宝山服饰有限公司</v>
          </cell>
        </row>
        <row r="1272">
          <cell r="AR1272" t="str">
            <v>06443047</v>
          </cell>
        </row>
        <row r="1272">
          <cell r="AV1272" t="str">
            <v>否</v>
          </cell>
          <cell r="AW1272" t="str">
            <v>20191011</v>
          </cell>
          <cell r="AX1272" t="str">
            <v>否</v>
          </cell>
          <cell r="AY1272" t="str">
            <v>20191209</v>
          </cell>
          <cell r="AZ1272" t="str">
            <v>62.00</v>
          </cell>
          <cell r="BA1272" t="str">
            <v>  </v>
          </cell>
        </row>
        <row r="1272">
          <cell r="BJ1272" t="str">
            <v>  </v>
          </cell>
          <cell r="BK1272" t="str">
            <v>  </v>
          </cell>
        </row>
        <row r="1272">
          <cell r="BS1272" t="str">
            <v>  </v>
          </cell>
        </row>
        <row r="1273">
          <cell r="A1273" t="str">
            <v>10833800001316</v>
          </cell>
          <cell r="B1273" t="str">
            <v>侧切刀高速电脑平缝机</v>
          </cell>
          <cell r="C1273" t="str">
            <v>1303</v>
          </cell>
          <cell r="D1273" t="str">
            <v>缝纫、服饰、制革和毛皮加工设备</v>
          </cell>
          <cell r="E1273" t="str">
            <v>新购</v>
          </cell>
          <cell r="F1273" t="str">
            <v>在使用</v>
          </cell>
          <cell r="G1273" t="str">
            <v>生产经营用</v>
          </cell>
          <cell r="H1273" t="str">
            <v>20191212</v>
          </cell>
          <cell r="I1273" t="str">
            <v>36,017.70</v>
          </cell>
          <cell r="J1273" t="str">
            <v>17,759.54</v>
          </cell>
          <cell r="K1273" t="str">
            <v>平均年限法</v>
          </cell>
          <cell r="L1273" t="str">
            <v>1</v>
          </cell>
          <cell r="M1273" t="str">
            <v>10.00</v>
          </cell>
          <cell r="N1273" t="str">
            <v>3.0000</v>
          </cell>
          <cell r="O1273" t="str">
            <v>1,080.53</v>
          </cell>
          <cell r="P1273" t="str">
            <v>18,258.16</v>
          </cell>
          <cell r="Q1273" t="str">
            <v>0.8100</v>
          </cell>
          <cell r="R1273" t="str">
            <v>291.14</v>
          </cell>
          <cell r="S1273" t="str">
            <v>9.7200</v>
          </cell>
          <cell r="T1273" t="str">
            <v>3,493.68</v>
          </cell>
          <cell r="U1273" t="str">
            <v>  </v>
          </cell>
          <cell r="V1273" t="str">
            <v>文雯</v>
          </cell>
          <cell r="W1273" t="str">
            <v>201912  </v>
          </cell>
        </row>
        <row r="1273">
          <cell r="Y1273" t="str">
            <v>0008</v>
          </cell>
          <cell r="Z1273" t="str">
            <v>四分厂</v>
          </cell>
        </row>
        <row r="1273">
          <cell r="AB1273" t="str">
            <v>  </v>
          </cell>
          <cell r="AC1273" t="str">
            <v>  </v>
          </cell>
          <cell r="AD1273" t="str">
            <v>61</v>
          </cell>
          <cell r="AE1273" t="str">
            <v>59</v>
          </cell>
          <cell r="AF1273" t="str">
            <v>四川省南宝山服饰有限公司</v>
          </cell>
          <cell r="AG1273" t="str">
            <v>四分厂</v>
          </cell>
          <cell r="AH1273" t="str">
            <v>ZJ5303BR-D2</v>
          </cell>
        </row>
        <row r="1273">
          <cell r="AJ1273" t="str">
            <v>120</v>
          </cell>
          <cell r="AK1273" t="str">
            <v>  </v>
          </cell>
          <cell r="AL1273" t="str">
            <v>  </v>
          </cell>
          <cell r="AM1273" t="str">
            <v>  </v>
          </cell>
        </row>
        <row r="1273">
          <cell r="AP1273" t="str">
            <v>四川省南宝山服饰有限公司</v>
          </cell>
        </row>
        <row r="1273">
          <cell r="AV1273" t="str">
            <v>否</v>
          </cell>
          <cell r="AW1273" t="str">
            <v>20191202</v>
          </cell>
          <cell r="AX1273" t="str">
            <v>否</v>
          </cell>
          <cell r="AY1273" t="str">
            <v>20191212</v>
          </cell>
          <cell r="AZ1273" t="str">
            <v>62.00</v>
          </cell>
          <cell r="BA1273" t="str">
            <v>  </v>
          </cell>
        </row>
        <row r="1273">
          <cell r="BJ1273" t="str">
            <v>  </v>
          </cell>
          <cell r="BK1273" t="str">
            <v>  </v>
          </cell>
        </row>
        <row r="1273">
          <cell r="BS1273" t="str">
            <v>  </v>
          </cell>
        </row>
        <row r="1274">
          <cell r="A1274" t="str">
            <v>10833800001317</v>
          </cell>
          <cell r="B1274" t="str">
            <v>自动模板机</v>
          </cell>
          <cell r="C1274" t="str">
            <v>1303</v>
          </cell>
          <cell r="D1274" t="str">
            <v>缝纫、服饰、制革和毛皮加工设备</v>
          </cell>
          <cell r="E1274" t="str">
            <v>新购</v>
          </cell>
          <cell r="F1274" t="str">
            <v>在使用</v>
          </cell>
          <cell r="G1274" t="str">
            <v>生产经营用</v>
          </cell>
          <cell r="H1274" t="str">
            <v>20191219</v>
          </cell>
          <cell r="I1274" t="str">
            <v>92,035.40</v>
          </cell>
          <cell r="J1274" t="str">
            <v>45,380.95</v>
          </cell>
          <cell r="K1274" t="str">
            <v>平均年限法</v>
          </cell>
          <cell r="L1274" t="str">
            <v>1</v>
          </cell>
          <cell r="M1274" t="str">
            <v>10.00</v>
          </cell>
          <cell r="N1274" t="str">
            <v>3.0000</v>
          </cell>
          <cell r="O1274" t="str">
            <v>2,761.06</v>
          </cell>
          <cell r="P1274" t="str">
            <v>46,654.45</v>
          </cell>
          <cell r="Q1274" t="str">
            <v>0.8100</v>
          </cell>
          <cell r="R1274" t="str">
            <v>743.95</v>
          </cell>
          <cell r="S1274" t="str">
            <v>9.7200</v>
          </cell>
          <cell r="T1274" t="str">
            <v>8,927.40</v>
          </cell>
          <cell r="U1274" t="str">
            <v>  </v>
          </cell>
          <cell r="V1274" t="str">
            <v>文雯</v>
          </cell>
          <cell r="W1274" t="str">
            <v>201912  </v>
          </cell>
          <cell r="X1274" t="str">
            <v> </v>
          </cell>
          <cell r="Y1274" t="str">
            <v>0008</v>
          </cell>
          <cell r="Z1274" t="str">
            <v>四分厂</v>
          </cell>
          <cell r="AA1274" t="str">
            <v> </v>
          </cell>
          <cell r="AB1274" t="str">
            <v>  </v>
          </cell>
          <cell r="AC1274" t="str">
            <v>  </v>
          </cell>
          <cell r="AD1274" t="str">
            <v>61</v>
          </cell>
          <cell r="AE1274" t="str">
            <v>59</v>
          </cell>
          <cell r="AF1274" t="str">
            <v>四川省南宝山服饰有限公司</v>
          </cell>
          <cell r="AG1274" t="str">
            <v>四分厂</v>
          </cell>
          <cell r="AH1274" t="str">
            <v> </v>
          </cell>
          <cell r="AI1274" t="str">
            <v> </v>
          </cell>
          <cell r="AJ1274" t="str">
            <v>120</v>
          </cell>
          <cell r="AK1274" t="str">
            <v>  </v>
          </cell>
          <cell r="AL1274" t="str">
            <v>  </v>
          </cell>
          <cell r="AM1274" t="str">
            <v>  </v>
          </cell>
          <cell r="AN1274" t="str">
            <v> </v>
          </cell>
          <cell r="AO1274" t="str">
            <v> </v>
          </cell>
          <cell r="AP1274" t="str">
            <v>四川省南宝山服饰有限公司</v>
          </cell>
        </row>
        <row r="1274">
          <cell r="AR1274" t="str">
            <v> </v>
          </cell>
          <cell r="AS1274" t="str">
            <v> </v>
          </cell>
          <cell r="AT1274" t="str">
            <v> </v>
          </cell>
          <cell r="AU1274" t="str">
            <v> </v>
          </cell>
          <cell r="AV1274" t="str">
            <v>否</v>
          </cell>
          <cell r="AW1274" t="str">
            <v>20191219</v>
          </cell>
          <cell r="AX1274" t="str">
            <v>否</v>
          </cell>
          <cell r="AY1274" t="str">
            <v>20191219</v>
          </cell>
          <cell r="AZ1274" t="str">
            <v>62.00</v>
          </cell>
          <cell r="BA1274" t="str">
            <v>  </v>
          </cell>
          <cell r="BB1274" t="str">
            <v> </v>
          </cell>
          <cell r="BC1274" t="str">
            <v> </v>
          </cell>
          <cell r="BD1274" t="str">
            <v> </v>
          </cell>
        </row>
        <row r="1274">
          <cell r="BJ1274" t="str">
            <v>  </v>
          </cell>
          <cell r="BK1274" t="str">
            <v>  </v>
          </cell>
        </row>
        <row r="1274">
          <cell r="BS1274" t="str">
            <v>  </v>
          </cell>
        </row>
        <row r="1275">
          <cell r="A1275" t="str">
            <v>10833800001318</v>
          </cell>
          <cell r="B1275" t="str">
            <v>上腰机</v>
          </cell>
          <cell r="C1275" t="str">
            <v>1303</v>
          </cell>
          <cell r="D1275" t="str">
            <v>缝纫、服饰、制革和毛皮加工设备</v>
          </cell>
          <cell r="E1275" t="str">
            <v>新购</v>
          </cell>
          <cell r="F1275" t="str">
            <v>在使用</v>
          </cell>
          <cell r="G1275" t="str">
            <v>生产经营用</v>
          </cell>
          <cell r="H1275" t="str">
            <v>20191212</v>
          </cell>
          <cell r="I1275" t="str">
            <v>40,265.49</v>
          </cell>
          <cell r="J1275" t="str">
            <v>19,854.28</v>
          </cell>
          <cell r="K1275" t="str">
            <v>平均年限法</v>
          </cell>
          <cell r="L1275" t="str">
            <v>1</v>
          </cell>
          <cell r="M1275" t="str">
            <v>10.00</v>
          </cell>
          <cell r="N1275" t="str">
            <v>3.0000</v>
          </cell>
          <cell r="O1275" t="str">
            <v>1,207.96</v>
          </cell>
          <cell r="P1275" t="str">
            <v>20,411.21</v>
          </cell>
          <cell r="Q1275" t="str">
            <v>0.8100</v>
          </cell>
          <cell r="R1275" t="str">
            <v>325.48</v>
          </cell>
          <cell r="S1275" t="str">
            <v>9.7200</v>
          </cell>
          <cell r="T1275" t="str">
            <v>3,905.76</v>
          </cell>
          <cell r="U1275" t="str">
            <v>  </v>
          </cell>
          <cell r="V1275" t="str">
            <v>文雯</v>
          </cell>
          <cell r="W1275" t="str">
            <v>201912  </v>
          </cell>
          <cell r="X1275" t="str">
            <v> </v>
          </cell>
          <cell r="Y1275" t="str">
            <v>0008</v>
          </cell>
          <cell r="Z1275" t="str">
            <v>四分厂</v>
          </cell>
          <cell r="AA1275" t="str">
            <v> </v>
          </cell>
          <cell r="AB1275" t="str">
            <v>  </v>
          </cell>
          <cell r="AC1275" t="str">
            <v>  </v>
          </cell>
          <cell r="AD1275" t="str">
            <v>61</v>
          </cell>
          <cell r="AE1275" t="str">
            <v>59</v>
          </cell>
          <cell r="AF1275" t="str">
            <v>四川省南宝山服饰有限公司</v>
          </cell>
          <cell r="AG1275" t="str">
            <v>四分厂</v>
          </cell>
          <cell r="AH1275" t="str">
            <v> </v>
          </cell>
          <cell r="AI1275" t="str">
            <v> </v>
          </cell>
          <cell r="AJ1275" t="str">
            <v>120</v>
          </cell>
          <cell r="AK1275" t="str">
            <v>  </v>
          </cell>
          <cell r="AL1275" t="str">
            <v>  </v>
          </cell>
          <cell r="AM1275" t="str">
            <v>  </v>
          </cell>
          <cell r="AN1275" t="str">
            <v> </v>
          </cell>
          <cell r="AO1275" t="str">
            <v> </v>
          </cell>
          <cell r="AP1275" t="str">
            <v>四川省南宝山服饰有限公司</v>
          </cell>
        </row>
        <row r="1275">
          <cell r="AR1275" t="str">
            <v> </v>
          </cell>
          <cell r="AS1275" t="str">
            <v> </v>
          </cell>
          <cell r="AT1275" t="str">
            <v> </v>
          </cell>
          <cell r="AU1275" t="str">
            <v> </v>
          </cell>
          <cell r="AV1275" t="str">
            <v>否</v>
          </cell>
          <cell r="AW1275" t="str">
            <v>20191202</v>
          </cell>
          <cell r="AX1275" t="str">
            <v>否</v>
          </cell>
          <cell r="AY1275" t="str">
            <v>20191212</v>
          </cell>
          <cell r="AZ1275" t="str">
            <v>62.00</v>
          </cell>
          <cell r="BA1275" t="str">
            <v>  </v>
          </cell>
          <cell r="BB1275" t="str">
            <v> </v>
          </cell>
          <cell r="BC1275" t="str">
            <v> </v>
          </cell>
          <cell r="BD1275" t="str">
            <v> </v>
          </cell>
        </row>
        <row r="1275">
          <cell r="BJ1275" t="str">
            <v>  </v>
          </cell>
          <cell r="BK1275" t="str">
            <v>  </v>
          </cell>
        </row>
        <row r="1275">
          <cell r="BS1275" t="str">
            <v>  </v>
          </cell>
        </row>
        <row r="1276">
          <cell r="A1276" t="str">
            <v>10833800001319</v>
          </cell>
          <cell r="B1276" t="str">
            <v>物品运转车</v>
          </cell>
          <cell r="C1276" t="str">
            <v>1303</v>
          </cell>
          <cell r="D1276" t="str">
            <v>缝纫、服饰、制革和毛皮加工设备</v>
          </cell>
          <cell r="E1276" t="str">
            <v>新购</v>
          </cell>
          <cell r="F1276" t="str">
            <v>在使用</v>
          </cell>
          <cell r="G1276" t="str">
            <v>生产经营用</v>
          </cell>
          <cell r="H1276" t="str">
            <v>20191219</v>
          </cell>
          <cell r="I1276" t="str">
            <v>4,247.79</v>
          </cell>
          <cell r="J1276" t="str">
            <v>2,094.74</v>
          </cell>
          <cell r="K1276" t="str">
            <v>平均年限法</v>
          </cell>
          <cell r="L1276" t="str">
            <v>1</v>
          </cell>
          <cell r="M1276" t="str">
            <v>10.00</v>
          </cell>
          <cell r="N1276" t="str">
            <v>3.0000</v>
          </cell>
          <cell r="O1276" t="str">
            <v>127.43</v>
          </cell>
          <cell r="P1276" t="str">
            <v>2,153.05</v>
          </cell>
          <cell r="Q1276" t="str">
            <v>0.8100</v>
          </cell>
          <cell r="R1276" t="str">
            <v>34.34</v>
          </cell>
          <cell r="S1276" t="str">
            <v>9.7200</v>
          </cell>
          <cell r="T1276" t="str">
            <v>412.08</v>
          </cell>
          <cell r="U1276" t="str">
            <v>  </v>
          </cell>
          <cell r="V1276" t="str">
            <v>文雯</v>
          </cell>
          <cell r="W1276" t="str">
            <v>201912  </v>
          </cell>
          <cell r="X1276" t="str">
            <v> </v>
          </cell>
          <cell r="Y1276" t="str">
            <v>0008</v>
          </cell>
          <cell r="Z1276" t="str">
            <v>四分厂</v>
          </cell>
          <cell r="AA1276" t="str">
            <v> </v>
          </cell>
          <cell r="AB1276" t="str">
            <v>  </v>
          </cell>
          <cell r="AC1276" t="str">
            <v>  </v>
          </cell>
          <cell r="AD1276" t="str">
            <v>61</v>
          </cell>
          <cell r="AE1276" t="str">
            <v>59</v>
          </cell>
          <cell r="AF1276" t="str">
            <v>四川省南宝山服饰有限公司</v>
          </cell>
          <cell r="AG1276" t="str">
            <v>四分厂</v>
          </cell>
          <cell r="AH1276" t="str">
            <v> </v>
          </cell>
          <cell r="AI1276" t="str">
            <v> </v>
          </cell>
          <cell r="AJ1276" t="str">
            <v>120</v>
          </cell>
          <cell r="AK1276" t="str">
            <v>  </v>
          </cell>
          <cell r="AL1276" t="str">
            <v>  </v>
          </cell>
          <cell r="AM1276" t="str">
            <v>  </v>
          </cell>
          <cell r="AN1276" t="str">
            <v> </v>
          </cell>
          <cell r="AO1276" t="str">
            <v> </v>
          </cell>
          <cell r="AP1276" t="str">
            <v>四川省南宝山服饰有限公司</v>
          </cell>
        </row>
        <row r="1276">
          <cell r="AR1276" t="str">
            <v> </v>
          </cell>
          <cell r="AS1276" t="str">
            <v> </v>
          </cell>
          <cell r="AT1276" t="str">
            <v> </v>
          </cell>
          <cell r="AU1276" t="str">
            <v> </v>
          </cell>
          <cell r="AV1276" t="str">
            <v>否</v>
          </cell>
          <cell r="AW1276" t="str">
            <v>20191219</v>
          </cell>
          <cell r="AX1276" t="str">
            <v>否</v>
          </cell>
          <cell r="AY1276" t="str">
            <v>20191219</v>
          </cell>
          <cell r="AZ1276" t="str">
            <v>62.00</v>
          </cell>
          <cell r="BA1276" t="str">
            <v>  </v>
          </cell>
          <cell r="BB1276" t="str">
            <v> </v>
          </cell>
          <cell r="BC1276" t="str">
            <v> </v>
          </cell>
          <cell r="BD1276" t="str">
            <v> </v>
          </cell>
        </row>
        <row r="1276">
          <cell r="BJ1276" t="str">
            <v>  </v>
          </cell>
          <cell r="BK1276" t="str">
            <v>  </v>
          </cell>
        </row>
        <row r="1276">
          <cell r="BS1276" t="str">
            <v>  </v>
          </cell>
        </row>
        <row r="1277">
          <cell r="A1277" t="str">
            <v>10833800001320</v>
          </cell>
          <cell r="B1277" t="str">
            <v>沁园净水设备</v>
          </cell>
          <cell r="C1277" t="str">
            <v>1202</v>
          </cell>
          <cell r="D1277" t="str">
            <v>办公设备</v>
          </cell>
          <cell r="E1277" t="str">
            <v>新购</v>
          </cell>
          <cell r="F1277" t="str">
            <v>在使用</v>
          </cell>
          <cell r="G1277" t="str">
            <v>生产经营用</v>
          </cell>
          <cell r="H1277" t="str">
            <v>20191216</v>
          </cell>
          <cell r="I1277" t="str">
            <v>2,017.70</v>
          </cell>
          <cell r="J1277" t="str">
            <v>994.91</v>
          </cell>
          <cell r="K1277" t="str">
            <v>平均年限法</v>
          </cell>
          <cell r="L1277" t="str">
            <v>1</v>
          </cell>
          <cell r="M1277" t="str">
            <v>10.00</v>
          </cell>
          <cell r="N1277" t="str">
            <v>3.0000</v>
          </cell>
          <cell r="O1277" t="str">
            <v>60.53</v>
          </cell>
          <cell r="P1277" t="str">
            <v>1,022.79</v>
          </cell>
          <cell r="Q1277" t="str">
            <v>0.8100</v>
          </cell>
          <cell r="R1277" t="str">
            <v>16.31</v>
          </cell>
          <cell r="S1277" t="str">
            <v>9.7200</v>
          </cell>
          <cell r="T1277" t="str">
            <v>195.72</v>
          </cell>
          <cell r="U1277" t="str">
            <v>  </v>
          </cell>
          <cell r="V1277" t="str">
            <v>文雯</v>
          </cell>
          <cell r="W1277" t="str">
            <v>201912  </v>
          </cell>
          <cell r="X1277" t="str">
            <v> </v>
          </cell>
          <cell r="Y1277" t="str">
            <v>0031</v>
          </cell>
          <cell r="Z1277" t="str">
            <v>公司本部</v>
          </cell>
          <cell r="AA1277" t="str">
            <v> </v>
          </cell>
          <cell r="AB1277" t="str">
            <v>  </v>
          </cell>
          <cell r="AC1277" t="str">
            <v>  </v>
          </cell>
          <cell r="AD1277" t="str">
            <v>61</v>
          </cell>
          <cell r="AE1277" t="str">
            <v>59</v>
          </cell>
          <cell r="AF1277" t="str">
            <v>四川省南宝山服饰有限公司</v>
          </cell>
          <cell r="AG1277" t="str">
            <v>公司本部</v>
          </cell>
          <cell r="AH1277" t="str">
            <v>QX-DF-1302</v>
          </cell>
          <cell r="AI1277" t="str">
            <v> </v>
          </cell>
          <cell r="AJ1277" t="str">
            <v>120</v>
          </cell>
          <cell r="AK1277" t="str">
            <v>  </v>
          </cell>
          <cell r="AL1277" t="str">
            <v>  </v>
          </cell>
          <cell r="AM1277" t="str">
            <v>  </v>
          </cell>
          <cell r="AN1277" t="str">
            <v> </v>
          </cell>
          <cell r="AO1277" t="str">
            <v> </v>
          </cell>
          <cell r="AP1277" t="str">
            <v>四川省南宝山服饰有限公司</v>
          </cell>
        </row>
        <row r="1277">
          <cell r="AR1277" t="str">
            <v> </v>
          </cell>
          <cell r="AS1277" t="str">
            <v> </v>
          </cell>
          <cell r="AT1277" t="str">
            <v> </v>
          </cell>
          <cell r="AU1277" t="str">
            <v> </v>
          </cell>
          <cell r="AV1277" t="str">
            <v>否</v>
          </cell>
          <cell r="AW1277" t="str">
            <v>20191216</v>
          </cell>
          <cell r="AX1277" t="str">
            <v>否</v>
          </cell>
          <cell r="AY1277" t="str">
            <v>20191216</v>
          </cell>
          <cell r="AZ1277" t="str">
            <v>62.00</v>
          </cell>
          <cell r="BA1277" t="str">
            <v>  </v>
          </cell>
          <cell r="BB1277" t="str">
            <v> </v>
          </cell>
          <cell r="BC1277" t="str">
            <v> </v>
          </cell>
          <cell r="BD1277" t="str">
            <v> </v>
          </cell>
        </row>
        <row r="1277">
          <cell r="BJ1277" t="str">
            <v>  </v>
          </cell>
          <cell r="BK1277" t="str">
            <v>  </v>
          </cell>
        </row>
        <row r="1277">
          <cell r="BS1277" t="str">
            <v>  </v>
          </cell>
        </row>
        <row r="1278">
          <cell r="A1278" t="str">
            <v>10833800001321</v>
          </cell>
          <cell r="B1278" t="str">
            <v>沁园净水设备</v>
          </cell>
          <cell r="C1278" t="str">
            <v>1202</v>
          </cell>
          <cell r="D1278" t="str">
            <v>办公设备</v>
          </cell>
          <cell r="E1278" t="str">
            <v>新购</v>
          </cell>
          <cell r="F1278" t="str">
            <v>在使用</v>
          </cell>
          <cell r="G1278" t="str">
            <v>生产经营用</v>
          </cell>
          <cell r="H1278" t="str">
            <v>20191216</v>
          </cell>
          <cell r="I1278" t="str">
            <v>2,017.70</v>
          </cell>
          <cell r="J1278" t="str">
            <v>994.91</v>
          </cell>
          <cell r="K1278" t="str">
            <v>平均年限法</v>
          </cell>
          <cell r="L1278" t="str">
            <v>1</v>
          </cell>
          <cell r="M1278" t="str">
            <v>10.00</v>
          </cell>
          <cell r="N1278" t="str">
            <v>3.0000</v>
          </cell>
          <cell r="O1278" t="str">
            <v>60.53</v>
          </cell>
          <cell r="P1278" t="str">
            <v>1,022.79</v>
          </cell>
          <cell r="Q1278" t="str">
            <v>0.8100</v>
          </cell>
          <cell r="R1278" t="str">
            <v>16.31</v>
          </cell>
          <cell r="S1278" t="str">
            <v>9.7200</v>
          </cell>
          <cell r="T1278" t="str">
            <v>195.72</v>
          </cell>
          <cell r="U1278" t="str">
            <v>  </v>
          </cell>
          <cell r="V1278" t="str">
            <v>文雯</v>
          </cell>
          <cell r="W1278" t="str">
            <v>201912  </v>
          </cell>
          <cell r="X1278" t="str">
            <v> </v>
          </cell>
          <cell r="Y1278" t="str">
            <v>0031</v>
          </cell>
          <cell r="Z1278" t="str">
            <v>公司本部</v>
          </cell>
          <cell r="AA1278" t="str">
            <v> </v>
          </cell>
          <cell r="AB1278" t="str">
            <v>  </v>
          </cell>
          <cell r="AC1278" t="str">
            <v>  </v>
          </cell>
          <cell r="AD1278" t="str">
            <v>61</v>
          </cell>
          <cell r="AE1278" t="str">
            <v>59</v>
          </cell>
          <cell r="AF1278" t="str">
            <v>四川省南宝山服饰有限公司</v>
          </cell>
          <cell r="AG1278" t="str">
            <v>公司本部</v>
          </cell>
          <cell r="AH1278" t="str">
            <v>QX-DF-1302</v>
          </cell>
          <cell r="AI1278" t="str">
            <v> </v>
          </cell>
          <cell r="AJ1278" t="str">
            <v>120</v>
          </cell>
          <cell r="AK1278" t="str">
            <v>  </v>
          </cell>
          <cell r="AL1278" t="str">
            <v>  </v>
          </cell>
          <cell r="AM1278" t="str">
            <v>  </v>
          </cell>
          <cell r="AN1278" t="str">
            <v> </v>
          </cell>
          <cell r="AO1278" t="str">
            <v> </v>
          </cell>
          <cell r="AP1278" t="str">
            <v>四川省南宝山服饰有限公司</v>
          </cell>
        </row>
        <row r="1278">
          <cell r="AR1278" t="str">
            <v> </v>
          </cell>
          <cell r="AS1278" t="str">
            <v> </v>
          </cell>
          <cell r="AT1278" t="str">
            <v> </v>
          </cell>
          <cell r="AU1278" t="str">
            <v> </v>
          </cell>
          <cell r="AV1278" t="str">
            <v>否</v>
          </cell>
          <cell r="AW1278" t="str">
            <v>20191216</v>
          </cell>
          <cell r="AX1278" t="str">
            <v>否</v>
          </cell>
          <cell r="AY1278" t="str">
            <v>20191216</v>
          </cell>
          <cell r="AZ1278" t="str">
            <v>62.00</v>
          </cell>
          <cell r="BA1278" t="str">
            <v>  </v>
          </cell>
          <cell r="BB1278" t="str">
            <v> </v>
          </cell>
          <cell r="BC1278" t="str">
            <v> </v>
          </cell>
          <cell r="BD1278" t="str">
            <v> </v>
          </cell>
        </row>
        <row r="1278">
          <cell r="BJ1278" t="str">
            <v>  </v>
          </cell>
          <cell r="BK1278" t="str">
            <v>  </v>
          </cell>
        </row>
        <row r="1278">
          <cell r="BS1278" t="str">
            <v>  </v>
          </cell>
        </row>
        <row r="1279">
          <cell r="A1279" t="str">
            <v>10833800001322</v>
          </cell>
          <cell r="B1279" t="str">
            <v>沁园净水设备</v>
          </cell>
          <cell r="C1279" t="str">
            <v>1202</v>
          </cell>
          <cell r="D1279" t="str">
            <v>办公设备</v>
          </cell>
          <cell r="E1279" t="str">
            <v>新购</v>
          </cell>
          <cell r="F1279" t="str">
            <v>在使用</v>
          </cell>
          <cell r="G1279" t="str">
            <v>生产经营用</v>
          </cell>
          <cell r="H1279" t="str">
            <v>20191216</v>
          </cell>
          <cell r="I1279" t="str">
            <v>2,017.70</v>
          </cell>
          <cell r="J1279" t="str">
            <v>994.91</v>
          </cell>
          <cell r="K1279" t="str">
            <v>平均年限法</v>
          </cell>
          <cell r="L1279" t="str">
            <v>1</v>
          </cell>
          <cell r="M1279" t="str">
            <v>10.00</v>
          </cell>
          <cell r="N1279" t="str">
            <v>3.0000</v>
          </cell>
          <cell r="O1279" t="str">
            <v>60.53</v>
          </cell>
          <cell r="P1279" t="str">
            <v>1,022.79</v>
          </cell>
          <cell r="Q1279" t="str">
            <v>0.8100</v>
          </cell>
          <cell r="R1279" t="str">
            <v>16.31</v>
          </cell>
          <cell r="S1279" t="str">
            <v>9.7200</v>
          </cell>
          <cell r="T1279" t="str">
            <v>195.72</v>
          </cell>
          <cell r="U1279" t="str">
            <v>  </v>
          </cell>
          <cell r="V1279" t="str">
            <v>文雯</v>
          </cell>
          <cell r="W1279" t="str">
            <v>201912  </v>
          </cell>
          <cell r="X1279" t="str">
            <v> </v>
          </cell>
          <cell r="Y1279" t="str">
            <v>0031</v>
          </cell>
          <cell r="Z1279" t="str">
            <v>公司本部</v>
          </cell>
          <cell r="AA1279" t="str">
            <v> </v>
          </cell>
          <cell r="AB1279" t="str">
            <v>  </v>
          </cell>
          <cell r="AC1279" t="str">
            <v>  </v>
          </cell>
          <cell r="AD1279" t="str">
            <v>61</v>
          </cell>
          <cell r="AE1279" t="str">
            <v>59</v>
          </cell>
          <cell r="AF1279" t="str">
            <v>四川省南宝山服饰有限公司</v>
          </cell>
          <cell r="AG1279" t="str">
            <v>公司本部</v>
          </cell>
          <cell r="AH1279" t="str">
            <v>QX-DF-1302</v>
          </cell>
          <cell r="AI1279" t="str">
            <v> </v>
          </cell>
          <cell r="AJ1279" t="str">
            <v>120</v>
          </cell>
          <cell r="AK1279" t="str">
            <v>  </v>
          </cell>
          <cell r="AL1279" t="str">
            <v>  </v>
          </cell>
          <cell r="AM1279" t="str">
            <v>  </v>
          </cell>
          <cell r="AN1279" t="str">
            <v> </v>
          </cell>
          <cell r="AO1279" t="str">
            <v> </v>
          </cell>
          <cell r="AP1279" t="str">
            <v>四川省南宝山服饰有限公司</v>
          </cell>
        </row>
        <row r="1279">
          <cell r="AR1279" t="str">
            <v> </v>
          </cell>
          <cell r="AS1279" t="str">
            <v> </v>
          </cell>
          <cell r="AT1279" t="str">
            <v> </v>
          </cell>
          <cell r="AU1279" t="str">
            <v> </v>
          </cell>
          <cell r="AV1279" t="str">
            <v>否</v>
          </cell>
          <cell r="AW1279" t="str">
            <v>20191216</v>
          </cell>
          <cell r="AX1279" t="str">
            <v>否</v>
          </cell>
          <cell r="AY1279" t="str">
            <v>20191216</v>
          </cell>
          <cell r="AZ1279" t="str">
            <v>62.00</v>
          </cell>
          <cell r="BA1279" t="str">
            <v>  </v>
          </cell>
          <cell r="BB1279" t="str">
            <v> </v>
          </cell>
          <cell r="BC1279" t="str">
            <v> </v>
          </cell>
          <cell r="BD1279" t="str">
            <v> </v>
          </cell>
        </row>
        <row r="1279">
          <cell r="BJ1279" t="str">
            <v>  </v>
          </cell>
          <cell r="BK1279" t="str">
            <v>  </v>
          </cell>
        </row>
        <row r="1279">
          <cell r="BS1279" t="str">
            <v>  </v>
          </cell>
        </row>
        <row r="1280">
          <cell r="A1280" t="str">
            <v>10833800001323</v>
          </cell>
          <cell r="B1280" t="str">
            <v>格力水冷中央空调</v>
          </cell>
          <cell r="C1280" t="str">
            <v>1205</v>
          </cell>
          <cell r="D1280" t="str">
            <v>电气设备</v>
          </cell>
          <cell r="E1280" t="str">
            <v>新购</v>
          </cell>
          <cell r="F1280" t="str">
            <v>在使用</v>
          </cell>
          <cell r="G1280" t="str">
            <v>生产经营用</v>
          </cell>
          <cell r="H1280" t="str">
            <v>20191205</v>
          </cell>
          <cell r="I1280" t="str">
            <v>252,212.36</v>
          </cell>
          <cell r="J1280" t="str">
            <v>124,361.92</v>
          </cell>
          <cell r="K1280" t="str">
            <v>平均年限法</v>
          </cell>
          <cell r="L1280" t="str">
            <v>1</v>
          </cell>
          <cell r="M1280" t="str">
            <v>10.00</v>
          </cell>
          <cell r="N1280" t="str">
            <v>3.0000</v>
          </cell>
          <cell r="O1280" t="str">
            <v>7,566.37</v>
          </cell>
          <cell r="P1280" t="str">
            <v>127,850.44</v>
          </cell>
          <cell r="Q1280" t="str">
            <v>0.8100</v>
          </cell>
          <cell r="R1280" t="str">
            <v>2,038.72</v>
          </cell>
          <cell r="S1280" t="str">
            <v>9.7200</v>
          </cell>
          <cell r="T1280" t="str">
            <v>24,464.64</v>
          </cell>
          <cell r="U1280" t="str">
            <v>  </v>
          </cell>
          <cell r="V1280" t="str">
            <v>文雯</v>
          </cell>
          <cell r="W1280" t="str">
            <v>201912  </v>
          </cell>
        </row>
        <row r="1280">
          <cell r="Y1280" t="str">
            <v>0009</v>
          </cell>
          <cell r="Z1280" t="str">
            <v>五分厂</v>
          </cell>
        </row>
        <row r="1280">
          <cell r="AB1280" t="str">
            <v>  </v>
          </cell>
          <cell r="AC1280" t="str">
            <v>  </v>
          </cell>
          <cell r="AD1280" t="str">
            <v>61</v>
          </cell>
          <cell r="AE1280" t="str">
            <v>59</v>
          </cell>
          <cell r="AF1280" t="str">
            <v>四川省南宝山服饰有限公司</v>
          </cell>
          <cell r="AG1280" t="str">
            <v>五分厂</v>
          </cell>
          <cell r="AH1280" t="str">
            <v>LSQWRF160M/NaE</v>
          </cell>
        </row>
        <row r="1280">
          <cell r="AJ1280" t="str">
            <v>120</v>
          </cell>
          <cell r="AK1280" t="str">
            <v>  </v>
          </cell>
          <cell r="AL1280" t="str">
            <v>  </v>
          </cell>
          <cell r="AM1280" t="str">
            <v>  </v>
          </cell>
        </row>
        <row r="1280">
          <cell r="AP1280" t="str">
            <v>四川省南宝山服饰有限公司</v>
          </cell>
        </row>
        <row r="1280">
          <cell r="AR1280" t="str">
            <v>02521949</v>
          </cell>
        </row>
        <row r="1280">
          <cell r="AV1280" t="str">
            <v>否</v>
          </cell>
          <cell r="AW1280" t="str">
            <v>20191205</v>
          </cell>
          <cell r="AX1280" t="str">
            <v>否</v>
          </cell>
          <cell r="AY1280" t="str">
            <v>20191205</v>
          </cell>
          <cell r="AZ1280" t="str">
            <v>62.00</v>
          </cell>
          <cell r="BA1280" t="str">
            <v>  </v>
          </cell>
        </row>
        <row r="1280">
          <cell r="BJ1280" t="str">
            <v>  </v>
          </cell>
          <cell r="BK1280" t="str">
            <v>  </v>
          </cell>
        </row>
        <row r="1280">
          <cell r="BS1280" t="str">
            <v>  </v>
          </cell>
        </row>
        <row r="1281">
          <cell r="A1281" t="str">
            <v>10833800001326</v>
          </cell>
          <cell r="B1281" t="str">
            <v>PDT数字集群系统</v>
          </cell>
          <cell r="C1281" t="str">
            <v>1206</v>
          </cell>
          <cell r="D1281" t="str">
            <v>通信设备</v>
          </cell>
          <cell r="E1281" t="str">
            <v>新购</v>
          </cell>
          <cell r="F1281" t="str">
            <v>在使用</v>
          </cell>
          <cell r="G1281" t="str">
            <v>生产经营用</v>
          </cell>
          <cell r="H1281" t="str">
            <v>20191218</v>
          </cell>
          <cell r="I1281" t="str">
            <v>500,884.94</v>
          </cell>
          <cell r="J1281" t="str">
            <v>254,941.13</v>
          </cell>
          <cell r="K1281" t="str">
            <v>平均年限法</v>
          </cell>
          <cell r="L1281" t="str">
            <v>1</v>
          </cell>
          <cell r="M1281" t="str">
            <v>10.00</v>
          </cell>
          <cell r="N1281" t="str">
            <v>3.0000</v>
          </cell>
          <cell r="O1281" t="str">
            <v>15,026.55</v>
          </cell>
          <cell r="P1281" t="str">
            <v>245,943.81</v>
          </cell>
          <cell r="Q1281" t="str">
            <v>0.8100</v>
          </cell>
          <cell r="R1281" t="str">
            <v>3,913.85</v>
          </cell>
          <cell r="S1281" t="str">
            <v>9.7200</v>
          </cell>
          <cell r="T1281" t="str">
            <v>46,966.20</v>
          </cell>
          <cell r="U1281" t="str">
            <v>  </v>
          </cell>
          <cell r="V1281" t="str">
            <v>文雯</v>
          </cell>
          <cell r="W1281" t="str">
            <v>201912  </v>
          </cell>
        </row>
        <row r="1281">
          <cell r="Y1281" t="str">
            <v>0031</v>
          </cell>
          <cell r="Z1281" t="str">
            <v>公司本部</v>
          </cell>
        </row>
        <row r="1281">
          <cell r="AB1281" t="str">
            <v>16,195.28</v>
          </cell>
          <cell r="AC1281" t="str">
            <v>  </v>
          </cell>
          <cell r="AD1281" t="str">
            <v>61</v>
          </cell>
          <cell r="AE1281" t="str">
            <v>59</v>
          </cell>
          <cell r="AF1281" t="str">
            <v>四川省南宝山服饰有限公司</v>
          </cell>
          <cell r="AG1281" t="str">
            <v>信息技术科</v>
          </cell>
        </row>
        <row r="1281">
          <cell r="AJ1281" t="str">
            <v>120</v>
          </cell>
          <cell r="AK1281" t="str">
            <v>  </v>
          </cell>
          <cell r="AL1281" t="str">
            <v>  </v>
          </cell>
          <cell r="AM1281" t="str">
            <v>  </v>
          </cell>
        </row>
        <row r="1281">
          <cell r="AP1281" t="str">
            <v>四川省南宝山服饰有限公司</v>
          </cell>
        </row>
        <row r="1281">
          <cell r="AV1281" t="str">
            <v>否</v>
          </cell>
          <cell r="AW1281" t="str">
            <v>20190806</v>
          </cell>
          <cell r="AX1281" t="str">
            <v>否</v>
          </cell>
          <cell r="AY1281" t="str">
            <v>20191218</v>
          </cell>
          <cell r="AZ1281" t="str">
            <v>62.00</v>
          </cell>
          <cell r="BA1281" t="str">
            <v>  </v>
          </cell>
        </row>
        <row r="1281">
          <cell r="BJ1281" t="str">
            <v>  </v>
          </cell>
          <cell r="BK1281" t="str">
            <v>  </v>
          </cell>
        </row>
        <row r="1281">
          <cell r="BS1281" t="str">
            <v>  </v>
          </cell>
        </row>
        <row r="1282">
          <cell r="A1282" t="str">
            <v>10833800001327</v>
          </cell>
          <cell r="B1282" t="str">
            <v>对讲机</v>
          </cell>
          <cell r="C1282" t="str">
            <v>1206</v>
          </cell>
          <cell r="D1282" t="str">
            <v>通信设备</v>
          </cell>
          <cell r="E1282" t="str">
            <v>新购</v>
          </cell>
          <cell r="F1282" t="str">
            <v>在使用</v>
          </cell>
          <cell r="G1282" t="str">
            <v>生产经营用</v>
          </cell>
          <cell r="H1282" t="str">
            <v>20191218</v>
          </cell>
          <cell r="I1282" t="str">
            <v>116,814.16</v>
          </cell>
          <cell r="J1282" t="str">
            <v>59,455.97</v>
          </cell>
          <cell r="K1282" t="str">
            <v>平均年限法</v>
          </cell>
          <cell r="L1282" t="str">
            <v>1</v>
          </cell>
          <cell r="M1282" t="str">
            <v>10.00</v>
          </cell>
          <cell r="N1282" t="str">
            <v>3.0000</v>
          </cell>
          <cell r="O1282" t="str">
            <v>3,504.42</v>
          </cell>
          <cell r="P1282" t="str">
            <v>57,358.19</v>
          </cell>
          <cell r="Q1282" t="str">
            <v>0.8100</v>
          </cell>
          <cell r="R1282" t="str">
            <v>912.77</v>
          </cell>
          <cell r="S1282" t="str">
            <v>9.7200</v>
          </cell>
          <cell r="T1282" t="str">
            <v>10,953.24</v>
          </cell>
          <cell r="U1282" t="str">
            <v>  </v>
          </cell>
          <cell r="V1282" t="str">
            <v>文雯</v>
          </cell>
          <cell r="W1282" t="str">
            <v>201912  </v>
          </cell>
          <cell r="X1282" t="str">
            <v> </v>
          </cell>
          <cell r="Y1282" t="str">
            <v>0031</v>
          </cell>
          <cell r="Z1282" t="str">
            <v>公司本部</v>
          </cell>
          <cell r="AA1282" t="str">
            <v> </v>
          </cell>
          <cell r="AB1282" t="str">
            <v>3,777.00</v>
          </cell>
          <cell r="AC1282" t="str">
            <v>  </v>
          </cell>
          <cell r="AD1282" t="str">
            <v>61</v>
          </cell>
          <cell r="AE1282" t="str">
            <v>59</v>
          </cell>
          <cell r="AF1282" t="str">
            <v>四川省南宝山服饰有限公司</v>
          </cell>
          <cell r="AG1282" t="str">
            <v>信息技术科</v>
          </cell>
          <cell r="AH1282" t="str">
            <v> </v>
          </cell>
          <cell r="AI1282" t="str">
            <v> </v>
          </cell>
          <cell r="AJ1282" t="str">
            <v>120</v>
          </cell>
          <cell r="AK1282" t="str">
            <v>  </v>
          </cell>
          <cell r="AL1282" t="str">
            <v>  </v>
          </cell>
          <cell r="AM1282" t="str">
            <v>  </v>
          </cell>
          <cell r="AN1282" t="str">
            <v> </v>
          </cell>
          <cell r="AO1282" t="str">
            <v> </v>
          </cell>
          <cell r="AP1282" t="str">
            <v>四川省南宝山服饰有限公司</v>
          </cell>
        </row>
        <row r="1282">
          <cell r="AR1282" t="str">
            <v> </v>
          </cell>
          <cell r="AS1282" t="str">
            <v> </v>
          </cell>
          <cell r="AT1282" t="str">
            <v> </v>
          </cell>
          <cell r="AU1282" t="str">
            <v> </v>
          </cell>
          <cell r="AV1282" t="str">
            <v>否</v>
          </cell>
          <cell r="AW1282" t="str">
            <v>20191218</v>
          </cell>
          <cell r="AX1282" t="str">
            <v>否</v>
          </cell>
          <cell r="AY1282" t="str">
            <v>20191218</v>
          </cell>
          <cell r="AZ1282" t="str">
            <v>62.00</v>
          </cell>
          <cell r="BA1282" t="str">
            <v>  </v>
          </cell>
          <cell r="BB1282" t="str">
            <v> </v>
          </cell>
          <cell r="BC1282" t="str">
            <v> </v>
          </cell>
          <cell r="BD1282" t="str">
            <v>33个子对讲机</v>
          </cell>
        </row>
        <row r="1282">
          <cell r="BJ1282" t="str">
            <v>  </v>
          </cell>
          <cell r="BK1282" t="str">
            <v>  </v>
          </cell>
        </row>
        <row r="1282">
          <cell r="BS1282" t="str">
            <v>  </v>
          </cell>
        </row>
        <row r="1283">
          <cell r="A1283" t="str">
            <v>10833800001328</v>
          </cell>
          <cell r="B1283" t="str">
            <v>馒头机</v>
          </cell>
          <cell r="C1283" t="str">
            <v>1204</v>
          </cell>
          <cell r="D1283" t="str">
            <v>机械设备</v>
          </cell>
          <cell r="E1283" t="str">
            <v>新购</v>
          </cell>
          <cell r="F1283" t="str">
            <v>在使用</v>
          </cell>
          <cell r="G1283" t="str">
            <v>生产经营用</v>
          </cell>
          <cell r="H1283" t="str">
            <v>20191228</v>
          </cell>
          <cell r="I1283" t="str">
            <v>7,950.00</v>
          </cell>
          <cell r="J1283" t="str">
            <v>7,711.50</v>
          </cell>
          <cell r="K1283" t="str">
            <v>平均年限法</v>
          </cell>
          <cell r="L1283" t="str">
            <v>1</v>
          </cell>
          <cell r="M1283" t="str">
            <v>5.00</v>
          </cell>
          <cell r="N1283" t="str">
            <v>3.0000</v>
          </cell>
          <cell r="O1283" t="str">
            <v>238.50</v>
          </cell>
          <cell r="P1283" t="str">
            <v>238.50</v>
          </cell>
          <cell r="Q1283" t="str">
            <v>1.6200</v>
          </cell>
          <cell r="R1283" t="str">
            <v>  </v>
          </cell>
          <cell r="S1283" t="str">
            <v>19.4400</v>
          </cell>
          <cell r="T1283" t="str">
            <v>  </v>
          </cell>
          <cell r="U1283" t="str">
            <v>  </v>
          </cell>
          <cell r="V1283" t="str">
            <v>文雯</v>
          </cell>
          <cell r="W1283" t="str">
            <v>201912  </v>
          </cell>
          <cell r="X1283" t="str">
            <v> </v>
          </cell>
          <cell r="Y1283" t="str">
            <v>0013</v>
          </cell>
          <cell r="Z1283" t="str">
            <v>九分厂</v>
          </cell>
          <cell r="AA1283" t="str">
            <v> </v>
          </cell>
          <cell r="AB1283" t="str">
            <v>  </v>
          </cell>
          <cell r="AC1283" t="str">
            <v>  </v>
          </cell>
          <cell r="AD1283" t="str">
            <v>60</v>
          </cell>
          <cell r="AE1283" t="str">
            <v>0</v>
          </cell>
          <cell r="AF1283" t="str">
            <v>四川省南宝山服饰有限公司</v>
          </cell>
          <cell r="AG1283" t="str">
            <v>生活卫生科</v>
          </cell>
          <cell r="AH1283" t="str">
            <v> </v>
          </cell>
          <cell r="AI1283" t="str">
            <v> </v>
          </cell>
          <cell r="AJ1283" t="str">
            <v>60</v>
          </cell>
          <cell r="AK1283" t="str">
            <v>  </v>
          </cell>
          <cell r="AL1283" t="str">
            <v>  </v>
          </cell>
          <cell r="AM1283" t="str">
            <v>  </v>
          </cell>
          <cell r="AN1283" t="str">
            <v> </v>
          </cell>
          <cell r="AO1283" t="str">
            <v> </v>
          </cell>
          <cell r="AP1283" t="str">
            <v>四川省南宝山服饰有限公司</v>
          </cell>
        </row>
        <row r="1283">
          <cell r="AR1283" t="str">
            <v>37199482</v>
          </cell>
          <cell r="AS1283" t="str">
            <v> </v>
          </cell>
          <cell r="AT1283" t="str">
            <v> </v>
          </cell>
          <cell r="AU1283" t="str">
            <v> </v>
          </cell>
          <cell r="AV1283" t="str">
            <v>否</v>
          </cell>
          <cell r="AW1283" t="str">
            <v>20191228</v>
          </cell>
          <cell r="AX1283" t="str">
            <v>否</v>
          </cell>
          <cell r="AY1283" t="str">
            <v>20191228</v>
          </cell>
          <cell r="AZ1283" t="str">
            <v>62.00</v>
          </cell>
          <cell r="BA1283" t="str">
            <v>  </v>
          </cell>
          <cell r="BB1283" t="str">
            <v> </v>
          </cell>
          <cell r="BC1283" t="str">
            <v> </v>
          </cell>
          <cell r="BD1283" t="str">
            <v> </v>
          </cell>
        </row>
        <row r="1283">
          <cell r="BJ1283" t="str">
            <v>  </v>
          </cell>
          <cell r="BK1283" t="str">
            <v>  </v>
          </cell>
        </row>
        <row r="1283">
          <cell r="BS1283" t="str">
            <v>  </v>
          </cell>
        </row>
        <row r="1284">
          <cell r="A1284" t="str">
            <v>10833800001329</v>
          </cell>
          <cell r="B1284" t="str">
            <v>执勤亭</v>
          </cell>
          <cell r="C1284" t="str">
            <v>1103</v>
          </cell>
          <cell r="D1284" t="str">
            <v>构筑物</v>
          </cell>
          <cell r="E1284" t="str">
            <v>新购</v>
          </cell>
          <cell r="F1284" t="str">
            <v>在使用</v>
          </cell>
          <cell r="G1284" t="str">
            <v>生产经营用</v>
          </cell>
          <cell r="H1284" t="str">
            <v>20191226</v>
          </cell>
          <cell r="I1284" t="str">
            <v>22,233.42</v>
          </cell>
          <cell r="J1284" t="str">
            <v>10,962.92</v>
          </cell>
          <cell r="K1284" t="str">
            <v>平均年限法</v>
          </cell>
          <cell r="L1284" t="str">
            <v>1</v>
          </cell>
          <cell r="M1284" t="str">
            <v>10.00</v>
          </cell>
          <cell r="N1284" t="str">
            <v>3.0000</v>
          </cell>
          <cell r="O1284" t="str">
            <v>667.00</v>
          </cell>
          <cell r="P1284" t="str">
            <v>11,270.50</v>
          </cell>
          <cell r="Q1284" t="str">
            <v>0.8100</v>
          </cell>
          <cell r="R1284" t="str">
            <v>179.72</v>
          </cell>
          <cell r="S1284" t="str">
            <v>9.7200</v>
          </cell>
          <cell r="T1284" t="str">
            <v>2,156.64</v>
          </cell>
          <cell r="U1284" t="str">
            <v>  </v>
          </cell>
          <cell r="V1284" t="str">
            <v>文雯</v>
          </cell>
          <cell r="W1284" t="str">
            <v>201912  </v>
          </cell>
          <cell r="X1284" t="str">
            <v> </v>
          </cell>
          <cell r="Y1284" t="str">
            <v>0007</v>
          </cell>
          <cell r="Z1284" t="str">
            <v>三分厂</v>
          </cell>
          <cell r="AA1284" t="str">
            <v> </v>
          </cell>
          <cell r="AB1284" t="str">
            <v>  </v>
          </cell>
          <cell r="AC1284" t="str">
            <v>  </v>
          </cell>
          <cell r="AD1284" t="str">
            <v>61</v>
          </cell>
          <cell r="AE1284" t="str">
            <v>59</v>
          </cell>
          <cell r="AF1284" t="str">
            <v>四川省南宝山服饰有限公司</v>
          </cell>
          <cell r="AG1284" t="str">
            <v>三分厂</v>
          </cell>
          <cell r="AH1284" t="str">
            <v> </v>
          </cell>
          <cell r="AI1284" t="str">
            <v> </v>
          </cell>
          <cell r="AJ1284" t="str">
            <v>120</v>
          </cell>
          <cell r="AK1284" t="str">
            <v>  </v>
          </cell>
          <cell r="AL1284" t="str">
            <v>  </v>
          </cell>
          <cell r="AM1284" t="str">
            <v>  </v>
          </cell>
          <cell r="AN1284" t="str">
            <v> </v>
          </cell>
          <cell r="AO1284" t="str">
            <v> </v>
          </cell>
          <cell r="AP1284" t="str">
            <v>四川省南宝山服饰有限公司</v>
          </cell>
        </row>
        <row r="1284">
          <cell r="AR1284" t="str">
            <v> </v>
          </cell>
          <cell r="AS1284" t="str">
            <v> </v>
          </cell>
          <cell r="AT1284" t="str">
            <v> </v>
          </cell>
          <cell r="AU1284" t="str">
            <v> </v>
          </cell>
          <cell r="AV1284" t="str">
            <v>否</v>
          </cell>
          <cell r="AW1284" t="str">
            <v>20191217</v>
          </cell>
          <cell r="AX1284" t="str">
            <v>否</v>
          </cell>
          <cell r="AY1284" t="str">
            <v>20191226</v>
          </cell>
          <cell r="AZ1284" t="str">
            <v>62.00</v>
          </cell>
          <cell r="BA1284" t="str">
            <v>  </v>
          </cell>
          <cell r="BB1284" t="str">
            <v> </v>
          </cell>
          <cell r="BC1284" t="str">
            <v> </v>
          </cell>
          <cell r="BD1284" t="str">
            <v> </v>
          </cell>
        </row>
        <row r="1284">
          <cell r="BJ1284" t="str">
            <v>  </v>
          </cell>
          <cell r="BK1284" t="str">
            <v>  </v>
          </cell>
        </row>
        <row r="1284">
          <cell r="BS1284" t="str">
            <v>  </v>
          </cell>
        </row>
        <row r="1285">
          <cell r="A1285" t="str">
            <v>10833800001330</v>
          </cell>
          <cell r="B1285" t="str">
            <v>执勤亭</v>
          </cell>
          <cell r="C1285" t="str">
            <v>1103</v>
          </cell>
          <cell r="D1285" t="str">
            <v>构筑物</v>
          </cell>
          <cell r="E1285" t="str">
            <v>新购</v>
          </cell>
          <cell r="F1285" t="str">
            <v>在使用</v>
          </cell>
          <cell r="G1285" t="str">
            <v>生产经营用</v>
          </cell>
          <cell r="H1285" t="str">
            <v>20191226</v>
          </cell>
          <cell r="I1285" t="str">
            <v>22,233.42</v>
          </cell>
          <cell r="J1285" t="str">
            <v>10,962.92</v>
          </cell>
          <cell r="K1285" t="str">
            <v>平均年限法</v>
          </cell>
          <cell r="L1285" t="str">
            <v>1</v>
          </cell>
          <cell r="M1285" t="str">
            <v>10.00</v>
          </cell>
          <cell r="N1285" t="str">
            <v>3.0000</v>
          </cell>
          <cell r="O1285" t="str">
            <v>667.00</v>
          </cell>
          <cell r="P1285" t="str">
            <v>11,270.50</v>
          </cell>
          <cell r="Q1285" t="str">
            <v>0.8100</v>
          </cell>
          <cell r="R1285" t="str">
            <v>179.72</v>
          </cell>
          <cell r="S1285" t="str">
            <v>9.7200</v>
          </cell>
          <cell r="T1285" t="str">
            <v>2,156.64</v>
          </cell>
          <cell r="U1285" t="str">
            <v>  </v>
          </cell>
          <cell r="V1285" t="str">
            <v>文雯</v>
          </cell>
          <cell r="W1285" t="str">
            <v>201912  </v>
          </cell>
        </row>
        <row r="1285">
          <cell r="Y1285" t="str">
            <v>0009</v>
          </cell>
          <cell r="Z1285" t="str">
            <v>五分厂</v>
          </cell>
        </row>
        <row r="1285">
          <cell r="AB1285" t="str">
            <v>  </v>
          </cell>
          <cell r="AC1285" t="str">
            <v>  </v>
          </cell>
          <cell r="AD1285" t="str">
            <v>61</v>
          </cell>
          <cell r="AE1285" t="str">
            <v>59</v>
          </cell>
          <cell r="AF1285" t="str">
            <v>四川省南宝山服饰有限公司</v>
          </cell>
          <cell r="AG1285" t="str">
            <v>五分厂</v>
          </cell>
        </row>
        <row r="1285">
          <cell r="AJ1285" t="str">
            <v>120</v>
          </cell>
          <cell r="AK1285" t="str">
            <v>  </v>
          </cell>
          <cell r="AL1285" t="str">
            <v>  </v>
          </cell>
          <cell r="AM1285" t="str">
            <v>  </v>
          </cell>
        </row>
        <row r="1285">
          <cell r="AP1285" t="str">
            <v>四川省南宝山服饰有限公司</v>
          </cell>
        </row>
        <row r="1285">
          <cell r="AR1285" t="str">
            <v>04677700</v>
          </cell>
        </row>
        <row r="1285">
          <cell r="AV1285" t="str">
            <v>否</v>
          </cell>
          <cell r="AW1285" t="str">
            <v>20191217</v>
          </cell>
          <cell r="AX1285" t="str">
            <v>否</v>
          </cell>
          <cell r="AY1285" t="str">
            <v>20191226</v>
          </cell>
          <cell r="AZ1285" t="str">
            <v>62.00</v>
          </cell>
          <cell r="BA1285" t="str">
            <v>  </v>
          </cell>
        </row>
        <row r="1285">
          <cell r="BJ1285" t="str">
            <v>  </v>
          </cell>
          <cell r="BK1285" t="str">
            <v>  </v>
          </cell>
        </row>
        <row r="1285">
          <cell r="BS1285" t="str">
            <v>  </v>
          </cell>
        </row>
        <row r="1286">
          <cell r="A1286" t="str">
            <v>10833800001331</v>
          </cell>
          <cell r="B1286" t="str">
            <v>液晶拼接屏</v>
          </cell>
          <cell r="C1286" t="str">
            <v>1201</v>
          </cell>
          <cell r="D1286" t="str">
            <v>计算机设备及软件</v>
          </cell>
          <cell r="E1286" t="str">
            <v>新购</v>
          </cell>
          <cell r="F1286" t="str">
            <v>在使用</v>
          </cell>
          <cell r="G1286" t="str">
            <v>生产经营用</v>
          </cell>
          <cell r="H1286" t="str">
            <v>20191227</v>
          </cell>
          <cell r="I1286" t="str">
            <v>4,897.52</v>
          </cell>
          <cell r="J1286" t="str">
            <v>2,414.99</v>
          </cell>
          <cell r="K1286" t="str">
            <v>平均年限法</v>
          </cell>
          <cell r="L1286" t="str">
            <v>1</v>
          </cell>
          <cell r="M1286" t="str">
            <v>10.00</v>
          </cell>
          <cell r="N1286" t="str">
            <v>3.0000</v>
          </cell>
          <cell r="O1286" t="str">
            <v>146.93</v>
          </cell>
          <cell r="P1286" t="str">
            <v>2,482.53</v>
          </cell>
          <cell r="Q1286" t="str">
            <v>0.8100</v>
          </cell>
          <cell r="R1286" t="str">
            <v>39.59</v>
          </cell>
          <cell r="S1286" t="str">
            <v>9.7200</v>
          </cell>
          <cell r="T1286" t="str">
            <v>475.08</v>
          </cell>
          <cell r="U1286" t="str">
            <v>  </v>
          </cell>
          <cell r="V1286" t="str">
            <v>文雯</v>
          </cell>
          <cell r="W1286" t="str">
            <v>201912  </v>
          </cell>
          <cell r="X1286" t="str">
            <v> </v>
          </cell>
          <cell r="Y1286" t="str">
            <v>0031</v>
          </cell>
          <cell r="Z1286" t="str">
            <v>公司本部</v>
          </cell>
          <cell r="AA1286" t="str">
            <v> </v>
          </cell>
          <cell r="AB1286" t="str">
            <v>  </v>
          </cell>
          <cell r="AC1286" t="str">
            <v>  </v>
          </cell>
          <cell r="AD1286" t="str">
            <v>61</v>
          </cell>
          <cell r="AE1286" t="str">
            <v>59</v>
          </cell>
          <cell r="AF1286" t="str">
            <v>四川省南宝山服饰有限公司</v>
          </cell>
          <cell r="AG1286" t="str">
            <v>指挥中心</v>
          </cell>
          <cell r="AH1286" t="str">
            <v>KL-4600</v>
          </cell>
          <cell r="AI1286" t="str">
            <v> </v>
          </cell>
          <cell r="AJ1286" t="str">
            <v>120</v>
          </cell>
          <cell r="AK1286" t="str">
            <v>  </v>
          </cell>
          <cell r="AL1286" t="str">
            <v>  </v>
          </cell>
          <cell r="AM1286" t="str">
            <v>  </v>
          </cell>
          <cell r="AN1286" t="str">
            <v> </v>
          </cell>
          <cell r="AO1286" t="str">
            <v> </v>
          </cell>
          <cell r="AP1286" t="str">
            <v>四川省南宝山服饰有限公司</v>
          </cell>
        </row>
        <row r="1286">
          <cell r="AR1286" t="str">
            <v> </v>
          </cell>
          <cell r="AS1286" t="str">
            <v> </v>
          </cell>
          <cell r="AT1286" t="str">
            <v> </v>
          </cell>
          <cell r="AU1286" t="str">
            <v> </v>
          </cell>
          <cell r="AV1286" t="str">
            <v>否</v>
          </cell>
          <cell r="AW1286" t="str">
            <v>20191205</v>
          </cell>
          <cell r="AX1286" t="str">
            <v>否</v>
          </cell>
          <cell r="AY1286" t="str">
            <v>20191227</v>
          </cell>
          <cell r="AZ1286" t="str">
            <v>62.00</v>
          </cell>
          <cell r="BA1286" t="str">
            <v>  </v>
          </cell>
          <cell r="BB1286" t="str">
            <v> </v>
          </cell>
          <cell r="BC1286" t="str">
            <v> </v>
          </cell>
          <cell r="BD1286" t="str">
            <v> </v>
          </cell>
        </row>
        <row r="1286">
          <cell r="BJ1286" t="str">
            <v>  </v>
          </cell>
          <cell r="BK1286" t="str">
            <v>  </v>
          </cell>
        </row>
        <row r="1286">
          <cell r="BS1286" t="str">
            <v>  </v>
          </cell>
        </row>
        <row r="1287">
          <cell r="A1287" t="str">
            <v>10833800001332</v>
          </cell>
          <cell r="B1287" t="str">
            <v>液晶拼接屏</v>
          </cell>
          <cell r="C1287" t="str">
            <v>1201</v>
          </cell>
          <cell r="D1287" t="str">
            <v>计算机设备及软件</v>
          </cell>
          <cell r="E1287" t="str">
            <v>新购</v>
          </cell>
          <cell r="F1287" t="str">
            <v>在使用</v>
          </cell>
          <cell r="G1287" t="str">
            <v>生产经营用</v>
          </cell>
          <cell r="H1287" t="str">
            <v>20191227</v>
          </cell>
          <cell r="I1287" t="str">
            <v>4,897.52</v>
          </cell>
          <cell r="J1287" t="str">
            <v>2,414.99</v>
          </cell>
          <cell r="K1287" t="str">
            <v>平均年限法</v>
          </cell>
          <cell r="L1287" t="str">
            <v>1</v>
          </cell>
          <cell r="M1287" t="str">
            <v>10.00</v>
          </cell>
          <cell r="N1287" t="str">
            <v>3.0000</v>
          </cell>
          <cell r="O1287" t="str">
            <v>146.93</v>
          </cell>
          <cell r="P1287" t="str">
            <v>2,482.53</v>
          </cell>
          <cell r="Q1287" t="str">
            <v>0.8100</v>
          </cell>
          <cell r="R1287" t="str">
            <v>39.59</v>
          </cell>
          <cell r="S1287" t="str">
            <v>9.7200</v>
          </cell>
          <cell r="T1287" t="str">
            <v>475.08</v>
          </cell>
          <cell r="U1287" t="str">
            <v>  </v>
          </cell>
          <cell r="V1287" t="str">
            <v>文雯</v>
          </cell>
          <cell r="W1287" t="str">
            <v>201912  </v>
          </cell>
          <cell r="X1287" t="str">
            <v> </v>
          </cell>
          <cell r="Y1287" t="str">
            <v>0031</v>
          </cell>
          <cell r="Z1287" t="str">
            <v>公司本部</v>
          </cell>
          <cell r="AA1287" t="str">
            <v> </v>
          </cell>
          <cell r="AB1287" t="str">
            <v>  </v>
          </cell>
          <cell r="AC1287" t="str">
            <v>  </v>
          </cell>
          <cell r="AD1287" t="str">
            <v>61</v>
          </cell>
          <cell r="AE1287" t="str">
            <v>59</v>
          </cell>
          <cell r="AF1287" t="str">
            <v>四川省南宝山服饰有限公司</v>
          </cell>
          <cell r="AG1287" t="str">
            <v>指挥中心</v>
          </cell>
          <cell r="AH1287" t="str">
            <v>KL-4600</v>
          </cell>
          <cell r="AI1287" t="str">
            <v> </v>
          </cell>
          <cell r="AJ1287" t="str">
            <v>120</v>
          </cell>
          <cell r="AK1287" t="str">
            <v>  </v>
          </cell>
          <cell r="AL1287" t="str">
            <v>  </v>
          </cell>
          <cell r="AM1287" t="str">
            <v>  </v>
          </cell>
          <cell r="AN1287" t="str">
            <v> </v>
          </cell>
          <cell r="AO1287" t="str">
            <v> </v>
          </cell>
          <cell r="AP1287" t="str">
            <v>四川省南宝山服饰有限公司</v>
          </cell>
        </row>
        <row r="1287">
          <cell r="AR1287" t="str">
            <v> </v>
          </cell>
          <cell r="AS1287" t="str">
            <v> </v>
          </cell>
          <cell r="AT1287" t="str">
            <v> </v>
          </cell>
          <cell r="AU1287" t="str">
            <v> </v>
          </cell>
          <cell r="AV1287" t="str">
            <v>否</v>
          </cell>
          <cell r="AW1287" t="str">
            <v>20191205</v>
          </cell>
          <cell r="AX1287" t="str">
            <v>否</v>
          </cell>
          <cell r="AY1287" t="str">
            <v>20191227</v>
          </cell>
          <cell r="AZ1287" t="str">
            <v>62.00</v>
          </cell>
          <cell r="BA1287" t="str">
            <v>  </v>
          </cell>
          <cell r="BB1287" t="str">
            <v> </v>
          </cell>
          <cell r="BC1287" t="str">
            <v> </v>
          </cell>
          <cell r="BD1287" t="str">
            <v> </v>
          </cell>
        </row>
        <row r="1287">
          <cell r="BJ1287" t="str">
            <v>  </v>
          </cell>
          <cell r="BK1287" t="str">
            <v>  </v>
          </cell>
        </row>
        <row r="1287">
          <cell r="BS1287" t="str">
            <v>  </v>
          </cell>
        </row>
        <row r="1288">
          <cell r="A1288" t="str">
            <v>10833800001333</v>
          </cell>
          <cell r="B1288" t="str">
            <v>液晶拼接屏</v>
          </cell>
          <cell r="C1288" t="str">
            <v>1201</v>
          </cell>
          <cell r="D1288" t="str">
            <v>计算机设备及软件</v>
          </cell>
          <cell r="E1288" t="str">
            <v>新购</v>
          </cell>
          <cell r="F1288" t="str">
            <v>在使用</v>
          </cell>
          <cell r="G1288" t="str">
            <v>生产经营用</v>
          </cell>
          <cell r="H1288" t="str">
            <v>20191227</v>
          </cell>
          <cell r="I1288" t="str">
            <v>4,897.52</v>
          </cell>
          <cell r="J1288" t="str">
            <v>2,414.99</v>
          </cell>
          <cell r="K1288" t="str">
            <v>平均年限法</v>
          </cell>
          <cell r="L1288" t="str">
            <v>1</v>
          </cell>
          <cell r="M1288" t="str">
            <v>10.00</v>
          </cell>
          <cell r="N1288" t="str">
            <v>3.0000</v>
          </cell>
          <cell r="O1288" t="str">
            <v>146.93</v>
          </cell>
          <cell r="P1288" t="str">
            <v>2,482.53</v>
          </cell>
          <cell r="Q1288" t="str">
            <v>0.8100</v>
          </cell>
          <cell r="R1288" t="str">
            <v>39.59</v>
          </cell>
          <cell r="S1288" t="str">
            <v>9.7200</v>
          </cell>
          <cell r="T1288" t="str">
            <v>475.08</v>
          </cell>
          <cell r="U1288" t="str">
            <v>  </v>
          </cell>
          <cell r="V1288" t="str">
            <v>文雯</v>
          </cell>
          <cell r="W1288" t="str">
            <v>201912  </v>
          </cell>
          <cell r="X1288" t="str">
            <v> </v>
          </cell>
          <cell r="Y1288" t="str">
            <v>0031</v>
          </cell>
          <cell r="Z1288" t="str">
            <v>公司本部</v>
          </cell>
          <cell r="AA1288" t="str">
            <v> </v>
          </cell>
          <cell r="AB1288" t="str">
            <v>  </v>
          </cell>
          <cell r="AC1288" t="str">
            <v>  </v>
          </cell>
          <cell r="AD1288" t="str">
            <v>61</v>
          </cell>
          <cell r="AE1288" t="str">
            <v>59</v>
          </cell>
          <cell r="AF1288" t="str">
            <v>四川省南宝山服饰有限公司</v>
          </cell>
          <cell r="AG1288" t="str">
            <v>指挥中心</v>
          </cell>
          <cell r="AH1288" t="str">
            <v>KL-4600</v>
          </cell>
          <cell r="AI1288" t="str">
            <v> </v>
          </cell>
          <cell r="AJ1288" t="str">
            <v>120</v>
          </cell>
          <cell r="AK1288" t="str">
            <v>  </v>
          </cell>
          <cell r="AL1288" t="str">
            <v>  </v>
          </cell>
          <cell r="AM1288" t="str">
            <v>  </v>
          </cell>
          <cell r="AN1288" t="str">
            <v> </v>
          </cell>
          <cell r="AO1288" t="str">
            <v> </v>
          </cell>
          <cell r="AP1288" t="str">
            <v>四川省南宝山服饰有限公司</v>
          </cell>
        </row>
        <row r="1288">
          <cell r="AR1288" t="str">
            <v> </v>
          </cell>
          <cell r="AS1288" t="str">
            <v> </v>
          </cell>
          <cell r="AT1288" t="str">
            <v> </v>
          </cell>
          <cell r="AU1288" t="str">
            <v> </v>
          </cell>
          <cell r="AV1288" t="str">
            <v>否</v>
          </cell>
          <cell r="AW1288" t="str">
            <v>20191205</v>
          </cell>
          <cell r="AX1288" t="str">
            <v>否</v>
          </cell>
          <cell r="AY1288" t="str">
            <v>20191227</v>
          </cell>
          <cell r="AZ1288" t="str">
            <v>62.00</v>
          </cell>
          <cell r="BA1288" t="str">
            <v>  </v>
          </cell>
          <cell r="BB1288" t="str">
            <v> </v>
          </cell>
          <cell r="BC1288" t="str">
            <v> </v>
          </cell>
          <cell r="BD1288" t="str">
            <v> </v>
          </cell>
        </row>
        <row r="1288">
          <cell r="BJ1288" t="str">
            <v>  </v>
          </cell>
          <cell r="BK1288" t="str">
            <v>  </v>
          </cell>
        </row>
        <row r="1288">
          <cell r="BS1288" t="str">
            <v>  </v>
          </cell>
        </row>
        <row r="1289">
          <cell r="A1289" t="str">
            <v>10833800001334</v>
          </cell>
          <cell r="B1289" t="str">
            <v>液晶拼接屏</v>
          </cell>
          <cell r="C1289" t="str">
            <v>1201</v>
          </cell>
          <cell r="D1289" t="str">
            <v>计算机设备及软件</v>
          </cell>
          <cell r="E1289" t="str">
            <v>新购</v>
          </cell>
          <cell r="F1289" t="str">
            <v>在使用</v>
          </cell>
          <cell r="G1289" t="str">
            <v>生产经营用</v>
          </cell>
          <cell r="H1289" t="str">
            <v>20191227</v>
          </cell>
          <cell r="I1289" t="str">
            <v>4,897.52</v>
          </cell>
          <cell r="J1289" t="str">
            <v>2,414.99</v>
          </cell>
          <cell r="K1289" t="str">
            <v>平均年限法</v>
          </cell>
          <cell r="L1289" t="str">
            <v>1</v>
          </cell>
          <cell r="M1289" t="str">
            <v>10.00</v>
          </cell>
          <cell r="N1289" t="str">
            <v>3.0000</v>
          </cell>
          <cell r="O1289" t="str">
            <v>146.93</v>
          </cell>
          <cell r="P1289" t="str">
            <v>2,482.53</v>
          </cell>
          <cell r="Q1289" t="str">
            <v>0.8100</v>
          </cell>
          <cell r="R1289" t="str">
            <v>39.59</v>
          </cell>
          <cell r="S1289" t="str">
            <v>9.7200</v>
          </cell>
          <cell r="T1289" t="str">
            <v>475.08</v>
          </cell>
          <cell r="U1289" t="str">
            <v>  </v>
          </cell>
          <cell r="V1289" t="str">
            <v>文雯</v>
          </cell>
          <cell r="W1289" t="str">
            <v>201912  </v>
          </cell>
          <cell r="X1289" t="str">
            <v> </v>
          </cell>
          <cell r="Y1289" t="str">
            <v>0031</v>
          </cell>
          <cell r="Z1289" t="str">
            <v>公司本部</v>
          </cell>
          <cell r="AA1289" t="str">
            <v> </v>
          </cell>
          <cell r="AB1289" t="str">
            <v>  </v>
          </cell>
          <cell r="AC1289" t="str">
            <v>  </v>
          </cell>
          <cell r="AD1289" t="str">
            <v>61</v>
          </cell>
          <cell r="AE1289" t="str">
            <v>59</v>
          </cell>
          <cell r="AF1289" t="str">
            <v>四川省南宝山服饰有限公司</v>
          </cell>
          <cell r="AG1289" t="str">
            <v>指挥中心</v>
          </cell>
          <cell r="AH1289" t="str">
            <v>KL-4600</v>
          </cell>
          <cell r="AI1289" t="str">
            <v> </v>
          </cell>
          <cell r="AJ1289" t="str">
            <v>120</v>
          </cell>
          <cell r="AK1289" t="str">
            <v>  </v>
          </cell>
          <cell r="AL1289" t="str">
            <v>  </v>
          </cell>
          <cell r="AM1289" t="str">
            <v>  </v>
          </cell>
          <cell r="AN1289" t="str">
            <v> </v>
          </cell>
          <cell r="AO1289" t="str">
            <v> </v>
          </cell>
          <cell r="AP1289" t="str">
            <v>四川省南宝山服饰有限公司</v>
          </cell>
        </row>
        <row r="1289">
          <cell r="AR1289" t="str">
            <v> </v>
          </cell>
          <cell r="AS1289" t="str">
            <v> </v>
          </cell>
          <cell r="AT1289" t="str">
            <v> </v>
          </cell>
          <cell r="AU1289" t="str">
            <v> </v>
          </cell>
          <cell r="AV1289" t="str">
            <v>否</v>
          </cell>
          <cell r="AW1289" t="str">
            <v>20191205</v>
          </cell>
          <cell r="AX1289" t="str">
            <v>否</v>
          </cell>
          <cell r="AY1289" t="str">
            <v>20191227</v>
          </cell>
          <cell r="AZ1289" t="str">
            <v>62.00</v>
          </cell>
          <cell r="BA1289" t="str">
            <v>  </v>
          </cell>
          <cell r="BB1289" t="str">
            <v> </v>
          </cell>
          <cell r="BC1289" t="str">
            <v> </v>
          </cell>
          <cell r="BD1289" t="str">
            <v> </v>
          </cell>
        </row>
        <row r="1289">
          <cell r="BJ1289" t="str">
            <v>  </v>
          </cell>
          <cell r="BK1289" t="str">
            <v>  </v>
          </cell>
        </row>
        <row r="1289">
          <cell r="BS1289" t="str">
            <v>  </v>
          </cell>
        </row>
        <row r="1290">
          <cell r="A1290" t="str">
            <v>10833800001335</v>
          </cell>
          <cell r="B1290" t="str">
            <v>液晶拼接屏</v>
          </cell>
          <cell r="C1290" t="str">
            <v>1201</v>
          </cell>
          <cell r="D1290" t="str">
            <v>计算机设备及软件</v>
          </cell>
          <cell r="E1290" t="str">
            <v>新购</v>
          </cell>
          <cell r="F1290" t="str">
            <v>在使用</v>
          </cell>
          <cell r="G1290" t="str">
            <v>生产经营用</v>
          </cell>
          <cell r="H1290" t="str">
            <v>20191227</v>
          </cell>
          <cell r="I1290" t="str">
            <v>4,897.52</v>
          </cell>
          <cell r="J1290" t="str">
            <v>2,414.99</v>
          </cell>
          <cell r="K1290" t="str">
            <v>平均年限法</v>
          </cell>
          <cell r="L1290" t="str">
            <v>1</v>
          </cell>
          <cell r="M1290" t="str">
            <v>10.00</v>
          </cell>
          <cell r="N1290" t="str">
            <v>3.0000</v>
          </cell>
          <cell r="O1290" t="str">
            <v>146.93</v>
          </cell>
          <cell r="P1290" t="str">
            <v>2,482.53</v>
          </cell>
          <cell r="Q1290" t="str">
            <v>0.8100</v>
          </cell>
          <cell r="R1290" t="str">
            <v>39.59</v>
          </cell>
          <cell r="S1290" t="str">
            <v>9.7200</v>
          </cell>
          <cell r="T1290" t="str">
            <v>475.08</v>
          </cell>
          <cell r="U1290" t="str">
            <v>  </v>
          </cell>
          <cell r="V1290" t="str">
            <v>文雯</v>
          </cell>
          <cell r="W1290" t="str">
            <v>201912  </v>
          </cell>
          <cell r="X1290" t="str">
            <v> </v>
          </cell>
          <cell r="Y1290" t="str">
            <v>0031</v>
          </cell>
          <cell r="Z1290" t="str">
            <v>公司本部</v>
          </cell>
          <cell r="AA1290" t="str">
            <v> </v>
          </cell>
          <cell r="AB1290" t="str">
            <v>  </v>
          </cell>
          <cell r="AC1290" t="str">
            <v>  </v>
          </cell>
          <cell r="AD1290" t="str">
            <v>61</v>
          </cell>
          <cell r="AE1290" t="str">
            <v>59</v>
          </cell>
          <cell r="AF1290" t="str">
            <v>四川省南宝山服饰有限公司</v>
          </cell>
          <cell r="AG1290" t="str">
            <v>指挥中心</v>
          </cell>
          <cell r="AH1290" t="str">
            <v>KL-4600</v>
          </cell>
          <cell r="AI1290" t="str">
            <v> </v>
          </cell>
          <cell r="AJ1290" t="str">
            <v>120</v>
          </cell>
          <cell r="AK1290" t="str">
            <v>  </v>
          </cell>
          <cell r="AL1290" t="str">
            <v>  </v>
          </cell>
          <cell r="AM1290" t="str">
            <v>  </v>
          </cell>
          <cell r="AN1290" t="str">
            <v> </v>
          </cell>
          <cell r="AO1290" t="str">
            <v> </v>
          </cell>
          <cell r="AP1290" t="str">
            <v>四川省南宝山服饰有限公司</v>
          </cell>
        </row>
        <row r="1290">
          <cell r="AR1290" t="str">
            <v> </v>
          </cell>
          <cell r="AS1290" t="str">
            <v> </v>
          </cell>
          <cell r="AT1290" t="str">
            <v> </v>
          </cell>
          <cell r="AU1290" t="str">
            <v> </v>
          </cell>
          <cell r="AV1290" t="str">
            <v>否</v>
          </cell>
          <cell r="AW1290" t="str">
            <v>20191205</v>
          </cell>
          <cell r="AX1290" t="str">
            <v>否</v>
          </cell>
          <cell r="AY1290" t="str">
            <v>20191227</v>
          </cell>
          <cell r="AZ1290" t="str">
            <v>62.00</v>
          </cell>
          <cell r="BA1290" t="str">
            <v>  </v>
          </cell>
          <cell r="BB1290" t="str">
            <v> </v>
          </cell>
          <cell r="BC1290" t="str">
            <v> </v>
          </cell>
          <cell r="BD1290" t="str">
            <v> </v>
          </cell>
        </row>
        <row r="1290">
          <cell r="BJ1290" t="str">
            <v>  </v>
          </cell>
          <cell r="BK1290" t="str">
            <v>  </v>
          </cell>
        </row>
        <row r="1290">
          <cell r="BS1290" t="str">
            <v>  </v>
          </cell>
        </row>
        <row r="1291">
          <cell r="A1291" t="str">
            <v>10833800001336</v>
          </cell>
          <cell r="B1291" t="str">
            <v>液晶拼接屏</v>
          </cell>
          <cell r="C1291" t="str">
            <v>1201</v>
          </cell>
          <cell r="D1291" t="str">
            <v>计算机设备及软件</v>
          </cell>
          <cell r="E1291" t="str">
            <v>新购</v>
          </cell>
          <cell r="F1291" t="str">
            <v>在使用</v>
          </cell>
          <cell r="G1291" t="str">
            <v>生产经营用</v>
          </cell>
          <cell r="H1291" t="str">
            <v>20191227</v>
          </cell>
          <cell r="I1291" t="str">
            <v>4,897.52</v>
          </cell>
          <cell r="J1291" t="str">
            <v>2,414.99</v>
          </cell>
          <cell r="K1291" t="str">
            <v>平均年限法</v>
          </cell>
          <cell r="L1291" t="str">
            <v>1</v>
          </cell>
          <cell r="M1291" t="str">
            <v>10.00</v>
          </cell>
          <cell r="N1291" t="str">
            <v>3.0000</v>
          </cell>
          <cell r="O1291" t="str">
            <v>146.93</v>
          </cell>
          <cell r="P1291" t="str">
            <v>2,482.53</v>
          </cell>
          <cell r="Q1291" t="str">
            <v>0.8100</v>
          </cell>
          <cell r="R1291" t="str">
            <v>39.59</v>
          </cell>
          <cell r="S1291" t="str">
            <v>9.7200</v>
          </cell>
          <cell r="T1291" t="str">
            <v>475.08</v>
          </cell>
          <cell r="U1291" t="str">
            <v>  </v>
          </cell>
          <cell r="V1291" t="str">
            <v>文雯</v>
          </cell>
          <cell r="W1291" t="str">
            <v>201912  </v>
          </cell>
          <cell r="X1291" t="str">
            <v> </v>
          </cell>
          <cell r="Y1291" t="str">
            <v>0031</v>
          </cell>
          <cell r="Z1291" t="str">
            <v>公司本部</v>
          </cell>
          <cell r="AA1291" t="str">
            <v> </v>
          </cell>
          <cell r="AB1291" t="str">
            <v>  </v>
          </cell>
          <cell r="AC1291" t="str">
            <v>  </v>
          </cell>
          <cell r="AD1291" t="str">
            <v>61</v>
          </cell>
          <cell r="AE1291" t="str">
            <v>59</v>
          </cell>
          <cell r="AF1291" t="str">
            <v>四川省南宝山服饰有限公司</v>
          </cell>
          <cell r="AG1291" t="str">
            <v>指挥中心</v>
          </cell>
          <cell r="AH1291" t="str">
            <v>KL-4600</v>
          </cell>
          <cell r="AI1291" t="str">
            <v> </v>
          </cell>
          <cell r="AJ1291" t="str">
            <v>120</v>
          </cell>
          <cell r="AK1291" t="str">
            <v>  </v>
          </cell>
          <cell r="AL1291" t="str">
            <v>  </v>
          </cell>
          <cell r="AM1291" t="str">
            <v>  </v>
          </cell>
          <cell r="AN1291" t="str">
            <v> </v>
          </cell>
          <cell r="AO1291" t="str">
            <v> </v>
          </cell>
          <cell r="AP1291" t="str">
            <v>四川省南宝山服饰有限公司</v>
          </cell>
        </row>
        <row r="1291">
          <cell r="AR1291" t="str">
            <v> </v>
          </cell>
          <cell r="AS1291" t="str">
            <v> </v>
          </cell>
          <cell r="AT1291" t="str">
            <v> </v>
          </cell>
          <cell r="AU1291" t="str">
            <v> </v>
          </cell>
          <cell r="AV1291" t="str">
            <v>否</v>
          </cell>
          <cell r="AW1291" t="str">
            <v>20191205</v>
          </cell>
          <cell r="AX1291" t="str">
            <v>否</v>
          </cell>
          <cell r="AY1291" t="str">
            <v>20191227</v>
          </cell>
          <cell r="AZ1291" t="str">
            <v>62.00</v>
          </cell>
          <cell r="BA1291" t="str">
            <v>  </v>
          </cell>
          <cell r="BB1291" t="str">
            <v> </v>
          </cell>
          <cell r="BC1291" t="str">
            <v> </v>
          </cell>
          <cell r="BD1291" t="str">
            <v> </v>
          </cell>
        </row>
        <row r="1291">
          <cell r="BJ1291" t="str">
            <v>  </v>
          </cell>
          <cell r="BK1291" t="str">
            <v>  </v>
          </cell>
        </row>
        <row r="1291">
          <cell r="BS1291" t="str">
            <v>  </v>
          </cell>
        </row>
        <row r="1292">
          <cell r="A1292" t="str">
            <v>10833800001337</v>
          </cell>
          <cell r="B1292" t="str">
            <v>液晶拼接屏</v>
          </cell>
          <cell r="C1292" t="str">
            <v>1201</v>
          </cell>
          <cell r="D1292" t="str">
            <v>计算机设备及软件</v>
          </cell>
          <cell r="E1292" t="str">
            <v>新购</v>
          </cell>
          <cell r="F1292" t="str">
            <v>在使用</v>
          </cell>
          <cell r="G1292" t="str">
            <v>生产经营用</v>
          </cell>
          <cell r="H1292" t="str">
            <v>20191227</v>
          </cell>
          <cell r="I1292" t="str">
            <v>4,897.52</v>
          </cell>
          <cell r="J1292" t="str">
            <v>2,414.99</v>
          </cell>
          <cell r="K1292" t="str">
            <v>平均年限法</v>
          </cell>
          <cell r="L1292" t="str">
            <v>1</v>
          </cell>
          <cell r="M1292" t="str">
            <v>10.00</v>
          </cell>
          <cell r="N1292" t="str">
            <v>3.0000</v>
          </cell>
          <cell r="O1292" t="str">
            <v>146.93</v>
          </cell>
          <cell r="P1292" t="str">
            <v>2,482.53</v>
          </cell>
          <cell r="Q1292" t="str">
            <v>0.8100</v>
          </cell>
          <cell r="R1292" t="str">
            <v>39.59</v>
          </cell>
          <cell r="S1292" t="str">
            <v>9.7200</v>
          </cell>
          <cell r="T1292" t="str">
            <v>475.08</v>
          </cell>
          <cell r="U1292" t="str">
            <v>  </v>
          </cell>
          <cell r="V1292" t="str">
            <v>文雯</v>
          </cell>
          <cell r="W1292" t="str">
            <v>201912  </v>
          </cell>
          <cell r="X1292" t="str">
            <v> </v>
          </cell>
          <cell r="Y1292" t="str">
            <v>0031</v>
          </cell>
          <cell r="Z1292" t="str">
            <v>公司本部</v>
          </cell>
          <cell r="AA1292" t="str">
            <v> </v>
          </cell>
          <cell r="AB1292" t="str">
            <v>  </v>
          </cell>
          <cell r="AC1292" t="str">
            <v>  </v>
          </cell>
          <cell r="AD1292" t="str">
            <v>61</v>
          </cell>
          <cell r="AE1292" t="str">
            <v>59</v>
          </cell>
          <cell r="AF1292" t="str">
            <v>四川省南宝山服饰有限公司</v>
          </cell>
          <cell r="AG1292" t="str">
            <v>指挥中心</v>
          </cell>
          <cell r="AH1292" t="str">
            <v>KL-4600</v>
          </cell>
          <cell r="AI1292" t="str">
            <v> </v>
          </cell>
          <cell r="AJ1292" t="str">
            <v>120</v>
          </cell>
          <cell r="AK1292" t="str">
            <v>  </v>
          </cell>
          <cell r="AL1292" t="str">
            <v>  </v>
          </cell>
          <cell r="AM1292" t="str">
            <v>  </v>
          </cell>
          <cell r="AN1292" t="str">
            <v> </v>
          </cell>
          <cell r="AO1292" t="str">
            <v> </v>
          </cell>
          <cell r="AP1292" t="str">
            <v>四川省南宝山服饰有限公司</v>
          </cell>
        </row>
        <row r="1292">
          <cell r="AR1292" t="str">
            <v> </v>
          </cell>
          <cell r="AS1292" t="str">
            <v> </v>
          </cell>
          <cell r="AT1292" t="str">
            <v> </v>
          </cell>
          <cell r="AU1292" t="str">
            <v> </v>
          </cell>
          <cell r="AV1292" t="str">
            <v>否</v>
          </cell>
          <cell r="AW1292" t="str">
            <v>20191205</v>
          </cell>
          <cell r="AX1292" t="str">
            <v>否</v>
          </cell>
          <cell r="AY1292" t="str">
            <v>20191227</v>
          </cell>
          <cell r="AZ1292" t="str">
            <v>62.00</v>
          </cell>
          <cell r="BA1292" t="str">
            <v>  </v>
          </cell>
          <cell r="BB1292" t="str">
            <v> </v>
          </cell>
          <cell r="BC1292" t="str">
            <v> </v>
          </cell>
          <cell r="BD1292" t="str">
            <v> </v>
          </cell>
        </row>
        <row r="1292">
          <cell r="BJ1292" t="str">
            <v>  </v>
          </cell>
          <cell r="BK1292" t="str">
            <v>  </v>
          </cell>
        </row>
        <row r="1292">
          <cell r="BS1292" t="str">
            <v>  </v>
          </cell>
        </row>
        <row r="1293">
          <cell r="A1293" t="str">
            <v>10833800001338</v>
          </cell>
          <cell r="B1293" t="str">
            <v>液晶拼接屏</v>
          </cell>
          <cell r="C1293" t="str">
            <v>1201</v>
          </cell>
          <cell r="D1293" t="str">
            <v>计算机设备及软件</v>
          </cell>
          <cell r="E1293" t="str">
            <v>新购</v>
          </cell>
          <cell r="F1293" t="str">
            <v>在使用</v>
          </cell>
          <cell r="G1293" t="str">
            <v>生产经营用</v>
          </cell>
          <cell r="H1293" t="str">
            <v>20191227</v>
          </cell>
          <cell r="I1293" t="str">
            <v>4,897.52</v>
          </cell>
          <cell r="J1293" t="str">
            <v>2,414.99</v>
          </cell>
          <cell r="K1293" t="str">
            <v>平均年限法</v>
          </cell>
          <cell r="L1293" t="str">
            <v>1</v>
          </cell>
          <cell r="M1293" t="str">
            <v>10.00</v>
          </cell>
          <cell r="N1293" t="str">
            <v>3.0000</v>
          </cell>
          <cell r="O1293" t="str">
            <v>146.93</v>
          </cell>
          <cell r="P1293" t="str">
            <v>2,482.53</v>
          </cell>
          <cell r="Q1293" t="str">
            <v>0.8100</v>
          </cell>
          <cell r="R1293" t="str">
            <v>39.59</v>
          </cell>
          <cell r="S1293" t="str">
            <v>9.7200</v>
          </cell>
          <cell r="T1293" t="str">
            <v>475.08</v>
          </cell>
          <cell r="U1293" t="str">
            <v>  </v>
          </cell>
          <cell r="V1293" t="str">
            <v>文雯</v>
          </cell>
          <cell r="W1293" t="str">
            <v>201912  </v>
          </cell>
          <cell r="X1293" t="str">
            <v> </v>
          </cell>
          <cell r="Y1293" t="str">
            <v>0031</v>
          </cell>
          <cell r="Z1293" t="str">
            <v>公司本部</v>
          </cell>
          <cell r="AA1293" t="str">
            <v> </v>
          </cell>
          <cell r="AB1293" t="str">
            <v>  </v>
          </cell>
          <cell r="AC1293" t="str">
            <v>  </v>
          </cell>
          <cell r="AD1293" t="str">
            <v>61</v>
          </cell>
          <cell r="AE1293" t="str">
            <v>59</v>
          </cell>
          <cell r="AF1293" t="str">
            <v>四川省南宝山服饰有限公司</v>
          </cell>
          <cell r="AG1293" t="str">
            <v>指挥中心</v>
          </cell>
          <cell r="AH1293" t="str">
            <v>KL-4600</v>
          </cell>
          <cell r="AI1293" t="str">
            <v> </v>
          </cell>
          <cell r="AJ1293" t="str">
            <v>120</v>
          </cell>
          <cell r="AK1293" t="str">
            <v>  </v>
          </cell>
          <cell r="AL1293" t="str">
            <v>  </v>
          </cell>
          <cell r="AM1293" t="str">
            <v>  </v>
          </cell>
          <cell r="AN1293" t="str">
            <v> </v>
          </cell>
          <cell r="AO1293" t="str">
            <v> </v>
          </cell>
          <cell r="AP1293" t="str">
            <v>四川省南宝山服饰有限公司</v>
          </cell>
        </row>
        <row r="1293">
          <cell r="AR1293" t="str">
            <v> </v>
          </cell>
          <cell r="AS1293" t="str">
            <v> </v>
          </cell>
          <cell r="AT1293" t="str">
            <v> </v>
          </cell>
          <cell r="AU1293" t="str">
            <v> </v>
          </cell>
          <cell r="AV1293" t="str">
            <v>否</v>
          </cell>
          <cell r="AW1293" t="str">
            <v>20191205</v>
          </cell>
          <cell r="AX1293" t="str">
            <v>否</v>
          </cell>
          <cell r="AY1293" t="str">
            <v>20191227</v>
          </cell>
          <cell r="AZ1293" t="str">
            <v>62.00</v>
          </cell>
          <cell r="BA1293" t="str">
            <v>  </v>
          </cell>
          <cell r="BB1293" t="str">
            <v> </v>
          </cell>
          <cell r="BC1293" t="str">
            <v> </v>
          </cell>
          <cell r="BD1293" t="str">
            <v> </v>
          </cell>
        </row>
        <row r="1293">
          <cell r="BJ1293" t="str">
            <v>  </v>
          </cell>
          <cell r="BK1293" t="str">
            <v>  </v>
          </cell>
        </row>
        <row r="1293">
          <cell r="BS1293" t="str">
            <v>  </v>
          </cell>
        </row>
        <row r="1294">
          <cell r="A1294" t="str">
            <v>10833800001339</v>
          </cell>
          <cell r="B1294" t="str">
            <v>液晶拼接屏</v>
          </cell>
          <cell r="C1294" t="str">
            <v>1201</v>
          </cell>
          <cell r="D1294" t="str">
            <v>计算机设备及软件</v>
          </cell>
          <cell r="E1294" t="str">
            <v>新购</v>
          </cell>
          <cell r="F1294" t="str">
            <v>在使用</v>
          </cell>
          <cell r="G1294" t="str">
            <v>生产经营用</v>
          </cell>
          <cell r="H1294" t="str">
            <v>20191227</v>
          </cell>
          <cell r="I1294" t="str">
            <v>4,897.51</v>
          </cell>
          <cell r="J1294" t="str">
            <v>2,414.99</v>
          </cell>
          <cell r="K1294" t="str">
            <v>平均年限法</v>
          </cell>
          <cell r="L1294" t="str">
            <v>1</v>
          </cell>
          <cell r="M1294" t="str">
            <v>10.00</v>
          </cell>
          <cell r="N1294" t="str">
            <v>3.0000</v>
          </cell>
          <cell r="O1294" t="str">
            <v>146.93</v>
          </cell>
          <cell r="P1294" t="str">
            <v>2,482.52</v>
          </cell>
          <cell r="Q1294" t="str">
            <v>0.8100</v>
          </cell>
          <cell r="R1294" t="str">
            <v>39.59</v>
          </cell>
          <cell r="S1294" t="str">
            <v>9.7200</v>
          </cell>
          <cell r="T1294" t="str">
            <v>475.08</v>
          </cell>
          <cell r="U1294" t="str">
            <v>  </v>
          </cell>
          <cell r="V1294" t="str">
            <v>文雯</v>
          </cell>
          <cell r="W1294" t="str">
            <v>201912  </v>
          </cell>
        </row>
        <row r="1294">
          <cell r="Y1294" t="str">
            <v>0031</v>
          </cell>
          <cell r="Z1294" t="str">
            <v>公司本部</v>
          </cell>
        </row>
        <row r="1294">
          <cell r="AB1294" t="str">
            <v>  </v>
          </cell>
          <cell r="AC1294" t="str">
            <v>  </v>
          </cell>
          <cell r="AD1294" t="str">
            <v>61</v>
          </cell>
          <cell r="AE1294" t="str">
            <v>59</v>
          </cell>
          <cell r="AF1294" t="str">
            <v>四川省南宝山服饰有限公司</v>
          </cell>
          <cell r="AG1294" t="str">
            <v>指挥中心</v>
          </cell>
          <cell r="AH1294" t="str">
            <v>KL-4600</v>
          </cell>
        </row>
        <row r="1294">
          <cell r="AJ1294" t="str">
            <v>120</v>
          </cell>
          <cell r="AK1294" t="str">
            <v>  </v>
          </cell>
          <cell r="AL1294" t="str">
            <v>  </v>
          </cell>
          <cell r="AM1294" t="str">
            <v>  </v>
          </cell>
        </row>
        <row r="1294">
          <cell r="AP1294" t="str">
            <v>四川省南宝山服饰有限公司</v>
          </cell>
        </row>
        <row r="1294">
          <cell r="AV1294" t="str">
            <v>否</v>
          </cell>
          <cell r="AW1294" t="str">
            <v>20191205</v>
          </cell>
          <cell r="AX1294" t="str">
            <v>否</v>
          </cell>
          <cell r="AY1294" t="str">
            <v>20191227</v>
          </cell>
          <cell r="AZ1294" t="str">
            <v>62.00</v>
          </cell>
          <cell r="BA1294" t="str">
            <v>  </v>
          </cell>
        </row>
        <row r="1294">
          <cell r="BJ1294" t="str">
            <v>  </v>
          </cell>
          <cell r="BK1294" t="str">
            <v>  </v>
          </cell>
        </row>
        <row r="1294">
          <cell r="BS1294" t="str">
            <v>  </v>
          </cell>
        </row>
        <row r="1295">
          <cell r="A1295" t="str">
            <v>10833800001340</v>
          </cell>
          <cell r="B1295" t="str">
            <v>螺母</v>
          </cell>
          <cell r="C1295" t="str">
            <v>1204</v>
          </cell>
          <cell r="D1295" t="str">
            <v>机械设备</v>
          </cell>
          <cell r="E1295" t="str">
            <v>新购</v>
          </cell>
          <cell r="F1295" t="str">
            <v>在使用</v>
          </cell>
          <cell r="G1295" t="str">
            <v>生产经营用</v>
          </cell>
          <cell r="H1295" t="str">
            <v>20191227</v>
          </cell>
          <cell r="I1295" t="str">
            <v>6,000.00</v>
          </cell>
          <cell r="J1295" t="str">
            <v>2,958.50</v>
          </cell>
          <cell r="K1295" t="str">
            <v>平均年限法</v>
          </cell>
          <cell r="L1295" t="str">
            <v>1</v>
          </cell>
          <cell r="M1295" t="str">
            <v>10.00</v>
          </cell>
          <cell r="N1295" t="str">
            <v>3.0000</v>
          </cell>
          <cell r="O1295" t="str">
            <v>180.00</v>
          </cell>
          <cell r="P1295" t="str">
            <v>3,041.50</v>
          </cell>
          <cell r="Q1295" t="str">
            <v>0.8100</v>
          </cell>
          <cell r="R1295" t="str">
            <v>48.50</v>
          </cell>
          <cell r="S1295" t="str">
            <v>9.7200</v>
          </cell>
          <cell r="T1295" t="str">
            <v>582.00</v>
          </cell>
          <cell r="U1295" t="str">
            <v>  </v>
          </cell>
          <cell r="V1295" t="str">
            <v>文雯</v>
          </cell>
          <cell r="W1295" t="str">
            <v>201912  </v>
          </cell>
          <cell r="X1295" t="str">
            <v> </v>
          </cell>
          <cell r="Y1295" t="str">
            <v>0014</v>
          </cell>
          <cell r="Z1295" t="str">
            <v>腾飞电站</v>
          </cell>
          <cell r="AA1295" t="str">
            <v> </v>
          </cell>
          <cell r="AB1295" t="str">
            <v>  </v>
          </cell>
          <cell r="AC1295" t="str">
            <v>  </v>
          </cell>
          <cell r="AD1295" t="str">
            <v>61</v>
          </cell>
          <cell r="AE1295" t="str">
            <v>59</v>
          </cell>
          <cell r="AF1295" t="str">
            <v>四川省南宝山服饰有限公司</v>
          </cell>
          <cell r="AG1295" t="str">
            <v>腾飞电站</v>
          </cell>
          <cell r="AH1295" t="str">
            <v>10/15T</v>
          </cell>
          <cell r="AI1295" t="str">
            <v> </v>
          </cell>
          <cell r="AJ1295" t="str">
            <v>120</v>
          </cell>
          <cell r="AK1295" t="str">
            <v>  </v>
          </cell>
          <cell r="AL1295" t="str">
            <v>  </v>
          </cell>
          <cell r="AM1295" t="str">
            <v>  </v>
          </cell>
          <cell r="AN1295" t="str">
            <v> </v>
          </cell>
          <cell r="AO1295" t="str">
            <v> </v>
          </cell>
          <cell r="AP1295" t="str">
            <v>四川省南宝山服饰有限公司</v>
          </cell>
        </row>
        <row r="1295">
          <cell r="AR1295" t="str">
            <v> </v>
          </cell>
          <cell r="AS1295" t="str">
            <v> </v>
          </cell>
          <cell r="AT1295" t="str">
            <v> </v>
          </cell>
          <cell r="AU1295" t="str">
            <v> </v>
          </cell>
          <cell r="AV1295" t="str">
            <v>否</v>
          </cell>
          <cell r="AW1295" t="str">
            <v>20191225</v>
          </cell>
          <cell r="AX1295" t="str">
            <v>否</v>
          </cell>
          <cell r="AY1295" t="str">
            <v>20191227</v>
          </cell>
          <cell r="AZ1295" t="str">
            <v>62.00</v>
          </cell>
          <cell r="BA1295" t="str">
            <v>  </v>
          </cell>
          <cell r="BB1295" t="str">
            <v> </v>
          </cell>
          <cell r="BC1295" t="str">
            <v> </v>
          </cell>
          <cell r="BD1295" t="str">
            <v> </v>
          </cell>
        </row>
        <row r="1295">
          <cell r="BJ1295" t="str">
            <v>  </v>
          </cell>
          <cell r="BK1295" t="str">
            <v>  </v>
          </cell>
        </row>
        <row r="1295">
          <cell r="BS1295" t="str">
            <v>  </v>
          </cell>
        </row>
        <row r="1296">
          <cell r="A1296" t="str">
            <v>10833800001341</v>
          </cell>
          <cell r="B1296" t="str">
            <v>机座</v>
          </cell>
          <cell r="C1296" t="str">
            <v>1204</v>
          </cell>
          <cell r="D1296" t="str">
            <v>机械设备</v>
          </cell>
          <cell r="E1296" t="str">
            <v>新购</v>
          </cell>
          <cell r="F1296" t="str">
            <v>在使用</v>
          </cell>
          <cell r="G1296" t="str">
            <v>生产经营用</v>
          </cell>
          <cell r="H1296" t="str">
            <v>20191227</v>
          </cell>
          <cell r="I1296" t="str">
            <v>10,000.00</v>
          </cell>
          <cell r="J1296" t="str">
            <v>4,930.63</v>
          </cell>
          <cell r="K1296" t="str">
            <v>平均年限法</v>
          </cell>
          <cell r="L1296" t="str">
            <v>1</v>
          </cell>
          <cell r="M1296" t="str">
            <v>10.00</v>
          </cell>
          <cell r="N1296" t="str">
            <v>3.0000</v>
          </cell>
          <cell r="O1296" t="str">
            <v>300.00</v>
          </cell>
          <cell r="P1296" t="str">
            <v>5,069.37</v>
          </cell>
          <cell r="Q1296" t="str">
            <v>0.8100</v>
          </cell>
          <cell r="R1296" t="str">
            <v>80.83</v>
          </cell>
          <cell r="S1296" t="str">
            <v>9.7200</v>
          </cell>
          <cell r="T1296" t="str">
            <v>969.96</v>
          </cell>
          <cell r="U1296" t="str">
            <v>  </v>
          </cell>
          <cell r="V1296" t="str">
            <v>文雯</v>
          </cell>
          <cell r="W1296" t="str">
            <v>201912  </v>
          </cell>
          <cell r="X1296" t="str">
            <v> </v>
          </cell>
          <cell r="Y1296" t="str">
            <v>0014</v>
          </cell>
          <cell r="Z1296" t="str">
            <v>腾飞电站</v>
          </cell>
          <cell r="AA1296" t="str">
            <v> </v>
          </cell>
          <cell r="AB1296" t="str">
            <v>  </v>
          </cell>
          <cell r="AC1296" t="str">
            <v>  </v>
          </cell>
          <cell r="AD1296" t="str">
            <v>61</v>
          </cell>
          <cell r="AE1296" t="str">
            <v>59</v>
          </cell>
          <cell r="AF1296" t="str">
            <v>四川省南宝山服饰有限公司</v>
          </cell>
          <cell r="AG1296" t="str">
            <v>腾飞电站</v>
          </cell>
          <cell r="AH1296" t="str">
            <v>10/15T</v>
          </cell>
          <cell r="AI1296" t="str">
            <v> </v>
          </cell>
          <cell r="AJ1296" t="str">
            <v>120</v>
          </cell>
          <cell r="AK1296" t="str">
            <v>  </v>
          </cell>
          <cell r="AL1296" t="str">
            <v>  </v>
          </cell>
          <cell r="AM1296" t="str">
            <v>  </v>
          </cell>
          <cell r="AN1296" t="str">
            <v>台</v>
          </cell>
          <cell r="AO1296" t="str">
            <v> </v>
          </cell>
          <cell r="AP1296" t="str">
            <v>四川省南宝山服饰有限公司</v>
          </cell>
        </row>
        <row r="1296">
          <cell r="AR1296" t="str">
            <v>15220842</v>
          </cell>
          <cell r="AS1296" t="str">
            <v> </v>
          </cell>
          <cell r="AT1296" t="str">
            <v> </v>
          </cell>
          <cell r="AU1296" t="str">
            <v> </v>
          </cell>
          <cell r="AV1296" t="str">
            <v>否</v>
          </cell>
          <cell r="AW1296" t="str">
            <v>20191225</v>
          </cell>
          <cell r="AX1296" t="str">
            <v>否</v>
          </cell>
          <cell r="AY1296" t="str">
            <v>20191227</v>
          </cell>
          <cell r="AZ1296" t="str">
            <v>62.00</v>
          </cell>
          <cell r="BA1296" t="str">
            <v>  </v>
          </cell>
          <cell r="BB1296" t="str">
            <v> </v>
          </cell>
          <cell r="BC1296" t="str">
            <v> </v>
          </cell>
          <cell r="BD1296" t="str">
            <v> </v>
          </cell>
        </row>
        <row r="1296">
          <cell r="BJ1296" t="str">
            <v>  </v>
          </cell>
          <cell r="BK1296" t="str">
            <v>  </v>
          </cell>
        </row>
        <row r="1296">
          <cell r="BS1296" t="str">
            <v>  </v>
          </cell>
        </row>
        <row r="1297">
          <cell r="A1297" t="str">
            <v>10833800001342</v>
          </cell>
          <cell r="B1297" t="str">
            <v>门禁系统</v>
          </cell>
          <cell r="C1297" t="str">
            <v>1201</v>
          </cell>
          <cell r="D1297" t="str">
            <v>计算机设备及软件</v>
          </cell>
          <cell r="E1297" t="str">
            <v>新购</v>
          </cell>
          <cell r="F1297" t="str">
            <v>在使用</v>
          </cell>
          <cell r="G1297" t="str">
            <v>生产经营用</v>
          </cell>
          <cell r="H1297" t="str">
            <v>20191227</v>
          </cell>
          <cell r="I1297" t="str">
            <v>255,663.73</v>
          </cell>
          <cell r="J1297" t="str">
            <v>126,045.52</v>
          </cell>
          <cell r="K1297" t="str">
            <v>平均年限法</v>
          </cell>
          <cell r="L1297" t="str">
            <v>1</v>
          </cell>
          <cell r="M1297" t="str">
            <v>10.00</v>
          </cell>
          <cell r="N1297" t="str">
            <v>3.0000</v>
          </cell>
          <cell r="O1297" t="str">
            <v>7,669.91</v>
          </cell>
          <cell r="P1297" t="str">
            <v>129,618.21</v>
          </cell>
          <cell r="Q1297" t="str">
            <v>0.8100</v>
          </cell>
          <cell r="R1297" t="str">
            <v>2,066.32</v>
          </cell>
          <cell r="S1297" t="str">
            <v>9.7200</v>
          </cell>
          <cell r="T1297" t="str">
            <v>24,795.84</v>
          </cell>
          <cell r="U1297" t="str">
            <v>  </v>
          </cell>
          <cell r="V1297" t="str">
            <v>文雯</v>
          </cell>
          <cell r="W1297" t="str">
            <v>201912  </v>
          </cell>
          <cell r="X1297" t="str">
            <v> </v>
          </cell>
          <cell r="Y1297" t="str">
            <v>0031</v>
          </cell>
          <cell r="Z1297" t="str">
            <v>公司本部</v>
          </cell>
          <cell r="AA1297" t="str">
            <v> </v>
          </cell>
          <cell r="AB1297" t="str">
            <v>  </v>
          </cell>
          <cell r="AC1297" t="str">
            <v>  </v>
          </cell>
          <cell r="AD1297" t="str">
            <v>61</v>
          </cell>
          <cell r="AE1297" t="str">
            <v>59</v>
          </cell>
          <cell r="AF1297" t="str">
            <v>四川省南宝山服饰有限公司</v>
          </cell>
          <cell r="AG1297" t="str">
            <v>公司本部</v>
          </cell>
          <cell r="AH1297" t="str">
            <v> </v>
          </cell>
          <cell r="AI1297" t="str">
            <v> </v>
          </cell>
          <cell r="AJ1297" t="str">
            <v>120</v>
          </cell>
          <cell r="AK1297" t="str">
            <v>  </v>
          </cell>
          <cell r="AL1297" t="str">
            <v>  </v>
          </cell>
          <cell r="AM1297" t="str">
            <v>  </v>
          </cell>
          <cell r="AN1297" t="str">
            <v> </v>
          </cell>
          <cell r="AO1297" t="str">
            <v> </v>
          </cell>
          <cell r="AP1297" t="str">
            <v>四川省南宝山服饰有限公司</v>
          </cell>
        </row>
        <row r="1297">
          <cell r="AR1297" t="str">
            <v> </v>
          </cell>
          <cell r="AS1297" t="str">
            <v> </v>
          </cell>
          <cell r="AT1297" t="str">
            <v> </v>
          </cell>
          <cell r="AU1297" t="str">
            <v> </v>
          </cell>
          <cell r="AV1297" t="str">
            <v>否</v>
          </cell>
          <cell r="AW1297" t="str">
            <v>20191216</v>
          </cell>
          <cell r="AX1297" t="str">
            <v>否</v>
          </cell>
          <cell r="AY1297" t="str">
            <v>20191227</v>
          </cell>
          <cell r="AZ1297" t="str">
            <v>62.00</v>
          </cell>
          <cell r="BA1297" t="str">
            <v>  </v>
          </cell>
          <cell r="BB1297" t="str">
            <v> </v>
          </cell>
          <cell r="BC1297" t="str">
            <v> </v>
          </cell>
          <cell r="BD1297" t="str">
            <v> </v>
          </cell>
        </row>
        <row r="1297">
          <cell r="BJ1297" t="str">
            <v>  </v>
          </cell>
          <cell r="BK1297" t="str">
            <v>  </v>
          </cell>
        </row>
        <row r="1297">
          <cell r="BS1297" t="str">
            <v>  </v>
          </cell>
        </row>
        <row r="1298">
          <cell r="A1298" t="str">
            <v>10833800001343</v>
          </cell>
          <cell r="B1298" t="str">
            <v>指挥中心会议大屏</v>
          </cell>
          <cell r="C1298" t="str">
            <v>1201</v>
          </cell>
          <cell r="D1298" t="str">
            <v>计算机设备及软件</v>
          </cell>
          <cell r="E1298" t="str">
            <v>新购</v>
          </cell>
          <cell r="F1298" t="str">
            <v>在使用</v>
          </cell>
          <cell r="G1298" t="str">
            <v>生产经营用</v>
          </cell>
          <cell r="H1298" t="str">
            <v>20191227</v>
          </cell>
          <cell r="I1298" t="str">
            <v>285,575.21</v>
          </cell>
          <cell r="J1298" t="str">
            <v>144,033.37</v>
          </cell>
          <cell r="K1298" t="str">
            <v>平均年限法</v>
          </cell>
          <cell r="L1298" t="str">
            <v>1</v>
          </cell>
          <cell r="M1298" t="str">
            <v>10.00</v>
          </cell>
          <cell r="N1298" t="str">
            <v>3.0000</v>
          </cell>
          <cell r="O1298" t="str">
            <v>8,567.26</v>
          </cell>
          <cell r="P1298" t="str">
            <v>141,541.84</v>
          </cell>
          <cell r="Q1298" t="str">
            <v>0.8100</v>
          </cell>
          <cell r="R1298" t="str">
            <v>2,253.81</v>
          </cell>
          <cell r="S1298" t="str">
            <v>9.7200</v>
          </cell>
          <cell r="T1298" t="str">
            <v>27,045.72</v>
          </cell>
          <cell r="U1298" t="str">
            <v>  </v>
          </cell>
          <cell r="V1298" t="str">
            <v>文雯</v>
          </cell>
          <cell r="W1298" t="str">
            <v>201912  </v>
          </cell>
          <cell r="X1298" t="str">
            <v> </v>
          </cell>
          <cell r="Y1298" t="str">
            <v>0031</v>
          </cell>
          <cell r="Z1298" t="str">
            <v>公司本部</v>
          </cell>
          <cell r="AA1298" t="str">
            <v> </v>
          </cell>
          <cell r="AB1298" t="str">
            <v>  </v>
          </cell>
          <cell r="AC1298" t="str">
            <v>  </v>
          </cell>
          <cell r="AD1298" t="str">
            <v>61</v>
          </cell>
          <cell r="AE1298" t="str">
            <v>59</v>
          </cell>
          <cell r="AF1298" t="str">
            <v>四川省南宝山服饰有限公司</v>
          </cell>
          <cell r="AG1298" t="str">
            <v>指挥中心</v>
          </cell>
          <cell r="AH1298" t="str">
            <v>P1.875/RGB-SMD-3in1</v>
          </cell>
          <cell r="AI1298" t="str">
            <v> </v>
          </cell>
          <cell r="AJ1298" t="str">
            <v>120</v>
          </cell>
          <cell r="AK1298" t="str">
            <v>  </v>
          </cell>
          <cell r="AL1298" t="str">
            <v>  </v>
          </cell>
          <cell r="AM1298" t="str">
            <v>  </v>
          </cell>
          <cell r="AN1298" t="str">
            <v>组</v>
          </cell>
          <cell r="AO1298" t="str">
            <v> </v>
          </cell>
          <cell r="AP1298" t="str">
            <v>四川省南宝山服饰有限公司</v>
          </cell>
        </row>
        <row r="1298">
          <cell r="AR1298" t="str">
            <v> </v>
          </cell>
          <cell r="AS1298" t="str">
            <v> </v>
          </cell>
          <cell r="AT1298" t="str">
            <v> </v>
          </cell>
          <cell r="AU1298" t="str">
            <v> </v>
          </cell>
          <cell r="AV1298" t="str">
            <v>否</v>
          </cell>
          <cell r="AW1298" t="str">
            <v>20191227</v>
          </cell>
          <cell r="AX1298" t="str">
            <v>否</v>
          </cell>
          <cell r="AY1298" t="str">
            <v>20191227</v>
          </cell>
          <cell r="AZ1298" t="str">
            <v>62.00</v>
          </cell>
          <cell r="BA1298" t="str">
            <v>  </v>
          </cell>
          <cell r="BB1298" t="str">
            <v> </v>
          </cell>
          <cell r="BC1298" t="str">
            <v> </v>
          </cell>
          <cell r="BD1298" t="str">
            <v> </v>
          </cell>
        </row>
        <row r="1298">
          <cell r="BJ1298" t="str">
            <v>  </v>
          </cell>
          <cell r="BK1298" t="str">
            <v>  </v>
          </cell>
        </row>
        <row r="1298">
          <cell r="BS1298" t="str">
            <v>  </v>
          </cell>
        </row>
        <row r="1299">
          <cell r="A1299" t="str">
            <v>10833800001344</v>
          </cell>
          <cell r="B1299" t="str">
            <v>电脑套结机</v>
          </cell>
          <cell r="C1299" t="str">
            <v>1303</v>
          </cell>
          <cell r="D1299" t="str">
            <v>缝纫、服饰、制革和毛皮加工设备</v>
          </cell>
          <cell r="E1299" t="str">
            <v>新购</v>
          </cell>
          <cell r="F1299" t="str">
            <v>在使用</v>
          </cell>
          <cell r="G1299" t="str">
            <v>生产经营用</v>
          </cell>
          <cell r="H1299" t="str">
            <v>20191227</v>
          </cell>
          <cell r="I1299" t="str">
            <v>9,557.53</v>
          </cell>
          <cell r="J1299" t="str">
            <v>4,712.86</v>
          </cell>
          <cell r="K1299" t="str">
            <v>平均年限法</v>
          </cell>
          <cell r="L1299" t="str">
            <v>1</v>
          </cell>
          <cell r="M1299" t="str">
            <v>10.00</v>
          </cell>
          <cell r="N1299" t="str">
            <v>3.0000</v>
          </cell>
          <cell r="O1299" t="str">
            <v>286.73</v>
          </cell>
          <cell r="P1299" t="str">
            <v>4,844.67</v>
          </cell>
          <cell r="Q1299" t="str">
            <v>0.8100</v>
          </cell>
          <cell r="R1299" t="str">
            <v>77.26</v>
          </cell>
          <cell r="S1299" t="str">
            <v>9.7200</v>
          </cell>
          <cell r="T1299" t="str">
            <v>927.12</v>
          </cell>
          <cell r="U1299" t="str">
            <v>  </v>
          </cell>
          <cell r="V1299" t="str">
            <v>文雯</v>
          </cell>
          <cell r="W1299" t="str">
            <v>201912  </v>
          </cell>
        </row>
        <row r="1299">
          <cell r="Y1299" t="str">
            <v>0009</v>
          </cell>
          <cell r="Z1299" t="str">
            <v>五分厂</v>
          </cell>
        </row>
        <row r="1299">
          <cell r="AB1299" t="str">
            <v>  </v>
          </cell>
          <cell r="AC1299" t="str">
            <v>  </v>
          </cell>
          <cell r="AD1299" t="str">
            <v>61</v>
          </cell>
          <cell r="AE1299" t="str">
            <v>59</v>
          </cell>
          <cell r="AF1299" t="str">
            <v>四川省南宝山服饰有限公司</v>
          </cell>
          <cell r="AG1299" t="str">
            <v>五分厂</v>
          </cell>
          <cell r="AH1299" t="str">
            <v>NB430D</v>
          </cell>
        </row>
        <row r="1299">
          <cell r="AJ1299" t="str">
            <v>120</v>
          </cell>
          <cell r="AK1299" t="str">
            <v>  </v>
          </cell>
          <cell r="AL1299" t="str">
            <v>  </v>
          </cell>
          <cell r="AM1299" t="str">
            <v>  </v>
          </cell>
        </row>
        <row r="1299">
          <cell r="AP1299" t="str">
            <v>四川省南宝山服饰有限公司</v>
          </cell>
        </row>
        <row r="1299">
          <cell r="AV1299" t="str">
            <v>否</v>
          </cell>
          <cell r="AW1299" t="str">
            <v>20191221</v>
          </cell>
          <cell r="AX1299" t="str">
            <v>否</v>
          </cell>
          <cell r="AY1299" t="str">
            <v>20191227</v>
          </cell>
          <cell r="AZ1299" t="str">
            <v>62.00</v>
          </cell>
          <cell r="BA1299" t="str">
            <v>  </v>
          </cell>
        </row>
        <row r="1299">
          <cell r="BJ1299" t="str">
            <v>  </v>
          </cell>
          <cell r="BK1299" t="str">
            <v>  </v>
          </cell>
        </row>
        <row r="1299">
          <cell r="BS1299" t="str">
            <v>  </v>
          </cell>
        </row>
        <row r="1300">
          <cell r="A1300" t="str">
            <v>10833800001345</v>
          </cell>
          <cell r="B1300" t="str">
            <v>电脑套结机</v>
          </cell>
          <cell r="C1300" t="str">
            <v>1303</v>
          </cell>
          <cell r="D1300" t="str">
            <v>缝纫、服饰、制革和毛皮加工设备</v>
          </cell>
          <cell r="E1300" t="str">
            <v>新购</v>
          </cell>
          <cell r="F1300" t="str">
            <v>在使用</v>
          </cell>
          <cell r="G1300" t="str">
            <v>生产经营用</v>
          </cell>
          <cell r="H1300" t="str">
            <v>20191227</v>
          </cell>
          <cell r="I1300" t="str">
            <v>9,557.52</v>
          </cell>
          <cell r="J1300" t="str">
            <v>4,712.86</v>
          </cell>
          <cell r="K1300" t="str">
            <v>平均年限法</v>
          </cell>
          <cell r="L1300" t="str">
            <v>1</v>
          </cell>
          <cell r="M1300" t="str">
            <v>10.00</v>
          </cell>
          <cell r="N1300" t="str">
            <v>3.0000</v>
          </cell>
          <cell r="O1300" t="str">
            <v>286.73</v>
          </cell>
          <cell r="P1300" t="str">
            <v>4,844.66</v>
          </cell>
          <cell r="Q1300" t="str">
            <v>0.8100</v>
          </cell>
          <cell r="R1300" t="str">
            <v>77.26</v>
          </cell>
          <cell r="S1300" t="str">
            <v>9.7200</v>
          </cell>
          <cell r="T1300" t="str">
            <v>927.12</v>
          </cell>
          <cell r="U1300" t="str">
            <v>  </v>
          </cell>
          <cell r="V1300" t="str">
            <v>文雯</v>
          </cell>
          <cell r="W1300" t="str">
            <v>201912  </v>
          </cell>
        </row>
        <row r="1300">
          <cell r="Y1300" t="str">
            <v>0009</v>
          </cell>
          <cell r="Z1300" t="str">
            <v>五分厂</v>
          </cell>
        </row>
        <row r="1300">
          <cell r="AB1300" t="str">
            <v>  </v>
          </cell>
          <cell r="AC1300" t="str">
            <v>  </v>
          </cell>
          <cell r="AD1300" t="str">
            <v>61</v>
          </cell>
          <cell r="AE1300" t="str">
            <v>59</v>
          </cell>
          <cell r="AF1300" t="str">
            <v>四川省南宝山服饰有限公司</v>
          </cell>
          <cell r="AG1300" t="str">
            <v>五分厂</v>
          </cell>
          <cell r="AH1300" t="str">
            <v>NB430D</v>
          </cell>
        </row>
        <row r="1300">
          <cell r="AJ1300" t="str">
            <v>120</v>
          </cell>
          <cell r="AK1300" t="str">
            <v>  </v>
          </cell>
          <cell r="AL1300" t="str">
            <v>  </v>
          </cell>
          <cell r="AM1300" t="str">
            <v>  </v>
          </cell>
        </row>
        <row r="1300">
          <cell r="AP1300" t="str">
            <v>四川省南宝山服饰有限公司</v>
          </cell>
        </row>
        <row r="1300">
          <cell r="AR1300" t="str">
            <v>07490790</v>
          </cell>
        </row>
        <row r="1300">
          <cell r="AV1300" t="str">
            <v>否</v>
          </cell>
          <cell r="AW1300" t="str">
            <v>20191221</v>
          </cell>
          <cell r="AX1300" t="str">
            <v>否</v>
          </cell>
          <cell r="AY1300" t="str">
            <v>20191227</v>
          </cell>
          <cell r="AZ1300" t="str">
            <v>62.00</v>
          </cell>
          <cell r="BA1300" t="str">
            <v>  </v>
          </cell>
        </row>
        <row r="1300">
          <cell r="BJ1300" t="str">
            <v>  </v>
          </cell>
          <cell r="BK1300" t="str">
            <v>  </v>
          </cell>
        </row>
        <row r="1300">
          <cell r="BS1300" t="str">
            <v>  </v>
          </cell>
        </row>
        <row r="1301">
          <cell r="A1301" t="str">
            <v>10833800001346</v>
          </cell>
          <cell r="B1301" t="str">
            <v>电脑套结机</v>
          </cell>
          <cell r="C1301" t="str">
            <v>1303</v>
          </cell>
          <cell r="D1301" t="str">
            <v>缝纫、服饰、制革和毛皮加工设备</v>
          </cell>
          <cell r="E1301" t="str">
            <v>新购</v>
          </cell>
          <cell r="F1301" t="str">
            <v>在使用</v>
          </cell>
          <cell r="G1301" t="str">
            <v>生产经营用</v>
          </cell>
          <cell r="H1301" t="str">
            <v>20191227</v>
          </cell>
          <cell r="I1301" t="str">
            <v>9,557.52</v>
          </cell>
          <cell r="J1301" t="str">
            <v>4,712.86</v>
          </cell>
          <cell r="K1301" t="str">
            <v>平均年限法</v>
          </cell>
          <cell r="L1301" t="str">
            <v>1</v>
          </cell>
          <cell r="M1301" t="str">
            <v>10.00</v>
          </cell>
          <cell r="N1301" t="str">
            <v>3.0000</v>
          </cell>
          <cell r="O1301" t="str">
            <v>286.73</v>
          </cell>
          <cell r="P1301" t="str">
            <v>4,844.66</v>
          </cell>
          <cell r="Q1301" t="str">
            <v>0.8100</v>
          </cell>
          <cell r="R1301" t="str">
            <v>77.26</v>
          </cell>
          <cell r="S1301" t="str">
            <v>9.7200</v>
          </cell>
          <cell r="T1301" t="str">
            <v>927.12</v>
          </cell>
          <cell r="U1301" t="str">
            <v>  </v>
          </cell>
          <cell r="V1301" t="str">
            <v>文雯</v>
          </cell>
          <cell r="W1301" t="str">
            <v>201912  </v>
          </cell>
          <cell r="X1301" t="str">
            <v> </v>
          </cell>
          <cell r="Y1301" t="str">
            <v>0009</v>
          </cell>
          <cell r="Z1301" t="str">
            <v>五分厂</v>
          </cell>
          <cell r="AA1301" t="str">
            <v> </v>
          </cell>
          <cell r="AB1301" t="str">
            <v>  </v>
          </cell>
          <cell r="AC1301" t="str">
            <v>  </v>
          </cell>
          <cell r="AD1301" t="str">
            <v>61</v>
          </cell>
          <cell r="AE1301" t="str">
            <v>59</v>
          </cell>
          <cell r="AF1301" t="str">
            <v>四川省南宝山服饰有限公司</v>
          </cell>
          <cell r="AG1301" t="str">
            <v>五分厂</v>
          </cell>
          <cell r="AH1301" t="str">
            <v>NB430D</v>
          </cell>
          <cell r="AI1301" t="str">
            <v> </v>
          </cell>
          <cell r="AJ1301" t="str">
            <v>120</v>
          </cell>
          <cell r="AK1301" t="str">
            <v>  </v>
          </cell>
          <cell r="AL1301" t="str">
            <v>  </v>
          </cell>
          <cell r="AM1301" t="str">
            <v>  </v>
          </cell>
          <cell r="AN1301" t="str">
            <v> </v>
          </cell>
          <cell r="AO1301" t="str">
            <v> </v>
          </cell>
          <cell r="AP1301" t="str">
            <v>四川省南宝山服饰有限公司</v>
          </cell>
        </row>
        <row r="1301">
          <cell r="AR1301" t="str">
            <v> </v>
          </cell>
          <cell r="AS1301" t="str">
            <v> </v>
          </cell>
          <cell r="AT1301" t="str">
            <v> </v>
          </cell>
          <cell r="AU1301" t="str">
            <v> </v>
          </cell>
          <cell r="AV1301" t="str">
            <v>否</v>
          </cell>
          <cell r="AW1301" t="str">
            <v>20191221</v>
          </cell>
          <cell r="AX1301" t="str">
            <v>否</v>
          </cell>
          <cell r="AY1301" t="str">
            <v>20191227</v>
          </cell>
          <cell r="AZ1301" t="str">
            <v>62.00</v>
          </cell>
          <cell r="BA1301" t="str">
            <v>  </v>
          </cell>
          <cell r="BB1301" t="str">
            <v> </v>
          </cell>
          <cell r="BC1301" t="str">
            <v> </v>
          </cell>
          <cell r="BD1301" t="str">
            <v> </v>
          </cell>
        </row>
        <row r="1301">
          <cell r="BJ1301" t="str">
            <v>  </v>
          </cell>
          <cell r="BK1301" t="str">
            <v>  </v>
          </cell>
        </row>
        <row r="1301">
          <cell r="BS1301" t="str">
            <v>  </v>
          </cell>
        </row>
        <row r="1302">
          <cell r="A1302" t="str">
            <v>10833800001347</v>
          </cell>
          <cell r="B1302" t="str">
            <v>电脑套结机</v>
          </cell>
          <cell r="C1302" t="str">
            <v>1303</v>
          </cell>
          <cell r="D1302" t="str">
            <v>缝纫、服饰、制革和毛皮加工设备</v>
          </cell>
          <cell r="E1302" t="str">
            <v>新购</v>
          </cell>
          <cell r="F1302" t="str">
            <v>在使用</v>
          </cell>
          <cell r="G1302" t="str">
            <v>生产经营用</v>
          </cell>
          <cell r="H1302" t="str">
            <v>20191227</v>
          </cell>
          <cell r="I1302" t="str">
            <v>9,557.52</v>
          </cell>
          <cell r="J1302" t="str">
            <v>4,712.86</v>
          </cell>
          <cell r="K1302" t="str">
            <v>平均年限法</v>
          </cell>
          <cell r="L1302" t="str">
            <v>1</v>
          </cell>
          <cell r="M1302" t="str">
            <v>10.00</v>
          </cell>
          <cell r="N1302" t="str">
            <v>3.0000</v>
          </cell>
          <cell r="O1302" t="str">
            <v>286.73</v>
          </cell>
          <cell r="P1302" t="str">
            <v>4,844.66</v>
          </cell>
          <cell r="Q1302" t="str">
            <v>0.8100</v>
          </cell>
          <cell r="R1302" t="str">
            <v>77.26</v>
          </cell>
          <cell r="S1302" t="str">
            <v>9.7200</v>
          </cell>
          <cell r="T1302" t="str">
            <v>927.12</v>
          </cell>
          <cell r="U1302" t="str">
            <v>  </v>
          </cell>
          <cell r="V1302" t="str">
            <v>文雯</v>
          </cell>
          <cell r="W1302" t="str">
            <v>201912  </v>
          </cell>
          <cell r="X1302" t="str">
            <v> </v>
          </cell>
          <cell r="Y1302" t="str">
            <v>0009</v>
          </cell>
          <cell r="Z1302" t="str">
            <v>五分厂</v>
          </cell>
          <cell r="AA1302" t="str">
            <v> </v>
          </cell>
          <cell r="AB1302" t="str">
            <v>  </v>
          </cell>
          <cell r="AC1302" t="str">
            <v>  </v>
          </cell>
          <cell r="AD1302" t="str">
            <v>61</v>
          </cell>
          <cell r="AE1302" t="str">
            <v>59</v>
          </cell>
          <cell r="AF1302" t="str">
            <v>四川省南宝山服饰有限公司</v>
          </cell>
          <cell r="AG1302" t="str">
            <v>五分厂</v>
          </cell>
          <cell r="AH1302" t="str">
            <v>NB430D</v>
          </cell>
          <cell r="AI1302" t="str">
            <v> </v>
          </cell>
          <cell r="AJ1302" t="str">
            <v>120</v>
          </cell>
          <cell r="AK1302" t="str">
            <v>  </v>
          </cell>
          <cell r="AL1302" t="str">
            <v>  </v>
          </cell>
          <cell r="AM1302" t="str">
            <v>  </v>
          </cell>
          <cell r="AN1302" t="str">
            <v> </v>
          </cell>
          <cell r="AO1302" t="str">
            <v> </v>
          </cell>
          <cell r="AP1302" t="str">
            <v>四川省南宝山服饰有限公司</v>
          </cell>
        </row>
        <row r="1302">
          <cell r="AR1302" t="str">
            <v> </v>
          </cell>
          <cell r="AS1302" t="str">
            <v> </v>
          </cell>
          <cell r="AT1302" t="str">
            <v> </v>
          </cell>
          <cell r="AU1302" t="str">
            <v> </v>
          </cell>
          <cell r="AV1302" t="str">
            <v>否</v>
          </cell>
          <cell r="AW1302" t="str">
            <v>20191221</v>
          </cell>
          <cell r="AX1302" t="str">
            <v>否</v>
          </cell>
          <cell r="AY1302" t="str">
            <v>20191227</v>
          </cell>
          <cell r="AZ1302" t="str">
            <v>62.00</v>
          </cell>
          <cell r="BA1302" t="str">
            <v>  </v>
          </cell>
          <cell r="BB1302" t="str">
            <v> </v>
          </cell>
          <cell r="BC1302" t="str">
            <v> </v>
          </cell>
          <cell r="BD1302" t="str">
            <v> </v>
          </cell>
        </row>
        <row r="1302">
          <cell r="BJ1302" t="str">
            <v>  </v>
          </cell>
          <cell r="BK1302" t="str">
            <v>  </v>
          </cell>
        </row>
        <row r="1302">
          <cell r="BS1302" t="str">
            <v>  </v>
          </cell>
        </row>
        <row r="1303">
          <cell r="A1303" t="str">
            <v>10833800001348</v>
          </cell>
          <cell r="B1303" t="str">
            <v>电脑套结机</v>
          </cell>
          <cell r="C1303" t="str">
            <v>1303</v>
          </cell>
          <cell r="D1303" t="str">
            <v>缝纫、服饰、制革和毛皮加工设备</v>
          </cell>
          <cell r="E1303" t="str">
            <v>新购</v>
          </cell>
          <cell r="F1303" t="str">
            <v>在使用</v>
          </cell>
          <cell r="G1303" t="str">
            <v>生产经营用</v>
          </cell>
          <cell r="H1303" t="str">
            <v>20191227</v>
          </cell>
          <cell r="I1303" t="str">
            <v>9,557.52</v>
          </cell>
          <cell r="J1303" t="str">
            <v>4,712.86</v>
          </cell>
          <cell r="K1303" t="str">
            <v>平均年限法</v>
          </cell>
          <cell r="L1303" t="str">
            <v>1</v>
          </cell>
          <cell r="M1303" t="str">
            <v>10.00</v>
          </cell>
          <cell r="N1303" t="str">
            <v>3.0000</v>
          </cell>
          <cell r="O1303" t="str">
            <v>286.73</v>
          </cell>
          <cell r="P1303" t="str">
            <v>4,844.66</v>
          </cell>
          <cell r="Q1303" t="str">
            <v>0.8100</v>
          </cell>
          <cell r="R1303" t="str">
            <v>77.26</v>
          </cell>
          <cell r="S1303" t="str">
            <v>9.7200</v>
          </cell>
          <cell r="T1303" t="str">
            <v>927.12</v>
          </cell>
          <cell r="U1303" t="str">
            <v>  </v>
          </cell>
          <cell r="V1303" t="str">
            <v>文雯</v>
          </cell>
          <cell r="W1303" t="str">
            <v>201912  </v>
          </cell>
          <cell r="X1303" t="str">
            <v> </v>
          </cell>
          <cell r="Y1303" t="str">
            <v>0009</v>
          </cell>
          <cell r="Z1303" t="str">
            <v>五分厂</v>
          </cell>
          <cell r="AA1303" t="str">
            <v> </v>
          </cell>
          <cell r="AB1303" t="str">
            <v>  </v>
          </cell>
          <cell r="AC1303" t="str">
            <v>  </v>
          </cell>
          <cell r="AD1303" t="str">
            <v>61</v>
          </cell>
          <cell r="AE1303" t="str">
            <v>59</v>
          </cell>
          <cell r="AF1303" t="str">
            <v>四川省南宝山服饰有限公司</v>
          </cell>
          <cell r="AG1303" t="str">
            <v>五分厂</v>
          </cell>
          <cell r="AH1303" t="str">
            <v>NB430D</v>
          </cell>
          <cell r="AI1303" t="str">
            <v> </v>
          </cell>
          <cell r="AJ1303" t="str">
            <v>120</v>
          </cell>
          <cell r="AK1303" t="str">
            <v>  </v>
          </cell>
          <cell r="AL1303" t="str">
            <v>  </v>
          </cell>
          <cell r="AM1303" t="str">
            <v>  </v>
          </cell>
          <cell r="AN1303" t="str">
            <v> </v>
          </cell>
          <cell r="AO1303" t="str">
            <v> </v>
          </cell>
          <cell r="AP1303" t="str">
            <v>四川省南宝山服饰有限公司</v>
          </cell>
        </row>
        <row r="1303">
          <cell r="AR1303" t="str">
            <v> </v>
          </cell>
          <cell r="AS1303" t="str">
            <v> </v>
          </cell>
          <cell r="AT1303" t="str">
            <v> </v>
          </cell>
          <cell r="AU1303" t="str">
            <v> </v>
          </cell>
          <cell r="AV1303" t="str">
            <v>否</v>
          </cell>
          <cell r="AW1303" t="str">
            <v>20191221</v>
          </cell>
          <cell r="AX1303" t="str">
            <v>否</v>
          </cell>
          <cell r="AY1303" t="str">
            <v>20191227</v>
          </cell>
          <cell r="AZ1303" t="str">
            <v>62.00</v>
          </cell>
          <cell r="BA1303" t="str">
            <v>  </v>
          </cell>
          <cell r="BB1303" t="str">
            <v> </v>
          </cell>
          <cell r="BC1303" t="str">
            <v> </v>
          </cell>
          <cell r="BD1303" t="str">
            <v> </v>
          </cell>
        </row>
        <row r="1303">
          <cell r="BJ1303" t="str">
            <v>  </v>
          </cell>
          <cell r="BK1303" t="str">
            <v>  </v>
          </cell>
        </row>
        <row r="1303">
          <cell r="BS1303" t="str">
            <v>  </v>
          </cell>
        </row>
        <row r="1304">
          <cell r="A1304" t="str">
            <v>10833800001349</v>
          </cell>
          <cell r="B1304" t="str">
            <v>电脑自动钉扣机</v>
          </cell>
          <cell r="C1304" t="str">
            <v>1303</v>
          </cell>
          <cell r="D1304" t="str">
            <v>缝纫、服饰、制革和毛皮加工设备</v>
          </cell>
          <cell r="E1304" t="str">
            <v>新购</v>
          </cell>
          <cell r="F1304" t="str">
            <v>在使用</v>
          </cell>
          <cell r="G1304" t="str">
            <v>生产经营用</v>
          </cell>
          <cell r="H1304" t="str">
            <v>20191227</v>
          </cell>
          <cell r="I1304" t="str">
            <v>23,893.81</v>
          </cell>
          <cell r="J1304" t="str">
            <v>11,781.54</v>
          </cell>
          <cell r="K1304" t="str">
            <v>平均年限法</v>
          </cell>
          <cell r="L1304" t="str">
            <v>1</v>
          </cell>
          <cell r="M1304" t="str">
            <v>10.00</v>
          </cell>
          <cell r="N1304" t="str">
            <v>3.0000</v>
          </cell>
          <cell r="O1304" t="str">
            <v>716.81</v>
          </cell>
          <cell r="P1304" t="str">
            <v>12,112.27</v>
          </cell>
          <cell r="Q1304" t="str">
            <v>0.8100</v>
          </cell>
          <cell r="R1304" t="str">
            <v>193.14</v>
          </cell>
          <cell r="S1304" t="str">
            <v>9.7200</v>
          </cell>
          <cell r="T1304" t="str">
            <v>2,317.68</v>
          </cell>
          <cell r="U1304" t="str">
            <v>  </v>
          </cell>
          <cell r="V1304" t="str">
            <v>文雯</v>
          </cell>
          <cell r="W1304" t="str">
            <v>201912  </v>
          </cell>
        </row>
        <row r="1304">
          <cell r="Y1304" t="str">
            <v>0009</v>
          </cell>
          <cell r="Z1304" t="str">
            <v>五分厂</v>
          </cell>
        </row>
        <row r="1304">
          <cell r="AB1304" t="str">
            <v>  </v>
          </cell>
          <cell r="AC1304" t="str">
            <v>  </v>
          </cell>
          <cell r="AD1304" t="str">
            <v>61</v>
          </cell>
          <cell r="AE1304" t="str">
            <v>59</v>
          </cell>
          <cell r="AF1304" t="str">
            <v>四川省南宝山服饰有限公司</v>
          </cell>
          <cell r="AG1304" t="str">
            <v>五分厂</v>
          </cell>
          <cell r="AH1304" t="str">
            <v>NB-438D</v>
          </cell>
        </row>
        <row r="1304">
          <cell r="AJ1304" t="str">
            <v>120</v>
          </cell>
          <cell r="AK1304" t="str">
            <v>  </v>
          </cell>
          <cell r="AL1304" t="str">
            <v>  </v>
          </cell>
          <cell r="AM1304" t="str">
            <v>  </v>
          </cell>
          <cell r="AN1304" t="str">
            <v>台</v>
          </cell>
        </row>
        <row r="1304">
          <cell r="AP1304" t="str">
            <v>四川省南宝山服饰有限公司</v>
          </cell>
        </row>
        <row r="1304">
          <cell r="AR1304" t="str">
            <v>07490790</v>
          </cell>
        </row>
        <row r="1304">
          <cell r="AV1304" t="str">
            <v>否</v>
          </cell>
          <cell r="AW1304" t="str">
            <v>20191228</v>
          </cell>
          <cell r="AX1304" t="str">
            <v>否</v>
          </cell>
          <cell r="AY1304" t="str">
            <v>20191227</v>
          </cell>
          <cell r="AZ1304" t="str">
            <v>62.00</v>
          </cell>
          <cell r="BA1304" t="str">
            <v>  </v>
          </cell>
        </row>
        <row r="1304">
          <cell r="BJ1304" t="str">
            <v>  </v>
          </cell>
          <cell r="BK1304" t="str">
            <v>  </v>
          </cell>
        </row>
        <row r="1304">
          <cell r="BS1304" t="str">
            <v>  </v>
          </cell>
        </row>
        <row r="1305">
          <cell r="A1305" t="str">
            <v>10833800001350</v>
          </cell>
          <cell r="B1305" t="str">
            <v>电脑自动钉扣机</v>
          </cell>
          <cell r="C1305" t="str">
            <v>1303</v>
          </cell>
          <cell r="D1305" t="str">
            <v>缝纫、服饰、制革和毛皮加工设备</v>
          </cell>
          <cell r="E1305" t="str">
            <v>新购</v>
          </cell>
          <cell r="F1305" t="str">
            <v>在使用</v>
          </cell>
          <cell r="G1305" t="str">
            <v>生产经营用</v>
          </cell>
          <cell r="H1305" t="str">
            <v>20191227</v>
          </cell>
          <cell r="I1305" t="str">
            <v>23,893.80</v>
          </cell>
          <cell r="J1305" t="str">
            <v>11,781.54</v>
          </cell>
          <cell r="K1305" t="str">
            <v>平均年限法</v>
          </cell>
          <cell r="L1305" t="str">
            <v>1</v>
          </cell>
          <cell r="M1305" t="str">
            <v>10.00</v>
          </cell>
          <cell r="N1305" t="str">
            <v>3.0000</v>
          </cell>
          <cell r="O1305" t="str">
            <v>716.81</v>
          </cell>
          <cell r="P1305" t="str">
            <v>12,112.26</v>
          </cell>
          <cell r="Q1305" t="str">
            <v>0.8100</v>
          </cell>
          <cell r="R1305" t="str">
            <v>193.14</v>
          </cell>
          <cell r="S1305" t="str">
            <v>9.7200</v>
          </cell>
          <cell r="T1305" t="str">
            <v>2,317.68</v>
          </cell>
          <cell r="U1305" t="str">
            <v>  </v>
          </cell>
          <cell r="V1305" t="str">
            <v>文雯</v>
          </cell>
          <cell r="W1305" t="str">
            <v>201912  </v>
          </cell>
        </row>
        <row r="1305">
          <cell r="Y1305" t="str">
            <v>0009</v>
          </cell>
          <cell r="Z1305" t="str">
            <v>五分厂</v>
          </cell>
        </row>
        <row r="1305">
          <cell r="AB1305" t="str">
            <v>  </v>
          </cell>
          <cell r="AC1305" t="str">
            <v>  </v>
          </cell>
          <cell r="AD1305" t="str">
            <v>61</v>
          </cell>
          <cell r="AE1305" t="str">
            <v>59</v>
          </cell>
          <cell r="AF1305" t="str">
            <v>四川省南宝山服饰有限公司</v>
          </cell>
          <cell r="AG1305" t="str">
            <v>五分厂</v>
          </cell>
          <cell r="AH1305" t="str">
            <v>NB-438D</v>
          </cell>
        </row>
        <row r="1305">
          <cell r="AJ1305" t="str">
            <v>120</v>
          </cell>
          <cell r="AK1305" t="str">
            <v>  </v>
          </cell>
          <cell r="AL1305" t="str">
            <v>  </v>
          </cell>
          <cell r="AM1305" t="str">
            <v>  </v>
          </cell>
          <cell r="AN1305" t="str">
            <v>台</v>
          </cell>
        </row>
        <row r="1305">
          <cell r="AP1305" t="str">
            <v>四川省南宝山服饰有限公司</v>
          </cell>
        </row>
        <row r="1305">
          <cell r="AR1305" t="str">
            <v>07490790</v>
          </cell>
        </row>
        <row r="1305">
          <cell r="AV1305" t="str">
            <v>否</v>
          </cell>
          <cell r="AW1305" t="str">
            <v>20191228</v>
          </cell>
          <cell r="AX1305" t="str">
            <v>否</v>
          </cell>
          <cell r="AY1305" t="str">
            <v>20191227</v>
          </cell>
          <cell r="AZ1305" t="str">
            <v>62.00</v>
          </cell>
          <cell r="BA1305" t="str">
            <v>  </v>
          </cell>
        </row>
        <row r="1305">
          <cell r="BJ1305" t="str">
            <v>  </v>
          </cell>
          <cell r="BK1305" t="str">
            <v>  </v>
          </cell>
        </row>
        <row r="1305">
          <cell r="BS1305" t="str">
            <v>  </v>
          </cell>
        </row>
        <row r="1306">
          <cell r="A1306" t="str">
            <v>10833800001351</v>
          </cell>
          <cell r="B1306" t="str">
            <v>冷冻式干燥机</v>
          </cell>
          <cell r="C1306" t="str">
            <v>1303</v>
          </cell>
          <cell r="D1306" t="str">
            <v>缝纫、服饰、制革和毛皮加工设备</v>
          </cell>
          <cell r="E1306" t="str">
            <v>新购</v>
          </cell>
          <cell r="F1306" t="str">
            <v>在使用</v>
          </cell>
          <cell r="G1306" t="str">
            <v>生产经营用</v>
          </cell>
          <cell r="H1306" t="str">
            <v>20191227</v>
          </cell>
          <cell r="I1306" t="str">
            <v>2,743.36</v>
          </cell>
          <cell r="J1306" t="str">
            <v>1,352.98</v>
          </cell>
          <cell r="K1306" t="str">
            <v>平均年限法</v>
          </cell>
          <cell r="L1306" t="str">
            <v>1</v>
          </cell>
          <cell r="M1306" t="str">
            <v>10.00</v>
          </cell>
          <cell r="N1306" t="str">
            <v>3.0000</v>
          </cell>
          <cell r="O1306" t="str">
            <v>82.30</v>
          </cell>
          <cell r="P1306" t="str">
            <v>1,390.38</v>
          </cell>
          <cell r="Q1306" t="str">
            <v>0.8100</v>
          </cell>
          <cell r="R1306" t="str">
            <v>22.18</v>
          </cell>
          <cell r="S1306" t="str">
            <v>9.7200</v>
          </cell>
          <cell r="T1306" t="str">
            <v>266.16</v>
          </cell>
          <cell r="U1306" t="str">
            <v>  </v>
          </cell>
          <cell r="V1306" t="str">
            <v>文雯</v>
          </cell>
          <cell r="W1306" t="str">
            <v>201912  </v>
          </cell>
        </row>
        <row r="1306">
          <cell r="Y1306" t="str">
            <v>0009</v>
          </cell>
          <cell r="Z1306" t="str">
            <v>五分厂</v>
          </cell>
        </row>
        <row r="1306">
          <cell r="AB1306" t="str">
            <v>  </v>
          </cell>
          <cell r="AC1306" t="str">
            <v>  </v>
          </cell>
          <cell r="AD1306" t="str">
            <v>61</v>
          </cell>
          <cell r="AE1306" t="str">
            <v>59</v>
          </cell>
          <cell r="AF1306" t="str">
            <v>四川省南宝山服饰有限公司</v>
          </cell>
          <cell r="AG1306" t="str">
            <v>五分厂</v>
          </cell>
          <cell r="AH1306" t="str">
            <v>LW-30AC</v>
          </cell>
        </row>
        <row r="1306">
          <cell r="AJ1306" t="str">
            <v>120</v>
          </cell>
          <cell r="AK1306" t="str">
            <v>  </v>
          </cell>
          <cell r="AL1306" t="str">
            <v>  </v>
          </cell>
          <cell r="AM1306" t="str">
            <v>  </v>
          </cell>
          <cell r="AN1306" t="str">
            <v>台</v>
          </cell>
        </row>
        <row r="1306">
          <cell r="AP1306" t="str">
            <v>四川省南宝山服饰有限公司</v>
          </cell>
        </row>
        <row r="1306">
          <cell r="AR1306" t="str">
            <v>07490790</v>
          </cell>
        </row>
        <row r="1306">
          <cell r="AV1306" t="str">
            <v>否</v>
          </cell>
          <cell r="AW1306" t="str">
            <v>20191227</v>
          </cell>
          <cell r="AX1306" t="str">
            <v>否</v>
          </cell>
          <cell r="AY1306" t="str">
            <v>20191227</v>
          </cell>
          <cell r="AZ1306" t="str">
            <v>62.00</v>
          </cell>
          <cell r="BA1306" t="str">
            <v>  </v>
          </cell>
        </row>
        <row r="1306">
          <cell r="BJ1306" t="str">
            <v>  </v>
          </cell>
          <cell r="BK1306" t="str">
            <v>  </v>
          </cell>
        </row>
        <row r="1306">
          <cell r="BS1306" t="str">
            <v>  </v>
          </cell>
        </row>
        <row r="1307">
          <cell r="A1307" t="str">
            <v>10833800001352</v>
          </cell>
          <cell r="B1307" t="str">
            <v>电脑平头锁眼机</v>
          </cell>
          <cell r="C1307" t="str">
            <v>1303</v>
          </cell>
          <cell r="D1307" t="str">
            <v>缝纫、服饰、制革和毛皮加工设备</v>
          </cell>
          <cell r="E1307" t="str">
            <v>新购</v>
          </cell>
          <cell r="F1307" t="str">
            <v>在使用</v>
          </cell>
          <cell r="G1307" t="str">
            <v>生产经营用</v>
          </cell>
          <cell r="H1307" t="str">
            <v>20191227</v>
          </cell>
          <cell r="I1307" t="str">
            <v>17,522.13</v>
          </cell>
          <cell r="J1307" t="str">
            <v>8,640.04</v>
          </cell>
          <cell r="K1307" t="str">
            <v>平均年限法</v>
          </cell>
          <cell r="L1307" t="str">
            <v>1</v>
          </cell>
          <cell r="M1307" t="str">
            <v>10.00</v>
          </cell>
          <cell r="N1307" t="str">
            <v>3.0000</v>
          </cell>
          <cell r="O1307" t="str">
            <v>525.66</v>
          </cell>
          <cell r="P1307" t="str">
            <v>8,882.09</v>
          </cell>
          <cell r="Q1307" t="str">
            <v>0.8100</v>
          </cell>
          <cell r="R1307" t="str">
            <v>141.64</v>
          </cell>
          <cell r="S1307" t="str">
            <v>9.7200</v>
          </cell>
          <cell r="T1307" t="str">
            <v>1,699.68</v>
          </cell>
          <cell r="U1307" t="str">
            <v>  </v>
          </cell>
          <cell r="V1307" t="str">
            <v>文雯</v>
          </cell>
          <cell r="W1307" t="str">
            <v>201912  </v>
          </cell>
        </row>
        <row r="1307">
          <cell r="Y1307" t="str">
            <v>0009</v>
          </cell>
          <cell r="Z1307" t="str">
            <v>五分厂</v>
          </cell>
        </row>
        <row r="1307">
          <cell r="AB1307" t="str">
            <v>  </v>
          </cell>
          <cell r="AC1307" t="str">
            <v>  </v>
          </cell>
          <cell r="AD1307" t="str">
            <v>61</v>
          </cell>
          <cell r="AE1307" t="str">
            <v>59</v>
          </cell>
          <cell r="AF1307" t="str">
            <v>四川省南宝山服饰有限公司</v>
          </cell>
          <cell r="AG1307" t="str">
            <v>五分厂</v>
          </cell>
          <cell r="AH1307" t="str">
            <v>NB-1790AS</v>
          </cell>
        </row>
        <row r="1307">
          <cell r="AJ1307" t="str">
            <v>120</v>
          </cell>
          <cell r="AK1307" t="str">
            <v>  </v>
          </cell>
          <cell r="AL1307" t="str">
            <v>  </v>
          </cell>
          <cell r="AM1307" t="str">
            <v>  </v>
          </cell>
        </row>
        <row r="1307">
          <cell r="AP1307" t="str">
            <v>四川省南宝山服饰有限公司</v>
          </cell>
        </row>
        <row r="1307">
          <cell r="AR1307" t="str">
            <v>07490789</v>
          </cell>
        </row>
        <row r="1307">
          <cell r="AV1307" t="str">
            <v>否</v>
          </cell>
          <cell r="AW1307" t="str">
            <v>20191227</v>
          </cell>
          <cell r="AX1307" t="str">
            <v>否</v>
          </cell>
          <cell r="AY1307" t="str">
            <v>20191227</v>
          </cell>
          <cell r="AZ1307" t="str">
            <v>62.00</v>
          </cell>
          <cell r="BA1307" t="str">
            <v>  </v>
          </cell>
        </row>
        <row r="1307">
          <cell r="BJ1307" t="str">
            <v>  </v>
          </cell>
          <cell r="BK1307" t="str">
            <v>  </v>
          </cell>
        </row>
        <row r="1307">
          <cell r="BS1307" t="str">
            <v>  </v>
          </cell>
        </row>
        <row r="1308">
          <cell r="A1308" t="str">
            <v>10833800001353</v>
          </cell>
          <cell r="B1308" t="str">
            <v>电脑平头锁眼机</v>
          </cell>
          <cell r="C1308" t="str">
            <v>1303</v>
          </cell>
          <cell r="D1308" t="str">
            <v>缝纫、服饰、制革和毛皮加工设备</v>
          </cell>
          <cell r="E1308" t="str">
            <v>新购</v>
          </cell>
          <cell r="F1308" t="str">
            <v>在使用</v>
          </cell>
          <cell r="G1308" t="str">
            <v>生产经营用</v>
          </cell>
          <cell r="H1308" t="str">
            <v>20191227</v>
          </cell>
          <cell r="I1308" t="str">
            <v>17,522.12</v>
          </cell>
          <cell r="J1308" t="str">
            <v>8,640.04</v>
          </cell>
          <cell r="K1308" t="str">
            <v>平均年限法</v>
          </cell>
          <cell r="L1308" t="str">
            <v>1</v>
          </cell>
          <cell r="M1308" t="str">
            <v>10.00</v>
          </cell>
          <cell r="N1308" t="str">
            <v>3.0000</v>
          </cell>
          <cell r="O1308" t="str">
            <v>525.66</v>
          </cell>
          <cell r="P1308" t="str">
            <v>8,882.08</v>
          </cell>
          <cell r="Q1308" t="str">
            <v>0.8100</v>
          </cell>
          <cell r="R1308" t="str">
            <v>141.64</v>
          </cell>
          <cell r="S1308" t="str">
            <v>9.7200</v>
          </cell>
          <cell r="T1308" t="str">
            <v>1,699.68</v>
          </cell>
          <cell r="U1308" t="str">
            <v>  </v>
          </cell>
          <cell r="V1308" t="str">
            <v>文雯</v>
          </cell>
          <cell r="W1308" t="str">
            <v>201912  </v>
          </cell>
          <cell r="X1308" t="str">
            <v> </v>
          </cell>
          <cell r="Y1308" t="str">
            <v>0009</v>
          </cell>
          <cell r="Z1308" t="str">
            <v>五分厂</v>
          </cell>
          <cell r="AA1308" t="str">
            <v> </v>
          </cell>
          <cell r="AB1308" t="str">
            <v>  </v>
          </cell>
          <cell r="AC1308" t="str">
            <v>  </v>
          </cell>
          <cell r="AD1308" t="str">
            <v>61</v>
          </cell>
          <cell r="AE1308" t="str">
            <v>59</v>
          </cell>
          <cell r="AF1308" t="str">
            <v>四川省南宝山服饰有限公司</v>
          </cell>
          <cell r="AG1308" t="str">
            <v>五分厂</v>
          </cell>
          <cell r="AH1308" t="str">
            <v>NB-1790AS</v>
          </cell>
          <cell r="AI1308" t="str">
            <v> </v>
          </cell>
          <cell r="AJ1308" t="str">
            <v>120</v>
          </cell>
          <cell r="AK1308" t="str">
            <v>  </v>
          </cell>
          <cell r="AL1308" t="str">
            <v>  </v>
          </cell>
          <cell r="AM1308" t="str">
            <v>  </v>
          </cell>
          <cell r="AN1308" t="str">
            <v> </v>
          </cell>
          <cell r="AO1308" t="str">
            <v> </v>
          </cell>
          <cell r="AP1308" t="str">
            <v>四川省南宝山服饰有限公司</v>
          </cell>
        </row>
        <row r="1308">
          <cell r="AR1308" t="str">
            <v> </v>
          </cell>
          <cell r="AS1308" t="str">
            <v> </v>
          </cell>
          <cell r="AT1308" t="str">
            <v> </v>
          </cell>
          <cell r="AU1308" t="str">
            <v> </v>
          </cell>
          <cell r="AV1308" t="str">
            <v>否</v>
          </cell>
          <cell r="AW1308" t="str">
            <v>20191227</v>
          </cell>
          <cell r="AX1308" t="str">
            <v>否</v>
          </cell>
          <cell r="AY1308" t="str">
            <v>20191227</v>
          </cell>
          <cell r="AZ1308" t="str">
            <v>62.00</v>
          </cell>
          <cell r="BA1308" t="str">
            <v>  </v>
          </cell>
          <cell r="BB1308" t="str">
            <v> </v>
          </cell>
          <cell r="BC1308" t="str">
            <v> </v>
          </cell>
          <cell r="BD1308" t="str">
            <v> </v>
          </cell>
        </row>
        <row r="1308">
          <cell r="BJ1308" t="str">
            <v>  </v>
          </cell>
          <cell r="BK1308" t="str">
            <v>  </v>
          </cell>
        </row>
        <row r="1308">
          <cell r="BS1308" t="str">
            <v>  </v>
          </cell>
        </row>
        <row r="1309">
          <cell r="A1309" t="str">
            <v>10833800001354</v>
          </cell>
          <cell r="B1309" t="str">
            <v>电脑平头锁眼机</v>
          </cell>
          <cell r="C1309" t="str">
            <v>1303</v>
          </cell>
          <cell r="D1309" t="str">
            <v>缝纫、服饰、制革和毛皮加工设备</v>
          </cell>
          <cell r="E1309" t="str">
            <v>新购</v>
          </cell>
          <cell r="F1309" t="str">
            <v>在使用</v>
          </cell>
          <cell r="G1309" t="str">
            <v>生产经营用</v>
          </cell>
          <cell r="H1309" t="str">
            <v>20191227</v>
          </cell>
          <cell r="I1309" t="str">
            <v>17,522.12</v>
          </cell>
          <cell r="J1309" t="str">
            <v>8,640.04</v>
          </cell>
          <cell r="K1309" t="str">
            <v>平均年限法</v>
          </cell>
          <cell r="L1309" t="str">
            <v>1</v>
          </cell>
          <cell r="M1309" t="str">
            <v>10.00</v>
          </cell>
          <cell r="N1309" t="str">
            <v>3.0000</v>
          </cell>
          <cell r="O1309" t="str">
            <v>525.66</v>
          </cell>
          <cell r="P1309" t="str">
            <v>8,882.08</v>
          </cell>
          <cell r="Q1309" t="str">
            <v>0.8100</v>
          </cell>
          <cell r="R1309" t="str">
            <v>141.64</v>
          </cell>
          <cell r="S1309" t="str">
            <v>9.7200</v>
          </cell>
          <cell r="T1309" t="str">
            <v>1,699.68</v>
          </cell>
          <cell r="U1309" t="str">
            <v>  </v>
          </cell>
          <cell r="V1309" t="str">
            <v>文雯</v>
          </cell>
          <cell r="W1309" t="str">
            <v>201912  </v>
          </cell>
          <cell r="X1309" t="str">
            <v> </v>
          </cell>
          <cell r="Y1309" t="str">
            <v>0009</v>
          </cell>
          <cell r="Z1309" t="str">
            <v>五分厂</v>
          </cell>
          <cell r="AA1309" t="str">
            <v> </v>
          </cell>
          <cell r="AB1309" t="str">
            <v>  </v>
          </cell>
          <cell r="AC1309" t="str">
            <v>  </v>
          </cell>
          <cell r="AD1309" t="str">
            <v>61</v>
          </cell>
          <cell r="AE1309" t="str">
            <v>59</v>
          </cell>
          <cell r="AF1309" t="str">
            <v>四川省南宝山服饰有限公司</v>
          </cell>
          <cell r="AG1309" t="str">
            <v>五分厂</v>
          </cell>
          <cell r="AH1309" t="str">
            <v>NB-1790AS</v>
          </cell>
          <cell r="AI1309" t="str">
            <v> </v>
          </cell>
          <cell r="AJ1309" t="str">
            <v>120</v>
          </cell>
          <cell r="AK1309" t="str">
            <v>  </v>
          </cell>
          <cell r="AL1309" t="str">
            <v>  </v>
          </cell>
          <cell r="AM1309" t="str">
            <v>  </v>
          </cell>
          <cell r="AN1309" t="str">
            <v> </v>
          </cell>
          <cell r="AO1309" t="str">
            <v> </v>
          </cell>
          <cell r="AP1309" t="str">
            <v>四川省南宝山服饰有限公司</v>
          </cell>
        </row>
        <row r="1309">
          <cell r="AR1309" t="str">
            <v> </v>
          </cell>
          <cell r="AS1309" t="str">
            <v> </v>
          </cell>
          <cell r="AT1309" t="str">
            <v> </v>
          </cell>
          <cell r="AU1309" t="str">
            <v> </v>
          </cell>
          <cell r="AV1309" t="str">
            <v>否</v>
          </cell>
          <cell r="AW1309" t="str">
            <v>20191227</v>
          </cell>
          <cell r="AX1309" t="str">
            <v>否</v>
          </cell>
          <cell r="AY1309" t="str">
            <v>20191227</v>
          </cell>
          <cell r="AZ1309" t="str">
            <v>62.00</v>
          </cell>
          <cell r="BA1309" t="str">
            <v>  </v>
          </cell>
          <cell r="BB1309" t="str">
            <v> </v>
          </cell>
          <cell r="BC1309" t="str">
            <v> </v>
          </cell>
          <cell r="BD1309" t="str">
            <v> </v>
          </cell>
        </row>
        <row r="1309">
          <cell r="BJ1309" t="str">
            <v>  </v>
          </cell>
          <cell r="BK1309" t="str">
            <v>  </v>
          </cell>
        </row>
        <row r="1309">
          <cell r="BS1309" t="str">
            <v>  </v>
          </cell>
        </row>
        <row r="1310">
          <cell r="A1310" t="str">
            <v>10833800001355</v>
          </cell>
          <cell r="B1310" t="str">
            <v>电脑圆头锁眼机</v>
          </cell>
          <cell r="C1310" t="str">
            <v>1303</v>
          </cell>
          <cell r="D1310" t="str">
            <v>缝纫、服饰、制革和毛皮加工设备</v>
          </cell>
          <cell r="E1310" t="str">
            <v>新购</v>
          </cell>
          <cell r="F1310" t="str">
            <v>在使用</v>
          </cell>
          <cell r="G1310" t="str">
            <v>生产经营用</v>
          </cell>
          <cell r="H1310" t="str">
            <v>20191227</v>
          </cell>
          <cell r="I1310" t="str">
            <v>35,221.24</v>
          </cell>
          <cell r="J1310" t="str">
            <v>17,764.25</v>
          </cell>
          <cell r="K1310" t="str">
            <v>平均年限法</v>
          </cell>
          <cell r="L1310" t="str">
            <v>1</v>
          </cell>
          <cell r="M1310" t="str">
            <v>10.00</v>
          </cell>
          <cell r="N1310" t="str">
            <v>3.0000</v>
          </cell>
          <cell r="O1310" t="str">
            <v>1,056.64</v>
          </cell>
          <cell r="P1310" t="str">
            <v>17,456.99</v>
          </cell>
          <cell r="Q1310" t="str">
            <v>0.8100</v>
          </cell>
          <cell r="R1310" t="str">
            <v>277.97</v>
          </cell>
          <cell r="S1310" t="str">
            <v>9.7200</v>
          </cell>
          <cell r="T1310" t="str">
            <v>3,335.64</v>
          </cell>
          <cell r="U1310" t="str">
            <v>  </v>
          </cell>
          <cell r="V1310" t="str">
            <v>文雯</v>
          </cell>
          <cell r="W1310" t="str">
            <v>201912  </v>
          </cell>
          <cell r="X1310" t="str">
            <v> </v>
          </cell>
          <cell r="Y1310" t="str">
            <v>0009</v>
          </cell>
          <cell r="Z1310" t="str">
            <v>五分厂</v>
          </cell>
          <cell r="AA1310" t="str">
            <v> </v>
          </cell>
          <cell r="AB1310" t="str">
            <v>  </v>
          </cell>
          <cell r="AC1310" t="str">
            <v>  </v>
          </cell>
          <cell r="AD1310" t="str">
            <v>61</v>
          </cell>
          <cell r="AE1310" t="str">
            <v>59</v>
          </cell>
          <cell r="AF1310" t="str">
            <v>四川省南宝山服饰有限公司</v>
          </cell>
          <cell r="AG1310" t="str">
            <v>五分厂</v>
          </cell>
          <cell r="AH1310" t="str">
            <v>NB-9820B-01</v>
          </cell>
          <cell r="AI1310" t="str">
            <v> </v>
          </cell>
          <cell r="AJ1310" t="str">
            <v>120</v>
          </cell>
          <cell r="AK1310" t="str">
            <v>  </v>
          </cell>
          <cell r="AL1310" t="str">
            <v>  </v>
          </cell>
          <cell r="AM1310" t="str">
            <v>  </v>
          </cell>
          <cell r="AN1310" t="str">
            <v>台</v>
          </cell>
          <cell r="AO1310" t="str">
            <v> </v>
          </cell>
          <cell r="AP1310" t="str">
            <v>四川省南宝山服饰有限公司</v>
          </cell>
        </row>
        <row r="1310">
          <cell r="AR1310" t="str">
            <v>07490789</v>
          </cell>
          <cell r="AS1310" t="str">
            <v> </v>
          </cell>
          <cell r="AT1310" t="str">
            <v> </v>
          </cell>
          <cell r="AU1310" t="str">
            <v> </v>
          </cell>
          <cell r="AV1310" t="str">
            <v>否</v>
          </cell>
          <cell r="AW1310" t="str">
            <v>20191227</v>
          </cell>
          <cell r="AX1310" t="str">
            <v>否</v>
          </cell>
          <cell r="AY1310" t="str">
            <v>20191227</v>
          </cell>
          <cell r="AZ1310" t="str">
            <v>62.00</v>
          </cell>
          <cell r="BA1310" t="str">
            <v>  </v>
          </cell>
          <cell r="BB1310" t="str">
            <v> </v>
          </cell>
          <cell r="BC1310" t="str">
            <v> </v>
          </cell>
          <cell r="BD1310" t="str">
            <v> </v>
          </cell>
        </row>
        <row r="1310">
          <cell r="BJ1310" t="str">
            <v>  </v>
          </cell>
          <cell r="BK1310" t="str">
            <v>  </v>
          </cell>
        </row>
        <row r="1310">
          <cell r="BS1310" t="str">
            <v>  </v>
          </cell>
        </row>
        <row r="1311">
          <cell r="A1311" t="str">
            <v>10833800001356</v>
          </cell>
          <cell r="B1311" t="str">
            <v>电脑五线锁边机</v>
          </cell>
          <cell r="C1311" t="str">
            <v>1303</v>
          </cell>
          <cell r="D1311" t="str">
            <v>缝纫、服饰、制革和毛皮加工设备</v>
          </cell>
          <cell r="E1311" t="str">
            <v>新购</v>
          </cell>
          <cell r="F1311" t="str">
            <v>在使用</v>
          </cell>
          <cell r="G1311" t="str">
            <v>生产经营用</v>
          </cell>
          <cell r="H1311" t="str">
            <v>20191227</v>
          </cell>
          <cell r="I1311" t="str">
            <v>3,628.32</v>
          </cell>
          <cell r="J1311" t="str">
            <v>1,789.13</v>
          </cell>
          <cell r="K1311" t="str">
            <v>平均年限法</v>
          </cell>
          <cell r="L1311" t="str">
            <v>1</v>
          </cell>
          <cell r="M1311" t="str">
            <v>10.00</v>
          </cell>
          <cell r="N1311" t="str">
            <v>3.0000</v>
          </cell>
          <cell r="O1311" t="str">
            <v>108.85</v>
          </cell>
          <cell r="P1311" t="str">
            <v>1,839.19</v>
          </cell>
          <cell r="Q1311" t="str">
            <v>0.8100</v>
          </cell>
          <cell r="R1311" t="str">
            <v>29.33</v>
          </cell>
          <cell r="S1311" t="str">
            <v>9.7200</v>
          </cell>
          <cell r="T1311" t="str">
            <v>351.96</v>
          </cell>
          <cell r="U1311" t="str">
            <v>  </v>
          </cell>
          <cell r="V1311" t="str">
            <v>文雯</v>
          </cell>
          <cell r="W1311" t="str">
            <v>201912  </v>
          </cell>
          <cell r="X1311" t="str">
            <v> </v>
          </cell>
          <cell r="Y1311" t="str">
            <v>0009</v>
          </cell>
          <cell r="Z1311" t="str">
            <v>五分厂</v>
          </cell>
          <cell r="AA1311" t="str">
            <v> </v>
          </cell>
          <cell r="AB1311" t="str">
            <v>  </v>
          </cell>
          <cell r="AC1311" t="str">
            <v>  </v>
          </cell>
          <cell r="AD1311" t="str">
            <v>61</v>
          </cell>
          <cell r="AE1311" t="str">
            <v>59</v>
          </cell>
          <cell r="AF1311" t="str">
            <v>四川省南宝山服饰有限公司</v>
          </cell>
          <cell r="AG1311" t="str">
            <v>五分厂</v>
          </cell>
          <cell r="AH1311" t="str">
            <v>NBEXD3216-03 5*5 AT</v>
          </cell>
          <cell r="AI1311" t="str">
            <v> </v>
          </cell>
          <cell r="AJ1311" t="str">
            <v>120</v>
          </cell>
          <cell r="AK1311" t="str">
            <v>  </v>
          </cell>
          <cell r="AL1311" t="str">
            <v>  </v>
          </cell>
          <cell r="AM1311" t="str">
            <v>  </v>
          </cell>
          <cell r="AN1311" t="str">
            <v>台</v>
          </cell>
          <cell r="AO1311" t="str">
            <v> </v>
          </cell>
          <cell r="AP1311" t="str">
            <v>四川省南宝山服饰有限公司</v>
          </cell>
        </row>
        <row r="1311">
          <cell r="AR1311" t="str">
            <v>07490789</v>
          </cell>
          <cell r="AS1311" t="str">
            <v> </v>
          </cell>
          <cell r="AT1311" t="str">
            <v> </v>
          </cell>
          <cell r="AU1311" t="str">
            <v> </v>
          </cell>
          <cell r="AV1311" t="str">
            <v>否</v>
          </cell>
          <cell r="AW1311" t="str">
            <v>20191227</v>
          </cell>
          <cell r="AX1311" t="str">
            <v>否</v>
          </cell>
          <cell r="AY1311" t="str">
            <v>20191227</v>
          </cell>
          <cell r="AZ1311" t="str">
            <v>62.00</v>
          </cell>
          <cell r="BA1311" t="str">
            <v>  </v>
          </cell>
          <cell r="BB1311" t="str">
            <v> </v>
          </cell>
          <cell r="BC1311" t="str">
            <v> </v>
          </cell>
          <cell r="BD1311" t="str">
            <v> </v>
          </cell>
        </row>
        <row r="1311">
          <cell r="BJ1311" t="str">
            <v>  </v>
          </cell>
          <cell r="BK1311" t="str">
            <v>  </v>
          </cell>
        </row>
        <row r="1311">
          <cell r="BS1311" t="str">
            <v>  </v>
          </cell>
        </row>
        <row r="1312">
          <cell r="A1312" t="str">
            <v>10833800001357</v>
          </cell>
          <cell r="B1312" t="str">
            <v>电脑三线锁边机</v>
          </cell>
          <cell r="C1312" t="str">
            <v>1303</v>
          </cell>
          <cell r="D1312" t="str">
            <v>缝纫、服饰、制革和毛皮加工设备</v>
          </cell>
          <cell r="E1312" t="str">
            <v>新购</v>
          </cell>
          <cell r="F1312" t="str">
            <v>在使用</v>
          </cell>
          <cell r="G1312" t="str">
            <v>生产经营用</v>
          </cell>
          <cell r="H1312" t="str">
            <v>20191227</v>
          </cell>
          <cell r="I1312" t="str">
            <v>3,451.33</v>
          </cell>
          <cell r="J1312" t="str">
            <v>1,701.90</v>
          </cell>
          <cell r="K1312" t="str">
            <v>平均年限法</v>
          </cell>
          <cell r="L1312" t="str">
            <v>1</v>
          </cell>
          <cell r="M1312" t="str">
            <v>10.00</v>
          </cell>
          <cell r="N1312" t="str">
            <v>3.0000</v>
          </cell>
          <cell r="O1312" t="str">
            <v>103.54</v>
          </cell>
          <cell r="P1312" t="str">
            <v>1,749.43</v>
          </cell>
          <cell r="Q1312" t="str">
            <v>0.8100</v>
          </cell>
          <cell r="R1312" t="str">
            <v>27.90</v>
          </cell>
          <cell r="S1312" t="str">
            <v>9.7200</v>
          </cell>
          <cell r="T1312" t="str">
            <v>334.80</v>
          </cell>
          <cell r="U1312" t="str">
            <v>  </v>
          </cell>
          <cell r="V1312" t="str">
            <v>文雯</v>
          </cell>
          <cell r="W1312" t="str">
            <v>201912  </v>
          </cell>
          <cell r="X1312" t="str">
            <v> </v>
          </cell>
          <cell r="Y1312" t="str">
            <v>0009</v>
          </cell>
          <cell r="Z1312" t="str">
            <v>五分厂</v>
          </cell>
          <cell r="AA1312" t="str">
            <v> </v>
          </cell>
          <cell r="AB1312" t="str">
            <v>  </v>
          </cell>
          <cell r="AC1312" t="str">
            <v>  </v>
          </cell>
          <cell r="AD1312" t="str">
            <v>61</v>
          </cell>
          <cell r="AE1312" t="str">
            <v>59</v>
          </cell>
          <cell r="AF1312" t="str">
            <v>四川省南宝山服饰有限公司</v>
          </cell>
          <cell r="AG1312" t="str">
            <v>五分厂</v>
          </cell>
          <cell r="AH1312" t="str">
            <v>NBEXD5204-02/4/AT</v>
          </cell>
          <cell r="AI1312" t="str">
            <v> </v>
          </cell>
          <cell r="AJ1312" t="str">
            <v>120</v>
          </cell>
          <cell r="AK1312" t="str">
            <v>  </v>
          </cell>
          <cell r="AL1312" t="str">
            <v>  </v>
          </cell>
          <cell r="AM1312" t="str">
            <v>  </v>
          </cell>
          <cell r="AN1312" t="str">
            <v>台</v>
          </cell>
          <cell r="AO1312" t="str">
            <v> </v>
          </cell>
          <cell r="AP1312" t="str">
            <v>四川省南宝山服饰有限公司</v>
          </cell>
        </row>
        <row r="1312">
          <cell r="AR1312" t="str">
            <v> </v>
          </cell>
          <cell r="AS1312" t="str">
            <v> </v>
          </cell>
          <cell r="AT1312" t="str">
            <v> </v>
          </cell>
          <cell r="AU1312" t="str">
            <v> </v>
          </cell>
          <cell r="AV1312" t="str">
            <v>否</v>
          </cell>
          <cell r="AW1312" t="str">
            <v>20191227</v>
          </cell>
          <cell r="AX1312" t="str">
            <v>否</v>
          </cell>
          <cell r="AY1312" t="str">
            <v>20191227</v>
          </cell>
          <cell r="AZ1312" t="str">
            <v>62.00</v>
          </cell>
          <cell r="BA1312" t="str">
            <v>  </v>
          </cell>
          <cell r="BB1312" t="str">
            <v> </v>
          </cell>
          <cell r="BC1312" t="str">
            <v> </v>
          </cell>
          <cell r="BD1312" t="str">
            <v> </v>
          </cell>
        </row>
        <row r="1312">
          <cell r="BJ1312" t="str">
            <v>  </v>
          </cell>
          <cell r="BK1312" t="str">
            <v>  </v>
          </cell>
        </row>
        <row r="1312">
          <cell r="BS1312" t="str">
            <v>  </v>
          </cell>
        </row>
        <row r="1313">
          <cell r="A1313" t="str">
            <v>10833800001358</v>
          </cell>
          <cell r="B1313" t="str">
            <v>剪线机</v>
          </cell>
          <cell r="C1313" t="str">
            <v>1303</v>
          </cell>
          <cell r="D1313" t="str">
            <v>缝纫、服饰、制革和毛皮加工设备</v>
          </cell>
          <cell r="E1313" t="str">
            <v>新购</v>
          </cell>
          <cell r="F1313" t="str">
            <v>在使用</v>
          </cell>
          <cell r="G1313" t="str">
            <v>生产经营用</v>
          </cell>
          <cell r="H1313" t="str">
            <v>20191227</v>
          </cell>
          <cell r="I1313" t="str">
            <v>2,035.40</v>
          </cell>
          <cell r="J1313" t="str">
            <v>1,003.45</v>
          </cell>
          <cell r="K1313" t="str">
            <v>平均年限法</v>
          </cell>
          <cell r="L1313" t="str">
            <v>1</v>
          </cell>
          <cell r="M1313" t="str">
            <v>10.00</v>
          </cell>
          <cell r="N1313" t="str">
            <v>3.0000</v>
          </cell>
          <cell r="O1313" t="str">
            <v>61.06</v>
          </cell>
          <cell r="P1313" t="str">
            <v>1,031.95</v>
          </cell>
          <cell r="Q1313" t="str">
            <v>0.8100</v>
          </cell>
          <cell r="R1313" t="str">
            <v>16.45</v>
          </cell>
          <cell r="S1313" t="str">
            <v>9.7200</v>
          </cell>
          <cell r="T1313" t="str">
            <v>197.40</v>
          </cell>
          <cell r="U1313" t="str">
            <v>  </v>
          </cell>
          <cell r="V1313" t="str">
            <v>文雯</v>
          </cell>
          <cell r="W1313" t="str">
            <v>201912  </v>
          </cell>
          <cell r="X1313" t="str">
            <v> </v>
          </cell>
          <cell r="Y1313" t="str">
            <v>0009</v>
          </cell>
          <cell r="Z1313" t="str">
            <v>五分厂</v>
          </cell>
          <cell r="AA1313" t="str">
            <v> </v>
          </cell>
          <cell r="AB1313" t="str">
            <v>  </v>
          </cell>
          <cell r="AC1313" t="str">
            <v>  </v>
          </cell>
          <cell r="AD1313" t="str">
            <v>61</v>
          </cell>
          <cell r="AE1313" t="str">
            <v>59</v>
          </cell>
          <cell r="AF1313" t="str">
            <v>四川省南宝山服饰有限公司</v>
          </cell>
          <cell r="AG1313" t="str">
            <v>五分厂</v>
          </cell>
          <cell r="AH1313" t="str">
            <v>JY-2018</v>
          </cell>
          <cell r="AI1313" t="str">
            <v> </v>
          </cell>
          <cell r="AJ1313" t="str">
            <v>120</v>
          </cell>
          <cell r="AK1313" t="str">
            <v>  </v>
          </cell>
          <cell r="AL1313" t="str">
            <v>  </v>
          </cell>
          <cell r="AM1313" t="str">
            <v>  </v>
          </cell>
          <cell r="AN1313" t="str">
            <v>台</v>
          </cell>
          <cell r="AO1313" t="str">
            <v> </v>
          </cell>
          <cell r="AP1313" t="str">
            <v>四川省南宝山服饰有限公司</v>
          </cell>
        </row>
        <row r="1313">
          <cell r="AR1313" t="str">
            <v>07490789</v>
          </cell>
          <cell r="AS1313" t="str">
            <v> </v>
          </cell>
          <cell r="AT1313" t="str">
            <v> </v>
          </cell>
          <cell r="AU1313" t="str">
            <v> </v>
          </cell>
          <cell r="AV1313" t="str">
            <v>否</v>
          </cell>
          <cell r="AW1313" t="str">
            <v>20191227</v>
          </cell>
          <cell r="AX1313" t="str">
            <v>否</v>
          </cell>
          <cell r="AY1313" t="str">
            <v>20191227</v>
          </cell>
          <cell r="AZ1313" t="str">
            <v>62.00</v>
          </cell>
          <cell r="BA1313" t="str">
            <v>  </v>
          </cell>
          <cell r="BB1313" t="str">
            <v> </v>
          </cell>
          <cell r="BC1313" t="str">
            <v> </v>
          </cell>
          <cell r="BD1313" t="str">
            <v> </v>
          </cell>
        </row>
        <row r="1313">
          <cell r="BJ1313" t="str">
            <v>  </v>
          </cell>
          <cell r="BK1313" t="str">
            <v>  </v>
          </cell>
        </row>
        <row r="1313">
          <cell r="BS1313" t="str">
            <v>  </v>
          </cell>
        </row>
        <row r="1314">
          <cell r="A1314" t="str">
            <v>10833800001359</v>
          </cell>
          <cell r="B1314" t="str">
            <v>剪线机</v>
          </cell>
          <cell r="C1314" t="str">
            <v>1303</v>
          </cell>
          <cell r="D1314" t="str">
            <v>缝纫、服饰、制革和毛皮加工设备</v>
          </cell>
          <cell r="E1314" t="str">
            <v>新购</v>
          </cell>
          <cell r="F1314" t="str">
            <v>在使用</v>
          </cell>
          <cell r="G1314" t="str">
            <v>生产经营用</v>
          </cell>
          <cell r="H1314" t="str">
            <v>20191227</v>
          </cell>
          <cell r="I1314" t="str">
            <v>2,035.40</v>
          </cell>
          <cell r="J1314" t="str">
            <v>1,003.45</v>
          </cell>
          <cell r="K1314" t="str">
            <v>平均年限法</v>
          </cell>
          <cell r="L1314" t="str">
            <v>1</v>
          </cell>
          <cell r="M1314" t="str">
            <v>10.00</v>
          </cell>
          <cell r="N1314" t="str">
            <v>3.0000</v>
          </cell>
          <cell r="O1314" t="str">
            <v>61.06</v>
          </cell>
          <cell r="P1314" t="str">
            <v>1,031.95</v>
          </cell>
          <cell r="Q1314" t="str">
            <v>0.8100</v>
          </cell>
          <cell r="R1314" t="str">
            <v>16.45</v>
          </cell>
          <cell r="S1314" t="str">
            <v>9.7200</v>
          </cell>
          <cell r="T1314" t="str">
            <v>197.40</v>
          </cell>
          <cell r="U1314" t="str">
            <v>  </v>
          </cell>
          <cell r="V1314" t="str">
            <v>文雯</v>
          </cell>
          <cell r="W1314" t="str">
            <v>201912  </v>
          </cell>
          <cell r="X1314" t="str">
            <v> </v>
          </cell>
          <cell r="Y1314" t="str">
            <v>0009</v>
          </cell>
          <cell r="Z1314" t="str">
            <v>五分厂</v>
          </cell>
          <cell r="AA1314" t="str">
            <v> </v>
          </cell>
          <cell r="AB1314" t="str">
            <v>  </v>
          </cell>
          <cell r="AC1314" t="str">
            <v>  </v>
          </cell>
          <cell r="AD1314" t="str">
            <v>61</v>
          </cell>
          <cell r="AE1314" t="str">
            <v>59</v>
          </cell>
          <cell r="AF1314" t="str">
            <v>四川省南宝山服饰有限公司</v>
          </cell>
          <cell r="AG1314" t="str">
            <v>五分厂</v>
          </cell>
          <cell r="AH1314" t="str">
            <v>JY-2018</v>
          </cell>
          <cell r="AI1314" t="str">
            <v> </v>
          </cell>
          <cell r="AJ1314" t="str">
            <v>120</v>
          </cell>
          <cell r="AK1314" t="str">
            <v>  </v>
          </cell>
          <cell r="AL1314" t="str">
            <v>  </v>
          </cell>
          <cell r="AM1314" t="str">
            <v>  </v>
          </cell>
          <cell r="AN1314" t="str">
            <v>台</v>
          </cell>
          <cell r="AO1314" t="str">
            <v> </v>
          </cell>
          <cell r="AP1314" t="str">
            <v>四川省南宝山服饰有限公司</v>
          </cell>
        </row>
        <row r="1314">
          <cell r="AR1314" t="str">
            <v>07490789</v>
          </cell>
          <cell r="AS1314" t="str">
            <v> </v>
          </cell>
          <cell r="AT1314" t="str">
            <v> </v>
          </cell>
          <cell r="AU1314" t="str">
            <v> </v>
          </cell>
          <cell r="AV1314" t="str">
            <v>否</v>
          </cell>
          <cell r="AW1314" t="str">
            <v>20191227</v>
          </cell>
          <cell r="AX1314" t="str">
            <v>否</v>
          </cell>
          <cell r="AY1314" t="str">
            <v>20191227</v>
          </cell>
          <cell r="AZ1314" t="str">
            <v>62.00</v>
          </cell>
          <cell r="BA1314" t="str">
            <v>  </v>
          </cell>
          <cell r="BB1314" t="str">
            <v> </v>
          </cell>
          <cell r="BC1314" t="str">
            <v> </v>
          </cell>
          <cell r="BD1314" t="str">
            <v> </v>
          </cell>
        </row>
        <row r="1314">
          <cell r="BJ1314" t="str">
            <v>  </v>
          </cell>
          <cell r="BK1314" t="str">
            <v>  </v>
          </cell>
        </row>
        <row r="1314">
          <cell r="BS1314" t="str">
            <v>  </v>
          </cell>
        </row>
        <row r="1315">
          <cell r="A1315" t="str">
            <v>10833800001360</v>
          </cell>
          <cell r="B1315" t="str">
            <v>电脑高速三针绷缝机</v>
          </cell>
          <cell r="C1315" t="str">
            <v>1303</v>
          </cell>
          <cell r="D1315" t="str">
            <v>缝纫、服饰、制革和毛皮加工设备</v>
          </cell>
          <cell r="E1315" t="str">
            <v>新购</v>
          </cell>
          <cell r="F1315" t="str">
            <v>在使用</v>
          </cell>
          <cell r="G1315" t="str">
            <v>生产经营用</v>
          </cell>
          <cell r="H1315" t="str">
            <v>20191227</v>
          </cell>
          <cell r="I1315" t="str">
            <v>7,787.62</v>
          </cell>
          <cell r="J1315" t="str">
            <v>3,839.95</v>
          </cell>
          <cell r="K1315" t="str">
            <v>平均年限法</v>
          </cell>
          <cell r="L1315" t="str">
            <v>1</v>
          </cell>
          <cell r="M1315" t="str">
            <v>10.00</v>
          </cell>
          <cell r="N1315" t="str">
            <v>3.0000</v>
          </cell>
          <cell r="O1315" t="str">
            <v>233.63</v>
          </cell>
          <cell r="P1315" t="str">
            <v>3,947.67</v>
          </cell>
          <cell r="Q1315" t="str">
            <v>0.8100</v>
          </cell>
          <cell r="R1315" t="str">
            <v>62.95</v>
          </cell>
          <cell r="S1315" t="str">
            <v>9.7200</v>
          </cell>
          <cell r="T1315" t="str">
            <v>755.40</v>
          </cell>
          <cell r="U1315" t="str">
            <v>  </v>
          </cell>
          <cell r="V1315" t="str">
            <v>文雯</v>
          </cell>
          <cell r="W1315" t="str">
            <v>201912  </v>
          </cell>
        </row>
        <row r="1315">
          <cell r="Y1315" t="str">
            <v>0009</v>
          </cell>
          <cell r="Z1315" t="str">
            <v>五分厂</v>
          </cell>
        </row>
        <row r="1315">
          <cell r="AB1315" t="str">
            <v>  </v>
          </cell>
          <cell r="AC1315" t="str">
            <v>  </v>
          </cell>
          <cell r="AD1315" t="str">
            <v>61</v>
          </cell>
          <cell r="AE1315" t="str">
            <v>59</v>
          </cell>
          <cell r="AF1315" t="str">
            <v>四川省南宝山服饰有限公司</v>
          </cell>
          <cell r="AG1315" t="str">
            <v>五分厂</v>
          </cell>
          <cell r="AH1315" t="str">
            <v>NB 500D-01GB-UT</v>
          </cell>
        </row>
        <row r="1315">
          <cell r="AJ1315" t="str">
            <v>120</v>
          </cell>
          <cell r="AK1315" t="str">
            <v>  </v>
          </cell>
          <cell r="AL1315" t="str">
            <v>  </v>
          </cell>
          <cell r="AM1315" t="str">
            <v>  </v>
          </cell>
          <cell r="AN1315" t="str">
            <v>台</v>
          </cell>
        </row>
        <row r="1315">
          <cell r="AP1315" t="str">
            <v>四川省南宝山服饰有限公司</v>
          </cell>
        </row>
        <row r="1315">
          <cell r="AR1315" t="str">
            <v>01262853</v>
          </cell>
        </row>
        <row r="1315">
          <cell r="AV1315" t="str">
            <v>否</v>
          </cell>
          <cell r="AW1315" t="str">
            <v>20191227</v>
          </cell>
          <cell r="AX1315" t="str">
            <v>否</v>
          </cell>
          <cell r="AY1315" t="str">
            <v>20191227</v>
          </cell>
          <cell r="AZ1315" t="str">
            <v>62.00</v>
          </cell>
          <cell r="BA1315" t="str">
            <v>  </v>
          </cell>
        </row>
        <row r="1315">
          <cell r="BJ1315" t="str">
            <v>  </v>
          </cell>
          <cell r="BK1315" t="str">
            <v>  </v>
          </cell>
        </row>
        <row r="1315">
          <cell r="BS1315" t="str">
            <v>  </v>
          </cell>
        </row>
        <row r="1316">
          <cell r="A1316" t="str">
            <v>10833800001361</v>
          </cell>
          <cell r="B1316" t="str">
            <v>电脑筒式三针绷缝机</v>
          </cell>
          <cell r="C1316" t="str">
            <v>1303</v>
          </cell>
          <cell r="D1316" t="str">
            <v>缝纫、服饰、制革和毛皮加工设备</v>
          </cell>
          <cell r="E1316" t="str">
            <v>新购</v>
          </cell>
          <cell r="F1316" t="str">
            <v>在使用</v>
          </cell>
          <cell r="G1316" t="str">
            <v>生产经营用</v>
          </cell>
          <cell r="H1316" t="str">
            <v>20191227</v>
          </cell>
          <cell r="I1316" t="str">
            <v>9,557.53</v>
          </cell>
          <cell r="J1316" t="str">
            <v>4,712.86</v>
          </cell>
          <cell r="K1316" t="str">
            <v>平均年限法</v>
          </cell>
          <cell r="L1316" t="str">
            <v>1</v>
          </cell>
          <cell r="M1316" t="str">
            <v>10.00</v>
          </cell>
          <cell r="N1316" t="str">
            <v>3.0000</v>
          </cell>
          <cell r="O1316" t="str">
            <v>286.73</v>
          </cell>
          <cell r="P1316" t="str">
            <v>4,844.67</v>
          </cell>
          <cell r="Q1316" t="str">
            <v>0.8100</v>
          </cell>
          <cell r="R1316" t="str">
            <v>77.26</v>
          </cell>
          <cell r="S1316" t="str">
            <v>9.7200</v>
          </cell>
          <cell r="T1316" t="str">
            <v>927.12</v>
          </cell>
          <cell r="U1316" t="str">
            <v>  </v>
          </cell>
          <cell r="V1316" t="str">
            <v>文雯</v>
          </cell>
          <cell r="W1316" t="str">
            <v>201912  </v>
          </cell>
        </row>
        <row r="1316">
          <cell r="Y1316" t="str">
            <v>0009</v>
          </cell>
          <cell r="Z1316" t="str">
            <v>五分厂</v>
          </cell>
        </row>
        <row r="1316">
          <cell r="AB1316" t="str">
            <v>  </v>
          </cell>
          <cell r="AC1316" t="str">
            <v>  </v>
          </cell>
          <cell r="AD1316" t="str">
            <v>61</v>
          </cell>
          <cell r="AE1316" t="str">
            <v>59</v>
          </cell>
          <cell r="AF1316" t="str">
            <v>四川省南宝山服饰有限公司</v>
          </cell>
          <cell r="AG1316" t="str">
            <v>五分厂</v>
          </cell>
          <cell r="AH1316" t="str">
            <v>NB-1500-UT</v>
          </cell>
        </row>
        <row r="1316">
          <cell r="AJ1316" t="str">
            <v>120</v>
          </cell>
          <cell r="AK1316" t="str">
            <v>  </v>
          </cell>
          <cell r="AL1316" t="str">
            <v>  </v>
          </cell>
          <cell r="AM1316" t="str">
            <v>  </v>
          </cell>
          <cell r="AN1316" t="str">
            <v>台</v>
          </cell>
        </row>
        <row r="1316">
          <cell r="AP1316" t="str">
            <v>四川省南宝山服饰有限公司</v>
          </cell>
        </row>
        <row r="1316">
          <cell r="AR1316" t="str">
            <v>01262852</v>
          </cell>
        </row>
        <row r="1316">
          <cell r="AV1316" t="str">
            <v>否</v>
          </cell>
          <cell r="AW1316" t="str">
            <v>20191227</v>
          </cell>
          <cell r="AX1316" t="str">
            <v>否</v>
          </cell>
          <cell r="AY1316" t="str">
            <v>20191227</v>
          </cell>
          <cell r="AZ1316" t="str">
            <v>62.00</v>
          </cell>
          <cell r="BA1316" t="str">
            <v>  </v>
          </cell>
        </row>
        <row r="1316">
          <cell r="BJ1316" t="str">
            <v>  </v>
          </cell>
          <cell r="BK1316" t="str">
            <v>  </v>
          </cell>
        </row>
        <row r="1316">
          <cell r="BS1316" t="str">
            <v>  </v>
          </cell>
        </row>
        <row r="1317">
          <cell r="A1317" t="str">
            <v>10833800001362</v>
          </cell>
          <cell r="B1317" t="str">
            <v>电脑筒式三针绷缝机</v>
          </cell>
          <cell r="C1317" t="str">
            <v>1303</v>
          </cell>
          <cell r="D1317" t="str">
            <v>缝纫、服饰、制革和毛皮加工设备</v>
          </cell>
          <cell r="E1317" t="str">
            <v>新购</v>
          </cell>
          <cell r="F1317" t="str">
            <v>在使用</v>
          </cell>
          <cell r="G1317" t="str">
            <v>生产经营用</v>
          </cell>
          <cell r="H1317" t="str">
            <v>20191227</v>
          </cell>
          <cell r="I1317" t="str">
            <v>9,557.52</v>
          </cell>
          <cell r="J1317" t="str">
            <v>4,712.86</v>
          </cell>
          <cell r="K1317" t="str">
            <v>平均年限法</v>
          </cell>
          <cell r="L1317" t="str">
            <v>1</v>
          </cell>
          <cell r="M1317" t="str">
            <v>10.00</v>
          </cell>
          <cell r="N1317" t="str">
            <v>3.0000</v>
          </cell>
          <cell r="O1317" t="str">
            <v>286.73</v>
          </cell>
          <cell r="P1317" t="str">
            <v>4,844.66</v>
          </cell>
          <cell r="Q1317" t="str">
            <v>0.8100</v>
          </cell>
          <cell r="R1317" t="str">
            <v>77.26</v>
          </cell>
          <cell r="S1317" t="str">
            <v>9.7200</v>
          </cell>
          <cell r="T1317" t="str">
            <v>927.12</v>
          </cell>
          <cell r="U1317" t="str">
            <v>  </v>
          </cell>
          <cell r="V1317" t="str">
            <v>文雯</v>
          </cell>
          <cell r="W1317" t="str">
            <v>201912  </v>
          </cell>
          <cell r="X1317" t="str">
            <v> </v>
          </cell>
          <cell r="Y1317" t="str">
            <v>0009</v>
          </cell>
          <cell r="Z1317" t="str">
            <v>五分厂</v>
          </cell>
          <cell r="AA1317" t="str">
            <v> </v>
          </cell>
          <cell r="AB1317" t="str">
            <v>  </v>
          </cell>
          <cell r="AC1317" t="str">
            <v>  </v>
          </cell>
          <cell r="AD1317" t="str">
            <v>61</v>
          </cell>
          <cell r="AE1317" t="str">
            <v>59</v>
          </cell>
          <cell r="AF1317" t="str">
            <v>四川省南宝山服饰有限公司</v>
          </cell>
          <cell r="AG1317" t="str">
            <v>五分厂</v>
          </cell>
          <cell r="AH1317" t="str">
            <v>NB-1500-UT</v>
          </cell>
          <cell r="AI1317" t="str">
            <v> </v>
          </cell>
          <cell r="AJ1317" t="str">
            <v>120</v>
          </cell>
          <cell r="AK1317" t="str">
            <v>  </v>
          </cell>
          <cell r="AL1317" t="str">
            <v>  </v>
          </cell>
          <cell r="AM1317" t="str">
            <v>  </v>
          </cell>
          <cell r="AN1317" t="str">
            <v>台</v>
          </cell>
          <cell r="AO1317" t="str">
            <v> </v>
          </cell>
          <cell r="AP1317" t="str">
            <v>四川省南宝山服饰有限公司</v>
          </cell>
        </row>
        <row r="1317">
          <cell r="AR1317" t="str">
            <v>01262852</v>
          </cell>
          <cell r="AS1317" t="str">
            <v> </v>
          </cell>
          <cell r="AT1317" t="str">
            <v> </v>
          </cell>
          <cell r="AU1317" t="str">
            <v> </v>
          </cell>
          <cell r="AV1317" t="str">
            <v>否</v>
          </cell>
          <cell r="AW1317" t="str">
            <v>20191227</v>
          </cell>
          <cell r="AX1317" t="str">
            <v>否</v>
          </cell>
          <cell r="AY1317" t="str">
            <v>20191227</v>
          </cell>
          <cell r="AZ1317" t="str">
            <v>62.00</v>
          </cell>
          <cell r="BA1317" t="str">
            <v>  </v>
          </cell>
          <cell r="BB1317" t="str">
            <v> </v>
          </cell>
          <cell r="BC1317" t="str">
            <v> </v>
          </cell>
          <cell r="BD1317" t="str">
            <v> </v>
          </cell>
        </row>
        <row r="1317">
          <cell r="BJ1317" t="str">
            <v>  </v>
          </cell>
          <cell r="BK1317" t="str">
            <v>  </v>
          </cell>
        </row>
        <row r="1317">
          <cell r="BS1317" t="str">
            <v>  </v>
          </cell>
        </row>
        <row r="1318">
          <cell r="A1318" t="str">
            <v>10833800001363</v>
          </cell>
          <cell r="B1318" t="str">
            <v>电脑筒式三针绷缝机</v>
          </cell>
          <cell r="C1318" t="str">
            <v>1303</v>
          </cell>
          <cell r="D1318" t="str">
            <v>缝纫、服饰、制革和毛皮加工设备</v>
          </cell>
          <cell r="E1318" t="str">
            <v>新购</v>
          </cell>
          <cell r="F1318" t="str">
            <v>在使用</v>
          </cell>
          <cell r="G1318" t="str">
            <v>生产经营用</v>
          </cell>
          <cell r="H1318" t="str">
            <v>20191227</v>
          </cell>
          <cell r="I1318" t="str">
            <v>9,557.52</v>
          </cell>
          <cell r="J1318" t="str">
            <v>4,712.86</v>
          </cell>
          <cell r="K1318" t="str">
            <v>平均年限法</v>
          </cell>
          <cell r="L1318" t="str">
            <v>1</v>
          </cell>
          <cell r="M1318" t="str">
            <v>10.00</v>
          </cell>
          <cell r="N1318" t="str">
            <v>3.0000</v>
          </cell>
          <cell r="O1318" t="str">
            <v>286.73</v>
          </cell>
          <cell r="P1318" t="str">
            <v>4,844.66</v>
          </cell>
          <cell r="Q1318" t="str">
            <v>0.8100</v>
          </cell>
          <cell r="R1318" t="str">
            <v>77.26</v>
          </cell>
          <cell r="S1318" t="str">
            <v>9.7200</v>
          </cell>
          <cell r="T1318" t="str">
            <v>927.12</v>
          </cell>
          <cell r="U1318" t="str">
            <v>  </v>
          </cell>
          <cell r="V1318" t="str">
            <v>文雯</v>
          </cell>
          <cell r="W1318" t="str">
            <v>201912  </v>
          </cell>
          <cell r="X1318" t="str">
            <v> </v>
          </cell>
          <cell r="Y1318" t="str">
            <v>0009</v>
          </cell>
          <cell r="Z1318" t="str">
            <v>五分厂</v>
          </cell>
          <cell r="AA1318" t="str">
            <v> </v>
          </cell>
          <cell r="AB1318" t="str">
            <v>  </v>
          </cell>
          <cell r="AC1318" t="str">
            <v>  </v>
          </cell>
          <cell r="AD1318" t="str">
            <v>61</v>
          </cell>
          <cell r="AE1318" t="str">
            <v>59</v>
          </cell>
          <cell r="AF1318" t="str">
            <v>四川省南宝山服饰有限公司</v>
          </cell>
          <cell r="AG1318" t="str">
            <v>五分厂</v>
          </cell>
          <cell r="AH1318" t="str">
            <v>NB-1500-UT</v>
          </cell>
          <cell r="AI1318" t="str">
            <v> </v>
          </cell>
          <cell r="AJ1318" t="str">
            <v>120</v>
          </cell>
          <cell r="AK1318" t="str">
            <v>  </v>
          </cell>
          <cell r="AL1318" t="str">
            <v>  </v>
          </cell>
          <cell r="AM1318" t="str">
            <v>  </v>
          </cell>
          <cell r="AN1318" t="str">
            <v>台</v>
          </cell>
          <cell r="AO1318" t="str">
            <v> </v>
          </cell>
          <cell r="AP1318" t="str">
            <v>四川省南宝山服饰有限公司</v>
          </cell>
        </row>
        <row r="1318">
          <cell r="AR1318" t="str">
            <v>01262852</v>
          </cell>
          <cell r="AS1318" t="str">
            <v> </v>
          </cell>
          <cell r="AT1318" t="str">
            <v> </v>
          </cell>
          <cell r="AU1318" t="str">
            <v> </v>
          </cell>
          <cell r="AV1318" t="str">
            <v>否</v>
          </cell>
          <cell r="AW1318" t="str">
            <v>20191227</v>
          </cell>
          <cell r="AX1318" t="str">
            <v>否</v>
          </cell>
          <cell r="AY1318" t="str">
            <v>20191227</v>
          </cell>
          <cell r="AZ1318" t="str">
            <v>62.00</v>
          </cell>
          <cell r="BA1318" t="str">
            <v>  </v>
          </cell>
          <cell r="BB1318" t="str">
            <v> </v>
          </cell>
          <cell r="BC1318" t="str">
            <v> </v>
          </cell>
          <cell r="BD1318" t="str">
            <v> </v>
          </cell>
        </row>
        <row r="1318">
          <cell r="BJ1318" t="str">
            <v>  </v>
          </cell>
          <cell r="BK1318" t="str">
            <v>  </v>
          </cell>
        </row>
        <row r="1318">
          <cell r="BS1318" t="str">
            <v>  </v>
          </cell>
        </row>
        <row r="1319">
          <cell r="A1319" t="str">
            <v>10833800001364</v>
          </cell>
          <cell r="B1319" t="str">
            <v>电脑筒式三针绷缝机</v>
          </cell>
          <cell r="C1319" t="str">
            <v>1303</v>
          </cell>
          <cell r="D1319" t="str">
            <v>缝纫、服饰、制革和毛皮加工设备</v>
          </cell>
          <cell r="E1319" t="str">
            <v>新购</v>
          </cell>
          <cell r="F1319" t="str">
            <v>在使用</v>
          </cell>
          <cell r="G1319" t="str">
            <v>生产经营用</v>
          </cell>
          <cell r="H1319" t="str">
            <v>20191227</v>
          </cell>
          <cell r="I1319" t="str">
            <v>9,557.52</v>
          </cell>
          <cell r="J1319" t="str">
            <v>4,712.86</v>
          </cell>
          <cell r="K1319" t="str">
            <v>平均年限法</v>
          </cell>
          <cell r="L1319" t="str">
            <v>1</v>
          </cell>
          <cell r="M1319" t="str">
            <v>10.00</v>
          </cell>
          <cell r="N1319" t="str">
            <v>3.0000</v>
          </cell>
          <cell r="O1319" t="str">
            <v>286.73</v>
          </cell>
          <cell r="P1319" t="str">
            <v>4,844.66</v>
          </cell>
          <cell r="Q1319" t="str">
            <v>0.8100</v>
          </cell>
          <cell r="R1319" t="str">
            <v>77.26</v>
          </cell>
          <cell r="S1319" t="str">
            <v>9.7200</v>
          </cell>
          <cell r="T1319" t="str">
            <v>927.12</v>
          </cell>
          <cell r="U1319" t="str">
            <v>  </v>
          </cell>
          <cell r="V1319" t="str">
            <v>文雯</v>
          </cell>
          <cell r="W1319" t="str">
            <v>201912  </v>
          </cell>
          <cell r="X1319" t="str">
            <v> </v>
          </cell>
          <cell r="Y1319" t="str">
            <v>0009</v>
          </cell>
          <cell r="Z1319" t="str">
            <v>五分厂</v>
          </cell>
          <cell r="AA1319" t="str">
            <v> </v>
          </cell>
          <cell r="AB1319" t="str">
            <v>  </v>
          </cell>
          <cell r="AC1319" t="str">
            <v>  </v>
          </cell>
          <cell r="AD1319" t="str">
            <v>61</v>
          </cell>
          <cell r="AE1319" t="str">
            <v>59</v>
          </cell>
          <cell r="AF1319" t="str">
            <v>四川省南宝山服饰有限公司</v>
          </cell>
          <cell r="AG1319" t="str">
            <v>五分厂</v>
          </cell>
          <cell r="AH1319" t="str">
            <v>NB-1500-UT</v>
          </cell>
          <cell r="AI1319" t="str">
            <v> </v>
          </cell>
          <cell r="AJ1319" t="str">
            <v>120</v>
          </cell>
          <cell r="AK1319" t="str">
            <v>  </v>
          </cell>
          <cell r="AL1319" t="str">
            <v>  </v>
          </cell>
          <cell r="AM1319" t="str">
            <v>  </v>
          </cell>
          <cell r="AN1319" t="str">
            <v>台</v>
          </cell>
          <cell r="AO1319" t="str">
            <v> </v>
          </cell>
          <cell r="AP1319" t="str">
            <v>四川省南宝山服饰有限公司</v>
          </cell>
        </row>
        <row r="1319">
          <cell r="AR1319" t="str">
            <v>01262852</v>
          </cell>
          <cell r="AS1319" t="str">
            <v> </v>
          </cell>
          <cell r="AT1319" t="str">
            <v> </v>
          </cell>
          <cell r="AU1319" t="str">
            <v> </v>
          </cell>
          <cell r="AV1319" t="str">
            <v>否</v>
          </cell>
          <cell r="AW1319" t="str">
            <v>20191227</v>
          </cell>
          <cell r="AX1319" t="str">
            <v>否</v>
          </cell>
          <cell r="AY1319" t="str">
            <v>20191227</v>
          </cell>
          <cell r="AZ1319" t="str">
            <v>62.00</v>
          </cell>
          <cell r="BA1319" t="str">
            <v>  </v>
          </cell>
          <cell r="BB1319" t="str">
            <v> </v>
          </cell>
          <cell r="BC1319" t="str">
            <v> </v>
          </cell>
          <cell r="BD1319" t="str">
            <v> </v>
          </cell>
        </row>
        <row r="1319">
          <cell r="BJ1319" t="str">
            <v>  </v>
          </cell>
          <cell r="BK1319" t="str">
            <v>  </v>
          </cell>
        </row>
        <row r="1319">
          <cell r="BS1319" t="str">
            <v>  </v>
          </cell>
        </row>
        <row r="1320">
          <cell r="A1320" t="str">
            <v>10833800001365</v>
          </cell>
          <cell r="B1320" t="str">
            <v>电脑筒式三针绷缝机</v>
          </cell>
          <cell r="C1320" t="str">
            <v>1303</v>
          </cell>
          <cell r="D1320" t="str">
            <v>缝纫、服饰、制革和毛皮加工设备</v>
          </cell>
          <cell r="E1320" t="str">
            <v>新购</v>
          </cell>
          <cell r="F1320" t="str">
            <v>在使用</v>
          </cell>
          <cell r="G1320" t="str">
            <v>生产经营用</v>
          </cell>
          <cell r="H1320" t="str">
            <v>20191227</v>
          </cell>
          <cell r="I1320" t="str">
            <v>9,557.52</v>
          </cell>
          <cell r="J1320" t="str">
            <v>4,712.86</v>
          </cell>
          <cell r="K1320" t="str">
            <v>平均年限法</v>
          </cell>
          <cell r="L1320" t="str">
            <v>1</v>
          </cell>
          <cell r="M1320" t="str">
            <v>10.00</v>
          </cell>
          <cell r="N1320" t="str">
            <v>3.0000</v>
          </cell>
          <cell r="O1320" t="str">
            <v>286.73</v>
          </cell>
          <cell r="P1320" t="str">
            <v>4,844.66</v>
          </cell>
          <cell r="Q1320" t="str">
            <v>0.8100</v>
          </cell>
          <cell r="R1320" t="str">
            <v>77.26</v>
          </cell>
          <cell r="S1320" t="str">
            <v>9.7200</v>
          </cell>
          <cell r="T1320" t="str">
            <v>927.12</v>
          </cell>
          <cell r="U1320" t="str">
            <v>  </v>
          </cell>
          <cell r="V1320" t="str">
            <v>文雯</v>
          </cell>
          <cell r="W1320" t="str">
            <v>201912  </v>
          </cell>
          <cell r="X1320" t="str">
            <v> </v>
          </cell>
          <cell r="Y1320" t="str">
            <v>0009</v>
          </cell>
          <cell r="Z1320" t="str">
            <v>五分厂</v>
          </cell>
          <cell r="AA1320" t="str">
            <v> </v>
          </cell>
          <cell r="AB1320" t="str">
            <v>  </v>
          </cell>
          <cell r="AC1320" t="str">
            <v>  </v>
          </cell>
          <cell r="AD1320" t="str">
            <v>61</v>
          </cell>
          <cell r="AE1320" t="str">
            <v>59</v>
          </cell>
          <cell r="AF1320" t="str">
            <v>四川省南宝山服饰有限公司</v>
          </cell>
          <cell r="AG1320" t="str">
            <v>五分厂</v>
          </cell>
          <cell r="AH1320" t="str">
            <v>NB-1500-UT</v>
          </cell>
          <cell r="AI1320" t="str">
            <v> </v>
          </cell>
          <cell r="AJ1320" t="str">
            <v>120</v>
          </cell>
          <cell r="AK1320" t="str">
            <v>  </v>
          </cell>
          <cell r="AL1320" t="str">
            <v>  </v>
          </cell>
          <cell r="AM1320" t="str">
            <v>  </v>
          </cell>
          <cell r="AN1320" t="str">
            <v>台</v>
          </cell>
          <cell r="AO1320" t="str">
            <v> </v>
          </cell>
          <cell r="AP1320" t="str">
            <v>四川省南宝山服饰有限公司</v>
          </cell>
        </row>
        <row r="1320">
          <cell r="AR1320" t="str">
            <v>01262852</v>
          </cell>
          <cell r="AS1320" t="str">
            <v> </v>
          </cell>
          <cell r="AT1320" t="str">
            <v> </v>
          </cell>
          <cell r="AU1320" t="str">
            <v> </v>
          </cell>
          <cell r="AV1320" t="str">
            <v>否</v>
          </cell>
          <cell r="AW1320" t="str">
            <v>20191227</v>
          </cell>
          <cell r="AX1320" t="str">
            <v>否</v>
          </cell>
          <cell r="AY1320" t="str">
            <v>20191227</v>
          </cell>
          <cell r="AZ1320" t="str">
            <v>62.00</v>
          </cell>
          <cell r="BA1320" t="str">
            <v>  </v>
          </cell>
          <cell r="BB1320" t="str">
            <v> </v>
          </cell>
          <cell r="BC1320" t="str">
            <v> </v>
          </cell>
          <cell r="BD1320" t="str">
            <v> </v>
          </cell>
        </row>
        <row r="1320">
          <cell r="BJ1320" t="str">
            <v>  </v>
          </cell>
          <cell r="BK1320" t="str">
            <v>  </v>
          </cell>
        </row>
        <row r="1320">
          <cell r="BS1320" t="str">
            <v>  </v>
          </cell>
        </row>
        <row r="1321">
          <cell r="A1321" t="str">
            <v>10833800001366</v>
          </cell>
          <cell r="B1321" t="str">
            <v>电脑筒式三针绷缝机</v>
          </cell>
          <cell r="C1321" t="str">
            <v>1303</v>
          </cell>
          <cell r="D1321" t="str">
            <v>缝纫、服饰、制革和毛皮加工设备</v>
          </cell>
          <cell r="E1321" t="str">
            <v>新购</v>
          </cell>
          <cell r="F1321" t="str">
            <v>在使用</v>
          </cell>
          <cell r="G1321" t="str">
            <v>生产经营用</v>
          </cell>
          <cell r="H1321" t="str">
            <v>20191227</v>
          </cell>
          <cell r="I1321" t="str">
            <v>9,557.52</v>
          </cell>
          <cell r="J1321" t="str">
            <v>4,712.86</v>
          </cell>
          <cell r="K1321" t="str">
            <v>平均年限法</v>
          </cell>
          <cell r="L1321" t="str">
            <v>1</v>
          </cell>
          <cell r="M1321" t="str">
            <v>10.00</v>
          </cell>
          <cell r="N1321" t="str">
            <v>3.0000</v>
          </cell>
          <cell r="O1321" t="str">
            <v>286.73</v>
          </cell>
          <cell r="P1321" t="str">
            <v>4,844.66</v>
          </cell>
          <cell r="Q1321" t="str">
            <v>0.8100</v>
          </cell>
          <cell r="R1321" t="str">
            <v>77.26</v>
          </cell>
          <cell r="S1321" t="str">
            <v>9.7200</v>
          </cell>
          <cell r="T1321" t="str">
            <v>927.12</v>
          </cell>
          <cell r="U1321" t="str">
            <v>  </v>
          </cell>
          <cell r="V1321" t="str">
            <v>文雯</v>
          </cell>
          <cell r="W1321" t="str">
            <v>201912  </v>
          </cell>
          <cell r="X1321" t="str">
            <v> </v>
          </cell>
          <cell r="Y1321" t="str">
            <v>0009</v>
          </cell>
          <cell r="Z1321" t="str">
            <v>五分厂</v>
          </cell>
          <cell r="AA1321" t="str">
            <v> </v>
          </cell>
          <cell r="AB1321" t="str">
            <v>  </v>
          </cell>
          <cell r="AC1321" t="str">
            <v>  </v>
          </cell>
          <cell r="AD1321" t="str">
            <v>61</v>
          </cell>
          <cell r="AE1321" t="str">
            <v>59</v>
          </cell>
          <cell r="AF1321" t="str">
            <v>四川省南宝山服饰有限公司</v>
          </cell>
          <cell r="AG1321" t="str">
            <v>五分厂</v>
          </cell>
          <cell r="AH1321" t="str">
            <v>NB-1500-UT</v>
          </cell>
          <cell r="AI1321" t="str">
            <v> </v>
          </cell>
          <cell r="AJ1321" t="str">
            <v>120</v>
          </cell>
          <cell r="AK1321" t="str">
            <v>  </v>
          </cell>
          <cell r="AL1321" t="str">
            <v>  </v>
          </cell>
          <cell r="AM1321" t="str">
            <v>  </v>
          </cell>
          <cell r="AN1321" t="str">
            <v>台</v>
          </cell>
          <cell r="AO1321" t="str">
            <v> </v>
          </cell>
          <cell r="AP1321" t="str">
            <v>四川省南宝山服饰有限公司</v>
          </cell>
        </row>
        <row r="1321">
          <cell r="AR1321" t="str">
            <v>01262852</v>
          </cell>
          <cell r="AS1321" t="str">
            <v> </v>
          </cell>
          <cell r="AT1321" t="str">
            <v> </v>
          </cell>
          <cell r="AU1321" t="str">
            <v> </v>
          </cell>
          <cell r="AV1321" t="str">
            <v>否</v>
          </cell>
          <cell r="AW1321" t="str">
            <v>20191227</v>
          </cell>
          <cell r="AX1321" t="str">
            <v>否</v>
          </cell>
          <cell r="AY1321" t="str">
            <v>20191227</v>
          </cell>
          <cell r="AZ1321" t="str">
            <v>62.00</v>
          </cell>
          <cell r="BA1321" t="str">
            <v>  </v>
          </cell>
          <cell r="BB1321" t="str">
            <v> </v>
          </cell>
          <cell r="BC1321" t="str">
            <v> </v>
          </cell>
          <cell r="BD1321" t="str">
            <v> </v>
          </cell>
        </row>
        <row r="1321">
          <cell r="BJ1321" t="str">
            <v>  </v>
          </cell>
          <cell r="BK1321" t="str">
            <v>  </v>
          </cell>
        </row>
        <row r="1321">
          <cell r="BS1321" t="str">
            <v>  </v>
          </cell>
        </row>
        <row r="1322">
          <cell r="A1322" t="str">
            <v>10833800001367</v>
          </cell>
          <cell r="B1322" t="str">
            <v>电脑筒式三针绷缝机</v>
          </cell>
          <cell r="C1322" t="str">
            <v>1303</v>
          </cell>
          <cell r="D1322" t="str">
            <v>缝纫、服饰、制革和毛皮加工设备</v>
          </cell>
          <cell r="E1322" t="str">
            <v>新购</v>
          </cell>
          <cell r="F1322" t="str">
            <v>在使用</v>
          </cell>
          <cell r="G1322" t="str">
            <v>生产经营用</v>
          </cell>
          <cell r="H1322" t="str">
            <v>20191227</v>
          </cell>
          <cell r="I1322" t="str">
            <v>9,557.52</v>
          </cell>
          <cell r="J1322" t="str">
            <v>4,712.86</v>
          </cell>
          <cell r="K1322" t="str">
            <v>平均年限法</v>
          </cell>
          <cell r="L1322" t="str">
            <v>1</v>
          </cell>
          <cell r="M1322" t="str">
            <v>10.00</v>
          </cell>
          <cell r="N1322" t="str">
            <v>3.0000</v>
          </cell>
          <cell r="O1322" t="str">
            <v>286.73</v>
          </cell>
          <cell r="P1322" t="str">
            <v>4,844.66</v>
          </cell>
          <cell r="Q1322" t="str">
            <v>0.8100</v>
          </cell>
          <cell r="R1322" t="str">
            <v>77.26</v>
          </cell>
          <cell r="S1322" t="str">
            <v>9.7200</v>
          </cell>
          <cell r="T1322" t="str">
            <v>927.12</v>
          </cell>
          <cell r="U1322" t="str">
            <v>  </v>
          </cell>
          <cell r="V1322" t="str">
            <v>文雯</v>
          </cell>
          <cell r="W1322" t="str">
            <v>201912  </v>
          </cell>
          <cell r="X1322" t="str">
            <v> </v>
          </cell>
          <cell r="Y1322" t="str">
            <v>0009</v>
          </cell>
          <cell r="Z1322" t="str">
            <v>五分厂</v>
          </cell>
          <cell r="AA1322" t="str">
            <v> </v>
          </cell>
          <cell r="AB1322" t="str">
            <v>  </v>
          </cell>
          <cell r="AC1322" t="str">
            <v>  </v>
          </cell>
          <cell r="AD1322" t="str">
            <v>61</v>
          </cell>
          <cell r="AE1322" t="str">
            <v>59</v>
          </cell>
          <cell r="AF1322" t="str">
            <v>四川省南宝山服饰有限公司</v>
          </cell>
          <cell r="AG1322" t="str">
            <v>五分厂</v>
          </cell>
          <cell r="AH1322" t="str">
            <v>NB-1500-UT</v>
          </cell>
          <cell r="AI1322" t="str">
            <v> </v>
          </cell>
          <cell r="AJ1322" t="str">
            <v>120</v>
          </cell>
          <cell r="AK1322" t="str">
            <v>  </v>
          </cell>
          <cell r="AL1322" t="str">
            <v>  </v>
          </cell>
          <cell r="AM1322" t="str">
            <v>  </v>
          </cell>
          <cell r="AN1322" t="str">
            <v>台</v>
          </cell>
          <cell r="AO1322" t="str">
            <v> </v>
          </cell>
          <cell r="AP1322" t="str">
            <v>四川省南宝山服饰有限公司</v>
          </cell>
        </row>
        <row r="1322">
          <cell r="AR1322" t="str">
            <v>01262852</v>
          </cell>
          <cell r="AS1322" t="str">
            <v> </v>
          </cell>
          <cell r="AT1322" t="str">
            <v> </v>
          </cell>
          <cell r="AU1322" t="str">
            <v> </v>
          </cell>
          <cell r="AV1322" t="str">
            <v>否</v>
          </cell>
          <cell r="AW1322" t="str">
            <v>20191227</v>
          </cell>
          <cell r="AX1322" t="str">
            <v>否</v>
          </cell>
          <cell r="AY1322" t="str">
            <v>20191227</v>
          </cell>
          <cell r="AZ1322" t="str">
            <v>62.00</v>
          </cell>
          <cell r="BA1322" t="str">
            <v>  </v>
          </cell>
          <cell r="BB1322" t="str">
            <v> </v>
          </cell>
          <cell r="BC1322" t="str">
            <v> </v>
          </cell>
          <cell r="BD1322" t="str">
            <v> </v>
          </cell>
        </row>
        <row r="1322">
          <cell r="BJ1322" t="str">
            <v>  </v>
          </cell>
          <cell r="BK1322" t="str">
            <v>  </v>
          </cell>
        </row>
        <row r="1322">
          <cell r="BS1322" t="str">
            <v>  </v>
          </cell>
        </row>
        <row r="1323">
          <cell r="A1323" t="str">
            <v>10833800001368</v>
          </cell>
          <cell r="B1323" t="str">
            <v>电脑筒式三针绷缝机</v>
          </cell>
          <cell r="C1323" t="str">
            <v>1303</v>
          </cell>
          <cell r="D1323" t="str">
            <v>缝纫、服饰、制革和毛皮加工设备</v>
          </cell>
          <cell r="E1323" t="str">
            <v>新购</v>
          </cell>
          <cell r="F1323" t="str">
            <v>在使用</v>
          </cell>
          <cell r="G1323" t="str">
            <v>生产经营用</v>
          </cell>
          <cell r="H1323" t="str">
            <v>20191227</v>
          </cell>
          <cell r="I1323" t="str">
            <v>9,557.52</v>
          </cell>
          <cell r="J1323" t="str">
            <v>4,712.86</v>
          </cell>
          <cell r="K1323" t="str">
            <v>平均年限法</v>
          </cell>
          <cell r="L1323" t="str">
            <v>1</v>
          </cell>
          <cell r="M1323" t="str">
            <v>10.00</v>
          </cell>
          <cell r="N1323" t="str">
            <v>3.0000</v>
          </cell>
          <cell r="O1323" t="str">
            <v>286.73</v>
          </cell>
          <cell r="P1323" t="str">
            <v>4,844.66</v>
          </cell>
          <cell r="Q1323" t="str">
            <v>0.8100</v>
          </cell>
          <cell r="R1323" t="str">
            <v>77.26</v>
          </cell>
          <cell r="S1323" t="str">
            <v>9.7200</v>
          </cell>
          <cell r="T1323" t="str">
            <v>927.12</v>
          </cell>
          <cell r="U1323" t="str">
            <v>  </v>
          </cell>
          <cell r="V1323" t="str">
            <v>文雯</v>
          </cell>
          <cell r="W1323" t="str">
            <v>201912  </v>
          </cell>
          <cell r="X1323" t="str">
            <v> </v>
          </cell>
          <cell r="Y1323" t="str">
            <v>0009</v>
          </cell>
          <cell r="Z1323" t="str">
            <v>五分厂</v>
          </cell>
          <cell r="AA1323" t="str">
            <v> </v>
          </cell>
          <cell r="AB1323" t="str">
            <v>  </v>
          </cell>
          <cell r="AC1323" t="str">
            <v>  </v>
          </cell>
          <cell r="AD1323" t="str">
            <v>61</v>
          </cell>
          <cell r="AE1323" t="str">
            <v>59</v>
          </cell>
          <cell r="AF1323" t="str">
            <v>四川省南宝山服饰有限公司</v>
          </cell>
          <cell r="AG1323" t="str">
            <v>五分厂</v>
          </cell>
          <cell r="AH1323" t="str">
            <v>NB-1500-UT</v>
          </cell>
          <cell r="AI1323" t="str">
            <v> </v>
          </cell>
          <cell r="AJ1323" t="str">
            <v>120</v>
          </cell>
          <cell r="AK1323" t="str">
            <v>  </v>
          </cell>
          <cell r="AL1323" t="str">
            <v>  </v>
          </cell>
          <cell r="AM1323" t="str">
            <v>  </v>
          </cell>
          <cell r="AN1323" t="str">
            <v>台</v>
          </cell>
          <cell r="AO1323" t="str">
            <v> </v>
          </cell>
          <cell r="AP1323" t="str">
            <v>四川省南宝山服饰有限公司</v>
          </cell>
        </row>
        <row r="1323">
          <cell r="AR1323" t="str">
            <v>01262852</v>
          </cell>
          <cell r="AS1323" t="str">
            <v> </v>
          </cell>
          <cell r="AT1323" t="str">
            <v> </v>
          </cell>
          <cell r="AU1323" t="str">
            <v> </v>
          </cell>
          <cell r="AV1323" t="str">
            <v>否</v>
          </cell>
          <cell r="AW1323" t="str">
            <v>20191227</v>
          </cell>
          <cell r="AX1323" t="str">
            <v>否</v>
          </cell>
          <cell r="AY1323" t="str">
            <v>20191227</v>
          </cell>
          <cell r="AZ1323" t="str">
            <v>62.00</v>
          </cell>
          <cell r="BA1323" t="str">
            <v>  </v>
          </cell>
          <cell r="BB1323" t="str">
            <v> </v>
          </cell>
          <cell r="BC1323" t="str">
            <v> </v>
          </cell>
          <cell r="BD1323" t="str">
            <v> </v>
          </cell>
        </row>
        <row r="1323">
          <cell r="BJ1323" t="str">
            <v>  </v>
          </cell>
          <cell r="BK1323" t="str">
            <v>  </v>
          </cell>
        </row>
        <row r="1323">
          <cell r="BS1323" t="str">
            <v>  </v>
          </cell>
        </row>
        <row r="1324">
          <cell r="A1324" t="str">
            <v>10833800001369</v>
          </cell>
          <cell r="B1324" t="str">
            <v>电脑高速三针绷缝机</v>
          </cell>
          <cell r="C1324" t="str">
            <v>1303</v>
          </cell>
          <cell r="D1324" t="str">
            <v>缝纫、服饰、制革和毛皮加工设备</v>
          </cell>
          <cell r="E1324" t="str">
            <v>新购</v>
          </cell>
          <cell r="F1324" t="str">
            <v>在使用</v>
          </cell>
          <cell r="G1324" t="str">
            <v>生产经营用</v>
          </cell>
          <cell r="H1324" t="str">
            <v>20191227</v>
          </cell>
          <cell r="I1324" t="str">
            <v>7,787.61</v>
          </cell>
          <cell r="J1324" t="str">
            <v>3,927.94</v>
          </cell>
          <cell r="K1324" t="str">
            <v>平均年限法</v>
          </cell>
          <cell r="L1324" t="str">
            <v>1</v>
          </cell>
          <cell r="M1324" t="str">
            <v>10.00</v>
          </cell>
          <cell r="N1324" t="str">
            <v>3.0000</v>
          </cell>
          <cell r="O1324" t="str">
            <v>233.63</v>
          </cell>
          <cell r="P1324" t="str">
            <v>3,859.67</v>
          </cell>
          <cell r="Q1324" t="str">
            <v>0.8100</v>
          </cell>
          <cell r="R1324" t="str">
            <v>61.46</v>
          </cell>
          <cell r="S1324" t="str">
            <v>9.7200</v>
          </cell>
          <cell r="T1324" t="str">
            <v>737.52</v>
          </cell>
          <cell r="U1324" t="str">
            <v>  </v>
          </cell>
          <cell r="V1324" t="str">
            <v>文雯</v>
          </cell>
          <cell r="W1324" t="str">
            <v>201912  </v>
          </cell>
          <cell r="X1324" t="str">
            <v> </v>
          </cell>
          <cell r="Y1324" t="str">
            <v>0009</v>
          </cell>
          <cell r="Z1324" t="str">
            <v>五分厂</v>
          </cell>
          <cell r="AA1324" t="str">
            <v> </v>
          </cell>
          <cell r="AB1324" t="str">
            <v>  </v>
          </cell>
          <cell r="AC1324" t="str">
            <v>  </v>
          </cell>
          <cell r="AD1324" t="str">
            <v>61</v>
          </cell>
          <cell r="AE1324" t="str">
            <v>59</v>
          </cell>
          <cell r="AF1324" t="str">
            <v>四川省南宝山服饰有限公司</v>
          </cell>
          <cell r="AG1324" t="str">
            <v>五分厂</v>
          </cell>
          <cell r="AH1324" t="str">
            <v>NB500D-01GB/UT</v>
          </cell>
          <cell r="AI1324" t="str">
            <v> </v>
          </cell>
          <cell r="AJ1324" t="str">
            <v>120</v>
          </cell>
          <cell r="AK1324" t="str">
            <v>  </v>
          </cell>
          <cell r="AL1324" t="str">
            <v>  </v>
          </cell>
          <cell r="AM1324" t="str">
            <v>  </v>
          </cell>
          <cell r="AN1324" t="str">
            <v>台</v>
          </cell>
          <cell r="AO1324" t="str">
            <v> </v>
          </cell>
          <cell r="AP1324" t="str">
            <v>四川省南宝山服饰有限公司</v>
          </cell>
        </row>
        <row r="1324">
          <cell r="AR1324" t="str">
            <v>01262852</v>
          </cell>
          <cell r="AS1324" t="str">
            <v> </v>
          </cell>
          <cell r="AT1324" t="str">
            <v> </v>
          </cell>
          <cell r="AU1324" t="str">
            <v> </v>
          </cell>
          <cell r="AV1324" t="str">
            <v>否</v>
          </cell>
          <cell r="AW1324" t="str">
            <v>20191227</v>
          </cell>
          <cell r="AX1324" t="str">
            <v>否</v>
          </cell>
          <cell r="AY1324" t="str">
            <v>20191227</v>
          </cell>
          <cell r="AZ1324" t="str">
            <v>62.00</v>
          </cell>
          <cell r="BA1324" t="str">
            <v>  </v>
          </cell>
          <cell r="BB1324" t="str">
            <v> </v>
          </cell>
          <cell r="BC1324" t="str">
            <v> </v>
          </cell>
          <cell r="BD1324" t="str">
            <v> </v>
          </cell>
        </row>
        <row r="1324">
          <cell r="BJ1324" t="str">
            <v>  </v>
          </cell>
          <cell r="BK1324" t="str">
            <v>  </v>
          </cell>
        </row>
        <row r="1324">
          <cell r="BS1324" t="str">
            <v>  </v>
          </cell>
        </row>
        <row r="1325">
          <cell r="A1325" t="str">
            <v>10833800001370</v>
          </cell>
          <cell r="B1325" t="str">
            <v>电脑高速三针绷缝机</v>
          </cell>
          <cell r="C1325" t="str">
            <v>1303</v>
          </cell>
          <cell r="D1325" t="str">
            <v>缝纫、服饰、制革和毛皮加工设备</v>
          </cell>
          <cell r="E1325" t="str">
            <v>新购</v>
          </cell>
          <cell r="F1325" t="str">
            <v>在使用</v>
          </cell>
          <cell r="G1325" t="str">
            <v>生产经营用</v>
          </cell>
          <cell r="H1325" t="str">
            <v>20191227</v>
          </cell>
          <cell r="I1325" t="str">
            <v>7,787.61</v>
          </cell>
          <cell r="J1325" t="str">
            <v>3,927.94</v>
          </cell>
          <cell r="K1325" t="str">
            <v>平均年限法</v>
          </cell>
          <cell r="L1325" t="str">
            <v>1</v>
          </cell>
          <cell r="M1325" t="str">
            <v>10.00</v>
          </cell>
          <cell r="N1325" t="str">
            <v>3.0000</v>
          </cell>
          <cell r="O1325" t="str">
            <v>233.63</v>
          </cell>
          <cell r="P1325" t="str">
            <v>3,859.67</v>
          </cell>
          <cell r="Q1325" t="str">
            <v>0.8100</v>
          </cell>
          <cell r="R1325" t="str">
            <v>61.46</v>
          </cell>
          <cell r="S1325" t="str">
            <v>9.7200</v>
          </cell>
          <cell r="T1325" t="str">
            <v>737.52</v>
          </cell>
          <cell r="U1325" t="str">
            <v>  </v>
          </cell>
          <cell r="V1325" t="str">
            <v>文雯</v>
          </cell>
          <cell r="W1325" t="str">
            <v>201912  </v>
          </cell>
          <cell r="X1325" t="str">
            <v> </v>
          </cell>
          <cell r="Y1325" t="str">
            <v>0009</v>
          </cell>
          <cell r="Z1325" t="str">
            <v>五分厂</v>
          </cell>
          <cell r="AA1325" t="str">
            <v> </v>
          </cell>
          <cell r="AB1325" t="str">
            <v>  </v>
          </cell>
          <cell r="AC1325" t="str">
            <v>  </v>
          </cell>
          <cell r="AD1325" t="str">
            <v>61</v>
          </cell>
          <cell r="AE1325" t="str">
            <v>59</v>
          </cell>
          <cell r="AF1325" t="str">
            <v>四川省南宝山服饰有限公司</v>
          </cell>
          <cell r="AG1325" t="str">
            <v>五分厂</v>
          </cell>
          <cell r="AH1325" t="str">
            <v>NB500D-01GB/UT</v>
          </cell>
          <cell r="AI1325" t="str">
            <v> </v>
          </cell>
          <cell r="AJ1325" t="str">
            <v>120</v>
          </cell>
          <cell r="AK1325" t="str">
            <v>  </v>
          </cell>
          <cell r="AL1325" t="str">
            <v>  </v>
          </cell>
          <cell r="AM1325" t="str">
            <v>  </v>
          </cell>
          <cell r="AN1325" t="str">
            <v>台</v>
          </cell>
          <cell r="AO1325" t="str">
            <v> </v>
          </cell>
          <cell r="AP1325" t="str">
            <v>四川省南宝山服饰有限公司</v>
          </cell>
        </row>
        <row r="1325">
          <cell r="AR1325" t="str">
            <v>01262852</v>
          </cell>
          <cell r="AS1325" t="str">
            <v> </v>
          </cell>
          <cell r="AT1325" t="str">
            <v> </v>
          </cell>
          <cell r="AU1325" t="str">
            <v> </v>
          </cell>
          <cell r="AV1325" t="str">
            <v>否</v>
          </cell>
          <cell r="AW1325" t="str">
            <v>20191227</v>
          </cell>
          <cell r="AX1325" t="str">
            <v>否</v>
          </cell>
          <cell r="AY1325" t="str">
            <v>20191227</v>
          </cell>
          <cell r="AZ1325" t="str">
            <v>62.00</v>
          </cell>
          <cell r="BA1325" t="str">
            <v>  </v>
          </cell>
          <cell r="BB1325" t="str">
            <v> </v>
          </cell>
          <cell r="BC1325" t="str">
            <v> </v>
          </cell>
          <cell r="BD1325" t="str">
            <v> </v>
          </cell>
        </row>
        <row r="1325">
          <cell r="BJ1325" t="str">
            <v>  </v>
          </cell>
          <cell r="BK1325" t="str">
            <v>  </v>
          </cell>
        </row>
        <row r="1325">
          <cell r="BS1325" t="str">
            <v>  </v>
          </cell>
        </row>
        <row r="1326">
          <cell r="A1326" t="str">
            <v>10833800001371</v>
          </cell>
          <cell r="B1326" t="str">
            <v>电脑高速三针绷缝机</v>
          </cell>
          <cell r="C1326" t="str">
            <v>1303</v>
          </cell>
          <cell r="D1326" t="str">
            <v>缝纫、服饰、制革和毛皮加工设备</v>
          </cell>
          <cell r="E1326" t="str">
            <v>新购</v>
          </cell>
          <cell r="F1326" t="str">
            <v>在使用</v>
          </cell>
          <cell r="G1326" t="str">
            <v>生产经营用</v>
          </cell>
          <cell r="H1326" t="str">
            <v>20191227</v>
          </cell>
          <cell r="I1326" t="str">
            <v>7,787.61</v>
          </cell>
          <cell r="J1326" t="str">
            <v>3,927.94</v>
          </cell>
          <cell r="K1326" t="str">
            <v>平均年限法</v>
          </cell>
          <cell r="L1326" t="str">
            <v>1</v>
          </cell>
          <cell r="M1326" t="str">
            <v>10.00</v>
          </cell>
          <cell r="N1326" t="str">
            <v>3.0000</v>
          </cell>
          <cell r="O1326" t="str">
            <v>233.63</v>
          </cell>
          <cell r="P1326" t="str">
            <v>3,859.67</v>
          </cell>
          <cell r="Q1326" t="str">
            <v>0.8100</v>
          </cell>
          <cell r="R1326" t="str">
            <v>61.46</v>
          </cell>
          <cell r="S1326" t="str">
            <v>9.7200</v>
          </cell>
          <cell r="T1326" t="str">
            <v>737.52</v>
          </cell>
          <cell r="U1326" t="str">
            <v>  </v>
          </cell>
          <cell r="V1326" t="str">
            <v>文雯</v>
          </cell>
          <cell r="W1326" t="str">
            <v>201912  </v>
          </cell>
          <cell r="X1326" t="str">
            <v> </v>
          </cell>
          <cell r="Y1326" t="str">
            <v>0009</v>
          </cell>
          <cell r="Z1326" t="str">
            <v>五分厂</v>
          </cell>
          <cell r="AA1326" t="str">
            <v> </v>
          </cell>
          <cell r="AB1326" t="str">
            <v>  </v>
          </cell>
          <cell r="AC1326" t="str">
            <v>  </v>
          </cell>
          <cell r="AD1326" t="str">
            <v>61</v>
          </cell>
          <cell r="AE1326" t="str">
            <v>59</v>
          </cell>
          <cell r="AF1326" t="str">
            <v>四川省南宝山服饰有限公司</v>
          </cell>
          <cell r="AG1326" t="str">
            <v>五分厂</v>
          </cell>
          <cell r="AH1326" t="str">
            <v>NB500D-01GB/UT</v>
          </cell>
          <cell r="AI1326" t="str">
            <v> </v>
          </cell>
          <cell r="AJ1326" t="str">
            <v>120</v>
          </cell>
          <cell r="AK1326" t="str">
            <v>  </v>
          </cell>
          <cell r="AL1326" t="str">
            <v>  </v>
          </cell>
          <cell r="AM1326" t="str">
            <v>  </v>
          </cell>
          <cell r="AN1326" t="str">
            <v>台</v>
          </cell>
          <cell r="AO1326" t="str">
            <v> </v>
          </cell>
          <cell r="AP1326" t="str">
            <v>四川省南宝山服饰有限公司</v>
          </cell>
        </row>
        <row r="1326">
          <cell r="AR1326" t="str">
            <v>01262852</v>
          </cell>
          <cell r="AS1326" t="str">
            <v> </v>
          </cell>
          <cell r="AT1326" t="str">
            <v> </v>
          </cell>
          <cell r="AU1326" t="str">
            <v> </v>
          </cell>
          <cell r="AV1326" t="str">
            <v>否</v>
          </cell>
          <cell r="AW1326" t="str">
            <v>20191227</v>
          </cell>
          <cell r="AX1326" t="str">
            <v>否</v>
          </cell>
          <cell r="AY1326" t="str">
            <v>20191227</v>
          </cell>
          <cell r="AZ1326" t="str">
            <v>62.00</v>
          </cell>
          <cell r="BA1326" t="str">
            <v>  </v>
          </cell>
          <cell r="BB1326" t="str">
            <v> </v>
          </cell>
          <cell r="BC1326" t="str">
            <v> </v>
          </cell>
          <cell r="BD1326" t="str">
            <v> </v>
          </cell>
        </row>
        <row r="1326">
          <cell r="BJ1326" t="str">
            <v>  </v>
          </cell>
          <cell r="BK1326" t="str">
            <v>  </v>
          </cell>
        </row>
        <row r="1326">
          <cell r="BS1326" t="str">
            <v>  </v>
          </cell>
        </row>
        <row r="1327">
          <cell r="A1327" t="str">
            <v>10833800001372</v>
          </cell>
          <cell r="B1327" t="str">
            <v>模板机</v>
          </cell>
          <cell r="C1327" t="str">
            <v>1303</v>
          </cell>
          <cell r="D1327" t="str">
            <v>缝纫、服饰、制革和毛皮加工设备</v>
          </cell>
          <cell r="E1327" t="str">
            <v>新购</v>
          </cell>
          <cell r="F1327" t="str">
            <v>在使用</v>
          </cell>
          <cell r="G1327" t="str">
            <v>生产经营用</v>
          </cell>
          <cell r="H1327" t="str">
            <v>20191227</v>
          </cell>
          <cell r="I1327" t="str">
            <v>38,053.10</v>
          </cell>
          <cell r="J1327" t="str">
            <v>18,763.60</v>
          </cell>
          <cell r="K1327" t="str">
            <v>平均年限法</v>
          </cell>
          <cell r="L1327" t="str">
            <v>1</v>
          </cell>
          <cell r="M1327" t="str">
            <v>10.00</v>
          </cell>
          <cell r="N1327" t="str">
            <v>3.0000</v>
          </cell>
          <cell r="O1327" t="str">
            <v>1,141.59</v>
          </cell>
          <cell r="P1327" t="str">
            <v>19,289.50</v>
          </cell>
          <cell r="Q1327" t="str">
            <v>0.8100</v>
          </cell>
          <cell r="R1327" t="str">
            <v>307.60</v>
          </cell>
          <cell r="S1327" t="str">
            <v>9.7200</v>
          </cell>
          <cell r="T1327" t="str">
            <v>3,691.20</v>
          </cell>
          <cell r="U1327" t="str">
            <v>  </v>
          </cell>
          <cell r="V1327" t="str">
            <v>文雯</v>
          </cell>
          <cell r="W1327" t="str">
            <v>201912  </v>
          </cell>
        </row>
        <row r="1327">
          <cell r="Y1327" t="str">
            <v>0009</v>
          </cell>
          <cell r="Z1327" t="str">
            <v>五分厂</v>
          </cell>
        </row>
        <row r="1327">
          <cell r="AB1327" t="str">
            <v>  </v>
          </cell>
          <cell r="AC1327" t="str">
            <v>  </v>
          </cell>
          <cell r="AD1327" t="str">
            <v>61</v>
          </cell>
          <cell r="AE1327" t="str">
            <v>59</v>
          </cell>
          <cell r="AF1327" t="str">
            <v>四川省南宝山服饰有限公司</v>
          </cell>
          <cell r="AG1327" t="str">
            <v>五分厂</v>
          </cell>
          <cell r="AH1327" t="str">
            <v>NB-A8-900</v>
          </cell>
        </row>
        <row r="1327">
          <cell r="AJ1327" t="str">
            <v>120</v>
          </cell>
          <cell r="AK1327" t="str">
            <v>  </v>
          </cell>
          <cell r="AL1327" t="str">
            <v>  </v>
          </cell>
          <cell r="AM1327" t="str">
            <v>  </v>
          </cell>
          <cell r="AN1327" t="str">
            <v>台</v>
          </cell>
        </row>
        <row r="1327">
          <cell r="AP1327" t="str">
            <v>四川省南宝山服饰有限公司</v>
          </cell>
        </row>
        <row r="1327">
          <cell r="AR1327" t="str">
            <v>07490792</v>
          </cell>
        </row>
        <row r="1327">
          <cell r="AV1327" t="str">
            <v>否</v>
          </cell>
          <cell r="AW1327" t="str">
            <v>20191227</v>
          </cell>
          <cell r="AX1327" t="str">
            <v>否</v>
          </cell>
          <cell r="AY1327" t="str">
            <v>20191227</v>
          </cell>
          <cell r="AZ1327" t="str">
            <v>62.00</v>
          </cell>
          <cell r="BA1327" t="str">
            <v>  </v>
          </cell>
        </row>
        <row r="1327">
          <cell r="BJ1327" t="str">
            <v>  </v>
          </cell>
          <cell r="BK1327" t="str">
            <v>  </v>
          </cell>
        </row>
        <row r="1327">
          <cell r="BS1327" t="str">
            <v>  </v>
          </cell>
        </row>
        <row r="1328">
          <cell r="A1328" t="str">
            <v>10833800001373</v>
          </cell>
          <cell r="B1328" t="str">
            <v>模板机</v>
          </cell>
          <cell r="C1328" t="str">
            <v>1303</v>
          </cell>
          <cell r="D1328" t="str">
            <v>缝纫、服饰、制革和毛皮加工设备</v>
          </cell>
          <cell r="E1328" t="str">
            <v>新购</v>
          </cell>
          <cell r="F1328" t="str">
            <v>在使用</v>
          </cell>
          <cell r="G1328" t="str">
            <v>生产经营用</v>
          </cell>
          <cell r="H1328" t="str">
            <v>20191227</v>
          </cell>
          <cell r="I1328" t="str">
            <v>38,053.09</v>
          </cell>
          <cell r="J1328" t="str">
            <v>18,763.60</v>
          </cell>
          <cell r="K1328" t="str">
            <v>平均年限法</v>
          </cell>
          <cell r="L1328" t="str">
            <v>1</v>
          </cell>
          <cell r="M1328" t="str">
            <v>10.00</v>
          </cell>
          <cell r="N1328" t="str">
            <v>3.0000</v>
          </cell>
          <cell r="O1328" t="str">
            <v>1,141.59</v>
          </cell>
          <cell r="P1328" t="str">
            <v>19,289.49</v>
          </cell>
          <cell r="Q1328" t="str">
            <v>0.8100</v>
          </cell>
          <cell r="R1328" t="str">
            <v>307.60</v>
          </cell>
          <cell r="S1328" t="str">
            <v>9.7200</v>
          </cell>
          <cell r="T1328" t="str">
            <v>3,691.20</v>
          </cell>
          <cell r="U1328" t="str">
            <v>  </v>
          </cell>
          <cell r="V1328" t="str">
            <v>文雯</v>
          </cell>
          <cell r="W1328" t="str">
            <v>201912  </v>
          </cell>
          <cell r="X1328" t="str">
            <v> </v>
          </cell>
          <cell r="Y1328" t="str">
            <v>0009</v>
          </cell>
          <cell r="Z1328" t="str">
            <v>五分厂</v>
          </cell>
          <cell r="AA1328" t="str">
            <v> </v>
          </cell>
          <cell r="AB1328" t="str">
            <v>  </v>
          </cell>
          <cell r="AC1328" t="str">
            <v>  </v>
          </cell>
          <cell r="AD1328" t="str">
            <v>61</v>
          </cell>
          <cell r="AE1328" t="str">
            <v>59</v>
          </cell>
          <cell r="AF1328" t="str">
            <v>四川省南宝山服饰有限公司</v>
          </cell>
          <cell r="AG1328" t="str">
            <v>五分厂</v>
          </cell>
          <cell r="AH1328" t="str">
            <v>NB-A8-900</v>
          </cell>
          <cell r="AI1328" t="str">
            <v> </v>
          </cell>
          <cell r="AJ1328" t="str">
            <v>120</v>
          </cell>
          <cell r="AK1328" t="str">
            <v>  </v>
          </cell>
          <cell r="AL1328" t="str">
            <v>  </v>
          </cell>
          <cell r="AM1328" t="str">
            <v>  </v>
          </cell>
          <cell r="AN1328" t="str">
            <v>台</v>
          </cell>
          <cell r="AO1328" t="str">
            <v> </v>
          </cell>
          <cell r="AP1328" t="str">
            <v>四川省南宝山服饰有限公司</v>
          </cell>
        </row>
        <row r="1328">
          <cell r="AR1328" t="str">
            <v>07490792</v>
          </cell>
          <cell r="AS1328" t="str">
            <v> </v>
          </cell>
          <cell r="AT1328" t="str">
            <v> </v>
          </cell>
          <cell r="AU1328" t="str">
            <v> </v>
          </cell>
          <cell r="AV1328" t="str">
            <v>否</v>
          </cell>
          <cell r="AW1328" t="str">
            <v>20191227</v>
          </cell>
          <cell r="AX1328" t="str">
            <v>否</v>
          </cell>
          <cell r="AY1328" t="str">
            <v>20191227</v>
          </cell>
          <cell r="AZ1328" t="str">
            <v>62.00</v>
          </cell>
          <cell r="BA1328" t="str">
            <v>  </v>
          </cell>
          <cell r="BB1328" t="str">
            <v> </v>
          </cell>
          <cell r="BC1328" t="str">
            <v> </v>
          </cell>
          <cell r="BD1328" t="str">
            <v> </v>
          </cell>
        </row>
        <row r="1328">
          <cell r="BJ1328" t="str">
            <v>  </v>
          </cell>
          <cell r="BK1328" t="str">
            <v>  </v>
          </cell>
        </row>
        <row r="1328">
          <cell r="BS1328" t="str">
            <v>  </v>
          </cell>
        </row>
        <row r="1329">
          <cell r="A1329" t="str">
            <v>10833800001374</v>
          </cell>
          <cell r="B1329" t="str">
            <v>裤袢机</v>
          </cell>
          <cell r="C1329" t="str">
            <v>1303</v>
          </cell>
          <cell r="D1329" t="str">
            <v>缝纫、服饰、制革和毛皮加工设备</v>
          </cell>
          <cell r="E1329" t="str">
            <v>新购</v>
          </cell>
          <cell r="F1329" t="str">
            <v>在使用</v>
          </cell>
          <cell r="G1329" t="str">
            <v>生产经营用</v>
          </cell>
          <cell r="H1329" t="str">
            <v>20191227</v>
          </cell>
          <cell r="I1329" t="str">
            <v>5,752.21</v>
          </cell>
          <cell r="J1329" t="str">
            <v>2,836.50</v>
          </cell>
          <cell r="K1329" t="str">
            <v>平均年限法</v>
          </cell>
          <cell r="L1329" t="str">
            <v>1</v>
          </cell>
          <cell r="M1329" t="str">
            <v>10.00</v>
          </cell>
          <cell r="N1329" t="str">
            <v>3.0000</v>
          </cell>
          <cell r="O1329" t="str">
            <v>172.57</v>
          </cell>
          <cell r="P1329" t="str">
            <v>2,915.71</v>
          </cell>
          <cell r="Q1329" t="str">
            <v>0.8100</v>
          </cell>
          <cell r="R1329" t="str">
            <v>46.50</v>
          </cell>
          <cell r="S1329" t="str">
            <v>9.7200</v>
          </cell>
          <cell r="T1329" t="str">
            <v>558.00</v>
          </cell>
          <cell r="U1329" t="str">
            <v>  </v>
          </cell>
          <cell r="V1329" t="str">
            <v>文雯</v>
          </cell>
          <cell r="W1329" t="str">
            <v>201912  </v>
          </cell>
          <cell r="X1329" t="str">
            <v> </v>
          </cell>
          <cell r="Y1329" t="str">
            <v>0009</v>
          </cell>
          <cell r="Z1329" t="str">
            <v>五分厂</v>
          </cell>
          <cell r="AA1329" t="str">
            <v> </v>
          </cell>
          <cell r="AB1329" t="str">
            <v>  </v>
          </cell>
          <cell r="AC1329" t="str">
            <v>  </v>
          </cell>
          <cell r="AD1329" t="str">
            <v>61</v>
          </cell>
          <cell r="AE1329" t="str">
            <v>59</v>
          </cell>
          <cell r="AF1329" t="str">
            <v>四川省南宝山服饰有限公司</v>
          </cell>
          <cell r="AG1329" t="str">
            <v>五分厂</v>
          </cell>
          <cell r="AH1329" t="str">
            <v>BH-2000C-D</v>
          </cell>
          <cell r="AI1329" t="str">
            <v> </v>
          </cell>
          <cell r="AJ1329" t="str">
            <v>120</v>
          </cell>
          <cell r="AK1329" t="str">
            <v>  </v>
          </cell>
          <cell r="AL1329" t="str">
            <v>  </v>
          </cell>
          <cell r="AM1329" t="str">
            <v>  </v>
          </cell>
          <cell r="AN1329" t="str">
            <v>台</v>
          </cell>
          <cell r="AO1329" t="str">
            <v> </v>
          </cell>
          <cell r="AP1329" t="str">
            <v>四川省南宝山服饰有限公司</v>
          </cell>
        </row>
        <row r="1329">
          <cell r="AR1329" t="str">
            <v>07490792</v>
          </cell>
          <cell r="AS1329" t="str">
            <v> </v>
          </cell>
          <cell r="AT1329" t="str">
            <v> </v>
          </cell>
          <cell r="AU1329" t="str">
            <v> </v>
          </cell>
          <cell r="AV1329" t="str">
            <v>否</v>
          </cell>
          <cell r="AW1329" t="str">
            <v>20191227</v>
          </cell>
          <cell r="AX1329" t="str">
            <v>否</v>
          </cell>
          <cell r="AY1329" t="str">
            <v>20191227</v>
          </cell>
          <cell r="AZ1329" t="str">
            <v>62.00</v>
          </cell>
          <cell r="BA1329" t="str">
            <v>  </v>
          </cell>
          <cell r="BB1329" t="str">
            <v> </v>
          </cell>
          <cell r="BC1329" t="str">
            <v> </v>
          </cell>
          <cell r="BD1329" t="str">
            <v> </v>
          </cell>
        </row>
        <row r="1329">
          <cell r="BJ1329" t="str">
            <v>  </v>
          </cell>
          <cell r="BK1329" t="str">
            <v>  </v>
          </cell>
        </row>
        <row r="1329">
          <cell r="BS1329" t="str">
            <v>  </v>
          </cell>
        </row>
        <row r="1330">
          <cell r="A1330" t="str">
            <v>10833800001375</v>
          </cell>
          <cell r="B1330" t="str">
            <v>多针机</v>
          </cell>
          <cell r="C1330" t="str">
            <v>1303</v>
          </cell>
          <cell r="D1330" t="str">
            <v>缝纫、服饰、制革和毛皮加工设备</v>
          </cell>
          <cell r="E1330" t="str">
            <v>新购</v>
          </cell>
          <cell r="F1330" t="str">
            <v>在使用</v>
          </cell>
          <cell r="G1330" t="str">
            <v>生产经营用</v>
          </cell>
          <cell r="H1330" t="str">
            <v>20191227</v>
          </cell>
          <cell r="I1330" t="str">
            <v>6,902.66</v>
          </cell>
          <cell r="J1330" t="str">
            <v>3,403.80</v>
          </cell>
          <cell r="K1330" t="str">
            <v>平均年限法</v>
          </cell>
          <cell r="L1330" t="str">
            <v>1</v>
          </cell>
          <cell r="M1330" t="str">
            <v>10.00</v>
          </cell>
          <cell r="N1330" t="str">
            <v>3.0000</v>
          </cell>
          <cell r="O1330" t="str">
            <v>207.08</v>
          </cell>
          <cell r="P1330" t="str">
            <v>3,498.86</v>
          </cell>
          <cell r="Q1330" t="str">
            <v>0.8100</v>
          </cell>
          <cell r="R1330" t="str">
            <v>55.80</v>
          </cell>
          <cell r="S1330" t="str">
            <v>9.7200</v>
          </cell>
          <cell r="T1330" t="str">
            <v>669.60</v>
          </cell>
          <cell r="U1330" t="str">
            <v>  </v>
          </cell>
          <cell r="V1330" t="str">
            <v>文雯</v>
          </cell>
          <cell r="W1330" t="str">
            <v>201912  </v>
          </cell>
        </row>
        <row r="1330">
          <cell r="Y1330" t="str">
            <v>0009</v>
          </cell>
          <cell r="Z1330" t="str">
            <v>五分厂</v>
          </cell>
        </row>
        <row r="1330">
          <cell r="AB1330" t="str">
            <v>  </v>
          </cell>
          <cell r="AC1330" t="str">
            <v>  </v>
          </cell>
          <cell r="AD1330" t="str">
            <v>61</v>
          </cell>
          <cell r="AE1330" t="str">
            <v>59</v>
          </cell>
          <cell r="AF1330" t="str">
            <v>四川省南宝山服饰有限公司</v>
          </cell>
          <cell r="AG1330" t="str">
            <v>五分厂</v>
          </cell>
          <cell r="AH1330" t="str">
            <v>BH-4413P-D</v>
          </cell>
        </row>
        <row r="1330">
          <cell r="AJ1330" t="str">
            <v>120</v>
          </cell>
          <cell r="AK1330" t="str">
            <v>  </v>
          </cell>
          <cell r="AL1330" t="str">
            <v>  </v>
          </cell>
          <cell r="AM1330" t="str">
            <v>  </v>
          </cell>
          <cell r="AN1330" t="str">
            <v>台</v>
          </cell>
        </row>
        <row r="1330">
          <cell r="AP1330" t="str">
            <v>四川省南宝山服饰有限公司</v>
          </cell>
        </row>
        <row r="1330">
          <cell r="AR1330" t="str">
            <v>07490792</v>
          </cell>
        </row>
        <row r="1330">
          <cell r="AV1330" t="str">
            <v>否</v>
          </cell>
          <cell r="AW1330" t="str">
            <v>20191227</v>
          </cell>
          <cell r="AX1330" t="str">
            <v>否</v>
          </cell>
          <cell r="AY1330" t="str">
            <v>20191227</v>
          </cell>
          <cell r="AZ1330" t="str">
            <v>62.00</v>
          </cell>
          <cell r="BA1330" t="str">
            <v>  </v>
          </cell>
        </row>
        <row r="1330">
          <cell r="BJ1330" t="str">
            <v>  </v>
          </cell>
          <cell r="BK1330" t="str">
            <v>  </v>
          </cell>
        </row>
        <row r="1330">
          <cell r="BS1330" t="str">
            <v>  </v>
          </cell>
        </row>
        <row r="1331">
          <cell r="A1331" t="str">
            <v>10833800001376</v>
          </cell>
          <cell r="B1331" t="str">
            <v>多针机</v>
          </cell>
          <cell r="C1331" t="str">
            <v>1303</v>
          </cell>
          <cell r="D1331" t="str">
            <v>缝纫、服饰、制革和毛皮加工设备</v>
          </cell>
          <cell r="E1331" t="str">
            <v>新购</v>
          </cell>
          <cell r="F1331" t="str">
            <v>在使用</v>
          </cell>
          <cell r="G1331" t="str">
            <v>生产经营用</v>
          </cell>
          <cell r="H1331" t="str">
            <v>20191227</v>
          </cell>
          <cell r="I1331" t="str">
            <v>6,902.65</v>
          </cell>
          <cell r="J1331" t="str">
            <v>3,403.80</v>
          </cell>
          <cell r="K1331" t="str">
            <v>平均年限法</v>
          </cell>
          <cell r="L1331" t="str">
            <v>1</v>
          </cell>
          <cell r="M1331" t="str">
            <v>10.00</v>
          </cell>
          <cell r="N1331" t="str">
            <v>3.0000</v>
          </cell>
          <cell r="O1331" t="str">
            <v>207.08</v>
          </cell>
          <cell r="P1331" t="str">
            <v>3,498.85</v>
          </cell>
          <cell r="Q1331" t="str">
            <v>0.8100</v>
          </cell>
          <cell r="R1331" t="str">
            <v>55.80</v>
          </cell>
          <cell r="S1331" t="str">
            <v>9.7200</v>
          </cell>
          <cell r="T1331" t="str">
            <v>669.60</v>
          </cell>
          <cell r="U1331" t="str">
            <v>  </v>
          </cell>
          <cell r="V1331" t="str">
            <v>文雯</v>
          </cell>
          <cell r="W1331" t="str">
            <v>201912  </v>
          </cell>
        </row>
        <row r="1331">
          <cell r="Y1331" t="str">
            <v>0009</v>
          </cell>
          <cell r="Z1331" t="str">
            <v>五分厂</v>
          </cell>
        </row>
        <row r="1331">
          <cell r="AB1331" t="str">
            <v>  </v>
          </cell>
          <cell r="AC1331" t="str">
            <v>  </v>
          </cell>
          <cell r="AD1331" t="str">
            <v>61</v>
          </cell>
          <cell r="AE1331" t="str">
            <v>59</v>
          </cell>
          <cell r="AF1331" t="str">
            <v>四川省南宝山服饰有限公司</v>
          </cell>
          <cell r="AG1331" t="str">
            <v>五分厂</v>
          </cell>
          <cell r="AH1331" t="str">
            <v>BH-4413P-D</v>
          </cell>
        </row>
        <row r="1331">
          <cell r="AJ1331" t="str">
            <v>120</v>
          </cell>
          <cell r="AK1331" t="str">
            <v>  </v>
          </cell>
          <cell r="AL1331" t="str">
            <v>  </v>
          </cell>
          <cell r="AM1331" t="str">
            <v>  </v>
          </cell>
          <cell r="AN1331" t="str">
            <v>台</v>
          </cell>
        </row>
        <row r="1331">
          <cell r="AP1331" t="str">
            <v>四川省南宝山服饰有限公司</v>
          </cell>
        </row>
        <row r="1331">
          <cell r="AR1331" t="str">
            <v>07490792</v>
          </cell>
        </row>
        <row r="1331">
          <cell r="AV1331" t="str">
            <v>否</v>
          </cell>
          <cell r="AW1331" t="str">
            <v>20191227</v>
          </cell>
          <cell r="AX1331" t="str">
            <v>否</v>
          </cell>
          <cell r="AY1331" t="str">
            <v>20191227</v>
          </cell>
          <cell r="AZ1331" t="str">
            <v>62.00</v>
          </cell>
          <cell r="BA1331" t="str">
            <v>  </v>
          </cell>
        </row>
        <row r="1331">
          <cell r="BJ1331" t="str">
            <v>  </v>
          </cell>
          <cell r="BK1331" t="str">
            <v>  </v>
          </cell>
        </row>
        <row r="1331">
          <cell r="BS1331" t="str">
            <v>  </v>
          </cell>
        </row>
        <row r="1332">
          <cell r="A1332" t="str">
            <v>10833800001377</v>
          </cell>
          <cell r="B1332" t="str">
            <v>电脑四线锁边机</v>
          </cell>
          <cell r="C1332" t="str">
            <v>1303</v>
          </cell>
          <cell r="D1332" t="str">
            <v>缝纫、服饰、制革和毛皮加工设备</v>
          </cell>
          <cell r="E1332" t="str">
            <v>新购</v>
          </cell>
          <cell r="F1332" t="str">
            <v>在使用</v>
          </cell>
          <cell r="G1332" t="str">
            <v>生产经营用</v>
          </cell>
          <cell r="H1332" t="str">
            <v>20191227</v>
          </cell>
          <cell r="I1332" t="str">
            <v>3,362.83</v>
          </cell>
          <cell r="J1332" t="str">
            <v>1,657.98</v>
          </cell>
          <cell r="K1332" t="str">
            <v>平均年限法</v>
          </cell>
          <cell r="L1332" t="str">
            <v>1</v>
          </cell>
          <cell r="M1332" t="str">
            <v>10.00</v>
          </cell>
          <cell r="N1332" t="str">
            <v>3.0000</v>
          </cell>
          <cell r="O1332" t="str">
            <v>100.88</v>
          </cell>
          <cell r="P1332" t="str">
            <v>1,704.85</v>
          </cell>
          <cell r="Q1332" t="str">
            <v>0.8100</v>
          </cell>
          <cell r="R1332" t="str">
            <v>27.18</v>
          </cell>
          <cell r="S1332" t="str">
            <v>9.7200</v>
          </cell>
          <cell r="T1332" t="str">
            <v>326.16</v>
          </cell>
          <cell r="U1332" t="str">
            <v>  </v>
          </cell>
          <cell r="V1332" t="str">
            <v>文雯</v>
          </cell>
          <cell r="W1332" t="str">
            <v>201912  </v>
          </cell>
        </row>
        <row r="1332">
          <cell r="Y1332" t="str">
            <v>0009</v>
          </cell>
          <cell r="Z1332" t="str">
            <v>五分厂</v>
          </cell>
        </row>
        <row r="1332">
          <cell r="AB1332" t="str">
            <v>  </v>
          </cell>
          <cell r="AC1332" t="str">
            <v>  </v>
          </cell>
          <cell r="AD1332" t="str">
            <v>61</v>
          </cell>
          <cell r="AE1332" t="str">
            <v>59</v>
          </cell>
          <cell r="AF1332" t="str">
            <v>四川省南宝山服饰有限公司</v>
          </cell>
          <cell r="AG1332" t="str">
            <v>五分厂</v>
          </cell>
          <cell r="AH1332" t="str">
            <v>NBEXD5214-M03 2*4 AT</v>
          </cell>
        </row>
        <row r="1332">
          <cell r="AJ1332" t="str">
            <v>120</v>
          </cell>
          <cell r="AK1332" t="str">
            <v>  </v>
          </cell>
          <cell r="AL1332" t="str">
            <v>  </v>
          </cell>
          <cell r="AM1332" t="str">
            <v>  </v>
          </cell>
          <cell r="AN1332" t="str">
            <v>台</v>
          </cell>
        </row>
        <row r="1332">
          <cell r="AP1332" t="str">
            <v>四川省南宝山服饰有限公司</v>
          </cell>
        </row>
        <row r="1332">
          <cell r="AR1332" t="str">
            <v>07490792</v>
          </cell>
        </row>
        <row r="1332">
          <cell r="AV1332" t="str">
            <v>否</v>
          </cell>
          <cell r="AW1332" t="str">
            <v>20191227</v>
          </cell>
          <cell r="AX1332" t="str">
            <v>否</v>
          </cell>
          <cell r="AY1332" t="str">
            <v>20191227</v>
          </cell>
          <cell r="AZ1332" t="str">
            <v>62.00</v>
          </cell>
          <cell r="BA1332" t="str">
            <v>  </v>
          </cell>
        </row>
        <row r="1332">
          <cell r="BJ1332" t="str">
            <v>  </v>
          </cell>
          <cell r="BK1332" t="str">
            <v>  </v>
          </cell>
        </row>
        <row r="1332">
          <cell r="BS1332" t="str">
            <v>  </v>
          </cell>
        </row>
        <row r="1333">
          <cell r="A1333" t="str">
            <v>10833800001378</v>
          </cell>
          <cell r="B1333" t="str">
            <v>电脑套结机</v>
          </cell>
          <cell r="C1333" t="str">
            <v>1303</v>
          </cell>
          <cell r="D1333" t="str">
            <v>缝纫、服饰、制革和毛皮加工设备</v>
          </cell>
          <cell r="E1333" t="str">
            <v>新购</v>
          </cell>
          <cell r="F1333" t="str">
            <v>在使用</v>
          </cell>
          <cell r="G1333" t="str">
            <v>生产经营用</v>
          </cell>
          <cell r="H1333" t="str">
            <v>20191227</v>
          </cell>
          <cell r="I1333" t="str">
            <v>9,557.52</v>
          </cell>
          <cell r="J1333" t="str">
            <v>4,712.86</v>
          </cell>
          <cell r="K1333" t="str">
            <v>平均年限法</v>
          </cell>
          <cell r="L1333" t="str">
            <v>1</v>
          </cell>
          <cell r="M1333" t="str">
            <v>10.00</v>
          </cell>
          <cell r="N1333" t="str">
            <v>3.0000</v>
          </cell>
          <cell r="O1333" t="str">
            <v>286.73</v>
          </cell>
          <cell r="P1333" t="str">
            <v>4,844.66</v>
          </cell>
          <cell r="Q1333" t="str">
            <v>0.8100</v>
          </cell>
          <cell r="R1333" t="str">
            <v>77.26</v>
          </cell>
          <cell r="S1333" t="str">
            <v>9.7200</v>
          </cell>
          <cell r="T1333" t="str">
            <v>927.12</v>
          </cell>
          <cell r="U1333" t="str">
            <v>  </v>
          </cell>
          <cell r="V1333" t="str">
            <v>文雯</v>
          </cell>
          <cell r="W1333" t="str">
            <v>201912  </v>
          </cell>
          <cell r="X1333" t="str">
            <v> </v>
          </cell>
          <cell r="Y1333" t="str">
            <v>0009</v>
          </cell>
          <cell r="Z1333" t="str">
            <v>五分厂</v>
          </cell>
          <cell r="AA1333" t="str">
            <v> </v>
          </cell>
          <cell r="AB1333" t="str">
            <v>  </v>
          </cell>
          <cell r="AC1333" t="str">
            <v>  </v>
          </cell>
          <cell r="AD1333" t="str">
            <v>61</v>
          </cell>
          <cell r="AE1333" t="str">
            <v>59</v>
          </cell>
          <cell r="AF1333" t="str">
            <v>四川省南宝山服饰有限公司</v>
          </cell>
          <cell r="AG1333" t="str">
            <v>五分厂</v>
          </cell>
          <cell r="AH1333" t="str">
            <v>NB430D</v>
          </cell>
          <cell r="AI1333" t="str">
            <v> </v>
          </cell>
          <cell r="AJ1333" t="str">
            <v>120</v>
          </cell>
          <cell r="AK1333" t="str">
            <v>  </v>
          </cell>
          <cell r="AL1333" t="str">
            <v>  </v>
          </cell>
          <cell r="AM1333" t="str">
            <v>  </v>
          </cell>
          <cell r="AN1333" t="str">
            <v>台</v>
          </cell>
          <cell r="AO1333" t="str">
            <v> </v>
          </cell>
          <cell r="AP1333" t="str">
            <v>四川省南宝山服饰有限公司</v>
          </cell>
        </row>
        <row r="1333">
          <cell r="AR1333" t="str">
            <v> </v>
          </cell>
          <cell r="AS1333" t="str">
            <v> </v>
          </cell>
          <cell r="AT1333" t="str">
            <v> </v>
          </cell>
          <cell r="AU1333" t="str">
            <v> </v>
          </cell>
          <cell r="AV1333" t="str">
            <v>否</v>
          </cell>
          <cell r="AW1333" t="str">
            <v>20191227</v>
          </cell>
          <cell r="AX1333" t="str">
            <v>否</v>
          </cell>
          <cell r="AY1333" t="str">
            <v>20191227</v>
          </cell>
          <cell r="AZ1333" t="str">
            <v>62.00</v>
          </cell>
          <cell r="BA1333" t="str">
            <v>  </v>
          </cell>
          <cell r="BB1333" t="str">
            <v> </v>
          </cell>
          <cell r="BC1333" t="str">
            <v> </v>
          </cell>
          <cell r="BD1333" t="str">
            <v> </v>
          </cell>
        </row>
        <row r="1333">
          <cell r="BJ1333" t="str">
            <v>  </v>
          </cell>
          <cell r="BK1333" t="str">
            <v>  </v>
          </cell>
        </row>
        <row r="1333">
          <cell r="BS1333" t="str">
            <v>  </v>
          </cell>
        </row>
        <row r="1334">
          <cell r="A1334" t="str">
            <v>10833800001379</v>
          </cell>
          <cell r="B1334" t="str">
            <v>电脑自动钉扣机</v>
          </cell>
          <cell r="C1334" t="str">
            <v>1303</v>
          </cell>
          <cell r="D1334" t="str">
            <v>缝纫、服饰、制革和毛皮加工设备</v>
          </cell>
          <cell r="E1334" t="str">
            <v>新购</v>
          </cell>
          <cell r="F1334" t="str">
            <v>在使用</v>
          </cell>
          <cell r="G1334" t="str">
            <v>生产经营用</v>
          </cell>
          <cell r="H1334" t="str">
            <v>20191227</v>
          </cell>
          <cell r="I1334" t="str">
            <v>23,893.81</v>
          </cell>
          <cell r="J1334" t="str">
            <v>12,051.37</v>
          </cell>
          <cell r="K1334" t="str">
            <v>平均年限法</v>
          </cell>
          <cell r="L1334" t="str">
            <v>1</v>
          </cell>
          <cell r="M1334" t="str">
            <v>10.00</v>
          </cell>
          <cell r="N1334" t="str">
            <v>3.0000</v>
          </cell>
          <cell r="O1334" t="str">
            <v>716.81</v>
          </cell>
          <cell r="P1334" t="str">
            <v>11,842.44</v>
          </cell>
          <cell r="Q1334" t="str">
            <v>0.8100</v>
          </cell>
          <cell r="R1334" t="str">
            <v>188.57</v>
          </cell>
          <cell r="S1334" t="str">
            <v>9.7200</v>
          </cell>
          <cell r="T1334" t="str">
            <v>2,262.84</v>
          </cell>
          <cell r="U1334" t="str">
            <v>  </v>
          </cell>
          <cell r="V1334" t="str">
            <v>文雯</v>
          </cell>
          <cell r="W1334" t="str">
            <v>201912  </v>
          </cell>
          <cell r="X1334" t="str">
            <v> </v>
          </cell>
          <cell r="Y1334" t="str">
            <v>0009</v>
          </cell>
          <cell r="Z1334" t="str">
            <v>五分厂</v>
          </cell>
          <cell r="AA1334" t="str">
            <v> </v>
          </cell>
          <cell r="AB1334" t="str">
            <v>  </v>
          </cell>
          <cell r="AC1334" t="str">
            <v>  </v>
          </cell>
          <cell r="AD1334" t="str">
            <v>61</v>
          </cell>
          <cell r="AE1334" t="str">
            <v>59</v>
          </cell>
          <cell r="AF1334" t="str">
            <v>四川省南宝山服饰有限公司</v>
          </cell>
          <cell r="AG1334" t="str">
            <v>五分厂</v>
          </cell>
          <cell r="AH1334" t="str">
            <v>NB-438D</v>
          </cell>
          <cell r="AI1334" t="str">
            <v> </v>
          </cell>
          <cell r="AJ1334" t="str">
            <v>120</v>
          </cell>
          <cell r="AK1334" t="str">
            <v>  </v>
          </cell>
          <cell r="AL1334" t="str">
            <v>  </v>
          </cell>
          <cell r="AM1334" t="str">
            <v>  </v>
          </cell>
          <cell r="AN1334" t="str">
            <v>台</v>
          </cell>
          <cell r="AO1334" t="str">
            <v> </v>
          </cell>
          <cell r="AP1334" t="str">
            <v>四川省南宝山服饰有限公司</v>
          </cell>
        </row>
        <row r="1334">
          <cell r="AR1334" t="str">
            <v>07490791</v>
          </cell>
          <cell r="AS1334" t="str">
            <v> </v>
          </cell>
          <cell r="AT1334" t="str">
            <v> </v>
          </cell>
          <cell r="AU1334" t="str">
            <v> </v>
          </cell>
          <cell r="AV1334" t="str">
            <v>否</v>
          </cell>
          <cell r="AW1334" t="str">
            <v>20191227</v>
          </cell>
          <cell r="AX1334" t="str">
            <v>否</v>
          </cell>
          <cell r="AY1334" t="str">
            <v>20191227</v>
          </cell>
          <cell r="AZ1334" t="str">
            <v>62.00</v>
          </cell>
          <cell r="BA1334" t="str">
            <v>  </v>
          </cell>
          <cell r="BB1334" t="str">
            <v> </v>
          </cell>
          <cell r="BC1334" t="str">
            <v> </v>
          </cell>
          <cell r="BD1334" t="str">
            <v> </v>
          </cell>
        </row>
        <row r="1334">
          <cell r="BJ1334" t="str">
            <v>  </v>
          </cell>
          <cell r="BK1334" t="str">
            <v>  </v>
          </cell>
        </row>
        <row r="1334">
          <cell r="BS1334" t="str">
            <v>  </v>
          </cell>
        </row>
        <row r="1335">
          <cell r="A1335" t="str">
            <v>10833800001380</v>
          </cell>
          <cell r="B1335" t="str">
            <v>剪线机</v>
          </cell>
          <cell r="C1335" t="str">
            <v>1303</v>
          </cell>
          <cell r="D1335" t="str">
            <v>缝纫、服饰、制革和毛皮加工设备</v>
          </cell>
          <cell r="E1335" t="str">
            <v>新购</v>
          </cell>
          <cell r="F1335" t="str">
            <v>在使用</v>
          </cell>
          <cell r="G1335" t="str">
            <v>生产经营用</v>
          </cell>
          <cell r="H1335" t="str">
            <v>20191227</v>
          </cell>
          <cell r="I1335" t="str">
            <v>2,035.40</v>
          </cell>
          <cell r="J1335" t="str">
            <v>1,003.45</v>
          </cell>
          <cell r="K1335" t="str">
            <v>平均年限法</v>
          </cell>
          <cell r="L1335" t="str">
            <v>1</v>
          </cell>
          <cell r="M1335" t="str">
            <v>10.00</v>
          </cell>
          <cell r="N1335" t="str">
            <v>3.0000</v>
          </cell>
          <cell r="O1335" t="str">
            <v>61.06</v>
          </cell>
          <cell r="P1335" t="str">
            <v>1,031.95</v>
          </cell>
          <cell r="Q1335" t="str">
            <v>0.8100</v>
          </cell>
          <cell r="R1335" t="str">
            <v>16.45</v>
          </cell>
          <cell r="S1335" t="str">
            <v>9.7200</v>
          </cell>
          <cell r="T1335" t="str">
            <v>197.40</v>
          </cell>
          <cell r="U1335" t="str">
            <v>  </v>
          </cell>
          <cell r="V1335" t="str">
            <v>文雯</v>
          </cell>
          <cell r="W1335" t="str">
            <v>201912  </v>
          </cell>
          <cell r="X1335" t="str">
            <v> </v>
          </cell>
          <cell r="Y1335" t="str">
            <v>0009</v>
          </cell>
          <cell r="Z1335" t="str">
            <v>五分厂</v>
          </cell>
          <cell r="AA1335" t="str">
            <v> </v>
          </cell>
          <cell r="AB1335" t="str">
            <v>  </v>
          </cell>
          <cell r="AC1335" t="str">
            <v>  </v>
          </cell>
          <cell r="AD1335" t="str">
            <v>61</v>
          </cell>
          <cell r="AE1335" t="str">
            <v>59</v>
          </cell>
          <cell r="AF1335" t="str">
            <v>四川省南宝山服饰有限公司</v>
          </cell>
          <cell r="AG1335" t="str">
            <v>五分厂</v>
          </cell>
          <cell r="AH1335" t="str">
            <v>JY-2018</v>
          </cell>
          <cell r="AI1335" t="str">
            <v> </v>
          </cell>
          <cell r="AJ1335" t="str">
            <v>120</v>
          </cell>
          <cell r="AK1335" t="str">
            <v>  </v>
          </cell>
          <cell r="AL1335" t="str">
            <v>  </v>
          </cell>
          <cell r="AM1335" t="str">
            <v>  </v>
          </cell>
          <cell r="AN1335" t="str">
            <v>台</v>
          </cell>
          <cell r="AO1335" t="str">
            <v> </v>
          </cell>
          <cell r="AP1335" t="str">
            <v>四川省南宝山服饰有限公司</v>
          </cell>
        </row>
        <row r="1335">
          <cell r="AR1335" t="str">
            <v>07490791</v>
          </cell>
          <cell r="AS1335" t="str">
            <v> </v>
          </cell>
          <cell r="AT1335" t="str">
            <v> </v>
          </cell>
          <cell r="AU1335" t="str">
            <v> </v>
          </cell>
          <cell r="AV1335" t="str">
            <v>否</v>
          </cell>
          <cell r="AW1335" t="str">
            <v>20191227</v>
          </cell>
          <cell r="AX1335" t="str">
            <v>否</v>
          </cell>
          <cell r="AY1335" t="str">
            <v>20191227</v>
          </cell>
          <cell r="AZ1335" t="str">
            <v>62.00</v>
          </cell>
          <cell r="BA1335" t="str">
            <v>  </v>
          </cell>
          <cell r="BB1335" t="str">
            <v> </v>
          </cell>
          <cell r="BC1335" t="str">
            <v> </v>
          </cell>
          <cell r="BD1335" t="str">
            <v> </v>
          </cell>
        </row>
        <row r="1335">
          <cell r="BJ1335" t="str">
            <v>  </v>
          </cell>
          <cell r="BK1335" t="str">
            <v>  </v>
          </cell>
        </row>
        <row r="1335">
          <cell r="BS1335" t="str">
            <v>  </v>
          </cell>
        </row>
        <row r="1336">
          <cell r="A1336" t="str">
            <v>10833800001381</v>
          </cell>
          <cell r="B1336" t="str">
            <v>剪线机</v>
          </cell>
          <cell r="C1336" t="str">
            <v>1303</v>
          </cell>
          <cell r="D1336" t="str">
            <v>缝纫、服饰、制革和毛皮加工设备</v>
          </cell>
          <cell r="E1336" t="str">
            <v>新购</v>
          </cell>
          <cell r="F1336" t="str">
            <v>在使用</v>
          </cell>
          <cell r="G1336" t="str">
            <v>生产经营用</v>
          </cell>
          <cell r="H1336" t="str">
            <v>20191227</v>
          </cell>
          <cell r="I1336" t="str">
            <v>2,035.40</v>
          </cell>
          <cell r="J1336" t="str">
            <v>1,003.45</v>
          </cell>
          <cell r="K1336" t="str">
            <v>平均年限法</v>
          </cell>
          <cell r="L1336" t="str">
            <v>1</v>
          </cell>
          <cell r="M1336" t="str">
            <v>10.00</v>
          </cell>
          <cell r="N1336" t="str">
            <v>3.0000</v>
          </cell>
          <cell r="O1336" t="str">
            <v>61.06</v>
          </cell>
          <cell r="P1336" t="str">
            <v>1,031.95</v>
          </cell>
          <cell r="Q1336" t="str">
            <v>0.8100</v>
          </cell>
          <cell r="R1336" t="str">
            <v>16.45</v>
          </cell>
          <cell r="S1336" t="str">
            <v>9.7200</v>
          </cell>
          <cell r="T1336" t="str">
            <v>197.40</v>
          </cell>
          <cell r="U1336" t="str">
            <v>  </v>
          </cell>
          <cell r="V1336" t="str">
            <v>文雯</v>
          </cell>
          <cell r="W1336" t="str">
            <v>201912  </v>
          </cell>
          <cell r="X1336" t="str">
            <v> </v>
          </cell>
          <cell r="Y1336" t="str">
            <v>0009</v>
          </cell>
          <cell r="Z1336" t="str">
            <v>五分厂</v>
          </cell>
          <cell r="AA1336" t="str">
            <v> </v>
          </cell>
          <cell r="AB1336" t="str">
            <v>  </v>
          </cell>
          <cell r="AC1336" t="str">
            <v>  </v>
          </cell>
          <cell r="AD1336" t="str">
            <v>61</v>
          </cell>
          <cell r="AE1336" t="str">
            <v>59</v>
          </cell>
          <cell r="AF1336" t="str">
            <v>四川省南宝山服饰有限公司</v>
          </cell>
          <cell r="AG1336" t="str">
            <v>五分厂</v>
          </cell>
          <cell r="AH1336" t="str">
            <v>JY-2018</v>
          </cell>
          <cell r="AI1336" t="str">
            <v> </v>
          </cell>
          <cell r="AJ1336" t="str">
            <v>120</v>
          </cell>
          <cell r="AK1336" t="str">
            <v>  </v>
          </cell>
          <cell r="AL1336" t="str">
            <v>  </v>
          </cell>
          <cell r="AM1336" t="str">
            <v>  </v>
          </cell>
          <cell r="AN1336" t="str">
            <v>台</v>
          </cell>
          <cell r="AO1336" t="str">
            <v> </v>
          </cell>
          <cell r="AP1336" t="str">
            <v>四川省南宝山服饰有限公司</v>
          </cell>
        </row>
        <row r="1336">
          <cell r="AR1336" t="str">
            <v>07490791</v>
          </cell>
          <cell r="AS1336" t="str">
            <v> </v>
          </cell>
          <cell r="AT1336" t="str">
            <v> </v>
          </cell>
          <cell r="AU1336" t="str">
            <v> </v>
          </cell>
          <cell r="AV1336" t="str">
            <v>否</v>
          </cell>
          <cell r="AW1336" t="str">
            <v>20191227</v>
          </cell>
          <cell r="AX1336" t="str">
            <v>否</v>
          </cell>
          <cell r="AY1336" t="str">
            <v>20191227</v>
          </cell>
          <cell r="AZ1336" t="str">
            <v>62.00</v>
          </cell>
          <cell r="BA1336" t="str">
            <v>  </v>
          </cell>
          <cell r="BB1336" t="str">
            <v> </v>
          </cell>
          <cell r="BC1336" t="str">
            <v> </v>
          </cell>
          <cell r="BD1336" t="str">
            <v> </v>
          </cell>
        </row>
        <row r="1336">
          <cell r="BJ1336" t="str">
            <v>  </v>
          </cell>
          <cell r="BK1336" t="str">
            <v>  </v>
          </cell>
        </row>
        <row r="1336">
          <cell r="BS1336" t="str">
            <v>  </v>
          </cell>
        </row>
        <row r="1337">
          <cell r="A1337" t="str">
            <v>10833800001382</v>
          </cell>
          <cell r="B1337" t="str">
            <v>直驱链式三针机</v>
          </cell>
          <cell r="C1337" t="str">
            <v>1303</v>
          </cell>
          <cell r="D1337" t="str">
            <v>缝纫、服饰、制革和毛皮加工设备</v>
          </cell>
          <cell r="E1337" t="str">
            <v>新购</v>
          </cell>
          <cell r="F1337" t="str">
            <v>在使用</v>
          </cell>
          <cell r="G1337" t="str">
            <v>生产经营用</v>
          </cell>
          <cell r="H1337" t="str">
            <v>20191227</v>
          </cell>
          <cell r="I1337" t="str">
            <v>3,362.85</v>
          </cell>
          <cell r="J1337" t="str">
            <v>1,695.90</v>
          </cell>
          <cell r="K1337" t="str">
            <v>平均年限法</v>
          </cell>
          <cell r="L1337" t="str">
            <v>1</v>
          </cell>
          <cell r="M1337" t="str">
            <v>10.00</v>
          </cell>
          <cell r="N1337" t="str">
            <v>3.0000</v>
          </cell>
          <cell r="O1337" t="str">
            <v>100.89</v>
          </cell>
          <cell r="P1337" t="str">
            <v>1,666.95</v>
          </cell>
          <cell r="Q1337" t="str">
            <v>0.8100</v>
          </cell>
          <cell r="R1337" t="str">
            <v>26.54</v>
          </cell>
          <cell r="S1337" t="str">
            <v>9.7200</v>
          </cell>
          <cell r="T1337" t="str">
            <v>318.48</v>
          </cell>
          <cell r="U1337" t="str">
            <v>  </v>
          </cell>
          <cell r="V1337" t="str">
            <v>文雯</v>
          </cell>
          <cell r="W1337" t="str">
            <v>201912  </v>
          </cell>
        </row>
        <row r="1337">
          <cell r="Y1337" t="str">
            <v>0009</v>
          </cell>
          <cell r="Z1337" t="str">
            <v>五分厂</v>
          </cell>
        </row>
        <row r="1337">
          <cell r="AB1337" t="str">
            <v>  </v>
          </cell>
          <cell r="AC1337" t="str">
            <v>  </v>
          </cell>
          <cell r="AD1337" t="str">
            <v>61</v>
          </cell>
          <cell r="AE1337" t="str">
            <v>59</v>
          </cell>
          <cell r="AF1337" t="str">
            <v>四川省南宝山服饰有限公司</v>
          </cell>
          <cell r="AG1337" t="str">
            <v>五分厂</v>
          </cell>
          <cell r="AH1337" t="str">
            <v>NB-D5Z3</v>
          </cell>
        </row>
        <row r="1337">
          <cell r="AJ1337" t="str">
            <v>120</v>
          </cell>
          <cell r="AK1337" t="str">
            <v>  </v>
          </cell>
          <cell r="AL1337" t="str">
            <v>  </v>
          </cell>
          <cell r="AM1337" t="str">
            <v>  </v>
          </cell>
        </row>
        <row r="1337">
          <cell r="AP1337" t="str">
            <v>四川省南宝山服饰有限公司</v>
          </cell>
        </row>
        <row r="1337">
          <cell r="AR1337" t="str">
            <v>07490791</v>
          </cell>
        </row>
        <row r="1337">
          <cell r="AV1337" t="str">
            <v>否</v>
          </cell>
          <cell r="AW1337" t="str">
            <v>20191227</v>
          </cell>
          <cell r="AX1337" t="str">
            <v>否</v>
          </cell>
          <cell r="AY1337" t="str">
            <v>20191227</v>
          </cell>
          <cell r="AZ1337" t="str">
            <v>62.00</v>
          </cell>
          <cell r="BA1337" t="str">
            <v>  </v>
          </cell>
        </row>
        <row r="1337">
          <cell r="BJ1337" t="str">
            <v>  </v>
          </cell>
          <cell r="BK1337" t="str">
            <v>  </v>
          </cell>
        </row>
        <row r="1337">
          <cell r="BS1337" t="str">
            <v>  </v>
          </cell>
        </row>
        <row r="1338">
          <cell r="A1338" t="str">
            <v>10833800001383</v>
          </cell>
          <cell r="B1338" t="str">
            <v>直驱链式三针机</v>
          </cell>
          <cell r="C1338" t="str">
            <v>1303</v>
          </cell>
          <cell r="D1338" t="str">
            <v>缝纫、服饰、制革和毛皮加工设备</v>
          </cell>
          <cell r="E1338" t="str">
            <v>新购</v>
          </cell>
          <cell r="F1338" t="str">
            <v>在使用</v>
          </cell>
          <cell r="G1338" t="str">
            <v>生产经营用</v>
          </cell>
          <cell r="H1338" t="str">
            <v>20191227</v>
          </cell>
          <cell r="I1338" t="str">
            <v>3,362.83</v>
          </cell>
          <cell r="J1338" t="str">
            <v>1,695.90</v>
          </cell>
          <cell r="K1338" t="str">
            <v>平均年限法</v>
          </cell>
          <cell r="L1338" t="str">
            <v>1</v>
          </cell>
          <cell r="M1338" t="str">
            <v>10.00</v>
          </cell>
          <cell r="N1338" t="str">
            <v>3.0000</v>
          </cell>
          <cell r="O1338" t="str">
            <v>100.88</v>
          </cell>
          <cell r="P1338" t="str">
            <v>1,666.93</v>
          </cell>
          <cell r="Q1338" t="str">
            <v>0.8100</v>
          </cell>
          <cell r="R1338" t="str">
            <v>26.54</v>
          </cell>
          <cell r="S1338" t="str">
            <v>9.7200</v>
          </cell>
          <cell r="T1338" t="str">
            <v>318.48</v>
          </cell>
          <cell r="U1338" t="str">
            <v>  </v>
          </cell>
          <cell r="V1338" t="str">
            <v>文雯</v>
          </cell>
          <cell r="W1338" t="str">
            <v>201912  </v>
          </cell>
          <cell r="X1338" t="str">
            <v> </v>
          </cell>
          <cell r="Y1338" t="str">
            <v>0009</v>
          </cell>
          <cell r="Z1338" t="str">
            <v>五分厂</v>
          </cell>
          <cell r="AA1338" t="str">
            <v> </v>
          </cell>
          <cell r="AB1338" t="str">
            <v>  </v>
          </cell>
          <cell r="AC1338" t="str">
            <v>  </v>
          </cell>
          <cell r="AD1338" t="str">
            <v>61</v>
          </cell>
          <cell r="AE1338" t="str">
            <v>59</v>
          </cell>
          <cell r="AF1338" t="str">
            <v>四川省南宝山服饰有限公司</v>
          </cell>
          <cell r="AG1338" t="str">
            <v>五分厂</v>
          </cell>
          <cell r="AH1338" t="str">
            <v>NB-D5Z3</v>
          </cell>
          <cell r="AI1338" t="str">
            <v> </v>
          </cell>
          <cell r="AJ1338" t="str">
            <v>120</v>
          </cell>
          <cell r="AK1338" t="str">
            <v>  </v>
          </cell>
          <cell r="AL1338" t="str">
            <v>  </v>
          </cell>
          <cell r="AM1338" t="str">
            <v>  </v>
          </cell>
          <cell r="AN1338" t="str">
            <v> </v>
          </cell>
          <cell r="AO1338" t="str">
            <v> </v>
          </cell>
          <cell r="AP1338" t="str">
            <v>四川省南宝山服饰有限公司</v>
          </cell>
        </row>
        <row r="1338">
          <cell r="AR1338" t="str">
            <v> </v>
          </cell>
          <cell r="AS1338" t="str">
            <v> </v>
          </cell>
          <cell r="AT1338" t="str">
            <v> </v>
          </cell>
          <cell r="AU1338" t="str">
            <v> </v>
          </cell>
          <cell r="AV1338" t="str">
            <v>否</v>
          </cell>
          <cell r="AW1338" t="str">
            <v>20191227</v>
          </cell>
          <cell r="AX1338" t="str">
            <v>否</v>
          </cell>
          <cell r="AY1338" t="str">
            <v>20191227</v>
          </cell>
          <cell r="AZ1338" t="str">
            <v>62.00</v>
          </cell>
          <cell r="BA1338" t="str">
            <v>  </v>
          </cell>
          <cell r="BB1338" t="str">
            <v> </v>
          </cell>
          <cell r="BC1338" t="str">
            <v> </v>
          </cell>
          <cell r="BD1338" t="str">
            <v> </v>
          </cell>
        </row>
        <row r="1338">
          <cell r="BJ1338" t="str">
            <v>  </v>
          </cell>
          <cell r="BK1338" t="str">
            <v>  </v>
          </cell>
        </row>
        <row r="1338">
          <cell r="BS1338" t="str">
            <v>  </v>
          </cell>
        </row>
        <row r="1339">
          <cell r="A1339" t="str">
            <v>10833800001384</v>
          </cell>
          <cell r="B1339" t="str">
            <v>直驱链式三针机</v>
          </cell>
          <cell r="C1339" t="str">
            <v>1303</v>
          </cell>
          <cell r="D1339" t="str">
            <v>缝纫、服饰、制革和毛皮加工设备</v>
          </cell>
          <cell r="E1339" t="str">
            <v>新购</v>
          </cell>
          <cell r="F1339" t="str">
            <v>在使用</v>
          </cell>
          <cell r="G1339" t="str">
            <v>生产经营用</v>
          </cell>
          <cell r="H1339" t="str">
            <v>20191227</v>
          </cell>
          <cell r="I1339" t="str">
            <v>3,362.83</v>
          </cell>
          <cell r="J1339" t="str">
            <v>1,695.90</v>
          </cell>
          <cell r="K1339" t="str">
            <v>平均年限法</v>
          </cell>
          <cell r="L1339" t="str">
            <v>1</v>
          </cell>
          <cell r="M1339" t="str">
            <v>10.00</v>
          </cell>
          <cell r="N1339" t="str">
            <v>3.0000</v>
          </cell>
          <cell r="O1339" t="str">
            <v>100.88</v>
          </cell>
          <cell r="P1339" t="str">
            <v>1,666.93</v>
          </cell>
          <cell r="Q1339" t="str">
            <v>0.8100</v>
          </cell>
          <cell r="R1339" t="str">
            <v>26.54</v>
          </cell>
          <cell r="S1339" t="str">
            <v>9.7200</v>
          </cell>
          <cell r="T1339" t="str">
            <v>318.48</v>
          </cell>
          <cell r="U1339" t="str">
            <v>  </v>
          </cell>
          <cell r="V1339" t="str">
            <v>文雯</v>
          </cell>
          <cell r="W1339" t="str">
            <v>201912  </v>
          </cell>
          <cell r="X1339" t="str">
            <v> </v>
          </cell>
          <cell r="Y1339" t="str">
            <v>0009</v>
          </cell>
          <cell r="Z1339" t="str">
            <v>五分厂</v>
          </cell>
          <cell r="AA1339" t="str">
            <v> </v>
          </cell>
          <cell r="AB1339" t="str">
            <v>  </v>
          </cell>
          <cell r="AC1339" t="str">
            <v>  </v>
          </cell>
          <cell r="AD1339" t="str">
            <v>61</v>
          </cell>
          <cell r="AE1339" t="str">
            <v>59</v>
          </cell>
          <cell r="AF1339" t="str">
            <v>四川省南宝山服饰有限公司</v>
          </cell>
          <cell r="AG1339" t="str">
            <v>五分厂</v>
          </cell>
          <cell r="AH1339" t="str">
            <v>NB-D5Z3</v>
          </cell>
          <cell r="AI1339" t="str">
            <v> </v>
          </cell>
          <cell r="AJ1339" t="str">
            <v>120</v>
          </cell>
          <cell r="AK1339" t="str">
            <v>  </v>
          </cell>
          <cell r="AL1339" t="str">
            <v>  </v>
          </cell>
          <cell r="AM1339" t="str">
            <v>  </v>
          </cell>
          <cell r="AN1339" t="str">
            <v> </v>
          </cell>
          <cell r="AO1339" t="str">
            <v> </v>
          </cell>
          <cell r="AP1339" t="str">
            <v>四川省南宝山服饰有限公司</v>
          </cell>
        </row>
        <row r="1339">
          <cell r="AR1339" t="str">
            <v> </v>
          </cell>
          <cell r="AS1339" t="str">
            <v> </v>
          </cell>
          <cell r="AT1339" t="str">
            <v> </v>
          </cell>
          <cell r="AU1339" t="str">
            <v> </v>
          </cell>
          <cell r="AV1339" t="str">
            <v>否</v>
          </cell>
          <cell r="AW1339" t="str">
            <v>20191227</v>
          </cell>
          <cell r="AX1339" t="str">
            <v>否</v>
          </cell>
          <cell r="AY1339" t="str">
            <v>20191227</v>
          </cell>
          <cell r="AZ1339" t="str">
            <v>62.00</v>
          </cell>
          <cell r="BA1339" t="str">
            <v>  </v>
          </cell>
          <cell r="BB1339" t="str">
            <v> </v>
          </cell>
          <cell r="BC1339" t="str">
            <v> </v>
          </cell>
          <cell r="BD1339" t="str">
            <v> </v>
          </cell>
        </row>
        <row r="1339">
          <cell r="BJ1339" t="str">
            <v>  </v>
          </cell>
          <cell r="BK1339" t="str">
            <v>  </v>
          </cell>
        </row>
        <row r="1339">
          <cell r="BS1339" t="str">
            <v>  </v>
          </cell>
        </row>
        <row r="1340">
          <cell r="A1340" t="str">
            <v>10833800001385</v>
          </cell>
          <cell r="B1340" t="str">
            <v>直驱链式三针机</v>
          </cell>
          <cell r="C1340" t="str">
            <v>1303</v>
          </cell>
          <cell r="D1340" t="str">
            <v>缝纫、服饰、制革和毛皮加工设备</v>
          </cell>
          <cell r="E1340" t="str">
            <v>新购</v>
          </cell>
          <cell r="F1340" t="str">
            <v>在使用</v>
          </cell>
          <cell r="G1340" t="str">
            <v>生产经营用</v>
          </cell>
          <cell r="H1340" t="str">
            <v>20191227</v>
          </cell>
          <cell r="I1340" t="str">
            <v>3,362.83</v>
          </cell>
          <cell r="J1340" t="str">
            <v>1,695.90</v>
          </cell>
          <cell r="K1340" t="str">
            <v>平均年限法</v>
          </cell>
          <cell r="L1340" t="str">
            <v>1</v>
          </cell>
          <cell r="M1340" t="str">
            <v>10.00</v>
          </cell>
          <cell r="N1340" t="str">
            <v>3.0000</v>
          </cell>
          <cell r="O1340" t="str">
            <v>100.88</v>
          </cell>
          <cell r="P1340" t="str">
            <v>1,666.93</v>
          </cell>
          <cell r="Q1340" t="str">
            <v>0.8100</v>
          </cell>
          <cell r="R1340" t="str">
            <v>26.54</v>
          </cell>
          <cell r="S1340" t="str">
            <v>9.7200</v>
          </cell>
          <cell r="T1340" t="str">
            <v>318.48</v>
          </cell>
          <cell r="U1340" t="str">
            <v>  </v>
          </cell>
          <cell r="V1340" t="str">
            <v>文雯</v>
          </cell>
          <cell r="W1340" t="str">
            <v>201912  </v>
          </cell>
          <cell r="X1340" t="str">
            <v> </v>
          </cell>
          <cell r="Y1340" t="str">
            <v>0009</v>
          </cell>
          <cell r="Z1340" t="str">
            <v>五分厂</v>
          </cell>
          <cell r="AA1340" t="str">
            <v> </v>
          </cell>
          <cell r="AB1340" t="str">
            <v>  </v>
          </cell>
          <cell r="AC1340" t="str">
            <v>  </v>
          </cell>
          <cell r="AD1340" t="str">
            <v>61</v>
          </cell>
          <cell r="AE1340" t="str">
            <v>59</v>
          </cell>
          <cell r="AF1340" t="str">
            <v>四川省南宝山服饰有限公司</v>
          </cell>
          <cell r="AG1340" t="str">
            <v>五分厂</v>
          </cell>
          <cell r="AH1340" t="str">
            <v>NB-D5Z3</v>
          </cell>
          <cell r="AI1340" t="str">
            <v> </v>
          </cell>
          <cell r="AJ1340" t="str">
            <v>120</v>
          </cell>
          <cell r="AK1340" t="str">
            <v>  </v>
          </cell>
          <cell r="AL1340" t="str">
            <v>  </v>
          </cell>
          <cell r="AM1340" t="str">
            <v>  </v>
          </cell>
          <cell r="AN1340" t="str">
            <v> </v>
          </cell>
          <cell r="AO1340" t="str">
            <v> </v>
          </cell>
          <cell r="AP1340" t="str">
            <v>四川省南宝山服饰有限公司</v>
          </cell>
        </row>
        <row r="1340">
          <cell r="AR1340" t="str">
            <v> </v>
          </cell>
          <cell r="AS1340" t="str">
            <v> </v>
          </cell>
          <cell r="AT1340" t="str">
            <v> </v>
          </cell>
          <cell r="AU1340" t="str">
            <v> </v>
          </cell>
          <cell r="AV1340" t="str">
            <v>否</v>
          </cell>
          <cell r="AW1340" t="str">
            <v>20191227</v>
          </cell>
          <cell r="AX1340" t="str">
            <v>否</v>
          </cell>
          <cell r="AY1340" t="str">
            <v>20191227</v>
          </cell>
          <cell r="AZ1340" t="str">
            <v>62.00</v>
          </cell>
          <cell r="BA1340" t="str">
            <v>  </v>
          </cell>
          <cell r="BB1340" t="str">
            <v> </v>
          </cell>
          <cell r="BC1340" t="str">
            <v> </v>
          </cell>
          <cell r="BD1340" t="str">
            <v> </v>
          </cell>
        </row>
        <row r="1340">
          <cell r="BJ1340" t="str">
            <v>  </v>
          </cell>
          <cell r="BK1340" t="str">
            <v>  </v>
          </cell>
        </row>
        <row r="1340">
          <cell r="BS1340" t="str">
            <v>  </v>
          </cell>
        </row>
        <row r="1341">
          <cell r="A1341" t="str">
            <v>10833800001386</v>
          </cell>
          <cell r="B1341" t="str">
            <v>直驱链式三针机</v>
          </cell>
          <cell r="C1341" t="str">
            <v>1303</v>
          </cell>
          <cell r="D1341" t="str">
            <v>缝纫、服饰、制革和毛皮加工设备</v>
          </cell>
          <cell r="E1341" t="str">
            <v>新购</v>
          </cell>
          <cell r="F1341" t="str">
            <v>在使用</v>
          </cell>
          <cell r="G1341" t="str">
            <v>生产经营用</v>
          </cell>
          <cell r="H1341" t="str">
            <v>20191227</v>
          </cell>
          <cell r="I1341" t="str">
            <v>3,362.83</v>
          </cell>
          <cell r="J1341" t="str">
            <v>1,695.90</v>
          </cell>
          <cell r="K1341" t="str">
            <v>平均年限法</v>
          </cell>
          <cell r="L1341" t="str">
            <v>1</v>
          </cell>
          <cell r="M1341" t="str">
            <v>10.00</v>
          </cell>
          <cell r="N1341" t="str">
            <v>3.0000</v>
          </cell>
          <cell r="O1341" t="str">
            <v>100.88</v>
          </cell>
          <cell r="P1341" t="str">
            <v>1,666.93</v>
          </cell>
          <cell r="Q1341" t="str">
            <v>0.8100</v>
          </cell>
          <cell r="R1341" t="str">
            <v>26.54</v>
          </cell>
          <cell r="S1341" t="str">
            <v>9.7200</v>
          </cell>
          <cell r="T1341" t="str">
            <v>318.48</v>
          </cell>
          <cell r="U1341" t="str">
            <v>  </v>
          </cell>
          <cell r="V1341" t="str">
            <v>文雯</v>
          </cell>
          <cell r="W1341" t="str">
            <v>201912  </v>
          </cell>
          <cell r="X1341" t="str">
            <v> </v>
          </cell>
          <cell r="Y1341" t="str">
            <v>0009</v>
          </cell>
          <cell r="Z1341" t="str">
            <v>五分厂</v>
          </cell>
          <cell r="AA1341" t="str">
            <v> </v>
          </cell>
          <cell r="AB1341" t="str">
            <v>  </v>
          </cell>
          <cell r="AC1341" t="str">
            <v>  </v>
          </cell>
          <cell r="AD1341" t="str">
            <v>61</v>
          </cell>
          <cell r="AE1341" t="str">
            <v>59</v>
          </cell>
          <cell r="AF1341" t="str">
            <v>四川省南宝山服饰有限公司</v>
          </cell>
          <cell r="AG1341" t="str">
            <v>五分厂</v>
          </cell>
          <cell r="AH1341" t="str">
            <v>NB-D5Z3</v>
          </cell>
          <cell r="AI1341" t="str">
            <v> </v>
          </cell>
          <cell r="AJ1341" t="str">
            <v>120</v>
          </cell>
          <cell r="AK1341" t="str">
            <v>  </v>
          </cell>
          <cell r="AL1341" t="str">
            <v>  </v>
          </cell>
          <cell r="AM1341" t="str">
            <v>  </v>
          </cell>
          <cell r="AN1341" t="str">
            <v> </v>
          </cell>
          <cell r="AO1341" t="str">
            <v> </v>
          </cell>
          <cell r="AP1341" t="str">
            <v>四川省南宝山服饰有限公司</v>
          </cell>
        </row>
        <row r="1341">
          <cell r="AR1341" t="str">
            <v> </v>
          </cell>
          <cell r="AS1341" t="str">
            <v> </v>
          </cell>
          <cell r="AT1341" t="str">
            <v> </v>
          </cell>
          <cell r="AU1341" t="str">
            <v> </v>
          </cell>
          <cell r="AV1341" t="str">
            <v>否</v>
          </cell>
          <cell r="AW1341" t="str">
            <v>20191227</v>
          </cell>
          <cell r="AX1341" t="str">
            <v>否</v>
          </cell>
          <cell r="AY1341" t="str">
            <v>20191227</v>
          </cell>
          <cell r="AZ1341" t="str">
            <v>62.00</v>
          </cell>
          <cell r="BA1341" t="str">
            <v>  </v>
          </cell>
          <cell r="BB1341" t="str">
            <v> </v>
          </cell>
          <cell r="BC1341" t="str">
            <v> </v>
          </cell>
          <cell r="BD1341" t="str">
            <v> </v>
          </cell>
        </row>
        <row r="1341">
          <cell r="BJ1341" t="str">
            <v>  </v>
          </cell>
          <cell r="BK1341" t="str">
            <v>  </v>
          </cell>
        </row>
        <row r="1341">
          <cell r="BS1341" t="str">
            <v>  </v>
          </cell>
        </row>
        <row r="1342">
          <cell r="A1342" t="str">
            <v>10833800001387</v>
          </cell>
          <cell r="B1342" t="str">
            <v>直驱链式三针机</v>
          </cell>
          <cell r="C1342" t="str">
            <v>1303</v>
          </cell>
          <cell r="D1342" t="str">
            <v>缝纫、服饰、制革和毛皮加工设备</v>
          </cell>
          <cell r="E1342" t="str">
            <v>新购</v>
          </cell>
          <cell r="F1342" t="str">
            <v>在使用</v>
          </cell>
          <cell r="G1342" t="str">
            <v>生产经营用</v>
          </cell>
          <cell r="H1342" t="str">
            <v>20191227</v>
          </cell>
          <cell r="I1342" t="str">
            <v>3,362.83</v>
          </cell>
          <cell r="J1342" t="str">
            <v>1,695.90</v>
          </cell>
          <cell r="K1342" t="str">
            <v>平均年限法</v>
          </cell>
          <cell r="L1342" t="str">
            <v>1</v>
          </cell>
          <cell r="M1342" t="str">
            <v>10.00</v>
          </cell>
          <cell r="N1342" t="str">
            <v>3.0000</v>
          </cell>
          <cell r="O1342" t="str">
            <v>100.88</v>
          </cell>
          <cell r="P1342" t="str">
            <v>1,666.93</v>
          </cell>
          <cell r="Q1342" t="str">
            <v>0.8100</v>
          </cell>
          <cell r="R1342" t="str">
            <v>26.54</v>
          </cell>
          <cell r="S1342" t="str">
            <v>9.7200</v>
          </cell>
          <cell r="T1342" t="str">
            <v>318.48</v>
          </cell>
          <cell r="U1342" t="str">
            <v>  </v>
          </cell>
          <cell r="V1342" t="str">
            <v>文雯</v>
          </cell>
          <cell r="W1342" t="str">
            <v>201912  </v>
          </cell>
          <cell r="X1342" t="str">
            <v> </v>
          </cell>
          <cell r="Y1342" t="str">
            <v>0009</v>
          </cell>
          <cell r="Z1342" t="str">
            <v>五分厂</v>
          </cell>
          <cell r="AA1342" t="str">
            <v> </v>
          </cell>
          <cell r="AB1342" t="str">
            <v>  </v>
          </cell>
          <cell r="AC1342" t="str">
            <v>  </v>
          </cell>
          <cell r="AD1342" t="str">
            <v>61</v>
          </cell>
          <cell r="AE1342" t="str">
            <v>59</v>
          </cell>
          <cell r="AF1342" t="str">
            <v>四川省南宝山服饰有限公司</v>
          </cell>
          <cell r="AG1342" t="str">
            <v>五分厂</v>
          </cell>
          <cell r="AH1342" t="str">
            <v>NB-D5Z3</v>
          </cell>
          <cell r="AI1342" t="str">
            <v> </v>
          </cell>
          <cell r="AJ1342" t="str">
            <v>120</v>
          </cell>
          <cell r="AK1342" t="str">
            <v>  </v>
          </cell>
          <cell r="AL1342" t="str">
            <v>  </v>
          </cell>
          <cell r="AM1342" t="str">
            <v>  </v>
          </cell>
          <cell r="AN1342" t="str">
            <v> </v>
          </cell>
          <cell r="AO1342" t="str">
            <v> </v>
          </cell>
          <cell r="AP1342" t="str">
            <v>四川省南宝山服饰有限公司</v>
          </cell>
        </row>
        <row r="1342">
          <cell r="AR1342" t="str">
            <v> </v>
          </cell>
          <cell r="AS1342" t="str">
            <v> </v>
          </cell>
          <cell r="AT1342" t="str">
            <v> </v>
          </cell>
          <cell r="AU1342" t="str">
            <v> </v>
          </cell>
          <cell r="AV1342" t="str">
            <v>否</v>
          </cell>
          <cell r="AW1342" t="str">
            <v>20191227</v>
          </cell>
          <cell r="AX1342" t="str">
            <v>否</v>
          </cell>
          <cell r="AY1342" t="str">
            <v>20191227</v>
          </cell>
          <cell r="AZ1342" t="str">
            <v>62.00</v>
          </cell>
          <cell r="BA1342" t="str">
            <v>  </v>
          </cell>
          <cell r="BB1342" t="str">
            <v> </v>
          </cell>
          <cell r="BC1342" t="str">
            <v> </v>
          </cell>
          <cell r="BD1342" t="str">
            <v> </v>
          </cell>
        </row>
        <row r="1342">
          <cell r="BJ1342" t="str">
            <v>  </v>
          </cell>
          <cell r="BK1342" t="str">
            <v>  </v>
          </cell>
        </row>
        <row r="1342">
          <cell r="BS1342" t="str">
            <v>  </v>
          </cell>
        </row>
        <row r="1343">
          <cell r="A1343" t="str">
            <v>10833800001388</v>
          </cell>
          <cell r="B1343" t="str">
            <v>直驱链式三针机</v>
          </cell>
          <cell r="C1343" t="str">
            <v>1303</v>
          </cell>
          <cell r="D1343" t="str">
            <v>缝纫、服饰、制革和毛皮加工设备</v>
          </cell>
          <cell r="E1343" t="str">
            <v>新购</v>
          </cell>
          <cell r="F1343" t="str">
            <v>在使用</v>
          </cell>
          <cell r="G1343" t="str">
            <v>生产经营用</v>
          </cell>
          <cell r="H1343" t="str">
            <v>20191227</v>
          </cell>
          <cell r="I1343" t="str">
            <v>3,362.83</v>
          </cell>
          <cell r="J1343" t="str">
            <v>1,695.90</v>
          </cell>
          <cell r="K1343" t="str">
            <v>平均年限法</v>
          </cell>
          <cell r="L1343" t="str">
            <v>1</v>
          </cell>
          <cell r="M1343" t="str">
            <v>10.00</v>
          </cell>
          <cell r="N1343" t="str">
            <v>3.0000</v>
          </cell>
          <cell r="O1343" t="str">
            <v>100.88</v>
          </cell>
          <cell r="P1343" t="str">
            <v>1,666.93</v>
          </cell>
          <cell r="Q1343" t="str">
            <v>0.8100</v>
          </cell>
          <cell r="R1343" t="str">
            <v>26.54</v>
          </cell>
          <cell r="S1343" t="str">
            <v>9.7200</v>
          </cell>
          <cell r="T1343" t="str">
            <v>318.48</v>
          </cell>
          <cell r="U1343" t="str">
            <v>  </v>
          </cell>
          <cell r="V1343" t="str">
            <v>文雯</v>
          </cell>
          <cell r="W1343" t="str">
            <v>201912  </v>
          </cell>
          <cell r="X1343" t="str">
            <v> </v>
          </cell>
          <cell r="Y1343" t="str">
            <v>0009</v>
          </cell>
          <cell r="Z1343" t="str">
            <v>五分厂</v>
          </cell>
          <cell r="AA1343" t="str">
            <v> </v>
          </cell>
          <cell r="AB1343" t="str">
            <v>  </v>
          </cell>
          <cell r="AC1343" t="str">
            <v>  </v>
          </cell>
          <cell r="AD1343" t="str">
            <v>61</v>
          </cell>
          <cell r="AE1343" t="str">
            <v>59</v>
          </cell>
          <cell r="AF1343" t="str">
            <v>四川省南宝山服饰有限公司</v>
          </cell>
          <cell r="AG1343" t="str">
            <v>五分厂</v>
          </cell>
          <cell r="AH1343" t="str">
            <v>NB-D5Z3</v>
          </cell>
          <cell r="AI1343" t="str">
            <v> </v>
          </cell>
          <cell r="AJ1343" t="str">
            <v>120</v>
          </cell>
          <cell r="AK1343" t="str">
            <v>  </v>
          </cell>
          <cell r="AL1343" t="str">
            <v>  </v>
          </cell>
          <cell r="AM1343" t="str">
            <v>  </v>
          </cell>
          <cell r="AN1343" t="str">
            <v> </v>
          </cell>
          <cell r="AO1343" t="str">
            <v> </v>
          </cell>
          <cell r="AP1343" t="str">
            <v>四川省南宝山服饰有限公司</v>
          </cell>
        </row>
        <row r="1343">
          <cell r="AR1343" t="str">
            <v> </v>
          </cell>
          <cell r="AS1343" t="str">
            <v> </v>
          </cell>
          <cell r="AT1343" t="str">
            <v> </v>
          </cell>
          <cell r="AU1343" t="str">
            <v> </v>
          </cell>
          <cell r="AV1343" t="str">
            <v>否</v>
          </cell>
          <cell r="AW1343" t="str">
            <v>20191227</v>
          </cell>
          <cell r="AX1343" t="str">
            <v>否</v>
          </cell>
          <cell r="AY1343" t="str">
            <v>20191227</v>
          </cell>
          <cell r="AZ1343" t="str">
            <v>62.00</v>
          </cell>
          <cell r="BA1343" t="str">
            <v>  </v>
          </cell>
          <cell r="BB1343" t="str">
            <v> </v>
          </cell>
          <cell r="BC1343" t="str">
            <v> </v>
          </cell>
          <cell r="BD1343" t="str">
            <v> </v>
          </cell>
        </row>
        <row r="1343">
          <cell r="BJ1343" t="str">
            <v>  </v>
          </cell>
          <cell r="BK1343" t="str">
            <v>  </v>
          </cell>
        </row>
        <row r="1343">
          <cell r="BS1343" t="str">
            <v>  </v>
          </cell>
        </row>
        <row r="1344">
          <cell r="A1344" t="str">
            <v>10833800001389</v>
          </cell>
          <cell r="B1344" t="str">
            <v>直驱链式三针机</v>
          </cell>
          <cell r="C1344" t="str">
            <v>1303</v>
          </cell>
          <cell r="D1344" t="str">
            <v>缝纫、服饰、制革和毛皮加工设备</v>
          </cell>
          <cell r="E1344" t="str">
            <v>新购</v>
          </cell>
          <cell r="F1344" t="str">
            <v>在使用</v>
          </cell>
          <cell r="G1344" t="str">
            <v>生产经营用</v>
          </cell>
          <cell r="H1344" t="str">
            <v>20191227</v>
          </cell>
          <cell r="I1344" t="str">
            <v>3,362.83</v>
          </cell>
          <cell r="J1344" t="str">
            <v>1,695.90</v>
          </cell>
          <cell r="K1344" t="str">
            <v>平均年限法</v>
          </cell>
          <cell r="L1344" t="str">
            <v>1</v>
          </cell>
          <cell r="M1344" t="str">
            <v>10.00</v>
          </cell>
          <cell r="N1344" t="str">
            <v>3.0000</v>
          </cell>
          <cell r="O1344" t="str">
            <v>100.88</v>
          </cell>
          <cell r="P1344" t="str">
            <v>1,666.93</v>
          </cell>
          <cell r="Q1344" t="str">
            <v>0.8100</v>
          </cell>
          <cell r="R1344" t="str">
            <v>26.54</v>
          </cell>
          <cell r="S1344" t="str">
            <v>9.7200</v>
          </cell>
          <cell r="T1344" t="str">
            <v>318.48</v>
          </cell>
          <cell r="U1344" t="str">
            <v>  </v>
          </cell>
          <cell r="V1344" t="str">
            <v>文雯</v>
          </cell>
          <cell r="W1344" t="str">
            <v>201912  </v>
          </cell>
          <cell r="X1344" t="str">
            <v> </v>
          </cell>
          <cell r="Y1344" t="str">
            <v>0009</v>
          </cell>
          <cell r="Z1344" t="str">
            <v>五分厂</v>
          </cell>
          <cell r="AA1344" t="str">
            <v> </v>
          </cell>
          <cell r="AB1344" t="str">
            <v>  </v>
          </cell>
          <cell r="AC1344" t="str">
            <v>  </v>
          </cell>
          <cell r="AD1344" t="str">
            <v>61</v>
          </cell>
          <cell r="AE1344" t="str">
            <v>59</v>
          </cell>
          <cell r="AF1344" t="str">
            <v>四川省南宝山服饰有限公司</v>
          </cell>
          <cell r="AG1344" t="str">
            <v>五分厂</v>
          </cell>
          <cell r="AH1344" t="str">
            <v>NB-D5Z3</v>
          </cell>
          <cell r="AI1344" t="str">
            <v> </v>
          </cell>
          <cell r="AJ1344" t="str">
            <v>120</v>
          </cell>
          <cell r="AK1344" t="str">
            <v>  </v>
          </cell>
          <cell r="AL1344" t="str">
            <v>  </v>
          </cell>
          <cell r="AM1344" t="str">
            <v>  </v>
          </cell>
          <cell r="AN1344" t="str">
            <v> </v>
          </cell>
          <cell r="AO1344" t="str">
            <v> </v>
          </cell>
          <cell r="AP1344" t="str">
            <v>四川省南宝山服饰有限公司</v>
          </cell>
        </row>
        <row r="1344">
          <cell r="AR1344" t="str">
            <v> </v>
          </cell>
          <cell r="AS1344" t="str">
            <v> </v>
          </cell>
          <cell r="AT1344" t="str">
            <v> </v>
          </cell>
          <cell r="AU1344" t="str">
            <v> </v>
          </cell>
          <cell r="AV1344" t="str">
            <v>否</v>
          </cell>
          <cell r="AW1344" t="str">
            <v>20191227</v>
          </cell>
          <cell r="AX1344" t="str">
            <v>否</v>
          </cell>
          <cell r="AY1344" t="str">
            <v>20191227</v>
          </cell>
          <cell r="AZ1344" t="str">
            <v>62.00</v>
          </cell>
          <cell r="BA1344" t="str">
            <v>  </v>
          </cell>
          <cell r="BB1344" t="str">
            <v> </v>
          </cell>
          <cell r="BC1344" t="str">
            <v> </v>
          </cell>
          <cell r="BD1344" t="str">
            <v> </v>
          </cell>
        </row>
        <row r="1344">
          <cell r="BJ1344" t="str">
            <v>  </v>
          </cell>
          <cell r="BK1344" t="str">
            <v>  </v>
          </cell>
        </row>
        <row r="1344">
          <cell r="BS1344" t="str">
            <v>  </v>
          </cell>
        </row>
        <row r="1345">
          <cell r="A1345" t="str">
            <v>10833800001390</v>
          </cell>
          <cell r="B1345" t="str">
            <v>直驱链式三针机</v>
          </cell>
          <cell r="C1345" t="str">
            <v>1303</v>
          </cell>
          <cell r="D1345" t="str">
            <v>缝纫、服饰、制革和毛皮加工设备</v>
          </cell>
          <cell r="E1345" t="str">
            <v>新购</v>
          </cell>
          <cell r="F1345" t="str">
            <v>在使用</v>
          </cell>
          <cell r="G1345" t="str">
            <v>生产经营用</v>
          </cell>
          <cell r="H1345" t="str">
            <v>20191227</v>
          </cell>
          <cell r="I1345" t="str">
            <v>3,362.83</v>
          </cell>
          <cell r="J1345" t="str">
            <v>1,695.90</v>
          </cell>
          <cell r="K1345" t="str">
            <v>平均年限法</v>
          </cell>
          <cell r="L1345" t="str">
            <v>1</v>
          </cell>
          <cell r="M1345" t="str">
            <v>10.00</v>
          </cell>
          <cell r="N1345" t="str">
            <v>3.0000</v>
          </cell>
          <cell r="O1345" t="str">
            <v>100.88</v>
          </cell>
          <cell r="P1345" t="str">
            <v>1,666.93</v>
          </cell>
          <cell r="Q1345" t="str">
            <v>0.8100</v>
          </cell>
          <cell r="R1345" t="str">
            <v>26.54</v>
          </cell>
          <cell r="S1345" t="str">
            <v>9.7200</v>
          </cell>
          <cell r="T1345" t="str">
            <v>318.48</v>
          </cell>
          <cell r="U1345" t="str">
            <v>  </v>
          </cell>
          <cell r="V1345" t="str">
            <v>文雯</v>
          </cell>
          <cell r="W1345" t="str">
            <v>201912  </v>
          </cell>
          <cell r="X1345" t="str">
            <v> </v>
          </cell>
          <cell r="Y1345" t="str">
            <v>0009</v>
          </cell>
          <cell r="Z1345" t="str">
            <v>五分厂</v>
          </cell>
          <cell r="AA1345" t="str">
            <v> </v>
          </cell>
          <cell r="AB1345" t="str">
            <v>  </v>
          </cell>
          <cell r="AC1345" t="str">
            <v>  </v>
          </cell>
          <cell r="AD1345" t="str">
            <v>61</v>
          </cell>
          <cell r="AE1345" t="str">
            <v>59</v>
          </cell>
          <cell r="AF1345" t="str">
            <v>四川省南宝山服饰有限公司</v>
          </cell>
          <cell r="AG1345" t="str">
            <v>五分厂</v>
          </cell>
          <cell r="AH1345" t="str">
            <v>NB-D5Z3</v>
          </cell>
          <cell r="AI1345" t="str">
            <v> </v>
          </cell>
          <cell r="AJ1345" t="str">
            <v>120</v>
          </cell>
          <cell r="AK1345" t="str">
            <v>  </v>
          </cell>
          <cell r="AL1345" t="str">
            <v>  </v>
          </cell>
          <cell r="AM1345" t="str">
            <v>  </v>
          </cell>
          <cell r="AN1345" t="str">
            <v> </v>
          </cell>
          <cell r="AO1345" t="str">
            <v> </v>
          </cell>
          <cell r="AP1345" t="str">
            <v>四川省南宝山服饰有限公司</v>
          </cell>
        </row>
        <row r="1345">
          <cell r="AR1345" t="str">
            <v> </v>
          </cell>
          <cell r="AS1345" t="str">
            <v> </v>
          </cell>
          <cell r="AT1345" t="str">
            <v> </v>
          </cell>
          <cell r="AU1345" t="str">
            <v> </v>
          </cell>
          <cell r="AV1345" t="str">
            <v>否</v>
          </cell>
          <cell r="AW1345" t="str">
            <v>20191227</v>
          </cell>
          <cell r="AX1345" t="str">
            <v>否</v>
          </cell>
          <cell r="AY1345" t="str">
            <v>20191227</v>
          </cell>
          <cell r="AZ1345" t="str">
            <v>62.00</v>
          </cell>
          <cell r="BA1345" t="str">
            <v>  </v>
          </cell>
          <cell r="BB1345" t="str">
            <v> </v>
          </cell>
          <cell r="BC1345" t="str">
            <v> </v>
          </cell>
          <cell r="BD1345" t="str">
            <v> </v>
          </cell>
        </row>
        <row r="1345">
          <cell r="BJ1345" t="str">
            <v>  </v>
          </cell>
          <cell r="BK1345" t="str">
            <v>  </v>
          </cell>
        </row>
        <row r="1345">
          <cell r="BS1345" t="str">
            <v>  </v>
          </cell>
        </row>
        <row r="1346">
          <cell r="A1346" t="str">
            <v>10833800001391</v>
          </cell>
          <cell r="B1346" t="str">
            <v>直驱链式三针机</v>
          </cell>
          <cell r="C1346" t="str">
            <v>1303</v>
          </cell>
          <cell r="D1346" t="str">
            <v>缝纫、服饰、制革和毛皮加工设备</v>
          </cell>
          <cell r="E1346" t="str">
            <v>新购</v>
          </cell>
          <cell r="F1346" t="str">
            <v>在使用</v>
          </cell>
          <cell r="G1346" t="str">
            <v>生产经营用</v>
          </cell>
          <cell r="H1346" t="str">
            <v>20191227</v>
          </cell>
          <cell r="I1346" t="str">
            <v>3,362.83</v>
          </cell>
          <cell r="J1346" t="str">
            <v>1,695.90</v>
          </cell>
          <cell r="K1346" t="str">
            <v>平均年限法</v>
          </cell>
          <cell r="L1346" t="str">
            <v>1</v>
          </cell>
          <cell r="M1346" t="str">
            <v>10.00</v>
          </cell>
          <cell r="N1346" t="str">
            <v>3.0000</v>
          </cell>
          <cell r="O1346" t="str">
            <v>100.88</v>
          </cell>
          <cell r="P1346" t="str">
            <v>1,666.93</v>
          </cell>
          <cell r="Q1346" t="str">
            <v>0.8100</v>
          </cell>
          <cell r="R1346" t="str">
            <v>26.54</v>
          </cell>
          <cell r="S1346" t="str">
            <v>9.7200</v>
          </cell>
          <cell r="T1346" t="str">
            <v>318.48</v>
          </cell>
          <cell r="U1346" t="str">
            <v>  </v>
          </cell>
          <cell r="V1346" t="str">
            <v>文雯</v>
          </cell>
          <cell r="W1346" t="str">
            <v>201912  </v>
          </cell>
          <cell r="X1346" t="str">
            <v> </v>
          </cell>
          <cell r="Y1346" t="str">
            <v>0009</v>
          </cell>
          <cell r="Z1346" t="str">
            <v>五分厂</v>
          </cell>
          <cell r="AA1346" t="str">
            <v> </v>
          </cell>
          <cell r="AB1346" t="str">
            <v>  </v>
          </cell>
          <cell r="AC1346" t="str">
            <v>  </v>
          </cell>
          <cell r="AD1346" t="str">
            <v>61</v>
          </cell>
          <cell r="AE1346" t="str">
            <v>59</v>
          </cell>
          <cell r="AF1346" t="str">
            <v>四川省南宝山服饰有限公司</v>
          </cell>
          <cell r="AG1346" t="str">
            <v>五分厂</v>
          </cell>
          <cell r="AH1346" t="str">
            <v>NB-D5Z3</v>
          </cell>
          <cell r="AI1346" t="str">
            <v> </v>
          </cell>
          <cell r="AJ1346" t="str">
            <v>120</v>
          </cell>
          <cell r="AK1346" t="str">
            <v>  </v>
          </cell>
          <cell r="AL1346" t="str">
            <v>  </v>
          </cell>
          <cell r="AM1346" t="str">
            <v>  </v>
          </cell>
          <cell r="AN1346" t="str">
            <v> </v>
          </cell>
          <cell r="AO1346" t="str">
            <v> </v>
          </cell>
          <cell r="AP1346" t="str">
            <v>四川省南宝山服饰有限公司</v>
          </cell>
        </row>
        <row r="1346">
          <cell r="AR1346" t="str">
            <v> </v>
          </cell>
          <cell r="AS1346" t="str">
            <v> </v>
          </cell>
          <cell r="AT1346" t="str">
            <v> </v>
          </cell>
          <cell r="AU1346" t="str">
            <v> </v>
          </cell>
          <cell r="AV1346" t="str">
            <v>否</v>
          </cell>
          <cell r="AW1346" t="str">
            <v>20191227</v>
          </cell>
          <cell r="AX1346" t="str">
            <v>否</v>
          </cell>
          <cell r="AY1346" t="str">
            <v>20191227</v>
          </cell>
          <cell r="AZ1346" t="str">
            <v>62.00</v>
          </cell>
          <cell r="BA1346" t="str">
            <v>  </v>
          </cell>
          <cell r="BB1346" t="str">
            <v> </v>
          </cell>
          <cell r="BC1346" t="str">
            <v> </v>
          </cell>
          <cell r="BD1346" t="str">
            <v> </v>
          </cell>
        </row>
        <row r="1346">
          <cell r="BJ1346" t="str">
            <v>  </v>
          </cell>
          <cell r="BK1346" t="str">
            <v>  </v>
          </cell>
        </row>
        <row r="1346">
          <cell r="BS1346" t="str">
            <v>  </v>
          </cell>
        </row>
        <row r="1347">
          <cell r="A1347" t="str">
            <v>10833800001392</v>
          </cell>
          <cell r="B1347" t="str">
            <v>直驱链式三针机</v>
          </cell>
          <cell r="C1347" t="str">
            <v>1303</v>
          </cell>
          <cell r="D1347" t="str">
            <v>缝纫、服饰、制革和毛皮加工设备</v>
          </cell>
          <cell r="E1347" t="str">
            <v>新购</v>
          </cell>
          <cell r="F1347" t="str">
            <v>在使用</v>
          </cell>
          <cell r="G1347" t="str">
            <v>生产经营用</v>
          </cell>
          <cell r="H1347" t="str">
            <v>20191227</v>
          </cell>
          <cell r="I1347" t="str">
            <v>3,362.83</v>
          </cell>
          <cell r="J1347" t="str">
            <v>1,695.90</v>
          </cell>
          <cell r="K1347" t="str">
            <v>平均年限法</v>
          </cell>
          <cell r="L1347" t="str">
            <v>1</v>
          </cell>
          <cell r="M1347" t="str">
            <v>10.00</v>
          </cell>
          <cell r="N1347" t="str">
            <v>3.0000</v>
          </cell>
          <cell r="O1347" t="str">
            <v>100.88</v>
          </cell>
          <cell r="P1347" t="str">
            <v>1,666.93</v>
          </cell>
          <cell r="Q1347" t="str">
            <v>0.8100</v>
          </cell>
          <cell r="R1347" t="str">
            <v>26.54</v>
          </cell>
          <cell r="S1347" t="str">
            <v>9.7200</v>
          </cell>
          <cell r="T1347" t="str">
            <v>318.48</v>
          </cell>
          <cell r="U1347" t="str">
            <v>  </v>
          </cell>
          <cell r="V1347" t="str">
            <v>文雯</v>
          </cell>
          <cell r="W1347" t="str">
            <v>201912  </v>
          </cell>
          <cell r="X1347" t="str">
            <v> </v>
          </cell>
          <cell r="Y1347" t="str">
            <v>0009</v>
          </cell>
          <cell r="Z1347" t="str">
            <v>五分厂</v>
          </cell>
          <cell r="AA1347" t="str">
            <v> </v>
          </cell>
          <cell r="AB1347" t="str">
            <v>  </v>
          </cell>
          <cell r="AC1347" t="str">
            <v>  </v>
          </cell>
          <cell r="AD1347" t="str">
            <v>61</v>
          </cell>
          <cell r="AE1347" t="str">
            <v>59</v>
          </cell>
          <cell r="AF1347" t="str">
            <v>四川省南宝山服饰有限公司</v>
          </cell>
          <cell r="AG1347" t="str">
            <v>五分厂</v>
          </cell>
          <cell r="AH1347" t="str">
            <v>NB-D5Z3</v>
          </cell>
          <cell r="AI1347" t="str">
            <v> </v>
          </cell>
          <cell r="AJ1347" t="str">
            <v>120</v>
          </cell>
          <cell r="AK1347" t="str">
            <v>  </v>
          </cell>
          <cell r="AL1347" t="str">
            <v>  </v>
          </cell>
          <cell r="AM1347" t="str">
            <v>  </v>
          </cell>
          <cell r="AN1347" t="str">
            <v> </v>
          </cell>
          <cell r="AO1347" t="str">
            <v> </v>
          </cell>
          <cell r="AP1347" t="str">
            <v>四川省南宝山服饰有限公司</v>
          </cell>
        </row>
        <row r="1347">
          <cell r="AR1347" t="str">
            <v> </v>
          </cell>
          <cell r="AS1347" t="str">
            <v> </v>
          </cell>
          <cell r="AT1347" t="str">
            <v> </v>
          </cell>
          <cell r="AU1347" t="str">
            <v> </v>
          </cell>
          <cell r="AV1347" t="str">
            <v>否</v>
          </cell>
          <cell r="AW1347" t="str">
            <v>20191227</v>
          </cell>
          <cell r="AX1347" t="str">
            <v>否</v>
          </cell>
          <cell r="AY1347" t="str">
            <v>20191227</v>
          </cell>
          <cell r="AZ1347" t="str">
            <v>62.00</v>
          </cell>
          <cell r="BA1347" t="str">
            <v>  </v>
          </cell>
          <cell r="BB1347" t="str">
            <v> </v>
          </cell>
          <cell r="BC1347" t="str">
            <v> </v>
          </cell>
          <cell r="BD1347" t="str">
            <v> </v>
          </cell>
        </row>
        <row r="1347">
          <cell r="BJ1347" t="str">
            <v>  </v>
          </cell>
          <cell r="BK1347" t="str">
            <v>  </v>
          </cell>
        </row>
        <row r="1347">
          <cell r="BS1347" t="str">
            <v>  </v>
          </cell>
        </row>
        <row r="1348">
          <cell r="A1348" t="str">
            <v>10833800001393</v>
          </cell>
          <cell r="B1348" t="str">
            <v>直驱链式三针机</v>
          </cell>
          <cell r="C1348" t="str">
            <v>1303</v>
          </cell>
          <cell r="D1348" t="str">
            <v>缝纫、服饰、制革和毛皮加工设备</v>
          </cell>
          <cell r="E1348" t="str">
            <v>新购</v>
          </cell>
          <cell r="F1348" t="str">
            <v>在使用</v>
          </cell>
          <cell r="G1348" t="str">
            <v>生产经营用</v>
          </cell>
          <cell r="H1348" t="str">
            <v>20191227</v>
          </cell>
          <cell r="I1348" t="str">
            <v>3,362.83</v>
          </cell>
          <cell r="J1348" t="str">
            <v>1,695.90</v>
          </cell>
          <cell r="K1348" t="str">
            <v>平均年限法</v>
          </cell>
          <cell r="L1348" t="str">
            <v>1</v>
          </cell>
          <cell r="M1348" t="str">
            <v>10.00</v>
          </cell>
          <cell r="N1348" t="str">
            <v>3.0000</v>
          </cell>
          <cell r="O1348" t="str">
            <v>100.88</v>
          </cell>
          <cell r="P1348" t="str">
            <v>1,666.93</v>
          </cell>
          <cell r="Q1348" t="str">
            <v>0.8100</v>
          </cell>
          <cell r="R1348" t="str">
            <v>26.54</v>
          </cell>
          <cell r="S1348" t="str">
            <v>9.7200</v>
          </cell>
          <cell r="T1348" t="str">
            <v>318.48</v>
          </cell>
          <cell r="U1348" t="str">
            <v>  </v>
          </cell>
          <cell r="V1348" t="str">
            <v>文雯</v>
          </cell>
          <cell r="W1348" t="str">
            <v>201912  </v>
          </cell>
          <cell r="X1348" t="str">
            <v> </v>
          </cell>
          <cell r="Y1348" t="str">
            <v>0009</v>
          </cell>
          <cell r="Z1348" t="str">
            <v>五分厂</v>
          </cell>
          <cell r="AA1348" t="str">
            <v> </v>
          </cell>
          <cell r="AB1348" t="str">
            <v>  </v>
          </cell>
          <cell r="AC1348" t="str">
            <v>  </v>
          </cell>
          <cell r="AD1348" t="str">
            <v>61</v>
          </cell>
          <cell r="AE1348" t="str">
            <v>59</v>
          </cell>
          <cell r="AF1348" t="str">
            <v>四川省南宝山服饰有限公司</v>
          </cell>
          <cell r="AG1348" t="str">
            <v>五分厂</v>
          </cell>
          <cell r="AH1348" t="str">
            <v>NB-D5Z3</v>
          </cell>
          <cell r="AI1348" t="str">
            <v> </v>
          </cell>
          <cell r="AJ1348" t="str">
            <v>120</v>
          </cell>
          <cell r="AK1348" t="str">
            <v>  </v>
          </cell>
          <cell r="AL1348" t="str">
            <v>  </v>
          </cell>
          <cell r="AM1348" t="str">
            <v>  </v>
          </cell>
          <cell r="AN1348" t="str">
            <v> </v>
          </cell>
          <cell r="AO1348" t="str">
            <v> </v>
          </cell>
          <cell r="AP1348" t="str">
            <v>四川省南宝山服饰有限公司</v>
          </cell>
        </row>
        <row r="1348">
          <cell r="AR1348" t="str">
            <v> </v>
          </cell>
          <cell r="AS1348" t="str">
            <v> </v>
          </cell>
          <cell r="AT1348" t="str">
            <v> </v>
          </cell>
          <cell r="AU1348" t="str">
            <v> </v>
          </cell>
          <cell r="AV1348" t="str">
            <v>否</v>
          </cell>
          <cell r="AW1348" t="str">
            <v>20191227</v>
          </cell>
          <cell r="AX1348" t="str">
            <v>否</v>
          </cell>
          <cell r="AY1348" t="str">
            <v>20191227</v>
          </cell>
          <cell r="AZ1348" t="str">
            <v>62.00</v>
          </cell>
          <cell r="BA1348" t="str">
            <v>  </v>
          </cell>
          <cell r="BB1348" t="str">
            <v> </v>
          </cell>
          <cell r="BC1348" t="str">
            <v> </v>
          </cell>
          <cell r="BD1348" t="str">
            <v> </v>
          </cell>
        </row>
        <row r="1348">
          <cell r="BJ1348" t="str">
            <v>  </v>
          </cell>
          <cell r="BK1348" t="str">
            <v>  </v>
          </cell>
        </row>
        <row r="1348">
          <cell r="BS1348" t="str">
            <v>  </v>
          </cell>
        </row>
        <row r="1349">
          <cell r="A1349" t="str">
            <v>10833800001394</v>
          </cell>
          <cell r="B1349" t="str">
            <v>电锅炉</v>
          </cell>
          <cell r="C1349" t="str">
            <v>1303</v>
          </cell>
          <cell r="D1349" t="str">
            <v>缝纫、服饰、制革和毛皮加工设备</v>
          </cell>
          <cell r="E1349" t="str">
            <v>新购</v>
          </cell>
          <cell r="F1349" t="str">
            <v>在使用</v>
          </cell>
          <cell r="G1349" t="str">
            <v>生产经营用</v>
          </cell>
          <cell r="H1349" t="str">
            <v>20191227</v>
          </cell>
          <cell r="I1349" t="str">
            <v>6,902.65</v>
          </cell>
          <cell r="J1349" t="str">
            <v>3,403.80</v>
          </cell>
          <cell r="K1349" t="str">
            <v>平均年限法</v>
          </cell>
          <cell r="L1349" t="str">
            <v>1</v>
          </cell>
          <cell r="M1349" t="str">
            <v>10.00</v>
          </cell>
          <cell r="N1349" t="str">
            <v>3.0000</v>
          </cell>
          <cell r="O1349" t="str">
            <v>207.08</v>
          </cell>
          <cell r="P1349" t="str">
            <v>3,498.85</v>
          </cell>
          <cell r="Q1349" t="str">
            <v>0.8100</v>
          </cell>
          <cell r="R1349" t="str">
            <v>55.80</v>
          </cell>
          <cell r="S1349" t="str">
            <v>9.7200</v>
          </cell>
          <cell r="T1349" t="str">
            <v>669.60</v>
          </cell>
          <cell r="U1349" t="str">
            <v>  </v>
          </cell>
          <cell r="V1349" t="str">
            <v>文雯</v>
          </cell>
          <cell r="W1349" t="str">
            <v>201912  </v>
          </cell>
          <cell r="X1349" t="str">
            <v> </v>
          </cell>
          <cell r="Y1349" t="str">
            <v>0009</v>
          </cell>
          <cell r="Z1349" t="str">
            <v>五分厂</v>
          </cell>
          <cell r="AA1349" t="str">
            <v> </v>
          </cell>
          <cell r="AB1349" t="str">
            <v>  </v>
          </cell>
          <cell r="AC1349" t="str">
            <v>  </v>
          </cell>
          <cell r="AD1349" t="str">
            <v>61</v>
          </cell>
          <cell r="AE1349" t="str">
            <v>59</v>
          </cell>
          <cell r="AF1349" t="str">
            <v>四川省南宝山服饰有限公司</v>
          </cell>
          <cell r="AG1349" t="str">
            <v>五分厂</v>
          </cell>
          <cell r="AH1349" t="str">
            <v>LDR-18KW</v>
          </cell>
          <cell r="AI1349" t="str">
            <v> </v>
          </cell>
          <cell r="AJ1349" t="str">
            <v>120</v>
          </cell>
          <cell r="AK1349" t="str">
            <v>  </v>
          </cell>
          <cell r="AL1349" t="str">
            <v>  </v>
          </cell>
          <cell r="AM1349" t="str">
            <v>  </v>
          </cell>
          <cell r="AN1349" t="str">
            <v>台</v>
          </cell>
          <cell r="AO1349" t="str">
            <v> </v>
          </cell>
          <cell r="AP1349" t="str">
            <v>四川省南宝山服饰有限公司</v>
          </cell>
        </row>
        <row r="1349">
          <cell r="AR1349" t="str">
            <v>07490791</v>
          </cell>
          <cell r="AS1349" t="str">
            <v> </v>
          </cell>
          <cell r="AT1349" t="str">
            <v> </v>
          </cell>
          <cell r="AU1349" t="str">
            <v> </v>
          </cell>
          <cell r="AV1349" t="str">
            <v>否</v>
          </cell>
          <cell r="AW1349" t="str">
            <v>20191227</v>
          </cell>
          <cell r="AX1349" t="str">
            <v>否</v>
          </cell>
          <cell r="AY1349" t="str">
            <v>20191227</v>
          </cell>
          <cell r="AZ1349" t="str">
            <v>62.00</v>
          </cell>
          <cell r="BA1349" t="str">
            <v>  </v>
          </cell>
          <cell r="BB1349" t="str">
            <v> </v>
          </cell>
          <cell r="BC1349" t="str">
            <v> </v>
          </cell>
          <cell r="BD1349" t="str">
            <v> </v>
          </cell>
        </row>
        <row r="1349">
          <cell r="BJ1349" t="str">
            <v>  </v>
          </cell>
          <cell r="BK1349" t="str">
            <v>  </v>
          </cell>
        </row>
        <row r="1349">
          <cell r="BS1349" t="str">
            <v>  </v>
          </cell>
        </row>
        <row r="1350">
          <cell r="A1350" t="str">
            <v>10833800001395</v>
          </cell>
          <cell r="B1350" t="str">
            <v>模板机</v>
          </cell>
          <cell r="C1350" t="str">
            <v>1303</v>
          </cell>
          <cell r="D1350" t="str">
            <v>缝纫、服饰、制革和毛皮加工设备</v>
          </cell>
          <cell r="E1350" t="str">
            <v>新购</v>
          </cell>
          <cell r="F1350" t="str">
            <v>在使用</v>
          </cell>
          <cell r="G1350" t="str">
            <v>生产经营用</v>
          </cell>
          <cell r="H1350" t="str">
            <v>20191227</v>
          </cell>
          <cell r="I1350" t="str">
            <v>38,053.10</v>
          </cell>
          <cell r="J1350" t="str">
            <v>18,763.60</v>
          </cell>
          <cell r="K1350" t="str">
            <v>平均年限法</v>
          </cell>
          <cell r="L1350" t="str">
            <v>1</v>
          </cell>
          <cell r="M1350" t="str">
            <v>10.00</v>
          </cell>
          <cell r="N1350" t="str">
            <v>3.0000</v>
          </cell>
          <cell r="O1350" t="str">
            <v>1,141.59</v>
          </cell>
          <cell r="P1350" t="str">
            <v>19,289.50</v>
          </cell>
          <cell r="Q1350" t="str">
            <v>0.8100</v>
          </cell>
          <cell r="R1350" t="str">
            <v>307.60</v>
          </cell>
          <cell r="S1350" t="str">
            <v>9.7200</v>
          </cell>
          <cell r="T1350" t="str">
            <v>3,691.20</v>
          </cell>
          <cell r="U1350" t="str">
            <v>  </v>
          </cell>
          <cell r="V1350" t="str">
            <v>文雯</v>
          </cell>
          <cell r="W1350" t="str">
            <v>201912  </v>
          </cell>
        </row>
        <row r="1350">
          <cell r="Y1350" t="str">
            <v>0009</v>
          </cell>
          <cell r="Z1350" t="str">
            <v>五分厂</v>
          </cell>
        </row>
        <row r="1350">
          <cell r="AB1350" t="str">
            <v>  </v>
          </cell>
          <cell r="AC1350" t="str">
            <v>  </v>
          </cell>
          <cell r="AD1350" t="str">
            <v>61</v>
          </cell>
          <cell r="AE1350" t="str">
            <v>59</v>
          </cell>
          <cell r="AF1350" t="str">
            <v>四川省南宝山服饰有限公司</v>
          </cell>
          <cell r="AG1350" t="str">
            <v>五分厂</v>
          </cell>
          <cell r="AH1350" t="str">
            <v>NB-A8-900</v>
          </cell>
        </row>
        <row r="1350">
          <cell r="AJ1350" t="str">
            <v>120</v>
          </cell>
          <cell r="AK1350" t="str">
            <v>  </v>
          </cell>
          <cell r="AL1350" t="str">
            <v>  </v>
          </cell>
          <cell r="AM1350" t="str">
            <v>  </v>
          </cell>
          <cell r="AN1350" t="str">
            <v>台</v>
          </cell>
        </row>
        <row r="1350">
          <cell r="AP1350" t="str">
            <v>四川省南宝山服饰有限公司</v>
          </cell>
        </row>
        <row r="1350">
          <cell r="AR1350" t="str">
            <v>07490794</v>
          </cell>
        </row>
        <row r="1350">
          <cell r="AV1350" t="str">
            <v>否</v>
          </cell>
          <cell r="AW1350" t="str">
            <v>20191227</v>
          </cell>
          <cell r="AX1350" t="str">
            <v>否</v>
          </cell>
          <cell r="AY1350" t="str">
            <v>20191227</v>
          </cell>
          <cell r="AZ1350" t="str">
            <v>62.00</v>
          </cell>
          <cell r="BA1350" t="str">
            <v>  </v>
          </cell>
        </row>
        <row r="1350">
          <cell r="BJ1350" t="str">
            <v>  </v>
          </cell>
          <cell r="BK1350" t="str">
            <v>  </v>
          </cell>
        </row>
        <row r="1350">
          <cell r="BS1350" t="str">
            <v>  </v>
          </cell>
        </row>
        <row r="1351">
          <cell r="A1351" t="str">
            <v>10833800001396</v>
          </cell>
          <cell r="B1351" t="str">
            <v>模板机</v>
          </cell>
          <cell r="C1351" t="str">
            <v>1303</v>
          </cell>
          <cell r="D1351" t="str">
            <v>缝纫、服饰、制革和毛皮加工设备</v>
          </cell>
          <cell r="E1351" t="str">
            <v>新购</v>
          </cell>
          <cell r="F1351" t="str">
            <v>在使用</v>
          </cell>
          <cell r="G1351" t="str">
            <v>生产经营用</v>
          </cell>
          <cell r="H1351" t="str">
            <v>20191227</v>
          </cell>
          <cell r="I1351" t="str">
            <v>38,053.09</v>
          </cell>
          <cell r="J1351" t="str">
            <v>18,763.60</v>
          </cell>
          <cell r="K1351" t="str">
            <v>平均年限法</v>
          </cell>
          <cell r="L1351" t="str">
            <v>1</v>
          </cell>
          <cell r="M1351" t="str">
            <v>10.00</v>
          </cell>
          <cell r="N1351" t="str">
            <v>3.0000</v>
          </cell>
          <cell r="O1351" t="str">
            <v>1,141.59</v>
          </cell>
          <cell r="P1351" t="str">
            <v>19,289.49</v>
          </cell>
          <cell r="Q1351" t="str">
            <v>0.8100</v>
          </cell>
          <cell r="R1351" t="str">
            <v>307.60</v>
          </cell>
          <cell r="S1351" t="str">
            <v>9.7200</v>
          </cell>
          <cell r="T1351" t="str">
            <v>3,691.20</v>
          </cell>
          <cell r="U1351" t="str">
            <v>  </v>
          </cell>
          <cell r="V1351" t="str">
            <v>文雯</v>
          </cell>
          <cell r="W1351" t="str">
            <v>201912  </v>
          </cell>
          <cell r="X1351" t="str">
            <v> </v>
          </cell>
          <cell r="Y1351" t="str">
            <v>0009</v>
          </cell>
          <cell r="Z1351" t="str">
            <v>五分厂</v>
          </cell>
          <cell r="AA1351" t="str">
            <v> </v>
          </cell>
          <cell r="AB1351" t="str">
            <v>  </v>
          </cell>
          <cell r="AC1351" t="str">
            <v>  </v>
          </cell>
          <cell r="AD1351" t="str">
            <v>61</v>
          </cell>
          <cell r="AE1351" t="str">
            <v>59</v>
          </cell>
          <cell r="AF1351" t="str">
            <v>四川省南宝山服饰有限公司</v>
          </cell>
          <cell r="AG1351" t="str">
            <v>五分厂</v>
          </cell>
          <cell r="AH1351" t="str">
            <v>NB-A8-900</v>
          </cell>
          <cell r="AI1351" t="str">
            <v> </v>
          </cell>
          <cell r="AJ1351" t="str">
            <v>120</v>
          </cell>
          <cell r="AK1351" t="str">
            <v>  </v>
          </cell>
          <cell r="AL1351" t="str">
            <v>  </v>
          </cell>
          <cell r="AM1351" t="str">
            <v>  </v>
          </cell>
          <cell r="AN1351" t="str">
            <v>台</v>
          </cell>
          <cell r="AO1351" t="str">
            <v> </v>
          </cell>
          <cell r="AP1351" t="str">
            <v>四川省南宝山服饰有限公司</v>
          </cell>
        </row>
        <row r="1351">
          <cell r="AR1351" t="str">
            <v>07490794</v>
          </cell>
          <cell r="AS1351" t="str">
            <v> </v>
          </cell>
          <cell r="AT1351" t="str">
            <v> </v>
          </cell>
          <cell r="AU1351" t="str">
            <v> </v>
          </cell>
          <cell r="AV1351" t="str">
            <v>否</v>
          </cell>
          <cell r="AW1351" t="str">
            <v>20191227</v>
          </cell>
          <cell r="AX1351" t="str">
            <v>否</v>
          </cell>
          <cell r="AY1351" t="str">
            <v>20191227</v>
          </cell>
          <cell r="AZ1351" t="str">
            <v>62.00</v>
          </cell>
          <cell r="BA1351" t="str">
            <v>  </v>
          </cell>
          <cell r="BB1351" t="str">
            <v> </v>
          </cell>
          <cell r="BC1351" t="str">
            <v> </v>
          </cell>
          <cell r="BD1351" t="str">
            <v> </v>
          </cell>
        </row>
        <row r="1351">
          <cell r="BJ1351" t="str">
            <v>  </v>
          </cell>
          <cell r="BK1351" t="str">
            <v>  </v>
          </cell>
        </row>
        <row r="1351">
          <cell r="BS1351" t="str">
            <v>  </v>
          </cell>
        </row>
        <row r="1352">
          <cell r="A1352" t="str">
            <v>10833800001397</v>
          </cell>
          <cell r="B1352" t="str">
            <v>切带机</v>
          </cell>
          <cell r="C1352" t="str">
            <v>1303</v>
          </cell>
          <cell r="D1352" t="str">
            <v>缝纫、服饰、制革和毛皮加工设备</v>
          </cell>
          <cell r="E1352" t="str">
            <v>新购</v>
          </cell>
          <cell r="F1352" t="str">
            <v>在使用</v>
          </cell>
          <cell r="G1352" t="str">
            <v>生产经营用</v>
          </cell>
          <cell r="H1352" t="str">
            <v>20191227</v>
          </cell>
          <cell r="I1352" t="str">
            <v>2,477.88</v>
          </cell>
          <cell r="J1352" t="str">
            <v>1,221.83</v>
          </cell>
          <cell r="K1352" t="str">
            <v>平均年限法</v>
          </cell>
          <cell r="L1352" t="str">
            <v>1</v>
          </cell>
          <cell r="M1352" t="str">
            <v>10.00</v>
          </cell>
          <cell r="N1352" t="str">
            <v>3.0000</v>
          </cell>
          <cell r="O1352" t="str">
            <v>74.34</v>
          </cell>
          <cell r="P1352" t="str">
            <v>1,256.05</v>
          </cell>
          <cell r="Q1352" t="str">
            <v>0.8100</v>
          </cell>
          <cell r="R1352" t="str">
            <v>20.03</v>
          </cell>
          <cell r="S1352" t="str">
            <v>9.7200</v>
          </cell>
          <cell r="T1352" t="str">
            <v>240.36</v>
          </cell>
          <cell r="U1352" t="str">
            <v>  </v>
          </cell>
          <cell r="V1352" t="str">
            <v>文雯</v>
          </cell>
          <cell r="W1352" t="str">
            <v>201912  </v>
          </cell>
          <cell r="X1352" t="str">
            <v> </v>
          </cell>
          <cell r="Y1352" t="str">
            <v>0009</v>
          </cell>
          <cell r="Z1352" t="str">
            <v>五分厂</v>
          </cell>
          <cell r="AA1352" t="str">
            <v> </v>
          </cell>
          <cell r="AB1352" t="str">
            <v>  </v>
          </cell>
          <cell r="AC1352" t="str">
            <v>  </v>
          </cell>
          <cell r="AD1352" t="str">
            <v>61</v>
          </cell>
          <cell r="AE1352" t="str">
            <v>59</v>
          </cell>
          <cell r="AF1352" t="str">
            <v>四川省南宝山服饰有限公司</v>
          </cell>
          <cell r="AG1352" t="str">
            <v>五分厂</v>
          </cell>
          <cell r="AH1352" t="str">
            <v>JY-902L</v>
          </cell>
          <cell r="AI1352" t="str">
            <v> </v>
          </cell>
          <cell r="AJ1352" t="str">
            <v>120</v>
          </cell>
          <cell r="AK1352" t="str">
            <v>  </v>
          </cell>
          <cell r="AL1352" t="str">
            <v>  </v>
          </cell>
          <cell r="AM1352" t="str">
            <v>  </v>
          </cell>
          <cell r="AN1352" t="str">
            <v>台</v>
          </cell>
          <cell r="AO1352" t="str">
            <v> </v>
          </cell>
          <cell r="AP1352" t="str">
            <v>四川省南宝山服饰有限公司</v>
          </cell>
        </row>
        <row r="1352">
          <cell r="AR1352" t="str">
            <v>07490794</v>
          </cell>
          <cell r="AS1352" t="str">
            <v> </v>
          </cell>
          <cell r="AT1352" t="str">
            <v> </v>
          </cell>
          <cell r="AU1352" t="str">
            <v> </v>
          </cell>
          <cell r="AV1352" t="str">
            <v>否</v>
          </cell>
          <cell r="AW1352" t="str">
            <v>20191227</v>
          </cell>
          <cell r="AX1352" t="str">
            <v>否</v>
          </cell>
          <cell r="AY1352" t="str">
            <v>20191227</v>
          </cell>
          <cell r="AZ1352" t="str">
            <v>62.00</v>
          </cell>
          <cell r="BA1352" t="str">
            <v>  </v>
          </cell>
          <cell r="BB1352" t="str">
            <v> </v>
          </cell>
          <cell r="BC1352" t="str">
            <v> </v>
          </cell>
          <cell r="BD1352" t="str">
            <v> </v>
          </cell>
        </row>
        <row r="1352">
          <cell r="BJ1352" t="str">
            <v>  </v>
          </cell>
          <cell r="BK1352" t="str">
            <v>  </v>
          </cell>
        </row>
        <row r="1352">
          <cell r="BS1352" t="str">
            <v>  </v>
          </cell>
        </row>
        <row r="1353">
          <cell r="A1353" t="str">
            <v>10833800001398</v>
          </cell>
          <cell r="B1353" t="str">
            <v>储气罐</v>
          </cell>
          <cell r="C1353" t="str">
            <v>1303</v>
          </cell>
          <cell r="D1353" t="str">
            <v>缝纫、服饰、制革和毛皮加工设备</v>
          </cell>
          <cell r="E1353" t="str">
            <v>新购</v>
          </cell>
          <cell r="F1353" t="str">
            <v>在使用</v>
          </cell>
          <cell r="G1353" t="str">
            <v>生产经营用</v>
          </cell>
          <cell r="H1353" t="str">
            <v>20191227</v>
          </cell>
          <cell r="I1353" t="str">
            <v>2,035.40</v>
          </cell>
          <cell r="J1353" t="str">
            <v>1,003.45</v>
          </cell>
          <cell r="K1353" t="str">
            <v>平均年限法</v>
          </cell>
          <cell r="L1353" t="str">
            <v>1</v>
          </cell>
          <cell r="M1353" t="str">
            <v>10.00</v>
          </cell>
          <cell r="N1353" t="str">
            <v>3.0000</v>
          </cell>
          <cell r="O1353" t="str">
            <v>61.06</v>
          </cell>
          <cell r="P1353" t="str">
            <v>1,031.95</v>
          </cell>
          <cell r="Q1353" t="str">
            <v>0.8100</v>
          </cell>
          <cell r="R1353" t="str">
            <v>16.45</v>
          </cell>
          <cell r="S1353" t="str">
            <v>9.7200</v>
          </cell>
          <cell r="T1353" t="str">
            <v>197.40</v>
          </cell>
          <cell r="U1353" t="str">
            <v>  </v>
          </cell>
          <cell r="V1353" t="str">
            <v>文雯</v>
          </cell>
          <cell r="W1353" t="str">
            <v>201912  </v>
          </cell>
          <cell r="X1353" t="str">
            <v> </v>
          </cell>
          <cell r="Y1353" t="str">
            <v>0009</v>
          </cell>
          <cell r="Z1353" t="str">
            <v>五分厂</v>
          </cell>
          <cell r="AA1353" t="str">
            <v> </v>
          </cell>
          <cell r="AB1353" t="str">
            <v>  </v>
          </cell>
          <cell r="AC1353" t="str">
            <v>  </v>
          </cell>
          <cell r="AD1353" t="str">
            <v>61</v>
          </cell>
          <cell r="AE1353" t="str">
            <v>59</v>
          </cell>
          <cell r="AF1353" t="str">
            <v>四川省南宝山服饰有限公司</v>
          </cell>
          <cell r="AG1353" t="str">
            <v>五分厂</v>
          </cell>
          <cell r="AH1353" t="str">
            <v>L.0/0.8</v>
          </cell>
          <cell r="AI1353" t="str">
            <v> </v>
          </cell>
          <cell r="AJ1353" t="str">
            <v>120</v>
          </cell>
          <cell r="AK1353" t="str">
            <v>  </v>
          </cell>
          <cell r="AL1353" t="str">
            <v>  </v>
          </cell>
          <cell r="AM1353" t="str">
            <v>  </v>
          </cell>
          <cell r="AN1353" t="str">
            <v>台</v>
          </cell>
          <cell r="AO1353" t="str">
            <v> </v>
          </cell>
          <cell r="AP1353" t="str">
            <v>四川省南宝山服饰有限公司</v>
          </cell>
        </row>
        <row r="1353">
          <cell r="AR1353" t="str">
            <v>07490794</v>
          </cell>
          <cell r="AS1353" t="str">
            <v> </v>
          </cell>
          <cell r="AT1353" t="str">
            <v> </v>
          </cell>
          <cell r="AU1353" t="str">
            <v> </v>
          </cell>
          <cell r="AV1353" t="str">
            <v>否</v>
          </cell>
          <cell r="AW1353" t="str">
            <v>20191227</v>
          </cell>
          <cell r="AX1353" t="str">
            <v>否</v>
          </cell>
          <cell r="AY1353" t="str">
            <v>20191227</v>
          </cell>
          <cell r="AZ1353" t="str">
            <v>62.00</v>
          </cell>
          <cell r="BA1353" t="str">
            <v>  </v>
          </cell>
          <cell r="BB1353" t="str">
            <v> </v>
          </cell>
          <cell r="BC1353" t="str">
            <v> </v>
          </cell>
          <cell r="BD1353" t="str">
            <v> </v>
          </cell>
        </row>
        <row r="1353">
          <cell r="BJ1353" t="str">
            <v>  </v>
          </cell>
          <cell r="BK1353" t="str">
            <v>  </v>
          </cell>
        </row>
        <row r="1353">
          <cell r="BS1353" t="str">
            <v>  </v>
          </cell>
        </row>
        <row r="1354">
          <cell r="A1354" t="str">
            <v>10833800001399</v>
          </cell>
          <cell r="B1354" t="str">
            <v>电脑四线锁边机</v>
          </cell>
          <cell r="C1354" t="str">
            <v>1303</v>
          </cell>
          <cell r="D1354" t="str">
            <v>缝纫、服饰、制革和毛皮加工设备</v>
          </cell>
          <cell r="E1354" t="str">
            <v>新购</v>
          </cell>
          <cell r="F1354" t="str">
            <v>在使用</v>
          </cell>
          <cell r="G1354" t="str">
            <v>生产经营用</v>
          </cell>
          <cell r="H1354" t="str">
            <v>20191227</v>
          </cell>
          <cell r="I1354" t="str">
            <v>3,362.83</v>
          </cell>
          <cell r="J1354" t="str">
            <v>1,695.90</v>
          </cell>
          <cell r="K1354" t="str">
            <v>平均年限法</v>
          </cell>
          <cell r="L1354" t="str">
            <v>1</v>
          </cell>
          <cell r="M1354" t="str">
            <v>10.00</v>
          </cell>
          <cell r="N1354" t="str">
            <v>3.0000</v>
          </cell>
          <cell r="O1354" t="str">
            <v>100.88</v>
          </cell>
          <cell r="P1354" t="str">
            <v>1,666.93</v>
          </cell>
          <cell r="Q1354" t="str">
            <v>0.8100</v>
          </cell>
          <cell r="R1354" t="str">
            <v>26.54</v>
          </cell>
          <cell r="S1354" t="str">
            <v>9.7200</v>
          </cell>
          <cell r="T1354" t="str">
            <v>318.48</v>
          </cell>
          <cell r="U1354" t="str">
            <v>  </v>
          </cell>
          <cell r="V1354" t="str">
            <v>文雯</v>
          </cell>
          <cell r="W1354" t="str">
            <v>201912  </v>
          </cell>
          <cell r="X1354" t="str">
            <v> </v>
          </cell>
          <cell r="Y1354" t="str">
            <v>0009</v>
          </cell>
          <cell r="Z1354" t="str">
            <v>五分厂</v>
          </cell>
          <cell r="AA1354" t="str">
            <v> </v>
          </cell>
          <cell r="AB1354" t="str">
            <v>  </v>
          </cell>
          <cell r="AC1354" t="str">
            <v>  </v>
          </cell>
          <cell r="AD1354" t="str">
            <v>61</v>
          </cell>
          <cell r="AE1354" t="str">
            <v>59</v>
          </cell>
          <cell r="AF1354" t="str">
            <v>四川省南宝山服饰有限公司</v>
          </cell>
          <cell r="AG1354" t="str">
            <v>五分厂</v>
          </cell>
          <cell r="AH1354" t="str">
            <v>NBEXD5214-M03 2*4 AT</v>
          </cell>
          <cell r="AI1354" t="str">
            <v> </v>
          </cell>
          <cell r="AJ1354" t="str">
            <v>120</v>
          </cell>
          <cell r="AK1354" t="str">
            <v>  </v>
          </cell>
          <cell r="AL1354" t="str">
            <v>  </v>
          </cell>
          <cell r="AM1354" t="str">
            <v>  </v>
          </cell>
          <cell r="AN1354" t="str">
            <v>台</v>
          </cell>
          <cell r="AO1354" t="str">
            <v> </v>
          </cell>
          <cell r="AP1354" t="str">
            <v>四川省南宝山服饰有限公司</v>
          </cell>
        </row>
        <row r="1354">
          <cell r="AR1354" t="str">
            <v>07490794</v>
          </cell>
          <cell r="AS1354" t="str">
            <v> </v>
          </cell>
          <cell r="AT1354" t="str">
            <v> </v>
          </cell>
          <cell r="AU1354" t="str">
            <v> </v>
          </cell>
          <cell r="AV1354" t="str">
            <v>否</v>
          </cell>
          <cell r="AW1354" t="str">
            <v>20191227</v>
          </cell>
          <cell r="AX1354" t="str">
            <v>否</v>
          </cell>
          <cell r="AY1354" t="str">
            <v>20191227</v>
          </cell>
          <cell r="AZ1354" t="str">
            <v>62.00</v>
          </cell>
          <cell r="BA1354" t="str">
            <v>  </v>
          </cell>
          <cell r="BB1354" t="str">
            <v> </v>
          </cell>
          <cell r="BC1354" t="str">
            <v> </v>
          </cell>
          <cell r="BD1354" t="str">
            <v> </v>
          </cell>
        </row>
        <row r="1354">
          <cell r="BJ1354" t="str">
            <v>  </v>
          </cell>
          <cell r="BK1354" t="str">
            <v>  </v>
          </cell>
        </row>
        <row r="1354">
          <cell r="BS1354" t="str">
            <v>  </v>
          </cell>
        </row>
        <row r="1355">
          <cell r="A1355" t="str">
            <v>10833800001400</v>
          </cell>
          <cell r="B1355" t="str">
            <v>电脑四线锁边机</v>
          </cell>
          <cell r="C1355" t="str">
            <v>1303</v>
          </cell>
          <cell r="D1355" t="str">
            <v>缝纫、服饰、制革和毛皮加工设备</v>
          </cell>
          <cell r="E1355" t="str">
            <v>新购</v>
          </cell>
          <cell r="F1355" t="str">
            <v>在使用</v>
          </cell>
          <cell r="G1355" t="str">
            <v>生产经营用</v>
          </cell>
          <cell r="H1355" t="str">
            <v>20191227</v>
          </cell>
          <cell r="I1355" t="str">
            <v>3,362.83</v>
          </cell>
          <cell r="J1355" t="str">
            <v>1,695.90</v>
          </cell>
          <cell r="K1355" t="str">
            <v>平均年限法</v>
          </cell>
          <cell r="L1355" t="str">
            <v>1</v>
          </cell>
          <cell r="M1355" t="str">
            <v>10.00</v>
          </cell>
          <cell r="N1355" t="str">
            <v>3.0000</v>
          </cell>
          <cell r="O1355" t="str">
            <v>100.88</v>
          </cell>
          <cell r="P1355" t="str">
            <v>1,666.93</v>
          </cell>
          <cell r="Q1355" t="str">
            <v>0.8100</v>
          </cell>
          <cell r="R1355" t="str">
            <v>26.54</v>
          </cell>
          <cell r="S1355" t="str">
            <v>9.7200</v>
          </cell>
          <cell r="T1355" t="str">
            <v>318.48</v>
          </cell>
          <cell r="U1355" t="str">
            <v>  </v>
          </cell>
          <cell r="V1355" t="str">
            <v>文雯</v>
          </cell>
          <cell r="W1355" t="str">
            <v>201912  </v>
          </cell>
          <cell r="X1355" t="str">
            <v> </v>
          </cell>
          <cell r="Y1355" t="str">
            <v>0009</v>
          </cell>
          <cell r="Z1355" t="str">
            <v>五分厂</v>
          </cell>
          <cell r="AA1355" t="str">
            <v> </v>
          </cell>
          <cell r="AB1355" t="str">
            <v>  </v>
          </cell>
          <cell r="AC1355" t="str">
            <v>  </v>
          </cell>
          <cell r="AD1355" t="str">
            <v>61</v>
          </cell>
          <cell r="AE1355" t="str">
            <v>59</v>
          </cell>
          <cell r="AF1355" t="str">
            <v>四川省南宝山服饰有限公司</v>
          </cell>
          <cell r="AG1355" t="str">
            <v>五分厂</v>
          </cell>
          <cell r="AH1355" t="str">
            <v>NBEXD5214-M03 2*4 AT</v>
          </cell>
          <cell r="AI1355" t="str">
            <v> </v>
          </cell>
          <cell r="AJ1355" t="str">
            <v>120</v>
          </cell>
          <cell r="AK1355" t="str">
            <v>  </v>
          </cell>
          <cell r="AL1355" t="str">
            <v>  </v>
          </cell>
          <cell r="AM1355" t="str">
            <v>  </v>
          </cell>
          <cell r="AN1355" t="str">
            <v>台</v>
          </cell>
          <cell r="AO1355" t="str">
            <v> </v>
          </cell>
          <cell r="AP1355" t="str">
            <v>四川省南宝山服饰有限公司</v>
          </cell>
        </row>
        <row r="1355">
          <cell r="AR1355" t="str">
            <v>07490794</v>
          </cell>
          <cell r="AS1355" t="str">
            <v> </v>
          </cell>
          <cell r="AT1355" t="str">
            <v> </v>
          </cell>
          <cell r="AU1355" t="str">
            <v> </v>
          </cell>
          <cell r="AV1355" t="str">
            <v>否</v>
          </cell>
          <cell r="AW1355" t="str">
            <v>20191227</v>
          </cell>
          <cell r="AX1355" t="str">
            <v>否</v>
          </cell>
          <cell r="AY1355" t="str">
            <v>20191227</v>
          </cell>
          <cell r="AZ1355" t="str">
            <v>62.00</v>
          </cell>
          <cell r="BA1355" t="str">
            <v>  </v>
          </cell>
          <cell r="BB1355" t="str">
            <v> </v>
          </cell>
          <cell r="BC1355" t="str">
            <v> </v>
          </cell>
          <cell r="BD1355" t="str">
            <v> </v>
          </cell>
        </row>
        <row r="1355">
          <cell r="BJ1355" t="str">
            <v>  </v>
          </cell>
          <cell r="BK1355" t="str">
            <v>  </v>
          </cell>
        </row>
        <row r="1355">
          <cell r="BS1355" t="str">
            <v>  </v>
          </cell>
        </row>
        <row r="1356">
          <cell r="A1356" t="str">
            <v>10833800001401</v>
          </cell>
          <cell r="B1356" t="str">
            <v>电脑四线锁边机</v>
          </cell>
          <cell r="C1356" t="str">
            <v>1303</v>
          </cell>
          <cell r="D1356" t="str">
            <v>缝纫、服饰、制革和毛皮加工设备</v>
          </cell>
          <cell r="E1356" t="str">
            <v>新购</v>
          </cell>
          <cell r="F1356" t="str">
            <v>在使用</v>
          </cell>
          <cell r="G1356" t="str">
            <v>生产经营用</v>
          </cell>
          <cell r="H1356" t="str">
            <v>20191227</v>
          </cell>
          <cell r="I1356" t="str">
            <v>3,362.83</v>
          </cell>
          <cell r="J1356" t="str">
            <v>1,695.90</v>
          </cell>
          <cell r="K1356" t="str">
            <v>平均年限法</v>
          </cell>
          <cell r="L1356" t="str">
            <v>1</v>
          </cell>
          <cell r="M1356" t="str">
            <v>10.00</v>
          </cell>
          <cell r="N1356" t="str">
            <v>3.0000</v>
          </cell>
          <cell r="O1356" t="str">
            <v>100.88</v>
          </cell>
          <cell r="P1356" t="str">
            <v>1,666.93</v>
          </cell>
          <cell r="Q1356" t="str">
            <v>0.8100</v>
          </cell>
          <cell r="R1356" t="str">
            <v>26.54</v>
          </cell>
          <cell r="S1356" t="str">
            <v>9.7200</v>
          </cell>
          <cell r="T1356" t="str">
            <v>318.48</v>
          </cell>
          <cell r="U1356" t="str">
            <v>  </v>
          </cell>
          <cell r="V1356" t="str">
            <v>文雯</v>
          </cell>
          <cell r="W1356" t="str">
            <v>201912  </v>
          </cell>
          <cell r="X1356" t="str">
            <v> </v>
          </cell>
          <cell r="Y1356" t="str">
            <v>0009</v>
          </cell>
          <cell r="Z1356" t="str">
            <v>五分厂</v>
          </cell>
          <cell r="AA1356" t="str">
            <v> </v>
          </cell>
          <cell r="AB1356" t="str">
            <v>  </v>
          </cell>
          <cell r="AC1356" t="str">
            <v>  </v>
          </cell>
          <cell r="AD1356" t="str">
            <v>61</v>
          </cell>
          <cell r="AE1356" t="str">
            <v>59</v>
          </cell>
          <cell r="AF1356" t="str">
            <v>四川省南宝山服饰有限公司</v>
          </cell>
          <cell r="AG1356" t="str">
            <v>五分厂</v>
          </cell>
          <cell r="AH1356" t="str">
            <v>NBEXD5214-M03 2*4 AT</v>
          </cell>
          <cell r="AI1356" t="str">
            <v> </v>
          </cell>
          <cell r="AJ1356" t="str">
            <v>120</v>
          </cell>
          <cell r="AK1356" t="str">
            <v>  </v>
          </cell>
          <cell r="AL1356" t="str">
            <v>  </v>
          </cell>
          <cell r="AM1356" t="str">
            <v>  </v>
          </cell>
          <cell r="AN1356" t="str">
            <v>台</v>
          </cell>
          <cell r="AO1356" t="str">
            <v> </v>
          </cell>
          <cell r="AP1356" t="str">
            <v>四川省南宝山服饰有限公司</v>
          </cell>
        </row>
        <row r="1356">
          <cell r="AR1356" t="str">
            <v>07490794</v>
          </cell>
          <cell r="AS1356" t="str">
            <v> </v>
          </cell>
          <cell r="AT1356" t="str">
            <v> </v>
          </cell>
          <cell r="AU1356" t="str">
            <v> </v>
          </cell>
          <cell r="AV1356" t="str">
            <v>否</v>
          </cell>
          <cell r="AW1356" t="str">
            <v>20191227</v>
          </cell>
          <cell r="AX1356" t="str">
            <v>否</v>
          </cell>
          <cell r="AY1356" t="str">
            <v>20191227</v>
          </cell>
          <cell r="AZ1356" t="str">
            <v>62.00</v>
          </cell>
          <cell r="BA1356" t="str">
            <v>  </v>
          </cell>
          <cell r="BB1356" t="str">
            <v> </v>
          </cell>
          <cell r="BC1356" t="str">
            <v> </v>
          </cell>
          <cell r="BD1356" t="str">
            <v> </v>
          </cell>
        </row>
        <row r="1356">
          <cell r="BJ1356" t="str">
            <v>  </v>
          </cell>
          <cell r="BK1356" t="str">
            <v>  </v>
          </cell>
        </row>
        <row r="1356">
          <cell r="BS1356" t="str">
            <v>  </v>
          </cell>
        </row>
        <row r="1357">
          <cell r="A1357" t="str">
            <v>10833800001402</v>
          </cell>
          <cell r="B1357" t="str">
            <v>电脑四线锁边机</v>
          </cell>
          <cell r="C1357" t="str">
            <v>1303</v>
          </cell>
          <cell r="D1357" t="str">
            <v>缝纫、服饰、制革和毛皮加工设备</v>
          </cell>
          <cell r="E1357" t="str">
            <v>新购</v>
          </cell>
          <cell r="F1357" t="str">
            <v>在使用</v>
          </cell>
          <cell r="G1357" t="str">
            <v>生产经营用</v>
          </cell>
          <cell r="H1357" t="str">
            <v>20191227</v>
          </cell>
          <cell r="I1357" t="str">
            <v>3,362.83</v>
          </cell>
          <cell r="J1357" t="str">
            <v>1,695.90</v>
          </cell>
          <cell r="K1357" t="str">
            <v>平均年限法</v>
          </cell>
          <cell r="L1357" t="str">
            <v>1</v>
          </cell>
          <cell r="M1357" t="str">
            <v>10.00</v>
          </cell>
          <cell r="N1357" t="str">
            <v>3.0000</v>
          </cell>
          <cell r="O1357" t="str">
            <v>100.88</v>
          </cell>
          <cell r="P1357" t="str">
            <v>1,666.93</v>
          </cell>
          <cell r="Q1357" t="str">
            <v>0.8100</v>
          </cell>
          <cell r="R1357" t="str">
            <v>26.54</v>
          </cell>
          <cell r="S1357" t="str">
            <v>9.7200</v>
          </cell>
          <cell r="T1357" t="str">
            <v>318.48</v>
          </cell>
          <cell r="U1357" t="str">
            <v>  </v>
          </cell>
          <cell r="V1357" t="str">
            <v>文雯</v>
          </cell>
          <cell r="W1357" t="str">
            <v>201912  </v>
          </cell>
          <cell r="X1357" t="str">
            <v> </v>
          </cell>
          <cell r="Y1357" t="str">
            <v>0009</v>
          </cell>
          <cell r="Z1357" t="str">
            <v>五分厂</v>
          </cell>
          <cell r="AA1357" t="str">
            <v> </v>
          </cell>
          <cell r="AB1357" t="str">
            <v>  </v>
          </cell>
          <cell r="AC1357" t="str">
            <v>  </v>
          </cell>
          <cell r="AD1357" t="str">
            <v>61</v>
          </cell>
          <cell r="AE1357" t="str">
            <v>59</v>
          </cell>
          <cell r="AF1357" t="str">
            <v>四川省南宝山服饰有限公司</v>
          </cell>
          <cell r="AG1357" t="str">
            <v>五分厂</v>
          </cell>
          <cell r="AH1357" t="str">
            <v>NBEXD5214-M03 2*4 AT</v>
          </cell>
          <cell r="AI1357" t="str">
            <v> </v>
          </cell>
          <cell r="AJ1357" t="str">
            <v>120</v>
          </cell>
          <cell r="AK1357" t="str">
            <v>  </v>
          </cell>
          <cell r="AL1357" t="str">
            <v>  </v>
          </cell>
          <cell r="AM1357" t="str">
            <v>  </v>
          </cell>
          <cell r="AN1357" t="str">
            <v>台</v>
          </cell>
          <cell r="AO1357" t="str">
            <v> </v>
          </cell>
          <cell r="AP1357" t="str">
            <v>四川省南宝山服饰有限公司</v>
          </cell>
        </row>
        <row r="1357">
          <cell r="AR1357" t="str">
            <v>07490794</v>
          </cell>
          <cell r="AS1357" t="str">
            <v> </v>
          </cell>
          <cell r="AT1357" t="str">
            <v> </v>
          </cell>
          <cell r="AU1357" t="str">
            <v> </v>
          </cell>
          <cell r="AV1357" t="str">
            <v>否</v>
          </cell>
          <cell r="AW1357" t="str">
            <v>20191227</v>
          </cell>
          <cell r="AX1357" t="str">
            <v>否</v>
          </cell>
          <cell r="AY1357" t="str">
            <v>20191227</v>
          </cell>
          <cell r="AZ1357" t="str">
            <v>62.00</v>
          </cell>
          <cell r="BA1357" t="str">
            <v>  </v>
          </cell>
          <cell r="BB1357" t="str">
            <v> </v>
          </cell>
          <cell r="BC1357" t="str">
            <v> </v>
          </cell>
          <cell r="BD1357" t="str">
            <v> </v>
          </cell>
        </row>
        <row r="1357">
          <cell r="BJ1357" t="str">
            <v>  </v>
          </cell>
          <cell r="BK1357" t="str">
            <v>  </v>
          </cell>
        </row>
        <row r="1357">
          <cell r="BS1357" t="str">
            <v>  </v>
          </cell>
        </row>
        <row r="1358">
          <cell r="A1358" t="str">
            <v>10833800001403</v>
          </cell>
          <cell r="B1358" t="str">
            <v>电脑四线锁边机</v>
          </cell>
          <cell r="C1358" t="str">
            <v>1303</v>
          </cell>
          <cell r="D1358" t="str">
            <v>缝纫、服饰、制革和毛皮加工设备</v>
          </cell>
          <cell r="E1358" t="str">
            <v>新购</v>
          </cell>
          <cell r="F1358" t="str">
            <v>在使用</v>
          </cell>
          <cell r="G1358" t="str">
            <v>生产经营用</v>
          </cell>
          <cell r="H1358" t="str">
            <v>20191227</v>
          </cell>
          <cell r="I1358" t="str">
            <v>3,362.84</v>
          </cell>
          <cell r="J1358" t="str">
            <v>1,695.90</v>
          </cell>
          <cell r="K1358" t="str">
            <v>平均年限法</v>
          </cell>
          <cell r="L1358" t="str">
            <v>1</v>
          </cell>
          <cell r="M1358" t="str">
            <v>10.00</v>
          </cell>
          <cell r="N1358" t="str">
            <v>3.0000</v>
          </cell>
          <cell r="O1358" t="str">
            <v>100.89</v>
          </cell>
          <cell r="P1358" t="str">
            <v>1,666.94</v>
          </cell>
          <cell r="Q1358" t="str">
            <v>0.8100</v>
          </cell>
          <cell r="R1358" t="str">
            <v>26.54</v>
          </cell>
          <cell r="S1358" t="str">
            <v>9.7200</v>
          </cell>
          <cell r="T1358" t="str">
            <v>318.48</v>
          </cell>
          <cell r="U1358" t="str">
            <v>  </v>
          </cell>
          <cell r="V1358" t="str">
            <v>文雯</v>
          </cell>
          <cell r="W1358" t="str">
            <v>201912  </v>
          </cell>
        </row>
        <row r="1358">
          <cell r="Y1358" t="str">
            <v>0009</v>
          </cell>
          <cell r="Z1358" t="str">
            <v>五分厂</v>
          </cell>
        </row>
        <row r="1358">
          <cell r="AB1358" t="str">
            <v>  </v>
          </cell>
          <cell r="AC1358" t="str">
            <v>  </v>
          </cell>
          <cell r="AD1358" t="str">
            <v>61</v>
          </cell>
          <cell r="AE1358" t="str">
            <v>59</v>
          </cell>
          <cell r="AF1358" t="str">
            <v>四川省南宝山服饰有限公司</v>
          </cell>
          <cell r="AG1358" t="str">
            <v>五分厂</v>
          </cell>
          <cell r="AH1358" t="str">
            <v>NBEXD5214-M03 2*4 AT</v>
          </cell>
        </row>
        <row r="1358">
          <cell r="AJ1358" t="str">
            <v>120</v>
          </cell>
          <cell r="AK1358" t="str">
            <v>  </v>
          </cell>
          <cell r="AL1358" t="str">
            <v>  </v>
          </cell>
          <cell r="AM1358" t="str">
            <v>  </v>
          </cell>
          <cell r="AN1358" t="str">
            <v>台</v>
          </cell>
        </row>
        <row r="1358">
          <cell r="AP1358" t="str">
            <v>四川省南宝山服饰有限公司</v>
          </cell>
        </row>
        <row r="1358">
          <cell r="AR1358" t="str">
            <v>07490794</v>
          </cell>
        </row>
        <row r="1358">
          <cell r="AV1358" t="str">
            <v>否</v>
          </cell>
          <cell r="AW1358" t="str">
            <v>20191227</v>
          </cell>
          <cell r="AX1358" t="str">
            <v>否</v>
          </cell>
          <cell r="AY1358" t="str">
            <v>20191227</v>
          </cell>
          <cell r="AZ1358" t="str">
            <v>62.00</v>
          </cell>
          <cell r="BA1358" t="str">
            <v>  </v>
          </cell>
        </row>
        <row r="1358">
          <cell r="BJ1358" t="str">
            <v>  </v>
          </cell>
          <cell r="BK1358" t="str">
            <v>  </v>
          </cell>
        </row>
        <row r="1358">
          <cell r="BS1358" t="str">
            <v>  </v>
          </cell>
        </row>
        <row r="1359">
          <cell r="A1359" t="str">
            <v>10833800001404</v>
          </cell>
          <cell r="B1359" t="str">
            <v>花样子机</v>
          </cell>
          <cell r="C1359" t="str">
            <v>1303</v>
          </cell>
          <cell r="D1359" t="str">
            <v>缝纫、服饰、制革和毛皮加工设备</v>
          </cell>
          <cell r="E1359" t="str">
            <v>新购</v>
          </cell>
          <cell r="F1359" t="str">
            <v>在使用</v>
          </cell>
          <cell r="G1359" t="str">
            <v>生产经营用</v>
          </cell>
          <cell r="H1359" t="str">
            <v>20191227</v>
          </cell>
          <cell r="I1359" t="str">
            <v>35,221.24</v>
          </cell>
          <cell r="J1359" t="str">
            <v>17,367.31</v>
          </cell>
          <cell r="K1359" t="str">
            <v>平均年限法</v>
          </cell>
          <cell r="L1359" t="str">
            <v>1</v>
          </cell>
          <cell r="M1359" t="str">
            <v>10.00</v>
          </cell>
          <cell r="N1359" t="str">
            <v>3.0000</v>
          </cell>
          <cell r="O1359" t="str">
            <v>1,056.64</v>
          </cell>
          <cell r="P1359" t="str">
            <v>17,853.93</v>
          </cell>
          <cell r="Q1359" t="str">
            <v>0.8100</v>
          </cell>
          <cell r="R1359" t="str">
            <v>284.71</v>
          </cell>
          <cell r="S1359" t="str">
            <v>9.7200</v>
          </cell>
          <cell r="T1359" t="str">
            <v>3,416.52</v>
          </cell>
          <cell r="U1359" t="str">
            <v>  </v>
          </cell>
          <cell r="V1359" t="str">
            <v>文雯</v>
          </cell>
          <cell r="W1359" t="str">
            <v>201912  </v>
          </cell>
        </row>
        <row r="1359">
          <cell r="Y1359" t="str">
            <v>0009</v>
          </cell>
          <cell r="Z1359" t="str">
            <v>五分厂</v>
          </cell>
        </row>
        <row r="1359">
          <cell r="AB1359" t="str">
            <v>  </v>
          </cell>
          <cell r="AC1359" t="str">
            <v>  </v>
          </cell>
          <cell r="AD1359" t="str">
            <v>61</v>
          </cell>
          <cell r="AE1359" t="str">
            <v>59</v>
          </cell>
          <cell r="AF1359" t="str">
            <v>四川省南宝山服饰有限公司</v>
          </cell>
          <cell r="AG1359" t="str">
            <v>五分厂</v>
          </cell>
          <cell r="AH1359" t="str">
            <v>NB 342G</v>
          </cell>
        </row>
        <row r="1359">
          <cell r="AJ1359" t="str">
            <v>120</v>
          </cell>
          <cell r="AK1359" t="str">
            <v>  </v>
          </cell>
          <cell r="AL1359" t="str">
            <v>  </v>
          </cell>
          <cell r="AM1359" t="str">
            <v>  </v>
          </cell>
          <cell r="AN1359" t="str">
            <v>台</v>
          </cell>
        </row>
        <row r="1359">
          <cell r="AP1359" t="str">
            <v>四川省南宝山服饰有限公司</v>
          </cell>
        </row>
        <row r="1359">
          <cell r="AR1359" t="str">
            <v>07490795</v>
          </cell>
        </row>
        <row r="1359">
          <cell r="AV1359" t="str">
            <v>否</v>
          </cell>
          <cell r="AW1359" t="str">
            <v>20191227</v>
          </cell>
          <cell r="AX1359" t="str">
            <v>否</v>
          </cell>
          <cell r="AY1359" t="str">
            <v>20191227</v>
          </cell>
          <cell r="AZ1359" t="str">
            <v>62.00</v>
          </cell>
          <cell r="BA1359" t="str">
            <v>  </v>
          </cell>
        </row>
        <row r="1359">
          <cell r="BJ1359" t="str">
            <v>  </v>
          </cell>
          <cell r="BK1359" t="str">
            <v>  </v>
          </cell>
        </row>
        <row r="1359">
          <cell r="BS1359" t="str">
            <v>  </v>
          </cell>
        </row>
        <row r="1360">
          <cell r="A1360" t="str">
            <v>10833800001405</v>
          </cell>
          <cell r="B1360" t="str">
            <v>花样子机</v>
          </cell>
          <cell r="C1360" t="str">
            <v>1303</v>
          </cell>
          <cell r="D1360" t="str">
            <v>缝纫、服饰、制革和毛皮加工设备</v>
          </cell>
          <cell r="E1360" t="str">
            <v>新购</v>
          </cell>
          <cell r="F1360" t="str">
            <v>在使用</v>
          </cell>
          <cell r="G1360" t="str">
            <v>生产经营用</v>
          </cell>
          <cell r="H1360" t="str">
            <v>20191227</v>
          </cell>
          <cell r="I1360" t="str">
            <v>35,221.24</v>
          </cell>
          <cell r="J1360" t="str">
            <v>17,367.31</v>
          </cell>
          <cell r="K1360" t="str">
            <v>平均年限法</v>
          </cell>
          <cell r="L1360" t="str">
            <v>1</v>
          </cell>
          <cell r="M1360" t="str">
            <v>10.00</v>
          </cell>
          <cell r="N1360" t="str">
            <v>3.0000</v>
          </cell>
          <cell r="O1360" t="str">
            <v>1,056.64</v>
          </cell>
          <cell r="P1360" t="str">
            <v>17,853.93</v>
          </cell>
          <cell r="Q1360" t="str">
            <v>0.8100</v>
          </cell>
          <cell r="R1360" t="str">
            <v>284.71</v>
          </cell>
          <cell r="S1360" t="str">
            <v>9.7200</v>
          </cell>
          <cell r="T1360" t="str">
            <v>3,416.52</v>
          </cell>
          <cell r="U1360" t="str">
            <v>  </v>
          </cell>
          <cell r="V1360" t="str">
            <v>文雯</v>
          </cell>
          <cell r="W1360" t="str">
            <v>201912  </v>
          </cell>
        </row>
        <row r="1360">
          <cell r="Y1360" t="str">
            <v>0009</v>
          </cell>
          <cell r="Z1360" t="str">
            <v>五分厂</v>
          </cell>
        </row>
        <row r="1360">
          <cell r="AB1360" t="str">
            <v>  </v>
          </cell>
          <cell r="AC1360" t="str">
            <v>  </v>
          </cell>
          <cell r="AD1360" t="str">
            <v>61</v>
          </cell>
          <cell r="AE1360" t="str">
            <v>59</v>
          </cell>
          <cell r="AF1360" t="str">
            <v>四川省南宝山服饰有限公司</v>
          </cell>
          <cell r="AG1360" t="str">
            <v>五分厂</v>
          </cell>
          <cell r="AH1360" t="str">
            <v>NB 342G</v>
          </cell>
        </row>
        <row r="1360">
          <cell r="AJ1360" t="str">
            <v>120</v>
          </cell>
          <cell r="AK1360" t="str">
            <v>  </v>
          </cell>
          <cell r="AL1360" t="str">
            <v>  </v>
          </cell>
          <cell r="AM1360" t="str">
            <v>  </v>
          </cell>
          <cell r="AN1360" t="str">
            <v>台</v>
          </cell>
        </row>
        <row r="1360">
          <cell r="AP1360" t="str">
            <v>四川省南宝山服饰有限公司</v>
          </cell>
        </row>
        <row r="1360">
          <cell r="AR1360" t="str">
            <v>07490795</v>
          </cell>
        </row>
        <row r="1360">
          <cell r="AV1360" t="str">
            <v>否</v>
          </cell>
          <cell r="AW1360" t="str">
            <v>20191227</v>
          </cell>
          <cell r="AX1360" t="str">
            <v>否</v>
          </cell>
          <cell r="AY1360" t="str">
            <v>20191227</v>
          </cell>
          <cell r="AZ1360" t="str">
            <v>62.00</v>
          </cell>
          <cell r="BA1360" t="str">
            <v>  </v>
          </cell>
        </row>
        <row r="1360">
          <cell r="BJ1360" t="str">
            <v>  </v>
          </cell>
          <cell r="BK1360" t="str">
            <v>  </v>
          </cell>
        </row>
        <row r="1360">
          <cell r="BS1360" t="str">
            <v>  </v>
          </cell>
        </row>
        <row r="1361">
          <cell r="A1361" t="str">
            <v>10833800001406</v>
          </cell>
          <cell r="B1361" t="str">
            <v>螺杆式空压机</v>
          </cell>
          <cell r="C1361" t="str">
            <v>1303</v>
          </cell>
          <cell r="D1361" t="str">
            <v>缝纫、服饰、制革和毛皮加工设备</v>
          </cell>
          <cell r="E1361" t="str">
            <v>新购</v>
          </cell>
          <cell r="F1361" t="str">
            <v>在使用</v>
          </cell>
          <cell r="G1361" t="str">
            <v>生产经营用</v>
          </cell>
          <cell r="H1361" t="str">
            <v>20191227</v>
          </cell>
          <cell r="I1361" t="str">
            <v>22,123.89</v>
          </cell>
          <cell r="J1361" t="str">
            <v>10,908.63</v>
          </cell>
          <cell r="K1361" t="str">
            <v>平均年限法</v>
          </cell>
          <cell r="L1361" t="str">
            <v>1</v>
          </cell>
          <cell r="M1361" t="str">
            <v>10.00</v>
          </cell>
          <cell r="N1361" t="str">
            <v>3.0000</v>
          </cell>
          <cell r="O1361" t="str">
            <v>663.72</v>
          </cell>
          <cell r="P1361" t="str">
            <v>11,215.26</v>
          </cell>
          <cell r="Q1361" t="str">
            <v>0.8100</v>
          </cell>
          <cell r="R1361" t="str">
            <v>178.83</v>
          </cell>
          <cell r="S1361" t="str">
            <v>9.7200</v>
          </cell>
          <cell r="T1361" t="str">
            <v>2,145.96</v>
          </cell>
          <cell r="U1361" t="str">
            <v>  </v>
          </cell>
          <cell r="V1361" t="str">
            <v>文雯</v>
          </cell>
          <cell r="W1361" t="str">
            <v>201912  </v>
          </cell>
          <cell r="X1361" t="str">
            <v> </v>
          </cell>
          <cell r="Y1361" t="str">
            <v>0009</v>
          </cell>
          <cell r="Z1361" t="str">
            <v>五分厂</v>
          </cell>
          <cell r="AA1361" t="str">
            <v> </v>
          </cell>
          <cell r="AB1361" t="str">
            <v>  </v>
          </cell>
          <cell r="AC1361" t="str">
            <v>  </v>
          </cell>
          <cell r="AD1361" t="str">
            <v>61</v>
          </cell>
          <cell r="AE1361" t="str">
            <v>59</v>
          </cell>
          <cell r="AF1361" t="str">
            <v>四川省南宝山服饰有限公司</v>
          </cell>
          <cell r="AG1361" t="str">
            <v>五分厂</v>
          </cell>
          <cell r="AH1361" t="str">
            <v>LD-30PM</v>
          </cell>
          <cell r="AI1361" t="str">
            <v> </v>
          </cell>
          <cell r="AJ1361" t="str">
            <v>120</v>
          </cell>
          <cell r="AK1361" t="str">
            <v>  </v>
          </cell>
          <cell r="AL1361" t="str">
            <v>  </v>
          </cell>
          <cell r="AM1361" t="str">
            <v>  </v>
          </cell>
          <cell r="AN1361" t="str">
            <v>台</v>
          </cell>
          <cell r="AO1361" t="str">
            <v> </v>
          </cell>
          <cell r="AP1361" t="str">
            <v>四川省南宝山服饰有限公司</v>
          </cell>
        </row>
        <row r="1361">
          <cell r="AR1361" t="str">
            <v>07490795</v>
          </cell>
          <cell r="AS1361" t="str">
            <v> </v>
          </cell>
          <cell r="AT1361" t="str">
            <v> </v>
          </cell>
          <cell r="AU1361" t="str">
            <v> </v>
          </cell>
          <cell r="AV1361" t="str">
            <v>否</v>
          </cell>
          <cell r="AW1361" t="str">
            <v>20191227</v>
          </cell>
          <cell r="AX1361" t="str">
            <v>否</v>
          </cell>
          <cell r="AY1361" t="str">
            <v>20191227</v>
          </cell>
          <cell r="AZ1361" t="str">
            <v>62.00</v>
          </cell>
          <cell r="BA1361" t="str">
            <v>  </v>
          </cell>
          <cell r="BB1361" t="str">
            <v> </v>
          </cell>
          <cell r="BC1361" t="str">
            <v> </v>
          </cell>
          <cell r="BD1361" t="str">
            <v> </v>
          </cell>
        </row>
        <row r="1361">
          <cell r="BJ1361" t="str">
            <v>  </v>
          </cell>
          <cell r="BK1361" t="str">
            <v>  </v>
          </cell>
        </row>
        <row r="1361">
          <cell r="BS1361" t="str">
            <v>  </v>
          </cell>
        </row>
        <row r="1362">
          <cell r="A1362" t="str">
            <v>10833800001407</v>
          </cell>
          <cell r="B1362" t="str">
            <v>电脑四线锁边机</v>
          </cell>
          <cell r="C1362" t="str">
            <v>1303</v>
          </cell>
          <cell r="D1362" t="str">
            <v>缝纫、服饰、制革和毛皮加工设备</v>
          </cell>
          <cell r="E1362" t="str">
            <v>新购</v>
          </cell>
          <cell r="F1362" t="str">
            <v>在使用</v>
          </cell>
          <cell r="G1362" t="str">
            <v>生产经营用</v>
          </cell>
          <cell r="H1362" t="str">
            <v>20191227</v>
          </cell>
          <cell r="I1362" t="str">
            <v>3,362.83</v>
          </cell>
          <cell r="J1362" t="str">
            <v>1,657.98</v>
          </cell>
          <cell r="K1362" t="str">
            <v>平均年限法</v>
          </cell>
          <cell r="L1362" t="str">
            <v>1</v>
          </cell>
          <cell r="M1362" t="str">
            <v>10.00</v>
          </cell>
          <cell r="N1362" t="str">
            <v>3.0000</v>
          </cell>
          <cell r="O1362" t="str">
            <v>100.88</v>
          </cell>
          <cell r="P1362" t="str">
            <v>1,704.85</v>
          </cell>
          <cell r="Q1362" t="str">
            <v>0.8100</v>
          </cell>
          <cell r="R1362" t="str">
            <v>27.18</v>
          </cell>
          <cell r="S1362" t="str">
            <v>9.7200</v>
          </cell>
          <cell r="T1362" t="str">
            <v>326.16</v>
          </cell>
          <cell r="U1362" t="str">
            <v>  </v>
          </cell>
          <cell r="V1362" t="str">
            <v>文雯</v>
          </cell>
          <cell r="W1362" t="str">
            <v>201912  </v>
          </cell>
          <cell r="X1362" t="str">
            <v> </v>
          </cell>
          <cell r="Y1362" t="str">
            <v>0009</v>
          </cell>
          <cell r="Z1362" t="str">
            <v>五分厂</v>
          </cell>
          <cell r="AA1362" t="str">
            <v> </v>
          </cell>
          <cell r="AB1362" t="str">
            <v>  </v>
          </cell>
          <cell r="AC1362" t="str">
            <v>  </v>
          </cell>
          <cell r="AD1362" t="str">
            <v>61</v>
          </cell>
          <cell r="AE1362" t="str">
            <v>59</v>
          </cell>
          <cell r="AF1362" t="str">
            <v>四川省南宝山服饰有限公司</v>
          </cell>
          <cell r="AG1362" t="str">
            <v>五分厂</v>
          </cell>
          <cell r="AH1362" t="str">
            <v>NBEXD5214-M03 2*4 AT</v>
          </cell>
          <cell r="AI1362" t="str">
            <v> </v>
          </cell>
          <cell r="AJ1362" t="str">
            <v>120</v>
          </cell>
          <cell r="AK1362" t="str">
            <v>  </v>
          </cell>
          <cell r="AL1362" t="str">
            <v>  </v>
          </cell>
          <cell r="AM1362" t="str">
            <v>  </v>
          </cell>
          <cell r="AN1362" t="str">
            <v>台</v>
          </cell>
          <cell r="AO1362" t="str">
            <v> </v>
          </cell>
          <cell r="AP1362" t="str">
            <v>四川省南宝山服饰有限公司</v>
          </cell>
        </row>
        <row r="1362">
          <cell r="AR1362" t="str">
            <v>07490795</v>
          </cell>
          <cell r="AS1362" t="str">
            <v> </v>
          </cell>
          <cell r="AT1362" t="str">
            <v> </v>
          </cell>
          <cell r="AU1362" t="str">
            <v> </v>
          </cell>
          <cell r="AV1362" t="str">
            <v>否</v>
          </cell>
          <cell r="AW1362" t="str">
            <v>20191227</v>
          </cell>
          <cell r="AX1362" t="str">
            <v>否</v>
          </cell>
          <cell r="AY1362" t="str">
            <v>20191227</v>
          </cell>
          <cell r="AZ1362" t="str">
            <v>62.00</v>
          </cell>
          <cell r="BA1362" t="str">
            <v>  </v>
          </cell>
          <cell r="BB1362" t="str">
            <v> </v>
          </cell>
          <cell r="BC1362" t="str">
            <v> </v>
          </cell>
          <cell r="BD1362" t="str">
            <v> </v>
          </cell>
        </row>
        <row r="1362">
          <cell r="BJ1362" t="str">
            <v>  </v>
          </cell>
          <cell r="BK1362" t="str">
            <v>  </v>
          </cell>
        </row>
        <row r="1362">
          <cell r="BS1362" t="str">
            <v>  </v>
          </cell>
        </row>
        <row r="1363">
          <cell r="A1363" t="str">
            <v>10833800001408</v>
          </cell>
          <cell r="B1363" t="str">
            <v>电脑四线锁边机</v>
          </cell>
          <cell r="C1363" t="str">
            <v>1303</v>
          </cell>
          <cell r="D1363" t="str">
            <v>缝纫、服饰、制革和毛皮加工设备</v>
          </cell>
          <cell r="E1363" t="str">
            <v>新购</v>
          </cell>
          <cell r="F1363" t="str">
            <v>在使用</v>
          </cell>
          <cell r="G1363" t="str">
            <v>生产经营用</v>
          </cell>
          <cell r="H1363" t="str">
            <v>20191227</v>
          </cell>
          <cell r="I1363" t="str">
            <v>3,362.83</v>
          </cell>
          <cell r="J1363" t="str">
            <v>1,657.98</v>
          </cell>
          <cell r="K1363" t="str">
            <v>平均年限法</v>
          </cell>
          <cell r="L1363" t="str">
            <v>1</v>
          </cell>
          <cell r="M1363" t="str">
            <v>10.00</v>
          </cell>
          <cell r="N1363" t="str">
            <v>3.0000</v>
          </cell>
          <cell r="O1363" t="str">
            <v>100.88</v>
          </cell>
          <cell r="P1363" t="str">
            <v>1,704.85</v>
          </cell>
          <cell r="Q1363" t="str">
            <v>0.8100</v>
          </cell>
          <cell r="R1363" t="str">
            <v>27.18</v>
          </cell>
          <cell r="S1363" t="str">
            <v>9.7200</v>
          </cell>
          <cell r="T1363" t="str">
            <v>326.16</v>
          </cell>
          <cell r="U1363" t="str">
            <v>  </v>
          </cell>
          <cell r="V1363" t="str">
            <v>文雯</v>
          </cell>
          <cell r="W1363" t="str">
            <v>201912  </v>
          </cell>
          <cell r="X1363" t="str">
            <v> </v>
          </cell>
          <cell r="Y1363" t="str">
            <v>0009</v>
          </cell>
          <cell r="Z1363" t="str">
            <v>五分厂</v>
          </cell>
          <cell r="AA1363" t="str">
            <v> </v>
          </cell>
          <cell r="AB1363" t="str">
            <v>  </v>
          </cell>
          <cell r="AC1363" t="str">
            <v>  </v>
          </cell>
          <cell r="AD1363" t="str">
            <v>61</v>
          </cell>
          <cell r="AE1363" t="str">
            <v>59</v>
          </cell>
          <cell r="AF1363" t="str">
            <v>四川省南宝山服饰有限公司</v>
          </cell>
          <cell r="AG1363" t="str">
            <v>五分厂</v>
          </cell>
          <cell r="AH1363" t="str">
            <v>NBEXD5214-M03 2*4 AT</v>
          </cell>
          <cell r="AI1363" t="str">
            <v> </v>
          </cell>
          <cell r="AJ1363" t="str">
            <v>120</v>
          </cell>
          <cell r="AK1363" t="str">
            <v>  </v>
          </cell>
          <cell r="AL1363" t="str">
            <v>  </v>
          </cell>
          <cell r="AM1363" t="str">
            <v>  </v>
          </cell>
          <cell r="AN1363" t="str">
            <v>台</v>
          </cell>
          <cell r="AO1363" t="str">
            <v> </v>
          </cell>
          <cell r="AP1363" t="str">
            <v>四川省南宝山服饰有限公司</v>
          </cell>
        </row>
        <row r="1363">
          <cell r="AR1363" t="str">
            <v>07490796</v>
          </cell>
          <cell r="AS1363" t="str">
            <v> </v>
          </cell>
          <cell r="AT1363" t="str">
            <v> </v>
          </cell>
          <cell r="AU1363" t="str">
            <v> </v>
          </cell>
          <cell r="AV1363" t="str">
            <v>否</v>
          </cell>
          <cell r="AW1363" t="str">
            <v>20191227</v>
          </cell>
          <cell r="AX1363" t="str">
            <v>否</v>
          </cell>
          <cell r="AY1363" t="str">
            <v>20191227</v>
          </cell>
          <cell r="AZ1363" t="str">
            <v>62.00</v>
          </cell>
          <cell r="BA1363" t="str">
            <v>  </v>
          </cell>
          <cell r="BB1363" t="str">
            <v> </v>
          </cell>
          <cell r="BC1363" t="str">
            <v> </v>
          </cell>
          <cell r="BD1363" t="str">
            <v> </v>
          </cell>
        </row>
        <row r="1363">
          <cell r="BJ1363" t="str">
            <v>  </v>
          </cell>
          <cell r="BK1363" t="str">
            <v>  </v>
          </cell>
        </row>
        <row r="1363">
          <cell r="BS1363" t="str">
            <v>  </v>
          </cell>
        </row>
        <row r="1364">
          <cell r="A1364" t="str">
            <v>10833800001409</v>
          </cell>
          <cell r="B1364" t="str">
            <v>电脑四线锁边机</v>
          </cell>
          <cell r="C1364" t="str">
            <v>1303</v>
          </cell>
          <cell r="D1364" t="str">
            <v>缝纫、服饰、制革和毛皮加工设备</v>
          </cell>
          <cell r="E1364" t="str">
            <v>新购</v>
          </cell>
          <cell r="F1364" t="str">
            <v>在使用</v>
          </cell>
          <cell r="G1364" t="str">
            <v>生产经营用</v>
          </cell>
          <cell r="H1364" t="str">
            <v>20191227</v>
          </cell>
          <cell r="I1364" t="str">
            <v>3,362.83</v>
          </cell>
          <cell r="J1364" t="str">
            <v>1,657.98</v>
          </cell>
          <cell r="K1364" t="str">
            <v>平均年限法</v>
          </cell>
          <cell r="L1364" t="str">
            <v>1</v>
          </cell>
          <cell r="M1364" t="str">
            <v>10.00</v>
          </cell>
          <cell r="N1364" t="str">
            <v>3.0000</v>
          </cell>
          <cell r="O1364" t="str">
            <v>100.88</v>
          </cell>
          <cell r="P1364" t="str">
            <v>1,704.85</v>
          </cell>
          <cell r="Q1364" t="str">
            <v>0.8100</v>
          </cell>
          <cell r="R1364" t="str">
            <v>27.18</v>
          </cell>
          <cell r="S1364" t="str">
            <v>9.7200</v>
          </cell>
          <cell r="T1364" t="str">
            <v>326.16</v>
          </cell>
          <cell r="U1364" t="str">
            <v>  </v>
          </cell>
          <cell r="V1364" t="str">
            <v>文雯</v>
          </cell>
          <cell r="W1364" t="str">
            <v>201912  </v>
          </cell>
          <cell r="X1364" t="str">
            <v> </v>
          </cell>
          <cell r="Y1364" t="str">
            <v>0009</v>
          </cell>
          <cell r="Z1364" t="str">
            <v>五分厂</v>
          </cell>
          <cell r="AA1364" t="str">
            <v> </v>
          </cell>
          <cell r="AB1364" t="str">
            <v>  </v>
          </cell>
          <cell r="AC1364" t="str">
            <v>  </v>
          </cell>
          <cell r="AD1364" t="str">
            <v>61</v>
          </cell>
          <cell r="AE1364" t="str">
            <v>59</v>
          </cell>
          <cell r="AF1364" t="str">
            <v>四川省南宝山服饰有限公司</v>
          </cell>
          <cell r="AG1364" t="str">
            <v>五分厂</v>
          </cell>
          <cell r="AH1364" t="str">
            <v>NBEXD5214-M03 2*4 AT</v>
          </cell>
          <cell r="AI1364" t="str">
            <v> </v>
          </cell>
          <cell r="AJ1364" t="str">
            <v>120</v>
          </cell>
          <cell r="AK1364" t="str">
            <v>  </v>
          </cell>
          <cell r="AL1364" t="str">
            <v>  </v>
          </cell>
          <cell r="AM1364" t="str">
            <v>  </v>
          </cell>
          <cell r="AN1364" t="str">
            <v>台</v>
          </cell>
          <cell r="AO1364" t="str">
            <v> </v>
          </cell>
          <cell r="AP1364" t="str">
            <v>四川省南宝山服饰有限公司</v>
          </cell>
        </row>
        <row r="1364">
          <cell r="AR1364" t="str">
            <v>07490796</v>
          </cell>
          <cell r="AS1364" t="str">
            <v> </v>
          </cell>
          <cell r="AT1364" t="str">
            <v> </v>
          </cell>
          <cell r="AU1364" t="str">
            <v> </v>
          </cell>
          <cell r="AV1364" t="str">
            <v>否</v>
          </cell>
          <cell r="AW1364" t="str">
            <v>20191227</v>
          </cell>
          <cell r="AX1364" t="str">
            <v>否</v>
          </cell>
          <cell r="AY1364" t="str">
            <v>20191227</v>
          </cell>
          <cell r="AZ1364" t="str">
            <v>62.00</v>
          </cell>
          <cell r="BA1364" t="str">
            <v>  </v>
          </cell>
          <cell r="BB1364" t="str">
            <v> </v>
          </cell>
          <cell r="BC1364" t="str">
            <v> </v>
          </cell>
          <cell r="BD1364" t="str">
            <v> </v>
          </cell>
        </row>
        <row r="1364">
          <cell r="BJ1364" t="str">
            <v>  </v>
          </cell>
          <cell r="BK1364" t="str">
            <v>  </v>
          </cell>
        </row>
        <row r="1364">
          <cell r="BS1364" t="str">
            <v>  </v>
          </cell>
        </row>
        <row r="1365">
          <cell r="A1365" t="str">
            <v>10833800001410</v>
          </cell>
          <cell r="B1365" t="str">
            <v>电脑四线锁边机</v>
          </cell>
          <cell r="C1365" t="str">
            <v>1303</v>
          </cell>
          <cell r="D1365" t="str">
            <v>缝纫、服饰、制革和毛皮加工设备</v>
          </cell>
          <cell r="E1365" t="str">
            <v>新购</v>
          </cell>
          <cell r="F1365" t="str">
            <v>在使用</v>
          </cell>
          <cell r="G1365" t="str">
            <v>生产经营用</v>
          </cell>
          <cell r="H1365" t="str">
            <v>20191227</v>
          </cell>
          <cell r="I1365" t="str">
            <v>3,362.83</v>
          </cell>
          <cell r="J1365" t="str">
            <v>1,657.98</v>
          </cell>
          <cell r="K1365" t="str">
            <v>平均年限法</v>
          </cell>
          <cell r="L1365" t="str">
            <v>1</v>
          </cell>
          <cell r="M1365" t="str">
            <v>10.00</v>
          </cell>
          <cell r="N1365" t="str">
            <v>3.0000</v>
          </cell>
          <cell r="O1365" t="str">
            <v>100.88</v>
          </cell>
          <cell r="P1365" t="str">
            <v>1,704.85</v>
          </cell>
          <cell r="Q1365" t="str">
            <v>0.8100</v>
          </cell>
          <cell r="R1365" t="str">
            <v>27.18</v>
          </cell>
          <cell r="S1365" t="str">
            <v>9.7200</v>
          </cell>
          <cell r="T1365" t="str">
            <v>326.16</v>
          </cell>
          <cell r="U1365" t="str">
            <v>  </v>
          </cell>
          <cell r="V1365" t="str">
            <v>文雯</v>
          </cell>
          <cell r="W1365" t="str">
            <v>201912  </v>
          </cell>
          <cell r="X1365" t="str">
            <v> </v>
          </cell>
          <cell r="Y1365" t="str">
            <v>0009</v>
          </cell>
          <cell r="Z1365" t="str">
            <v>五分厂</v>
          </cell>
          <cell r="AA1365" t="str">
            <v> </v>
          </cell>
          <cell r="AB1365" t="str">
            <v>  </v>
          </cell>
          <cell r="AC1365" t="str">
            <v>  </v>
          </cell>
          <cell r="AD1365" t="str">
            <v>61</v>
          </cell>
          <cell r="AE1365" t="str">
            <v>59</v>
          </cell>
          <cell r="AF1365" t="str">
            <v>四川省南宝山服饰有限公司</v>
          </cell>
          <cell r="AG1365" t="str">
            <v>五分厂</v>
          </cell>
          <cell r="AH1365" t="str">
            <v>NBEXD5214-M03 2*4 AT</v>
          </cell>
          <cell r="AI1365" t="str">
            <v> </v>
          </cell>
          <cell r="AJ1365" t="str">
            <v>120</v>
          </cell>
          <cell r="AK1365" t="str">
            <v>  </v>
          </cell>
          <cell r="AL1365" t="str">
            <v>  </v>
          </cell>
          <cell r="AM1365" t="str">
            <v>  </v>
          </cell>
          <cell r="AN1365" t="str">
            <v>台</v>
          </cell>
          <cell r="AO1365" t="str">
            <v> </v>
          </cell>
          <cell r="AP1365" t="str">
            <v>四川省南宝山服饰有限公司</v>
          </cell>
        </row>
        <row r="1365">
          <cell r="AR1365" t="str">
            <v>07490796</v>
          </cell>
          <cell r="AS1365" t="str">
            <v> </v>
          </cell>
          <cell r="AT1365" t="str">
            <v> </v>
          </cell>
          <cell r="AU1365" t="str">
            <v> </v>
          </cell>
          <cell r="AV1365" t="str">
            <v>否</v>
          </cell>
          <cell r="AW1365" t="str">
            <v>20191227</v>
          </cell>
          <cell r="AX1365" t="str">
            <v>否</v>
          </cell>
          <cell r="AY1365" t="str">
            <v>20191227</v>
          </cell>
          <cell r="AZ1365" t="str">
            <v>62.00</v>
          </cell>
          <cell r="BA1365" t="str">
            <v>  </v>
          </cell>
          <cell r="BB1365" t="str">
            <v> </v>
          </cell>
          <cell r="BC1365" t="str">
            <v> </v>
          </cell>
          <cell r="BD1365" t="str">
            <v> </v>
          </cell>
        </row>
        <row r="1365">
          <cell r="BJ1365" t="str">
            <v>  </v>
          </cell>
          <cell r="BK1365" t="str">
            <v>  </v>
          </cell>
        </row>
        <row r="1365">
          <cell r="BS1365" t="str">
            <v>  </v>
          </cell>
        </row>
        <row r="1366">
          <cell r="A1366" t="str">
            <v>10833800001411</v>
          </cell>
          <cell r="B1366" t="str">
            <v>电脑四线锁边机</v>
          </cell>
          <cell r="C1366" t="str">
            <v>1303</v>
          </cell>
          <cell r="D1366" t="str">
            <v>缝纫、服饰、制革和毛皮加工设备</v>
          </cell>
          <cell r="E1366" t="str">
            <v>新购</v>
          </cell>
          <cell r="F1366" t="str">
            <v>在使用</v>
          </cell>
          <cell r="G1366" t="str">
            <v>生产经营用</v>
          </cell>
          <cell r="H1366" t="str">
            <v>20191227</v>
          </cell>
          <cell r="I1366" t="str">
            <v>3,362.83</v>
          </cell>
          <cell r="J1366" t="str">
            <v>1,657.98</v>
          </cell>
          <cell r="K1366" t="str">
            <v>平均年限法</v>
          </cell>
          <cell r="L1366" t="str">
            <v>1</v>
          </cell>
          <cell r="M1366" t="str">
            <v>10.00</v>
          </cell>
          <cell r="N1366" t="str">
            <v>3.0000</v>
          </cell>
          <cell r="O1366" t="str">
            <v>100.88</v>
          </cell>
          <cell r="P1366" t="str">
            <v>1,704.85</v>
          </cell>
          <cell r="Q1366" t="str">
            <v>0.8100</v>
          </cell>
          <cell r="R1366" t="str">
            <v>27.18</v>
          </cell>
          <cell r="S1366" t="str">
            <v>9.7200</v>
          </cell>
          <cell r="T1366" t="str">
            <v>326.16</v>
          </cell>
          <cell r="U1366" t="str">
            <v>  </v>
          </cell>
          <cell r="V1366" t="str">
            <v>文雯</v>
          </cell>
          <cell r="W1366" t="str">
            <v>201912  </v>
          </cell>
          <cell r="X1366" t="str">
            <v> </v>
          </cell>
          <cell r="Y1366" t="str">
            <v>0009</v>
          </cell>
          <cell r="Z1366" t="str">
            <v>五分厂</v>
          </cell>
          <cell r="AA1366" t="str">
            <v> </v>
          </cell>
          <cell r="AB1366" t="str">
            <v>  </v>
          </cell>
          <cell r="AC1366" t="str">
            <v>  </v>
          </cell>
          <cell r="AD1366" t="str">
            <v>61</v>
          </cell>
          <cell r="AE1366" t="str">
            <v>59</v>
          </cell>
          <cell r="AF1366" t="str">
            <v>四川省南宝山服饰有限公司</v>
          </cell>
          <cell r="AG1366" t="str">
            <v>五分厂</v>
          </cell>
          <cell r="AH1366" t="str">
            <v>NBEXD5214-M03 2*4 AT</v>
          </cell>
          <cell r="AI1366" t="str">
            <v> </v>
          </cell>
          <cell r="AJ1366" t="str">
            <v>120</v>
          </cell>
          <cell r="AK1366" t="str">
            <v>  </v>
          </cell>
          <cell r="AL1366" t="str">
            <v>  </v>
          </cell>
          <cell r="AM1366" t="str">
            <v>  </v>
          </cell>
          <cell r="AN1366" t="str">
            <v>台</v>
          </cell>
          <cell r="AO1366" t="str">
            <v> </v>
          </cell>
          <cell r="AP1366" t="str">
            <v>四川省南宝山服饰有限公司</v>
          </cell>
        </row>
        <row r="1366">
          <cell r="AR1366" t="str">
            <v>07490796</v>
          </cell>
          <cell r="AS1366" t="str">
            <v> </v>
          </cell>
          <cell r="AT1366" t="str">
            <v> </v>
          </cell>
          <cell r="AU1366" t="str">
            <v> </v>
          </cell>
          <cell r="AV1366" t="str">
            <v>否</v>
          </cell>
          <cell r="AW1366" t="str">
            <v>20191227</v>
          </cell>
          <cell r="AX1366" t="str">
            <v>否</v>
          </cell>
          <cell r="AY1366" t="str">
            <v>20191227</v>
          </cell>
          <cell r="AZ1366" t="str">
            <v>62.00</v>
          </cell>
          <cell r="BA1366" t="str">
            <v>  </v>
          </cell>
          <cell r="BB1366" t="str">
            <v> </v>
          </cell>
          <cell r="BC1366" t="str">
            <v> </v>
          </cell>
          <cell r="BD1366" t="str">
            <v> </v>
          </cell>
        </row>
        <row r="1366">
          <cell r="BJ1366" t="str">
            <v>  </v>
          </cell>
          <cell r="BK1366" t="str">
            <v>  </v>
          </cell>
        </row>
        <row r="1366">
          <cell r="BS1366" t="str">
            <v>  </v>
          </cell>
        </row>
        <row r="1367">
          <cell r="A1367" t="str">
            <v>10833800001412</v>
          </cell>
          <cell r="B1367" t="str">
            <v>电脑四线锁边机</v>
          </cell>
          <cell r="C1367" t="str">
            <v>1303</v>
          </cell>
          <cell r="D1367" t="str">
            <v>缝纫、服饰、制革和毛皮加工设备</v>
          </cell>
          <cell r="E1367" t="str">
            <v>新购</v>
          </cell>
          <cell r="F1367" t="str">
            <v>在使用</v>
          </cell>
          <cell r="G1367" t="str">
            <v>生产经营用</v>
          </cell>
          <cell r="H1367" t="str">
            <v>20191227</v>
          </cell>
          <cell r="I1367" t="str">
            <v>3,362.83</v>
          </cell>
          <cell r="J1367" t="str">
            <v>1,657.98</v>
          </cell>
          <cell r="K1367" t="str">
            <v>平均年限法</v>
          </cell>
          <cell r="L1367" t="str">
            <v>1</v>
          </cell>
          <cell r="M1367" t="str">
            <v>10.00</v>
          </cell>
          <cell r="N1367" t="str">
            <v>3.0000</v>
          </cell>
          <cell r="O1367" t="str">
            <v>100.88</v>
          </cell>
          <cell r="P1367" t="str">
            <v>1,704.85</v>
          </cell>
          <cell r="Q1367" t="str">
            <v>0.8100</v>
          </cell>
          <cell r="R1367" t="str">
            <v>27.18</v>
          </cell>
          <cell r="S1367" t="str">
            <v>9.7200</v>
          </cell>
          <cell r="T1367" t="str">
            <v>326.16</v>
          </cell>
          <cell r="U1367" t="str">
            <v>  </v>
          </cell>
          <cell r="V1367" t="str">
            <v>文雯</v>
          </cell>
          <cell r="W1367" t="str">
            <v>201912  </v>
          </cell>
          <cell r="X1367" t="str">
            <v> </v>
          </cell>
          <cell r="Y1367" t="str">
            <v>0009</v>
          </cell>
          <cell r="Z1367" t="str">
            <v>五分厂</v>
          </cell>
          <cell r="AA1367" t="str">
            <v> </v>
          </cell>
          <cell r="AB1367" t="str">
            <v>  </v>
          </cell>
          <cell r="AC1367" t="str">
            <v>  </v>
          </cell>
          <cell r="AD1367" t="str">
            <v>61</v>
          </cell>
          <cell r="AE1367" t="str">
            <v>59</v>
          </cell>
          <cell r="AF1367" t="str">
            <v>四川省南宝山服饰有限公司</v>
          </cell>
          <cell r="AG1367" t="str">
            <v>五分厂</v>
          </cell>
          <cell r="AH1367" t="str">
            <v>NBEXD5214-M03 2*4 AT</v>
          </cell>
          <cell r="AI1367" t="str">
            <v> </v>
          </cell>
          <cell r="AJ1367" t="str">
            <v>120</v>
          </cell>
          <cell r="AK1367" t="str">
            <v>  </v>
          </cell>
          <cell r="AL1367" t="str">
            <v>  </v>
          </cell>
          <cell r="AM1367" t="str">
            <v>  </v>
          </cell>
          <cell r="AN1367" t="str">
            <v>台</v>
          </cell>
          <cell r="AO1367" t="str">
            <v> </v>
          </cell>
          <cell r="AP1367" t="str">
            <v>四川省南宝山服饰有限公司</v>
          </cell>
        </row>
        <row r="1367">
          <cell r="AR1367" t="str">
            <v>07490796</v>
          </cell>
          <cell r="AS1367" t="str">
            <v> </v>
          </cell>
          <cell r="AT1367" t="str">
            <v> </v>
          </cell>
          <cell r="AU1367" t="str">
            <v> </v>
          </cell>
          <cell r="AV1367" t="str">
            <v>否</v>
          </cell>
          <cell r="AW1367" t="str">
            <v>20191227</v>
          </cell>
          <cell r="AX1367" t="str">
            <v>否</v>
          </cell>
          <cell r="AY1367" t="str">
            <v>20191227</v>
          </cell>
          <cell r="AZ1367" t="str">
            <v>62.00</v>
          </cell>
          <cell r="BA1367" t="str">
            <v>  </v>
          </cell>
          <cell r="BB1367" t="str">
            <v> </v>
          </cell>
          <cell r="BC1367" t="str">
            <v> </v>
          </cell>
          <cell r="BD1367" t="str">
            <v> </v>
          </cell>
        </row>
        <row r="1367">
          <cell r="BJ1367" t="str">
            <v>  </v>
          </cell>
          <cell r="BK1367" t="str">
            <v>  </v>
          </cell>
        </row>
        <row r="1367">
          <cell r="BS1367" t="str">
            <v>  </v>
          </cell>
        </row>
        <row r="1368">
          <cell r="A1368" t="str">
            <v>10833800001413</v>
          </cell>
          <cell r="B1368" t="str">
            <v>电脑四线锁边机</v>
          </cell>
          <cell r="C1368" t="str">
            <v>1303</v>
          </cell>
          <cell r="D1368" t="str">
            <v>缝纫、服饰、制革和毛皮加工设备</v>
          </cell>
          <cell r="E1368" t="str">
            <v>新购</v>
          </cell>
          <cell r="F1368" t="str">
            <v>在使用</v>
          </cell>
          <cell r="G1368" t="str">
            <v>生产经营用</v>
          </cell>
          <cell r="H1368" t="str">
            <v>20191227</v>
          </cell>
          <cell r="I1368" t="str">
            <v>3,362.83</v>
          </cell>
          <cell r="J1368" t="str">
            <v>1,657.98</v>
          </cell>
          <cell r="K1368" t="str">
            <v>平均年限法</v>
          </cell>
          <cell r="L1368" t="str">
            <v>1</v>
          </cell>
          <cell r="M1368" t="str">
            <v>10.00</v>
          </cell>
          <cell r="N1368" t="str">
            <v>3.0000</v>
          </cell>
          <cell r="O1368" t="str">
            <v>100.88</v>
          </cell>
          <cell r="P1368" t="str">
            <v>1,704.85</v>
          </cell>
          <cell r="Q1368" t="str">
            <v>0.8100</v>
          </cell>
          <cell r="R1368" t="str">
            <v>27.18</v>
          </cell>
          <cell r="S1368" t="str">
            <v>9.7200</v>
          </cell>
          <cell r="T1368" t="str">
            <v>326.16</v>
          </cell>
          <cell r="U1368" t="str">
            <v>  </v>
          </cell>
          <cell r="V1368" t="str">
            <v>文雯</v>
          </cell>
          <cell r="W1368" t="str">
            <v>201912  </v>
          </cell>
          <cell r="X1368" t="str">
            <v> </v>
          </cell>
          <cell r="Y1368" t="str">
            <v>0009</v>
          </cell>
          <cell r="Z1368" t="str">
            <v>五分厂</v>
          </cell>
          <cell r="AA1368" t="str">
            <v> </v>
          </cell>
          <cell r="AB1368" t="str">
            <v>  </v>
          </cell>
          <cell r="AC1368" t="str">
            <v>  </v>
          </cell>
          <cell r="AD1368" t="str">
            <v>61</v>
          </cell>
          <cell r="AE1368" t="str">
            <v>59</v>
          </cell>
          <cell r="AF1368" t="str">
            <v>四川省南宝山服饰有限公司</v>
          </cell>
          <cell r="AG1368" t="str">
            <v>五分厂</v>
          </cell>
          <cell r="AH1368" t="str">
            <v>NBEXD5214-M03 2*4 AT</v>
          </cell>
          <cell r="AI1368" t="str">
            <v> </v>
          </cell>
          <cell r="AJ1368" t="str">
            <v>120</v>
          </cell>
          <cell r="AK1368" t="str">
            <v>  </v>
          </cell>
          <cell r="AL1368" t="str">
            <v>  </v>
          </cell>
          <cell r="AM1368" t="str">
            <v>  </v>
          </cell>
          <cell r="AN1368" t="str">
            <v>台</v>
          </cell>
          <cell r="AO1368" t="str">
            <v> </v>
          </cell>
          <cell r="AP1368" t="str">
            <v>四川省南宝山服饰有限公司</v>
          </cell>
        </row>
        <row r="1368">
          <cell r="AR1368" t="str">
            <v>07490796</v>
          </cell>
          <cell r="AS1368" t="str">
            <v> </v>
          </cell>
          <cell r="AT1368" t="str">
            <v> </v>
          </cell>
          <cell r="AU1368" t="str">
            <v> </v>
          </cell>
          <cell r="AV1368" t="str">
            <v>否</v>
          </cell>
          <cell r="AW1368" t="str">
            <v>20191227</v>
          </cell>
          <cell r="AX1368" t="str">
            <v>否</v>
          </cell>
          <cell r="AY1368" t="str">
            <v>20191227</v>
          </cell>
          <cell r="AZ1368" t="str">
            <v>62.00</v>
          </cell>
          <cell r="BA1368" t="str">
            <v>  </v>
          </cell>
          <cell r="BB1368" t="str">
            <v> </v>
          </cell>
          <cell r="BC1368" t="str">
            <v> </v>
          </cell>
          <cell r="BD1368" t="str">
            <v> </v>
          </cell>
        </row>
        <row r="1368">
          <cell r="BJ1368" t="str">
            <v>  </v>
          </cell>
          <cell r="BK1368" t="str">
            <v>  </v>
          </cell>
        </row>
        <row r="1368">
          <cell r="BS1368" t="str">
            <v>  </v>
          </cell>
        </row>
        <row r="1369">
          <cell r="A1369" t="str">
            <v>10833800001414</v>
          </cell>
          <cell r="B1369" t="str">
            <v>电脑四线锁边机</v>
          </cell>
          <cell r="C1369" t="str">
            <v>1303</v>
          </cell>
          <cell r="D1369" t="str">
            <v>缝纫、服饰、制革和毛皮加工设备</v>
          </cell>
          <cell r="E1369" t="str">
            <v>新购</v>
          </cell>
          <cell r="F1369" t="str">
            <v>在使用</v>
          </cell>
          <cell r="G1369" t="str">
            <v>生产经营用</v>
          </cell>
          <cell r="H1369" t="str">
            <v>20191227</v>
          </cell>
          <cell r="I1369" t="str">
            <v>3,362.83</v>
          </cell>
          <cell r="J1369" t="str">
            <v>1,657.98</v>
          </cell>
          <cell r="K1369" t="str">
            <v>平均年限法</v>
          </cell>
          <cell r="L1369" t="str">
            <v>1</v>
          </cell>
          <cell r="M1369" t="str">
            <v>10.00</v>
          </cell>
          <cell r="N1369" t="str">
            <v>3.0000</v>
          </cell>
          <cell r="O1369" t="str">
            <v>100.88</v>
          </cell>
          <cell r="P1369" t="str">
            <v>1,704.85</v>
          </cell>
          <cell r="Q1369" t="str">
            <v>0.8100</v>
          </cell>
          <cell r="R1369" t="str">
            <v>27.18</v>
          </cell>
          <cell r="S1369" t="str">
            <v>9.7200</v>
          </cell>
          <cell r="T1369" t="str">
            <v>326.16</v>
          </cell>
          <cell r="U1369" t="str">
            <v>  </v>
          </cell>
          <cell r="V1369" t="str">
            <v>文雯</v>
          </cell>
          <cell r="W1369" t="str">
            <v>201912  </v>
          </cell>
          <cell r="X1369" t="str">
            <v> </v>
          </cell>
          <cell r="Y1369" t="str">
            <v>0009</v>
          </cell>
          <cell r="Z1369" t="str">
            <v>五分厂</v>
          </cell>
          <cell r="AA1369" t="str">
            <v> </v>
          </cell>
          <cell r="AB1369" t="str">
            <v>  </v>
          </cell>
          <cell r="AC1369" t="str">
            <v>  </v>
          </cell>
          <cell r="AD1369" t="str">
            <v>61</v>
          </cell>
          <cell r="AE1369" t="str">
            <v>59</v>
          </cell>
          <cell r="AF1369" t="str">
            <v>四川省南宝山服饰有限公司</v>
          </cell>
          <cell r="AG1369" t="str">
            <v>五分厂</v>
          </cell>
          <cell r="AH1369" t="str">
            <v>NBEXD5214-M03 2*4 AT</v>
          </cell>
          <cell r="AI1369" t="str">
            <v> </v>
          </cell>
          <cell r="AJ1369" t="str">
            <v>120</v>
          </cell>
          <cell r="AK1369" t="str">
            <v>  </v>
          </cell>
          <cell r="AL1369" t="str">
            <v>  </v>
          </cell>
          <cell r="AM1369" t="str">
            <v>  </v>
          </cell>
          <cell r="AN1369" t="str">
            <v>台</v>
          </cell>
          <cell r="AO1369" t="str">
            <v> </v>
          </cell>
          <cell r="AP1369" t="str">
            <v>四川省南宝山服饰有限公司</v>
          </cell>
        </row>
        <row r="1369">
          <cell r="AR1369" t="str">
            <v>07490796</v>
          </cell>
          <cell r="AS1369" t="str">
            <v> </v>
          </cell>
          <cell r="AT1369" t="str">
            <v> </v>
          </cell>
          <cell r="AU1369" t="str">
            <v> </v>
          </cell>
          <cell r="AV1369" t="str">
            <v>否</v>
          </cell>
          <cell r="AW1369" t="str">
            <v>20191227</v>
          </cell>
          <cell r="AX1369" t="str">
            <v>否</v>
          </cell>
          <cell r="AY1369" t="str">
            <v>20191227</v>
          </cell>
          <cell r="AZ1369" t="str">
            <v>62.00</v>
          </cell>
          <cell r="BA1369" t="str">
            <v>  </v>
          </cell>
          <cell r="BB1369" t="str">
            <v> </v>
          </cell>
          <cell r="BC1369" t="str">
            <v> </v>
          </cell>
          <cell r="BD1369" t="str">
            <v> </v>
          </cell>
        </row>
        <row r="1369">
          <cell r="BJ1369" t="str">
            <v>  </v>
          </cell>
          <cell r="BK1369" t="str">
            <v>  </v>
          </cell>
        </row>
        <row r="1369">
          <cell r="BS1369" t="str">
            <v>  </v>
          </cell>
        </row>
        <row r="1370">
          <cell r="A1370" t="str">
            <v>10833800001415</v>
          </cell>
          <cell r="B1370" t="str">
            <v>电脑四线锁边机</v>
          </cell>
          <cell r="C1370" t="str">
            <v>1303</v>
          </cell>
          <cell r="D1370" t="str">
            <v>缝纫、服饰、制革和毛皮加工设备</v>
          </cell>
          <cell r="E1370" t="str">
            <v>新购</v>
          </cell>
          <cell r="F1370" t="str">
            <v>在使用</v>
          </cell>
          <cell r="G1370" t="str">
            <v>生产经营用</v>
          </cell>
          <cell r="H1370" t="str">
            <v>20191227</v>
          </cell>
          <cell r="I1370" t="str">
            <v>3,362.83</v>
          </cell>
          <cell r="J1370" t="str">
            <v>1,657.98</v>
          </cell>
          <cell r="K1370" t="str">
            <v>平均年限法</v>
          </cell>
          <cell r="L1370" t="str">
            <v>1</v>
          </cell>
          <cell r="M1370" t="str">
            <v>10.00</v>
          </cell>
          <cell r="N1370" t="str">
            <v>3.0000</v>
          </cell>
          <cell r="O1370" t="str">
            <v>100.88</v>
          </cell>
          <cell r="P1370" t="str">
            <v>1,704.85</v>
          </cell>
          <cell r="Q1370" t="str">
            <v>0.8100</v>
          </cell>
          <cell r="R1370" t="str">
            <v>27.18</v>
          </cell>
          <cell r="S1370" t="str">
            <v>9.7200</v>
          </cell>
          <cell r="T1370" t="str">
            <v>326.16</v>
          </cell>
          <cell r="U1370" t="str">
            <v>  </v>
          </cell>
          <cell r="V1370" t="str">
            <v>文雯</v>
          </cell>
          <cell r="W1370" t="str">
            <v>201912  </v>
          </cell>
          <cell r="X1370" t="str">
            <v> </v>
          </cell>
          <cell r="Y1370" t="str">
            <v>0009</v>
          </cell>
          <cell r="Z1370" t="str">
            <v>五分厂</v>
          </cell>
          <cell r="AA1370" t="str">
            <v> </v>
          </cell>
          <cell r="AB1370" t="str">
            <v>  </v>
          </cell>
          <cell r="AC1370" t="str">
            <v>  </v>
          </cell>
          <cell r="AD1370" t="str">
            <v>61</v>
          </cell>
          <cell r="AE1370" t="str">
            <v>59</v>
          </cell>
          <cell r="AF1370" t="str">
            <v>四川省南宝山服饰有限公司</v>
          </cell>
          <cell r="AG1370" t="str">
            <v>五分厂</v>
          </cell>
          <cell r="AH1370" t="str">
            <v>NBEXD5214-M03 2*4 AT</v>
          </cell>
          <cell r="AI1370" t="str">
            <v> </v>
          </cell>
          <cell r="AJ1370" t="str">
            <v>120</v>
          </cell>
          <cell r="AK1370" t="str">
            <v>  </v>
          </cell>
          <cell r="AL1370" t="str">
            <v>  </v>
          </cell>
          <cell r="AM1370" t="str">
            <v>  </v>
          </cell>
          <cell r="AN1370" t="str">
            <v>台</v>
          </cell>
          <cell r="AO1370" t="str">
            <v> </v>
          </cell>
          <cell r="AP1370" t="str">
            <v>四川省南宝山服饰有限公司</v>
          </cell>
        </row>
        <row r="1370">
          <cell r="AR1370" t="str">
            <v>07490796</v>
          </cell>
          <cell r="AS1370" t="str">
            <v> </v>
          </cell>
          <cell r="AT1370" t="str">
            <v> </v>
          </cell>
          <cell r="AU1370" t="str">
            <v> </v>
          </cell>
          <cell r="AV1370" t="str">
            <v>否</v>
          </cell>
          <cell r="AW1370" t="str">
            <v>20191227</v>
          </cell>
          <cell r="AX1370" t="str">
            <v>否</v>
          </cell>
          <cell r="AY1370" t="str">
            <v>20191227</v>
          </cell>
          <cell r="AZ1370" t="str">
            <v>62.00</v>
          </cell>
          <cell r="BA1370" t="str">
            <v>  </v>
          </cell>
          <cell r="BB1370" t="str">
            <v> </v>
          </cell>
          <cell r="BC1370" t="str">
            <v> </v>
          </cell>
          <cell r="BD1370" t="str">
            <v> </v>
          </cell>
        </row>
        <row r="1370">
          <cell r="BJ1370" t="str">
            <v>  </v>
          </cell>
          <cell r="BK1370" t="str">
            <v>  </v>
          </cell>
        </row>
        <row r="1370">
          <cell r="BS1370" t="str">
            <v>  </v>
          </cell>
        </row>
        <row r="1371">
          <cell r="A1371" t="str">
            <v>10833800001416</v>
          </cell>
          <cell r="B1371" t="str">
            <v>电脑四线锁边机</v>
          </cell>
          <cell r="C1371" t="str">
            <v>1303</v>
          </cell>
          <cell r="D1371" t="str">
            <v>缝纫、服饰、制革和毛皮加工设备</v>
          </cell>
          <cell r="E1371" t="str">
            <v>新购</v>
          </cell>
          <cell r="F1371" t="str">
            <v>在使用</v>
          </cell>
          <cell r="G1371" t="str">
            <v>生产经营用</v>
          </cell>
          <cell r="H1371" t="str">
            <v>20191227</v>
          </cell>
          <cell r="I1371" t="str">
            <v>3,362.83</v>
          </cell>
          <cell r="J1371" t="str">
            <v>1,657.98</v>
          </cell>
          <cell r="K1371" t="str">
            <v>平均年限法</v>
          </cell>
          <cell r="L1371" t="str">
            <v>1</v>
          </cell>
          <cell r="M1371" t="str">
            <v>10.00</v>
          </cell>
          <cell r="N1371" t="str">
            <v>3.0000</v>
          </cell>
          <cell r="O1371" t="str">
            <v>100.88</v>
          </cell>
          <cell r="P1371" t="str">
            <v>1,704.85</v>
          </cell>
          <cell r="Q1371" t="str">
            <v>0.8100</v>
          </cell>
          <cell r="R1371" t="str">
            <v>27.18</v>
          </cell>
          <cell r="S1371" t="str">
            <v>9.7200</v>
          </cell>
          <cell r="T1371" t="str">
            <v>326.16</v>
          </cell>
          <cell r="U1371" t="str">
            <v>  </v>
          </cell>
          <cell r="V1371" t="str">
            <v>文雯</v>
          </cell>
          <cell r="W1371" t="str">
            <v>201912  </v>
          </cell>
          <cell r="X1371" t="str">
            <v> </v>
          </cell>
          <cell r="Y1371" t="str">
            <v>0009</v>
          </cell>
          <cell r="Z1371" t="str">
            <v>五分厂</v>
          </cell>
          <cell r="AA1371" t="str">
            <v> </v>
          </cell>
          <cell r="AB1371" t="str">
            <v>  </v>
          </cell>
          <cell r="AC1371" t="str">
            <v>  </v>
          </cell>
          <cell r="AD1371" t="str">
            <v>61</v>
          </cell>
          <cell r="AE1371" t="str">
            <v>59</v>
          </cell>
          <cell r="AF1371" t="str">
            <v>四川省南宝山服饰有限公司</v>
          </cell>
          <cell r="AG1371" t="str">
            <v>五分厂</v>
          </cell>
          <cell r="AH1371" t="str">
            <v>NBEXD5214-M03 2*4 AT</v>
          </cell>
          <cell r="AI1371" t="str">
            <v> </v>
          </cell>
          <cell r="AJ1371" t="str">
            <v>120</v>
          </cell>
          <cell r="AK1371" t="str">
            <v>  </v>
          </cell>
          <cell r="AL1371" t="str">
            <v>  </v>
          </cell>
          <cell r="AM1371" t="str">
            <v>  </v>
          </cell>
          <cell r="AN1371" t="str">
            <v>台</v>
          </cell>
          <cell r="AO1371" t="str">
            <v> </v>
          </cell>
          <cell r="AP1371" t="str">
            <v>四川省南宝山服饰有限公司</v>
          </cell>
        </row>
        <row r="1371">
          <cell r="AR1371" t="str">
            <v>07490796</v>
          </cell>
          <cell r="AS1371" t="str">
            <v> </v>
          </cell>
          <cell r="AT1371" t="str">
            <v> </v>
          </cell>
          <cell r="AU1371" t="str">
            <v> </v>
          </cell>
          <cell r="AV1371" t="str">
            <v>否</v>
          </cell>
          <cell r="AW1371" t="str">
            <v>20191227</v>
          </cell>
          <cell r="AX1371" t="str">
            <v>否</v>
          </cell>
          <cell r="AY1371" t="str">
            <v>20191227</v>
          </cell>
          <cell r="AZ1371" t="str">
            <v>62.00</v>
          </cell>
          <cell r="BA1371" t="str">
            <v>  </v>
          </cell>
          <cell r="BB1371" t="str">
            <v> </v>
          </cell>
          <cell r="BC1371" t="str">
            <v> </v>
          </cell>
          <cell r="BD1371" t="str">
            <v> </v>
          </cell>
        </row>
        <row r="1371">
          <cell r="BJ1371" t="str">
            <v>  </v>
          </cell>
          <cell r="BK1371" t="str">
            <v>  </v>
          </cell>
        </row>
        <row r="1371">
          <cell r="BS1371" t="str">
            <v>  </v>
          </cell>
        </row>
        <row r="1372">
          <cell r="A1372" t="str">
            <v>10833800001417</v>
          </cell>
          <cell r="B1372" t="str">
            <v>电脑四线锁边机</v>
          </cell>
          <cell r="C1372" t="str">
            <v>1303</v>
          </cell>
          <cell r="D1372" t="str">
            <v>缝纫、服饰、制革和毛皮加工设备</v>
          </cell>
          <cell r="E1372" t="str">
            <v>新购</v>
          </cell>
          <cell r="F1372" t="str">
            <v>在使用</v>
          </cell>
          <cell r="G1372" t="str">
            <v>生产经营用</v>
          </cell>
          <cell r="H1372" t="str">
            <v>20191227</v>
          </cell>
          <cell r="I1372" t="str">
            <v>3,362.83</v>
          </cell>
          <cell r="J1372" t="str">
            <v>1,657.98</v>
          </cell>
          <cell r="K1372" t="str">
            <v>平均年限法</v>
          </cell>
          <cell r="L1372" t="str">
            <v>1</v>
          </cell>
          <cell r="M1372" t="str">
            <v>10.00</v>
          </cell>
          <cell r="N1372" t="str">
            <v>3.0000</v>
          </cell>
          <cell r="O1372" t="str">
            <v>100.88</v>
          </cell>
          <cell r="P1372" t="str">
            <v>1,704.85</v>
          </cell>
          <cell r="Q1372" t="str">
            <v>0.8100</v>
          </cell>
          <cell r="R1372" t="str">
            <v>27.18</v>
          </cell>
          <cell r="S1372" t="str">
            <v>9.7200</v>
          </cell>
          <cell r="T1372" t="str">
            <v>326.16</v>
          </cell>
          <cell r="U1372" t="str">
            <v>  </v>
          </cell>
          <cell r="V1372" t="str">
            <v>文雯</v>
          </cell>
          <cell r="W1372" t="str">
            <v>201912  </v>
          </cell>
          <cell r="X1372" t="str">
            <v> </v>
          </cell>
          <cell r="Y1372" t="str">
            <v>0009</v>
          </cell>
          <cell r="Z1372" t="str">
            <v>五分厂</v>
          </cell>
          <cell r="AA1372" t="str">
            <v> </v>
          </cell>
          <cell r="AB1372" t="str">
            <v>  </v>
          </cell>
          <cell r="AC1372" t="str">
            <v>  </v>
          </cell>
          <cell r="AD1372" t="str">
            <v>61</v>
          </cell>
          <cell r="AE1372" t="str">
            <v>59</v>
          </cell>
          <cell r="AF1372" t="str">
            <v>四川省南宝山服饰有限公司</v>
          </cell>
          <cell r="AG1372" t="str">
            <v>五分厂</v>
          </cell>
          <cell r="AH1372" t="str">
            <v>NBEXD5214-M03 2*4 AT</v>
          </cell>
          <cell r="AI1372" t="str">
            <v> </v>
          </cell>
          <cell r="AJ1372" t="str">
            <v>120</v>
          </cell>
          <cell r="AK1372" t="str">
            <v>  </v>
          </cell>
          <cell r="AL1372" t="str">
            <v>  </v>
          </cell>
          <cell r="AM1372" t="str">
            <v>  </v>
          </cell>
          <cell r="AN1372" t="str">
            <v>台</v>
          </cell>
          <cell r="AO1372" t="str">
            <v> </v>
          </cell>
          <cell r="AP1372" t="str">
            <v>四川省南宝山服饰有限公司</v>
          </cell>
        </row>
        <row r="1372">
          <cell r="AR1372" t="str">
            <v>07490796</v>
          </cell>
          <cell r="AS1372" t="str">
            <v> </v>
          </cell>
          <cell r="AT1372" t="str">
            <v> </v>
          </cell>
          <cell r="AU1372" t="str">
            <v> </v>
          </cell>
          <cell r="AV1372" t="str">
            <v>否</v>
          </cell>
          <cell r="AW1372" t="str">
            <v>20191227</v>
          </cell>
          <cell r="AX1372" t="str">
            <v>否</v>
          </cell>
          <cell r="AY1372" t="str">
            <v>20191227</v>
          </cell>
          <cell r="AZ1372" t="str">
            <v>62.00</v>
          </cell>
          <cell r="BA1372" t="str">
            <v>  </v>
          </cell>
          <cell r="BB1372" t="str">
            <v> </v>
          </cell>
          <cell r="BC1372" t="str">
            <v> </v>
          </cell>
          <cell r="BD1372" t="str">
            <v> </v>
          </cell>
        </row>
        <row r="1372">
          <cell r="BJ1372" t="str">
            <v>  </v>
          </cell>
          <cell r="BK1372" t="str">
            <v>  </v>
          </cell>
        </row>
        <row r="1372">
          <cell r="BS1372" t="str">
            <v>  </v>
          </cell>
        </row>
        <row r="1373">
          <cell r="A1373" t="str">
            <v>10833800001418</v>
          </cell>
          <cell r="B1373" t="str">
            <v>电脑四线锁边机</v>
          </cell>
          <cell r="C1373" t="str">
            <v>1303</v>
          </cell>
          <cell r="D1373" t="str">
            <v>缝纫、服饰、制革和毛皮加工设备</v>
          </cell>
          <cell r="E1373" t="str">
            <v>新购</v>
          </cell>
          <cell r="F1373" t="str">
            <v>在使用</v>
          </cell>
          <cell r="G1373" t="str">
            <v>生产经营用</v>
          </cell>
          <cell r="H1373" t="str">
            <v>20191227</v>
          </cell>
          <cell r="I1373" t="str">
            <v>3,362.83</v>
          </cell>
          <cell r="J1373" t="str">
            <v>1,657.98</v>
          </cell>
          <cell r="K1373" t="str">
            <v>平均年限法</v>
          </cell>
          <cell r="L1373" t="str">
            <v>1</v>
          </cell>
          <cell r="M1373" t="str">
            <v>10.00</v>
          </cell>
          <cell r="N1373" t="str">
            <v>3.0000</v>
          </cell>
          <cell r="O1373" t="str">
            <v>100.88</v>
          </cell>
          <cell r="P1373" t="str">
            <v>1,704.85</v>
          </cell>
          <cell r="Q1373" t="str">
            <v>0.8100</v>
          </cell>
          <cell r="R1373" t="str">
            <v>27.18</v>
          </cell>
          <cell r="S1373" t="str">
            <v>9.7200</v>
          </cell>
          <cell r="T1373" t="str">
            <v>326.16</v>
          </cell>
          <cell r="U1373" t="str">
            <v>  </v>
          </cell>
          <cell r="V1373" t="str">
            <v>文雯</v>
          </cell>
          <cell r="W1373" t="str">
            <v>201912  </v>
          </cell>
          <cell r="X1373" t="str">
            <v> </v>
          </cell>
          <cell r="Y1373" t="str">
            <v>0009</v>
          </cell>
          <cell r="Z1373" t="str">
            <v>五分厂</v>
          </cell>
          <cell r="AA1373" t="str">
            <v> </v>
          </cell>
          <cell r="AB1373" t="str">
            <v>  </v>
          </cell>
          <cell r="AC1373" t="str">
            <v>  </v>
          </cell>
          <cell r="AD1373" t="str">
            <v>61</v>
          </cell>
          <cell r="AE1373" t="str">
            <v>59</v>
          </cell>
          <cell r="AF1373" t="str">
            <v>四川省南宝山服饰有限公司</v>
          </cell>
          <cell r="AG1373" t="str">
            <v>五分厂</v>
          </cell>
          <cell r="AH1373" t="str">
            <v>NBEXD5214-M03 2*4 AT</v>
          </cell>
          <cell r="AI1373" t="str">
            <v> </v>
          </cell>
          <cell r="AJ1373" t="str">
            <v>120</v>
          </cell>
          <cell r="AK1373" t="str">
            <v>  </v>
          </cell>
          <cell r="AL1373" t="str">
            <v>  </v>
          </cell>
          <cell r="AM1373" t="str">
            <v>  </v>
          </cell>
          <cell r="AN1373" t="str">
            <v>台</v>
          </cell>
          <cell r="AO1373" t="str">
            <v> </v>
          </cell>
          <cell r="AP1373" t="str">
            <v>四川省南宝山服饰有限公司</v>
          </cell>
        </row>
        <row r="1373">
          <cell r="AR1373" t="str">
            <v>07490796</v>
          </cell>
          <cell r="AS1373" t="str">
            <v> </v>
          </cell>
          <cell r="AT1373" t="str">
            <v> </v>
          </cell>
          <cell r="AU1373" t="str">
            <v> </v>
          </cell>
          <cell r="AV1373" t="str">
            <v>否</v>
          </cell>
          <cell r="AW1373" t="str">
            <v>20191227</v>
          </cell>
          <cell r="AX1373" t="str">
            <v>否</v>
          </cell>
          <cell r="AY1373" t="str">
            <v>20191227</v>
          </cell>
          <cell r="AZ1373" t="str">
            <v>62.00</v>
          </cell>
          <cell r="BA1373" t="str">
            <v>  </v>
          </cell>
          <cell r="BB1373" t="str">
            <v> </v>
          </cell>
          <cell r="BC1373" t="str">
            <v> </v>
          </cell>
          <cell r="BD1373" t="str">
            <v> </v>
          </cell>
        </row>
        <row r="1373">
          <cell r="BJ1373" t="str">
            <v>  </v>
          </cell>
          <cell r="BK1373" t="str">
            <v>  </v>
          </cell>
        </row>
        <row r="1373">
          <cell r="BS1373" t="str">
            <v>  </v>
          </cell>
        </row>
        <row r="1374">
          <cell r="A1374" t="str">
            <v>10833800001419</v>
          </cell>
          <cell r="B1374" t="str">
            <v>电脑四线锁边机</v>
          </cell>
          <cell r="C1374" t="str">
            <v>1303</v>
          </cell>
          <cell r="D1374" t="str">
            <v>缝纫、服饰、制革和毛皮加工设备</v>
          </cell>
          <cell r="E1374" t="str">
            <v>新购</v>
          </cell>
          <cell r="F1374" t="str">
            <v>在使用</v>
          </cell>
          <cell r="G1374" t="str">
            <v>生产经营用</v>
          </cell>
          <cell r="H1374" t="str">
            <v>20191227</v>
          </cell>
          <cell r="I1374" t="str">
            <v>3,362.83</v>
          </cell>
          <cell r="J1374" t="str">
            <v>1,657.98</v>
          </cell>
          <cell r="K1374" t="str">
            <v>平均年限法</v>
          </cell>
          <cell r="L1374" t="str">
            <v>1</v>
          </cell>
          <cell r="M1374" t="str">
            <v>10.00</v>
          </cell>
          <cell r="N1374" t="str">
            <v>3.0000</v>
          </cell>
          <cell r="O1374" t="str">
            <v>100.88</v>
          </cell>
          <cell r="P1374" t="str">
            <v>1,704.85</v>
          </cell>
          <cell r="Q1374" t="str">
            <v>0.8100</v>
          </cell>
          <cell r="R1374" t="str">
            <v>27.18</v>
          </cell>
          <cell r="S1374" t="str">
            <v>9.7200</v>
          </cell>
          <cell r="T1374" t="str">
            <v>326.16</v>
          </cell>
          <cell r="U1374" t="str">
            <v>  </v>
          </cell>
          <cell r="V1374" t="str">
            <v>文雯</v>
          </cell>
          <cell r="W1374" t="str">
            <v>201912  </v>
          </cell>
          <cell r="X1374" t="str">
            <v> </v>
          </cell>
          <cell r="Y1374" t="str">
            <v>0009</v>
          </cell>
          <cell r="Z1374" t="str">
            <v>五分厂</v>
          </cell>
          <cell r="AA1374" t="str">
            <v> </v>
          </cell>
          <cell r="AB1374" t="str">
            <v>  </v>
          </cell>
          <cell r="AC1374" t="str">
            <v>  </v>
          </cell>
          <cell r="AD1374" t="str">
            <v>61</v>
          </cell>
          <cell r="AE1374" t="str">
            <v>59</v>
          </cell>
          <cell r="AF1374" t="str">
            <v>四川省南宝山服饰有限公司</v>
          </cell>
          <cell r="AG1374" t="str">
            <v>五分厂</v>
          </cell>
          <cell r="AH1374" t="str">
            <v>NBEXD5214-M03 2*4 AT</v>
          </cell>
          <cell r="AI1374" t="str">
            <v> </v>
          </cell>
          <cell r="AJ1374" t="str">
            <v>120</v>
          </cell>
          <cell r="AK1374" t="str">
            <v>  </v>
          </cell>
          <cell r="AL1374" t="str">
            <v>  </v>
          </cell>
          <cell r="AM1374" t="str">
            <v>  </v>
          </cell>
          <cell r="AN1374" t="str">
            <v>台</v>
          </cell>
          <cell r="AO1374" t="str">
            <v> </v>
          </cell>
          <cell r="AP1374" t="str">
            <v>四川省南宝山服饰有限公司</v>
          </cell>
        </row>
        <row r="1374">
          <cell r="AR1374" t="str">
            <v>07490796</v>
          </cell>
          <cell r="AS1374" t="str">
            <v> </v>
          </cell>
          <cell r="AT1374" t="str">
            <v> </v>
          </cell>
          <cell r="AU1374" t="str">
            <v> </v>
          </cell>
          <cell r="AV1374" t="str">
            <v>否</v>
          </cell>
          <cell r="AW1374" t="str">
            <v>20191227</v>
          </cell>
          <cell r="AX1374" t="str">
            <v>否</v>
          </cell>
          <cell r="AY1374" t="str">
            <v>20191227</v>
          </cell>
          <cell r="AZ1374" t="str">
            <v>62.00</v>
          </cell>
          <cell r="BA1374" t="str">
            <v>  </v>
          </cell>
          <cell r="BB1374" t="str">
            <v> </v>
          </cell>
          <cell r="BC1374" t="str">
            <v> </v>
          </cell>
          <cell r="BD1374" t="str">
            <v> </v>
          </cell>
        </row>
        <row r="1374">
          <cell r="BJ1374" t="str">
            <v>  </v>
          </cell>
          <cell r="BK1374" t="str">
            <v>  </v>
          </cell>
        </row>
        <row r="1374">
          <cell r="BS1374" t="str">
            <v>  </v>
          </cell>
        </row>
        <row r="1375">
          <cell r="A1375" t="str">
            <v>10833800001420</v>
          </cell>
          <cell r="B1375" t="str">
            <v>电脑四线锁边机</v>
          </cell>
          <cell r="C1375" t="str">
            <v>1303</v>
          </cell>
          <cell r="D1375" t="str">
            <v>缝纫、服饰、制革和毛皮加工设备</v>
          </cell>
          <cell r="E1375" t="str">
            <v>新购</v>
          </cell>
          <cell r="F1375" t="str">
            <v>在使用</v>
          </cell>
          <cell r="G1375" t="str">
            <v>生产经营用</v>
          </cell>
          <cell r="H1375" t="str">
            <v>20191227</v>
          </cell>
          <cell r="I1375" t="str">
            <v>3,362.83</v>
          </cell>
          <cell r="J1375" t="str">
            <v>1,657.98</v>
          </cell>
          <cell r="K1375" t="str">
            <v>平均年限法</v>
          </cell>
          <cell r="L1375" t="str">
            <v>1</v>
          </cell>
          <cell r="M1375" t="str">
            <v>10.00</v>
          </cell>
          <cell r="N1375" t="str">
            <v>3.0000</v>
          </cell>
          <cell r="O1375" t="str">
            <v>100.88</v>
          </cell>
          <cell r="P1375" t="str">
            <v>1,704.85</v>
          </cell>
          <cell r="Q1375" t="str">
            <v>0.8100</v>
          </cell>
          <cell r="R1375" t="str">
            <v>27.18</v>
          </cell>
          <cell r="S1375" t="str">
            <v>9.7200</v>
          </cell>
          <cell r="T1375" t="str">
            <v>326.16</v>
          </cell>
          <cell r="U1375" t="str">
            <v>  </v>
          </cell>
          <cell r="V1375" t="str">
            <v>文雯</v>
          </cell>
          <cell r="W1375" t="str">
            <v>201912  </v>
          </cell>
          <cell r="X1375" t="str">
            <v> </v>
          </cell>
          <cell r="Y1375" t="str">
            <v>0009</v>
          </cell>
          <cell r="Z1375" t="str">
            <v>五分厂</v>
          </cell>
          <cell r="AA1375" t="str">
            <v> </v>
          </cell>
          <cell r="AB1375" t="str">
            <v>  </v>
          </cell>
          <cell r="AC1375" t="str">
            <v>  </v>
          </cell>
          <cell r="AD1375" t="str">
            <v>61</v>
          </cell>
          <cell r="AE1375" t="str">
            <v>59</v>
          </cell>
          <cell r="AF1375" t="str">
            <v>四川省南宝山服饰有限公司</v>
          </cell>
          <cell r="AG1375" t="str">
            <v>五分厂</v>
          </cell>
          <cell r="AH1375" t="str">
            <v>NBEXD5214-M03 2*4 AT</v>
          </cell>
          <cell r="AI1375" t="str">
            <v> </v>
          </cell>
          <cell r="AJ1375" t="str">
            <v>120</v>
          </cell>
          <cell r="AK1375" t="str">
            <v>  </v>
          </cell>
          <cell r="AL1375" t="str">
            <v>  </v>
          </cell>
          <cell r="AM1375" t="str">
            <v>  </v>
          </cell>
          <cell r="AN1375" t="str">
            <v>台</v>
          </cell>
          <cell r="AO1375" t="str">
            <v> </v>
          </cell>
          <cell r="AP1375" t="str">
            <v>四川省南宝山服饰有限公司</v>
          </cell>
        </row>
        <row r="1375">
          <cell r="AR1375" t="str">
            <v>07490796</v>
          </cell>
          <cell r="AS1375" t="str">
            <v> </v>
          </cell>
          <cell r="AT1375" t="str">
            <v> </v>
          </cell>
          <cell r="AU1375" t="str">
            <v> </v>
          </cell>
          <cell r="AV1375" t="str">
            <v>否</v>
          </cell>
          <cell r="AW1375" t="str">
            <v>20191227</v>
          </cell>
          <cell r="AX1375" t="str">
            <v>否</v>
          </cell>
          <cell r="AY1375" t="str">
            <v>20191227</v>
          </cell>
          <cell r="AZ1375" t="str">
            <v>62.00</v>
          </cell>
          <cell r="BA1375" t="str">
            <v>  </v>
          </cell>
          <cell r="BB1375" t="str">
            <v> </v>
          </cell>
          <cell r="BC1375" t="str">
            <v> </v>
          </cell>
          <cell r="BD1375" t="str">
            <v> </v>
          </cell>
        </row>
        <row r="1375">
          <cell r="BJ1375" t="str">
            <v>  </v>
          </cell>
          <cell r="BK1375" t="str">
            <v>  </v>
          </cell>
        </row>
        <row r="1375">
          <cell r="BS1375" t="str">
            <v>  </v>
          </cell>
        </row>
        <row r="1376">
          <cell r="A1376" t="str">
            <v>10833800001421</v>
          </cell>
          <cell r="B1376" t="str">
            <v>电脑四线锁边机</v>
          </cell>
          <cell r="C1376" t="str">
            <v>1303</v>
          </cell>
          <cell r="D1376" t="str">
            <v>缝纫、服饰、制革和毛皮加工设备</v>
          </cell>
          <cell r="E1376" t="str">
            <v>新购</v>
          </cell>
          <cell r="F1376" t="str">
            <v>在使用</v>
          </cell>
          <cell r="G1376" t="str">
            <v>生产经营用</v>
          </cell>
          <cell r="H1376" t="str">
            <v>20191227</v>
          </cell>
          <cell r="I1376" t="str">
            <v>3,362.83</v>
          </cell>
          <cell r="J1376" t="str">
            <v>1,657.98</v>
          </cell>
          <cell r="K1376" t="str">
            <v>平均年限法</v>
          </cell>
          <cell r="L1376" t="str">
            <v>1</v>
          </cell>
          <cell r="M1376" t="str">
            <v>10.00</v>
          </cell>
          <cell r="N1376" t="str">
            <v>3.0000</v>
          </cell>
          <cell r="O1376" t="str">
            <v>100.88</v>
          </cell>
          <cell r="P1376" t="str">
            <v>1,704.85</v>
          </cell>
          <cell r="Q1376" t="str">
            <v>0.8100</v>
          </cell>
          <cell r="R1376" t="str">
            <v>27.18</v>
          </cell>
          <cell r="S1376" t="str">
            <v>9.7200</v>
          </cell>
          <cell r="T1376" t="str">
            <v>326.16</v>
          </cell>
          <cell r="U1376" t="str">
            <v>  </v>
          </cell>
          <cell r="V1376" t="str">
            <v>文雯</v>
          </cell>
          <cell r="W1376" t="str">
            <v>201912  </v>
          </cell>
          <cell r="X1376" t="str">
            <v> </v>
          </cell>
          <cell r="Y1376" t="str">
            <v>0009</v>
          </cell>
          <cell r="Z1376" t="str">
            <v>五分厂</v>
          </cell>
          <cell r="AA1376" t="str">
            <v> </v>
          </cell>
          <cell r="AB1376" t="str">
            <v>  </v>
          </cell>
          <cell r="AC1376" t="str">
            <v>  </v>
          </cell>
          <cell r="AD1376" t="str">
            <v>61</v>
          </cell>
          <cell r="AE1376" t="str">
            <v>59</v>
          </cell>
          <cell r="AF1376" t="str">
            <v>四川省南宝山服饰有限公司</v>
          </cell>
          <cell r="AG1376" t="str">
            <v>五分厂</v>
          </cell>
          <cell r="AH1376" t="str">
            <v>NBEXD5214-M03 2*4 AT</v>
          </cell>
          <cell r="AI1376" t="str">
            <v> </v>
          </cell>
          <cell r="AJ1376" t="str">
            <v>120</v>
          </cell>
          <cell r="AK1376" t="str">
            <v>  </v>
          </cell>
          <cell r="AL1376" t="str">
            <v>  </v>
          </cell>
          <cell r="AM1376" t="str">
            <v>  </v>
          </cell>
          <cell r="AN1376" t="str">
            <v>台</v>
          </cell>
          <cell r="AO1376" t="str">
            <v> </v>
          </cell>
          <cell r="AP1376" t="str">
            <v>四川省南宝山服饰有限公司</v>
          </cell>
        </row>
        <row r="1376">
          <cell r="AR1376" t="str">
            <v>07490796</v>
          </cell>
          <cell r="AS1376" t="str">
            <v> </v>
          </cell>
          <cell r="AT1376" t="str">
            <v> </v>
          </cell>
          <cell r="AU1376" t="str">
            <v> </v>
          </cell>
          <cell r="AV1376" t="str">
            <v>否</v>
          </cell>
          <cell r="AW1376" t="str">
            <v>20191227</v>
          </cell>
          <cell r="AX1376" t="str">
            <v>否</v>
          </cell>
          <cell r="AY1376" t="str">
            <v>20191227</v>
          </cell>
          <cell r="AZ1376" t="str">
            <v>62.00</v>
          </cell>
          <cell r="BA1376" t="str">
            <v>  </v>
          </cell>
          <cell r="BB1376" t="str">
            <v> </v>
          </cell>
          <cell r="BC1376" t="str">
            <v> </v>
          </cell>
          <cell r="BD1376" t="str">
            <v> </v>
          </cell>
        </row>
        <row r="1376">
          <cell r="BJ1376" t="str">
            <v>  </v>
          </cell>
          <cell r="BK1376" t="str">
            <v>  </v>
          </cell>
        </row>
        <row r="1376">
          <cell r="BS1376" t="str">
            <v>  </v>
          </cell>
        </row>
        <row r="1377">
          <cell r="A1377" t="str">
            <v>10833800001422</v>
          </cell>
          <cell r="B1377" t="str">
            <v>电脑四线锁边机</v>
          </cell>
          <cell r="C1377" t="str">
            <v>1303</v>
          </cell>
          <cell r="D1377" t="str">
            <v>缝纫、服饰、制革和毛皮加工设备</v>
          </cell>
          <cell r="E1377" t="str">
            <v>新购</v>
          </cell>
          <cell r="F1377" t="str">
            <v>在使用</v>
          </cell>
          <cell r="G1377" t="str">
            <v>生产经营用</v>
          </cell>
          <cell r="H1377" t="str">
            <v>20191227</v>
          </cell>
          <cell r="I1377" t="str">
            <v>3,362.83</v>
          </cell>
          <cell r="J1377" t="str">
            <v>1,657.98</v>
          </cell>
          <cell r="K1377" t="str">
            <v>平均年限法</v>
          </cell>
          <cell r="L1377" t="str">
            <v>1</v>
          </cell>
          <cell r="M1377" t="str">
            <v>10.00</v>
          </cell>
          <cell r="N1377" t="str">
            <v>3.0000</v>
          </cell>
          <cell r="O1377" t="str">
            <v>100.88</v>
          </cell>
          <cell r="P1377" t="str">
            <v>1,704.85</v>
          </cell>
          <cell r="Q1377" t="str">
            <v>0.8100</v>
          </cell>
          <cell r="R1377" t="str">
            <v>27.18</v>
          </cell>
          <cell r="S1377" t="str">
            <v>9.7200</v>
          </cell>
          <cell r="T1377" t="str">
            <v>326.16</v>
          </cell>
          <cell r="U1377" t="str">
            <v>  </v>
          </cell>
          <cell r="V1377" t="str">
            <v>文雯</v>
          </cell>
          <cell r="W1377" t="str">
            <v>201912  </v>
          </cell>
          <cell r="X1377" t="str">
            <v> </v>
          </cell>
          <cell r="Y1377" t="str">
            <v>0009</v>
          </cell>
          <cell r="Z1377" t="str">
            <v>五分厂</v>
          </cell>
          <cell r="AA1377" t="str">
            <v> </v>
          </cell>
          <cell r="AB1377" t="str">
            <v>  </v>
          </cell>
          <cell r="AC1377" t="str">
            <v>  </v>
          </cell>
          <cell r="AD1377" t="str">
            <v>61</v>
          </cell>
          <cell r="AE1377" t="str">
            <v>59</v>
          </cell>
          <cell r="AF1377" t="str">
            <v>四川省南宝山服饰有限公司</v>
          </cell>
          <cell r="AG1377" t="str">
            <v>五分厂</v>
          </cell>
          <cell r="AH1377" t="str">
            <v>NBEXD5214-M03 2*4 AT</v>
          </cell>
          <cell r="AI1377" t="str">
            <v> </v>
          </cell>
          <cell r="AJ1377" t="str">
            <v>120</v>
          </cell>
          <cell r="AK1377" t="str">
            <v>  </v>
          </cell>
          <cell r="AL1377" t="str">
            <v>  </v>
          </cell>
          <cell r="AM1377" t="str">
            <v>  </v>
          </cell>
          <cell r="AN1377" t="str">
            <v>台</v>
          </cell>
          <cell r="AO1377" t="str">
            <v> </v>
          </cell>
          <cell r="AP1377" t="str">
            <v>四川省南宝山服饰有限公司</v>
          </cell>
        </row>
        <row r="1377">
          <cell r="AR1377" t="str">
            <v>07490796</v>
          </cell>
          <cell r="AS1377" t="str">
            <v> </v>
          </cell>
          <cell r="AT1377" t="str">
            <v> </v>
          </cell>
          <cell r="AU1377" t="str">
            <v> </v>
          </cell>
          <cell r="AV1377" t="str">
            <v>否</v>
          </cell>
          <cell r="AW1377" t="str">
            <v>20191227</v>
          </cell>
          <cell r="AX1377" t="str">
            <v>否</v>
          </cell>
          <cell r="AY1377" t="str">
            <v>20191227</v>
          </cell>
          <cell r="AZ1377" t="str">
            <v>62.00</v>
          </cell>
          <cell r="BA1377" t="str">
            <v>  </v>
          </cell>
          <cell r="BB1377" t="str">
            <v> </v>
          </cell>
          <cell r="BC1377" t="str">
            <v> </v>
          </cell>
          <cell r="BD1377" t="str">
            <v> </v>
          </cell>
        </row>
        <row r="1377">
          <cell r="BJ1377" t="str">
            <v>  </v>
          </cell>
          <cell r="BK1377" t="str">
            <v>  </v>
          </cell>
        </row>
        <row r="1377">
          <cell r="BS1377" t="str">
            <v>  </v>
          </cell>
        </row>
        <row r="1378">
          <cell r="A1378" t="str">
            <v>10833800001423</v>
          </cell>
          <cell r="B1378" t="str">
            <v>电脑四线锁边机</v>
          </cell>
          <cell r="C1378" t="str">
            <v>1303</v>
          </cell>
          <cell r="D1378" t="str">
            <v>缝纫、服饰、制革和毛皮加工设备</v>
          </cell>
          <cell r="E1378" t="str">
            <v>新购</v>
          </cell>
          <cell r="F1378" t="str">
            <v>在使用</v>
          </cell>
          <cell r="G1378" t="str">
            <v>生产经营用</v>
          </cell>
          <cell r="H1378" t="str">
            <v>20191227</v>
          </cell>
          <cell r="I1378" t="str">
            <v>3,362.83</v>
          </cell>
          <cell r="J1378" t="str">
            <v>1,657.98</v>
          </cell>
          <cell r="K1378" t="str">
            <v>平均年限法</v>
          </cell>
          <cell r="L1378" t="str">
            <v>1</v>
          </cell>
          <cell r="M1378" t="str">
            <v>10.00</v>
          </cell>
          <cell r="N1378" t="str">
            <v>3.0000</v>
          </cell>
          <cell r="O1378" t="str">
            <v>100.88</v>
          </cell>
          <cell r="P1378" t="str">
            <v>1,704.85</v>
          </cell>
          <cell r="Q1378" t="str">
            <v>0.8100</v>
          </cell>
          <cell r="R1378" t="str">
            <v>27.18</v>
          </cell>
          <cell r="S1378" t="str">
            <v>9.7200</v>
          </cell>
          <cell r="T1378" t="str">
            <v>326.16</v>
          </cell>
          <cell r="U1378" t="str">
            <v>  </v>
          </cell>
          <cell r="V1378" t="str">
            <v>文雯</v>
          </cell>
          <cell r="W1378" t="str">
            <v>201912  </v>
          </cell>
          <cell r="X1378" t="str">
            <v> </v>
          </cell>
          <cell r="Y1378" t="str">
            <v>0009</v>
          </cell>
          <cell r="Z1378" t="str">
            <v>五分厂</v>
          </cell>
          <cell r="AA1378" t="str">
            <v> </v>
          </cell>
          <cell r="AB1378" t="str">
            <v>  </v>
          </cell>
          <cell r="AC1378" t="str">
            <v>  </v>
          </cell>
          <cell r="AD1378" t="str">
            <v>61</v>
          </cell>
          <cell r="AE1378" t="str">
            <v>59</v>
          </cell>
          <cell r="AF1378" t="str">
            <v>四川省南宝山服饰有限公司</v>
          </cell>
          <cell r="AG1378" t="str">
            <v>五分厂</v>
          </cell>
          <cell r="AH1378" t="str">
            <v>NBEXD5214-M03 2*4 AT</v>
          </cell>
          <cell r="AI1378" t="str">
            <v> </v>
          </cell>
          <cell r="AJ1378" t="str">
            <v>120</v>
          </cell>
          <cell r="AK1378" t="str">
            <v>  </v>
          </cell>
          <cell r="AL1378" t="str">
            <v>  </v>
          </cell>
          <cell r="AM1378" t="str">
            <v>  </v>
          </cell>
          <cell r="AN1378" t="str">
            <v>台</v>
          </cell>
          <cell r="AO1378" t="str">
            <v> </v>
          </cell>
          <cell r="AP1378" t="str">
            <v>四川省南宝山服饰有限公司</v>
          </cell>
        </row>
        <row r="1378">
          <cell r="AR1378" t="str">
            <v>07490796</v>
          </cell>
          <cell r="AS1378" t="str">
            <v> </v>
          </cell>
          <cell r="AT1378" t="str">
            <v> </v>
          </cell>
          <cell r="AU1378" t="str">
            <v> </v>
          </cell>
          <cell r="AV1378" t="str">
            <v>否</v>
          </cell>
          <cell r="AW1378" t="str">
            <v>20191227</v>
          </cell>
          <cell r="AX1378" t="str">
            <v>否</v>
          </cell>
          <cell r="AY1378" t="str">
            <v>20191227</v>
          </cell>
          <cell r="AZ1378" t="str">
            <v>62.00</v>
          </cell>
          <cell r="BA1378" t="str">
            <v>  </v>
          </cell>
          <cell r="BB1378" t="str">
            <v> </v>
          </cell>
          <cell r="BC1378" t="str">
            <v> </v>
          </cell>
          <cell r="BD1378" t="str">
            <v> </v>
          </cell>
        </row>
        <row r="1378">
          <cell r="BJ1378" t="str">
            <v>  </v>
          </cell>
          <cell r="BK1378" t="str">
            <v>  </v>
          </cell>
        </row>
        <row r="1378">
          <cell r="BS1378" t="str">
            <v>  </v>
          </cell>
        </row>
        <row r="1379">
          <cell r="A1379" t="str">
            <v>10833800001424</v>
          </cell>
          <cell r="B1379" t="str">
            <v>电脑四线锁边机</v>
          </cell>
          <cell r="C1379" t="str">
            <v>1303</v>
          </cell>
          <cell r="D1379" t="str">
            <v>缝纫、服饰、制革和毛皮加工设备</v>
          </cell>
          <cell r="E1379" t="str">
            <v>新购</v>
          </cell>
          <cell r="F1379" t="str">
            <v>在使用</v>
          </cell>
          <cell r="G1379" t="str">
            <v>生产经营用</v>
          </cell>
          <cell r="H1379" t="str">
            <v>20191227</v>
          </cell>
          <cell r="I1379" t="str">
            <v>3,362.83</v>
          </cell>
          <cell r="J1379" t="str">
            <v>1,657.98</v>
          </cell>
          <cell r="K1379" t="str">
            <v>平均年限法</v>
          </cell>
          <cell r="L1379" t="str">
            <v>1</v>
          </cell>
          <cell r="M1379" t="str">
            <v>10.00</v>
          </cell>
          <cell r="N1379" t="str">
            <v>3.0000</v>
          </cell>
          <cell r="O1379" t="str">
            <v>100.88</v>
          </cell>
          <cell r="P1379" t="str">
            <v>1,704.85</v>
          </cell>
          <cell r="Q1379" t="str">
            <v>0.8100</v>
          </cell>
          <cell r="R1379" t="str">
            <v>27.18</v>
          </cell>
          <cell r="S1379" t="str">
            <v>9.7200</v>
          </cell>
          <cell r="T1379" t="str">
            <v>326.16</v>
          </cell>
          <cell r="U1379" t="str">
            <v>  </v>
          </cell>
          <cell r="V1379" t="str">
            <v>文雯</v>
          </cell>
          <cell r="W1379" t="str">
            <v>201912  </v>
          </cell>
          <cell r="X1379" t="str">
            <v> </v>
          </cell>
          <cell r="Y1379" t="str">
            <v>0009</v>
          </cell>
          <cell r="Z1379" t="str">
            <v>五分厂</v>
          </cell>
          <cell r="AA1379" t="str">
            <v> </v>
          </cell>
          <cell r="AB1379" t="str">
            <v>  </v>
          </cell>
          <cell r="AC1379" t="str">
            <v>  </v>
          </cell>
          <cell r="AD1379" t="str">
            <v>61</v>
          </cell>
          <cell r="AE1379" t="str">
            <v>59</v>
          </cell>
          <cell r="AF1379" t="str">
            <v>四川省南宝山服饰有限公司</v>
          </cell>
          <cell r="AG1379" t="str">
            <v>五分厂</v>
          </cell>
          <cell r="AH1379" t="str">
            <v>NBEXD5214-M03 2*4 AT</v>
          </cell>
          <cell r="AI1379" t="str">
            <v> </v>
          </cell>
          <cell r="AJ1379" t="str">
            <v>120</v>
          </cell>
          <cell r="AK1379" t="str">
            <v>  </v>
          </cell>
          <cell r="AL1379" t="str">
            <v>  </v>
          </cell>
          <cell r="AM1379" t="str">
            <v>  </v>
          </cell>
          <cell r="AN1379" t="str">
            <v>台</v>
          </cell>
          <cell r="AO1379" t="str">
            <v> </v>
          </cell>
          <cell r="AP1379" t="str">
            <v>四川省南宝山服饰有限公司</v>
          </cell>
        </row>
        <row r="1379">
          <cell r="AR1379" t="str">
            <v>07490796</v>
          </cell>
          <cell r="AS1379" t="str">
            <v> </v>
          </cell>
          <cell r="AT1379" t="str">
            <v> </v>
          </cell>
          <cell r="AU1379" t="str">
            <v> </v>
          </cell>
          <cell r="AV1379" t="str">
            <v>否</v>
          </cell>
          <cell r="AW1379" t="str">
            <v>20191227</v>
          </cell>
          <cell r="AX1379" t="str">
            <v>否</v>
          </cell>
          <cell r="AY1379" t="str">
            <v>20191227</v>
          </cell>
          <cell r="AZ1379" t="str">
            <v>62.00</v>
          </cell>
          <cell r="BA1379" t="str">
            <v>  </v>
          </cell>
          <cell r="BB1379" t="str">
            <v> </v>
          </cell>
          <cell r="BC1379" t="str">
            <v> </v>
          </cell>
          <cell r="BD1379" t="str">
            <v> </v>
          </cell>
        </row>
        <row r="1379">
          <cell r="BJ1379" t="str">
            <v>  </v>
          </cell>
          <cell r="BK1379" t="str">
            <v>  </v>
          </cell>
        </row>
        <row r="1379">
          <cell r="BS1379" t="str">
            <v>  </v>
          </cell>
        </row>
        <row r="1380">
          <cell r="A1380" t="str">
            <v>10833800001425</v>
          </cell>
          <cell r="B1380" t="str">
            <v>电脑四线锁边机</v>
          </cell>
          <cell r="C1380" t="str">
            <v>1303</v>
          </cell>
          <cell r="D1380" t="str">
            <v>缝纫、服饰、制革和毛皮加工设备</v>
          </cell>
          <cell r="E1380" t="str">
            <v>新购</v>
          </cell>
          <cell r="F1380" t="str">
            <v>在使用</v>
          </cell>
          <cell r="G1380" t="str">
            <v>生产经营用</v>
          </cell>
          <cell r="H1380" t="str">
            <v>20191227</v>
          </cell>
          <cell r="I1380" t="str">
            <v>3,362.83</v>
          </cell>
          <cell r="J1380" t="str">
            <v>1,657.98</v>
          </cell>
          <cell r="K1380" t="str">
            <v>平均年限法</v>
          </cell>
          <cell r="L1380" t="str">
            <v>1</v>
          </cell>
          <cell r="M1380" t="str">
            <v>10.00</v>
          </cell>
          <cell r="N1380" t="str">
            <v>3.0000</v>
          </cell>
          <cell r="O1380" t="str">
            <v>100.88</v>
          </cell>
          <cell r="P1380" t="str">
            <v>1,704.85</v>
          </cell>
          <cell r="Q1380" t="str">
            <v>0.8100</v>
          </cell>
          <cell r="R1380" t="str">
            <v>27.18</v>
          </cell>
          <cell r="S1380" t="str">
            <v>9.7200</v>
          </cell>
          <cell r="T1380" t="str">
            <v>326.16</v>
          </cell>
          <cell r="U1380" t="str">
            <v>  </v>
          </cell>
          <cell r="V1380" t="str">
            <v>文雯</v>
          </cell>
          <cell r="W1380" t="str">
            <v>201912  </v>
          </cell>
          <cell r="X1380" t="str">
            <v> </v>
          </cell>
          <cell r="Y1380" t="str">
            <v>0009</v>
          </cell>
          <cell r="Z1380" t="str">
            <v>五分厂</v>
          </cell>
          <cell r="AA1380" t="str">
            <v> </v>
          </cell>
          <cell r="AB1380" t="str">
            <v>  </v>
          </cell>
          <cell r="AC1380" t="str">
            <v>  </v>
          </cell>
          <cell r="AD1380" t="str">
            <v>61</v>
          </cell>
          <cell r="AE1380" t="str">
            <v>59</v>
          </cell>
          <cell r="AF1380" t="str">
            <v>四川省南宝山服饰有限公司</v>
          </cell>
          <cell r="AG1380" t="str">
            <v>五分厂</v>
          </cell>
          <cell r="AH1380" t="str">
            <v>NBEXD5214-M03 2*4 AT</v>
          </cell>
          <cell r="AI1380" t="str">
            <v> </v>
          </cell>
          <cell r="AJ1380" t="str">
            <v>120</v>
          </cell>
          <cell r="AK1380" t="str">
            <v>  </v>
          </cell>
          <cell r="AL1380" t="str">
            <v>  </v>
          </cell>
          <cell r="AM1380" t="str">
            <v>  </v>
          </cell>
          <cell r="AN1380" t="str">
            <v>台</v>
          </cell>
          <cell r="AO1380" t="str">
            <v> </v>
          </cell>
          <cell r="AP1380" t="str">
            <v>四川省南宝山服饰有限公司</v>
          </cell>
        </row>
        <row r="1380">
          <cell r="AR1380" t="str">
            <v>07490796</v>
          </cell>
          <cell r="AS1380" t="str">
            <v> </v>
          </cell>
          <cell r="AT1380" t="str">
            <v> </v>
          </cell>
          <cell r="AU1380" t="str">
            <v> </v>
          </cell>
          <cell r="AV1380" t="str">
            <v>否</v>
          </cell>
          <cell r="AW1380" t="str">
            <v>20191227</v>
          </cell>
          <cell r="AX1380" t="str">
            <v>否</v>
          </cell>
          <cell r="AY1380" t="str">
            <v>20191227</v>
          </cell>
          <cell r="AZ1380" t="str">
            <v>62.00</v>
          </cell>
          <cell r="BA1380" t="str">
            <v>  </v>
          </cell>
          <cell r="BB1380" t="str">
            <v> </v>
          </cell>
          <cell r="BC1380" t="str">
            <v> </v>
          </cell>
          <cell r="BD1380" t="str">
            <v> </v>
          </cell>
        </row>
        <row r="1380">
          <cell r="BJ1380" t="str">
            <v>  </v>
          </cell>
          <cell r="BK1380" t="str">
            <v>  </v>
          </cell>
        </row>
        <row r="1380">
          <cell r="BS1380" t="str">
            <v>  </v>
          </cell>
        </row>
        <row r="1381">
          <cell r="A1381" t="str">
            <v>10833800001426</v>
          </cell>
          <cell r="B1381" t="str">
            <v>电脑四线锁边机</v>
          </cell>
          <cell r="C1381" t="str">
            <v>1303</v>
          </cell>
          <cell r="D1381" t="str">
            <v>缝纫、服饰、制革和毛皮加工设备</v>
          </cell>
          <cell r="E1381" t="str">
            <v>新购</v>
          </cell>
          <cell r="F1381" t="str">
            <v>在使用</v>
          </cell>
          <cell r="G1381" t="str">
            <v>生产经营用</v>
          </cell>
          <cell r="H1381" t="str">
            <v>20191227</v>
          </cell>
          <cell r="I1381" t="str">
            <v>3,362.83</v>
          </cell>
          <cell r="J1381" t="str">
            <v>1,657.98</v>
          </cell>
          <cell r="K1381" t="str">
            <v>平均年限法</v>
          </cell>
          <cell r="L1381" t="str">
            <v>1</v>
          </cell>
          <cell r="M1381" t="str">
            <v>10.00</v>
          </cell>
          <cell r="N1381" t="str">
            <v>3.0000</v>
          </cell>
          <cell r="O1381" t="str">
            <v>100.88</v>
          </cell>
          <cell r="P1381" t="str">
            <v>1,704.85</v>
          </cell>
          <cell r="Q1381" t="str">
            <v>0.8100</v>
          </cell>
          <cell r="R1381" t="str">
            <v>27.18</v>
          </cell>
          <cell r="S1381" t="str">
            <v>9.7200</v>
          </cell>
          <cell r="T1381" t="str">
            <v>326.16</v>
          </cell>
          <cell r="U1381" t="str">
            <v>  </v>
          </cell>
          <cell r="V1381" t="str">
            <v>文雯</v>
          </cell>
          <cell r="W1381" t="str">
            <v>201912  </v>
          </cell>
          <cell r="X1381" t="str">
            <v> </v>
          </cell>
          <cell r="Y1381" t="str">
            <v>0009</v>
          </cell>
          <cell r="Z1381" t="str">
            <v>五分厂</v>
          </cell>
          <cell r="AA1381" t="str">
            <v> </v>
          </cell>
          <cell r="AB1381" t="str">
            <v>  </v>
          </cell>
          <cell r="AC1381" t="str">
            <v>  </v>
          </cell>
          <cell r="AD1381" t="str">
            <v>61</v>
          </cell>
          <cell r="AE1381" t="str">
            <v>59</v>
          </cell>
          <cell r="AF1381" t="str">
            <v>四川省南宝山服饰有限公司</v>
          </cell>
          <cell r="AG1381" t="str">
            <v>五分厂</v>
          </cell>
          <cell r="AH1381" t="str">
            <v>NBEXD5214-M03 2*4 AT</v>
          </cell>
          <cell r="AI1381" t="str">
            <v> </v>
          </cell>
          <cell r="AJ1381" t="str">
            <v>120</v>
          </cell>
          <cell r="AK1381" t="str">
            <v>  </v>
          </cell>
          <cell r="AL1381" t="str">
            <v>  </v>
          </cell>
          <cell r="AM1381" t="str">
            <v>  </v>
          </cell>
          <cell r="AN1381" t="str">
            <v>台</v>
          </cell>
          <cell r="AO1381" t="str">
            <v> </v>
          </cell>
          <cell r="AP1381" t="str">
            <v>四川省南宝山服饰有限公司</v>
          </cell>
        </row>
        <row r="1381">
          <cell r="AR1381" t="str">
            <v>07490796</v>
          </cell>
          <cell r="AS1381" t="str">
            <v> </v>
          </cell>
          <cell r="AT1381" t="str">
            <v> </v>
          </cell>
          <cell r="AU1381" t="str">
            <v> </v>
          </cell>
          <cell r="AV1381" t="str">
            <v>否</v>
          </cell>
          <cell r="AW1381" t="str">
            <v>20191227</v>
          </cell>
          <cell r="AX1381" t="str">
            <v>否</v>
          </cell>
          <cell r="AY1381" t="str">
            <v>20191227</v>
          </cell>
          <cell r="AZ1381" t="str">
            <v>62.00</v>
          </cell>
          <cell r="BA1381" t="str">
            <v>  </v>
          </cell>
          <cell r="BB1381" t="str">
            <v> </v>
          </cell>
          <cell r="BC1381" t="str">
            <v> </v>
          </cell>
          <cell r="BD1381" t="str">
            <v> </v>
          </cell>
        </row>
        <row r="1381">
          <cell r="BJ1381" t="str">
            <v>  </v>
          </cell>
          <cell r="BK1381" t="str">
            <v>  </v>
          </cell>
        </row>
        <row r="1381">
          <cell r="BS1381" t="str">
            <v>  </v>
          </cell>
        </row>
        <row r="1382">
          <cell r="A1382" t="str">
            <v>10833800001427</v>
          </cell>
          <cell r="B1382" t="str">
            <v>电脑四线锁边机</v>
          </cell>
          <cell r="C1382" t="str">
            <v>1303</v>
          </cell>
          <cell r="D1382" t="str">
            <v>缝纫、服饰、制革和毛皮加工设备</v>
          </cell>
          <cell r="E1382" t="str">
            <v>新购</v>
          </cell>
          <cell r="F1382" t="str">
            <v>在使用</v>
          </cell>
          <cell r="G1382" t="str">
            <v>生产经营用</v>
          </cell>
          <cell r="H1382" t="str">
            <v>20191227</v>
          </cell>
          <cell r="I1382" t="str">
            <v>3,362.87</v>
          </cell>
          <cell r="J1382" t="str">
            <v>1,657.98</v>
          </cell>
          <cell r="K1382" t="str">
            <v>平均年限法</v>
          </cell>
          <cell r="L1382" t="str">
            <v>1</v>
          </cell>
          <cell r="M1382" t="str">
            <v>10.00</v>
          </cell>
          <cell r="N1382" t="str">
            <v>3.0000</v>
          </cell>
          <cell r="O1382" t="str">
            <v>100.89</v>
          </cell>
          <cell r="P1382" t="str">
            <v>1,704.89</v>
          </cell>
          <cell r="Q1382" t="str">
            <v>0.8100</v>
          </cell>
          <cell r="R1382" t="str">
            <v>27.18</v>
          </cell>
          <cell r="S1382" t="str">
            <v>9.7200</v>
          </cell>
          <cell r="T1382" t="str">
            <v>326.16</v>
          </cell>
          <cell r="U1382" t="str">
            <v>  </v>
          </cell>
          <cell r="V1382" t="str">
            <v>文雯</v>
          </cell>
          <cell r="W1382" t="str">
            <v>201912  </v>
          </cell>
        </row>
        <row r="1382">
          <cell r="Y1382" t="str">
            <v>0009</v>
          </cell>
          <cell r="Z1382" t="str">
            <v>五分厂</v>
          </cell>
        </row>
        <row r="1382">
          <cell r="AB1382" t="str">
            <v>  </v>
          </cell>
          <cell r="AC1382" t="str">
            <v>  </v>
          </cell>
          <cell r="AD1382" t="str">
            <v>61</v>
          </cell>
          <cell r="AE1382" t="str">
            <v>59</v>
          </cell>
          <cell r="AF1382" t="str">
            <v>四川省南宝山服饰有限公司</v>
          </cell>
          <cell r="AG1382" t="str">
            <v>五分厂</v>
          </cell>
          <cell r="AH1382" t="str">
            <v>NBEXD5214-M03 2*4 AT</v>
          </cell>
        </row>
        <row r="1382">
          <cell r="AJ1382" t="str">
            <v>120</v>
          </cell>
          <cell r="AK1382" t="str">
            <v>  </v>
          </cell>
          <cell r="AL1382" t="str">
            <v>  </v>
          </cell>
          <cell r="AM1382" t="str">
            <v>  </v>
          </cell>
          <cell r="AN1382" t="str">
            <v>台</v>
          </cell>
        </row>
        <row r="1382">
          <cell r="AP1382" t="str">
            <v>四川省南宝山服饰有限公司</v>
          </cell>
        </row>
        <row r="1382">
          <cell r="AR1382" t="str">
            <v>07490796</v>
          </cell>
        </row>
        <row r="1382">
          <cell r="AV1382" t="str">
            <v>否</v>
          </cell>
          <cell r="AW1382" t="str">
            <v>20191227</v>
          </cell>
          <cell r="AX1382" t="str">
            <v>否</v>
          </cell>
          <cell r="AY1382" t="str">
            <v>20191227</v>
          </cell>
          <cell r="AZ1382" t="str">
            <v>62.00</v>
          </cell>
          <cell r="BA1382" t="str">
            <v>  </v>
          </cell>
        </row>
        <row r="1382">
          <cell r="BJ1382" t="str">
            <v>  </v>
          </cell>
          <cell r="BK1382" t="str">
            <v>  </v>
          </cell>
        </row>
        <row r="1382">
          <cell r="BS1382" t="str">
            <v>  </v>
          </cell>
        </row>
        <row r="1383">
          <cell r="A1383" t="str">
            <v>10833800001428</v>
          </cell>
          <cell r="B1383" t="str">
            <v>电脑直驱人字机</v>
          </cell>
          <cell r="C1383" t="str">
            <v>1303</v>
          </cell>
          <cell r="D1383" t="str">
            <v>缝纫、服饰、制革和毛皮加工设备</v>
          </cell>
          <cell r="E1383" t="str">
            <v>新购</v>
          </cell>
          <cell r="F1383" t="str">
            <v>在使用</v>
          </cell>
          <cell r="G1383" t="str">
            <v>生产经营用</v>
          </cell>
          <cell r="H1383" t="str">
            <v>20191227</v>
          </cell>
          <cell r="I1383" t="str">
            <v>12,035.40</v>
          </cell>
          <cell r="J1383" t="str">
            <v>5,934.69</v>
          </cell>
          <cell r="K1383" t="str">
            <v>平均年限法</v>
          </cell>
          <cell r="L1383" t="str">
            <v>1</v>
          </cell>
          <cell r="M1383" t="str">
            <v>10.00</v>
          </cell>
          <cell r="N1383" t="str">
            <v>3.0000</v>
          </cell>
          <cell r="O1383" t="str">
            <v>361.06</v>
          </cell>
          <cell r="P1383" t="str">
            <v>6,100.71</v>
          </cell>
          <cell r="Q1383" t="str">
            <v>0.8100</v>
          </cell>
          <cell r="R1383" t="str">
            <v>97.29</v>
          </cell>
          <cell r="S1383" t="str">
            <v>9.7200</v>
          </cell>
          <cell r="T1383" t="str">
            <v>1,167.48</v>
          </cell>
          <cell r="U1383" t="str">
            <v>  </v>
          </cell>
          <cell r="V1383" t="str">
            <v>文雯</v>
          </cell>
          <cell r="W1383" t="str">
            <v>201912  </v>
          </cell>
        </row>
        <row r="1383">
          <cell r="Y1383" t="str">
            <v>0009</v>
          </cell>
          <cell r="Z1383" t="str">
            <v>五分厂</v>
          </cell>
        </row>
        <row r="1383">
          <cell r="AB1383" t="str">
            <v>  </v>
          </cell>
          <cell r="AC1383" t="str">
            <v>  </v>
          </cell>
          <cell r="AD1383" t="str">
            <v>61</v>
          </cell>
          <cell r="AE1383" t="str">
            <v>59</v>
          </cell>
          <cell r="AF1383" t="str">
            <v>四川省南宝山服饰有限公司</v>
          </cell>
          <cell r="AG1383" t="str">
            <v>五分厂</v>
          </cell>
          <cell r="AH1383" t="str">
            <v>GG2297D3-SS</v>
          </cell>
        </row>
        <row r="1383">
          <cell r="AJ1383" t="str">
            <v>120</v>
          </cell>
          <cell r="AK1383" t="str">
            <v>  </v>
          </cell>
          <cell r="AL1383" t="str">
            <v>  </v>
          </cell>
          <cell r="AM1383" t="str">
            <v>  </v>
          </cell>
          <cell r="AN1383" t="str">
            <v>台</v>
          </cell>
        </row>
        <row r="1383">
          <cell r="AP1383" t="str">
            <v>四川省南宝山服饰有限公司</v>
          </cell>
        </row>
        <row r="1383">
          <cell r="AR1383" t="str">
            <v>07490796</v>
          </cell>
        </row>
        <row r="1383">
          <cell r="AV1383" t="str">
            <v>否</v>
          </cell>
          <cell r="AW1383" t="str">
            <v>20191227</v>
          </cell>
          <cell r="AX1383" t="str">
            <v>否</v>
          </cell>
          <cell r="AY1383" t="str">
            <v>20191227</v>
          </cell>
          <cell r="AZ1383" t="str">
            <v>62.00</v>
          </cell>
          <cell r="BA1383" t="str">
            <v>  </v>
          </cell>
        </row>
        <row r="1383">
          <cell r="BJ1383" t="str">
            <v>  </v>
          </cell>
          <cell r="BK1383" t="str">
            <v>  </v>
          </cell>
        </row>
        <row r="1383">
          <cell r="BS1383" t="str">
            <v>  </v>
          </cell>
        </row>
        <row r="1384">
          <cell r="A1384" t="str">
            <v>10833800001429</v>
          </cell>
          <cell r="B1384" t="str">
            <v>电脑直驱人字机</v>
          </cell>
          <cell r="C1384" t="str">
            <v>1303</v>
          </cell>
          <cell r="D1384" t="str">
            <v>缝纫、服饰、制革和毛皮加工设备</v>
          </cell>
          <cell r="E1384" t="str">
            <v>新购</v>
          </cell>
          <cell r="F1384" t="str">
            <v>在使用</v>
          </cell>
          <cell r="G1384" t="str">
            <v>生产经营用</v>
          </cell>
          <cell r="H1384" t="str">
            <v>20191227</v>
          </cell>
          <cell r="I1384" t="str">
            <v>12,035.40</v>
          </cell>
          <cell r="J1384" t="str">
            <v>5,934.69</v>
          </cell>
          <cell r="K1384" t="str">
            <v>平均年限法</v>
          </cell>
          <cell r="L1384" t="str">
            <v>1</v>
          </cell>
          <cell r="M1384" t="str">
            <v>10.00</v>
          </cell>
          <cell r="N1384" t="str">
            <v>3.0000</v>
          </cell>
          <cell r="O1384" t="str">
            <v>361.06</v>
          </cell>
          <cell r="P1384" t="str">
            <v>6,100.71</v>
          </cell>
          <cell r="Q1384" t="str">
            <v>0.8100</v>
          </cell>
          <cell r="R1384" t="str">
            <v>97.29</v>
          </cell>
          <cell r="S1384" t="str">
            <v>9.7200</v>
          </cell>
          <cell r="T1384" t="str">
            <v>1,167.48</v>
          </cell>
          <cell r="U1384" t="str">
            <v>  </v>
          </cell>
          <cell r="V1384" t="str">
            <v>文雯</v>
          </cell>
          <cell r="W1384" t="str">
            <v>201912  </v>
          </cell>
        </row>
        <row r="1384">
          <cell r="Y1384" t="str">
            <v>0009</v>
          </cell>
          <cell r="Z1384" t="str">
            <v>五分厂</v>
          </cell>
        </row>
        <row r="1384">
          <cell r="AB1384" t="str">
            <v>  </v>
          </cell>
          <cell r="AC1384" t="str">
            <v>  </v>
          </cell>
          <cell r="AD1384" t="str">
            <v>61</v>
          </cell>
          <cell r="AE1384" t="str">
            <v>59</v>
          </cell>
          <cell r="AF1384" t="str">
            <v>四川省南宝山服饰有限公司</v>
          </cell>
          <cell r="AG1384" t="str">
            <v>五分厂</v>
          </cell>
          <cell r="AH1384" t="str">
            <v>GG2297D3-SS</v>
          </cell>
        </row>
        <row r="1384">
          <cell r="AJ1384" t="str">
            <v>120</v>
          </cell>
          <cell r="AK1384" t="str">
            <v>  </v>
          </cell>
          <cell r="AL1384" t="str">
            <v>  </v>
          </cell>
          <cell r="AM1384" t="str">
            <v>  </v>
          </cell>
          <cell r="AN1384" t="str">
            <v>台</v>
          </cell>
        </row>
        <row r="1384">
          <cell r="AP1384" t="str">
            <v>四川省南宝山服饰有限公司</v>
          </cell>
        </row>
        <row r="1384">
          <cell r="AR1384" t="str">
            <v>07490796</v>
          </cell>
        </row>
        <row r="1384">
          <cell r="AV1384" t="str">
            <v>否</v>
          </cell>
          <cell r="AW1384" t="str">
            <v>20191227</v>
          </cell>
          <cell r="AX1384" t="str">
            <v>否</v>
          </cell>
          <cell r="AY1384" t="str">
            <v>20191227</v>
          </cell>
          <cell r="AZ1384" t="str">
            <v>62.00</v>
          </cell>
          <cell r="BA1384" t="str">
            <v>  </v>
          </cell>
        </row>
        <row r="1384">
          <cell r="BJ1384" t="str">
            <v>  </v>
          </cell>
          <cell r="BK1384" t="str">
            <v>  </v>
          </cell>
        </row>
        <row r="1384">
          <cell r="BS1384" t="str">
            <v>  </v>
          </cell>
        </row>
        <row r="1385">
          <cell r="A1385" t="str">
            <v>10833800001430</v>
          </cell>
          <cell r="B1385" t="str">
            <v>电脑直驱人字机</v>
          </cell>
          <cell r="C1385" t="str">
            <v>1303</v>
          </cell>
          <cell r="D1385" t="str">
            <v>缝纫、服饰、制革和毛皮加工设备</v>
          </cell>
          <cell r="E1385" t="str">
            <v>新购</v>
          </cell>
          <cell r="F1385" t="str">
            <v>在使用</v>
          </cell>
          <cell r="G1385" t="str">
            <v>生产经营用</v>
          </cell>
          <cell r="H1385" t="str">
            <v>20191227</v>
          </cell>
          <cell r="I1385" t="str">
            <v>12,035.40</v>
          </cell>
          <cell r="J1385" t="str">
            <v>5,934.69</v>
          </cell>
          <cell r="K1385" t="str">
            <v>平均年限法</v>
          </cell>
          <cell r="L1385" t="str">
            <v>1</v>
          </cell>
          <cell r="M1385" t="str">
            <v>10.00</v>
          </cell>
          <cell r="N1385" t="str">
            <v>3.0000</v>
          </cell>
          <cell r="O1385" t="str">
            <v>361.06</v>
          </cell>
          <cell r="P1385" t="str">
            <v>6,100.71</v>
          </cell>
          <cell r="Q1385" t="str">
            <v>0.8100</v>
          </cell>
          <cell r="R1385" t="str">
            <v>97.29</v>
          </cell>
          <cell r="S1385" t="str">
            <v>9.7200</v>
          </cell>
          <cell r="T1385" t="str">
            <v>1,167.48</v>
          </cell>
          <cell r="U1385" t="str">
            <v>  </v>
          </cell>
          <cell r="V1385" t="str">
            <v>文雯</v>
          </cell>
          <cell r="W1385" t="str">
            <v>201912  </v>
          </cell>
          <cell r="X1385" t="str">
            <v> </v>
          </cell>
          <cell r="Y1385" t="str">
            <v>0009</v>
          </cell>
          <cell r="Z1385" t="str">
            <v>五分厂</v>
          </cell>
          <cell r="AA1385" t="str">
            <v> </v>
          </cell>
          <cell r="AB1385" t="str">
            <v>  </v>
          </cell>
          <cell r="AC1385" t="str">
            <v>  </v>
          </cell>
          <cell r="AD1385" t="str">
            <v>61</v>
          </cell>
          <cell r="AE1385" t="str">
            <v>59</v>
          </cell>
          <cell r="AF1385" t="str">
            <v>四川省南宝山服饰有限公司</v>
          </cell>
          <cell r="AG1385" t="str">
            <v>五分厂</v>
          </cell>
          <cell r="AH1385" t="str">
            <v>GG2297D3-SS</v>
          </cell>
          <cell r="AI1385" t="str">
            <v> </v>
          </cell>
          <cell r="AJ1385" t="str">
            <v>120</v>
          </cell>
          <cell r="AK1385" t="str">
            <v>  </v>
          </cell>
          <cell r="AL1385" t="str">
            <v>  </v>
          </cell>
          <cell r="AM1385" t="str">
            <v>  </v>
          </cell>
          <cell r="AN1385" t="str">
            <v>台</v>
          </cell>
          <cell r="AO1385" t="str">
            <v> </v>
          </cell>
          <cell r="AP1385" t="str">
            <v>四川省南宝山服饰有限公司</v>
          </cell>
        </row>
        <row r="1385">
          <cell r="AR1385" t="str">
            <v>07490797</v>
          </cell>
          <cell r="AS1385" t="str">
            <v> </v>
          </cell>
          <cell r="AT1385" t="str">
            <v> </v>
          </cell>
          <cell r="AU1385" t="str">
            <v> </v>
          </cell>
          <cell r="AV1385" t="str">
            <v>否</v>
          </cell>
          <cell r="AW1385" t="str">
            <v>20191227</v>
          </cell>
          <cell r="AX1385" t="str">
            <v>否</v>
          </cell>
          <cell r="AY1385" t="str">
            <v>20191227</v>
          </cell>
          <cell r="AZ1385" t="str">
            <v>62.00</v>
          </cell>
          <cell r="BA1385" t="str">
            <v>  </v>
          </cell>
          <cell r="BB1385" t="str">
            <v> </v>
          </cell>
          <cell r="BC1385" t="str">
            <v> </v>
          </cell>
          <cell r="BD1385" t="str">
            <v> </v>
          </cell>
        </row>
        <row r="1385">
          <cell r="BJ1385" t="str">
            <v>  </v>
          </cell>
          <cell r="BK1385" t="str">
            <v>  </v>
          </cell>
        </row>
        <row r="1385">
          <cell r="BS1385" t="str">
            <v>  </v>
          </cell>
        </row>
        <row r="1386">
          <cell r="A1386" t="str">
            <v>10833800001431</v>
          </cell>
          <cell r="B1386" t="str">
            <v>电脑直驱人字机</v>
          </cell>
          <cell r="C1386" t="str">
            <v>1303</v>
          </cell>
          <cell r="D1386" t="str">
            <v>缝纫、服饰、制革和毛皮加工设备</v>
          </cell>
          <cell r="E1386" t="str">
            <v>新购</v>
          </cell>
          <cell r="F1386" t="str">
            <v>在使用</v>
          </cell>
          <cell r="G1386" t="str">
            <v>生产经营用</v>
          </cell>
          <cell r="H1386" t="str">
            <v>20191227</v>
          </cell>
          <cell r="I1386" t="str">
            <v>12,035.40</v>
          </cell>
          <cell r="J1386" t="str">
            <v>5,934.69</v>
          </cell>
          <cell r="K1386" t="str">
            <v>平均年限法</v>
          </cell>
          <cell r="L1386" t="str">
            <v>1</v>
          </cell>
          <cell r="M1386" t="str">
            <v>10.00</v>
          </cell>
          <cell r="N1386" t="str">
            <v>3.0000</v>
          </cell>
          <cell r="O1386" t="str">
            <v>361.06</v>
          </cell>
          <cell r="P1386" t="str">
            <v>6,100.71</v>
          </cell>
          <cell r="Q1386" t="str">
            <v>0.8100</v>
          </cell>
          <cell r="R1386" t="str">
            <v>97.29</v>
          </cell>
          <cell r="S1386" t="str">
            <v>9.7200</v>
          </cell>
          <cell r="T1386" t="str">
            <v>1,167.48</v>
          </cell>
          <cell r="U1386" t="str">
            <v>  </v>
          </cell>
          <cell r="V1386" t="str">
            <v>文雯</v>
          </cell>
          <cell r="W1386" t="str">
            <v>201912  </v>
          </cell>
          <cell r="X1386" t="str">
            <v> </v>
          </cell>
          <cell r="Y1386" t="str">
            <v>0009</v>
          </cell>
          <cell r="Z1386" t="str">
            <v>五分厂</v>
          </cell>
          <cell r="AA1386" t="str">
            <v> </v>
          </cell>
          <cell r="AB1386" t="str">
            <v>  </v>
          </cell>
          <cell r="AC1386" t="str">
            <v>  </v>
          </cell>
          <cell r="AD1386" t="str">
            <v>61</v>
          </cell>
          <cell r="AE1386" t="str">
            <v>59</v>
          </cell>
          <cell r="AF1386" t="str">
            <v>四川省南宝山服饰有限公司</v>
          </cell>
          <cell r="AG1386" t="str">
            <v>五分厂</v>
          </cell>
          <cell r="AH1386" t="str">
            <v>GG2297D3-SS</v>
          </cell>
          <cell r="AI1386" t="str">
            <v> </v>
          </cell>
          <cell r="AJ1386" t="str">
            <v>120</v>
          </cell>
          <cell r="AK1386" t="str">
            <v>  </v>
          </cell>
          <cell r="AL1386" t="str">
            <v>  </v>
          </cell>
          <cell r="AM1386" t="str">
            <v>  </v>
          </cell>
          <cell r="AN1386" t="str">
            <v>台</v>
          </cell>
          <cell r="AO1386" t="str">
            <v> </v>
          </cell>
          <cell r="AP1386" t="str">
            <v>四川省南宝山服饰有限公司</v>
          </cell>
        </row>
        <row r="1386">
          <cell r="AR1386" t="str">
            <v>07490797</v>
          </cell>
          <cell r="AS1386" t="str">
            <v> </v>
          </cell>
          <cell r="AT1386" t="str">
            <v> </v>
          </cell>
          <cell r="AU1386" t="str">
            <v> </v>
          </cell>
          <cell r="AV1386" t="str">
            <v>否</v>
          </cell>
          <cell r="AW1386" t="str">
            <v>20191227</v>
          </cell>
          <cell r="AX1386" t="str">
            <v>否</v>
          </cell>
          <cell r="AY1386" t="str">
            <v>20191227</v>
          </cell>
          <cell r="AZ1386" t="str">
            <v>62.00</v>
          </cell>
          <cell r="BA1386" t="str">
            <v>  </v>
          </cell>
          <cell r="BB1386" t="str">
            <v> </v>
          </cell>
          <cell r="BC1386" t="str">
            <v> </v>
          </cell>
          <cell r="BD1386" t="str">
            <v> </v>
          </cell>
        </row>
        <row r="1386">
          <cell r="BJ1386" t="str">
            <v>  </v>
          </cell>
          <cell r="BK1386" t="str">
            <v>  </v>
          </cell>
        </row>
        <row r="1386">
          <cell r="BS1386" t="str">
            <v>  </v>
          </cell>
        </row>
        <row r="1387">
          <cell r="A1387" t="str">
            <v>10833800001432</v>
          </cell>
          <cell r="B1387" t="str">
            <v>电脑左切刀三针缝纫机</v>
          </cell>
          <cell r="C1387" t="str">
            <v>1303</v>
          </cell>
          <cell r="D1387" t="str">
            <v>缝纫、服饰、制革和毛皮加工设备</v>
          </cell>
          <cell r="E1387" t="str">
            <v>新购</v>
          </cell>
          <cell r="F1387" t="str">
            <v>在使用</v>
          </cell>
          <cell r="G1387" t="str">
            <v>生产经营用</v>
          </cell>
          <cell r="H1387" t="str">
            <v>20191227</v>
          </cell>
          <cell r="I1387" t="str">
            <v>11,327.43</v>
          </cell>
          <cell r="J1387" t="str">
            <v>5,585.16</v>
          </cell>
          <cell r="K1387" t="str">
            <v>平均年限法</v>
          </cell>
          <cell r="L1387" t="str">
            <v>1</v>
          </cell>
          <cell r="M1387" t="str">
            <v>10.00</v>
          </cell>
          <cell r="N1387" t="str">
            <v>3.0000</v>
          </cell>
          <cell r="O1387" t="str">
            <v>339.82</v>
          </cell>
          <cell r="P1387" t="str">
            <v>5,742.27</v>
          </cell>
          <cell r="Q1387" t="str">
            <v>0.8100</v>
          </cell>
          <cell r="R1387" t="str">
            <v>91.56</v>
          </cell>
          <cell r="S1387" t="str">
            <v>9.7200</v>
          </cell>
          <cell r="T1387" t="str">
            <v>1,098.72</v>
          </cell>
          <cell r="U1387" t="str">
            <v>  </v>
          </cell>
          <cell r="V1387" t="str">
            <v>文雯</v>
          </cell>
          <cell r="W1387" t="str">
            <v>201912  </v>
          </cell>
        </row>
        <row r="1387">
          <cell r="Y1387" t="str">
            <v>0009</v>
          </cell>
          <cell r="Z1387" t="str">
            <v>五分厂</v>
          </cell>
        </row>
        <row r="1387">
          <cell r="AB1387" t="str">
            <v>  </v>
          </cell>
          <cell r="AC1387" t="str">
            <v>  </v>
          </cell>
          <cell r="AD1387" t="str">
            <v>61</v>
          </cell>
          <cell r="AE1387" t="str">
            <v>59</v>
          </cell>
          <cell r="AF1387" t="str">
            <v>四川省南宝山服饰有限公司</v>
          </cell>
          <cell r="AG1387" t="str">
            <v>五分厂</v>
          </cell>
          <cell r="AH1387" t="str">
            <v>NB-600D-35ZD</v>
          </cell>
        </row>
        <row r="1387">
          <cell r="AJ1387" t="str">
            <v>120</v>
          </cell>
          <cell r="AK1387" t="str">
            <v>  </v>
          </cell>
          <cell r="AL1387" t="str">
            <v>  </v>
          </cell>
          <cell r="AM1387" t="str">
            <v>  </v>
          </cell>
          <cell r="AN1387" t="str">
            <v>台</v>
          </cell>
        </row>
        <row r="1387">
          <cell r="AP1387" t="str">
            <v>四川省南宝山服饰有限公司</v>
          </cell>
        </row>
        <row r="1387">
          <cell r="AR1387" t="str">
            <v>07490797</v>
          </cell>
        </row>
        <row r="1387">
          <cell r="AV1387" t="str">
            <v>否</v>
          </cell>
          <cell r="AW1387" t="str">
            <v>20191227</v>
          </cell>
          <cell r="AX1387" t="str">
            <v>否</v>
          </cell>
          <cell r="AY1387" t="str">
            <v>20191227</v>
          </cell>
          <cell r="AZ1387" t="str">
            <v>62.00</v>
          </cell>
          <cell r="BA1387" t="str">
            <v>  </v>
          </cell>
        </row>
        <row r="1387">
          <cell r="BJ1387" t="str">
            <v>  </v>
          </cell>
          <cell r="BK1387" t="str">
            <v>  </v>
          </cell>
        </row>
        <row r="1387">
          <cell r="BS1387" t="str">
            <v>  </v>
          </cell>
        </row>
        <row r="1388">
          <cell r="A1388" t="str">
            <v>10833800001433</v>
          </cell>
          <cell r="B1388" t="str">
            <v>电脑左切刀三针缝纫机</v>
          </cell>
          <cell r="C1388" t="str">
            <v>1303</v>
          </cell>
          <cell r="D1388" t="str">
            <v>缝纫、服饰、制革和毛皮加工设备</v>
          </cell>
          <cell r="E1388" t="str">
            <v>新购</v>
          </cell>
          <cell r="F1388" t="str">
            <v>在使用</v>
          </cell>
          <cell r="G1388" t="str">
            <v>生产经营用</v>
          </cell>
          <cell r="H1388" t="str">
            <v>20191227</v>
          </cell>
          <cell r="I1388" t="str">
            <v>11,327.44</v>
          </cell>
          <cell r="J1388" t="str">
            <v>5,585.16</v>
          </cell>
          <cell r="K1388" t="str">
            <v>平均年限法</v>
          </cell>
          <cell r="L1388" t="str">
            <v>1</v>
          </cell>
          <cell r="M1388" t="str">
            <v>10.00</v>
          </cell>
          <cell r="N1388" t="str">
            <v>3.0000</v>
          </cell>
          <cell r="O1388" t="str">
            <v>339.82</v>
          </cell>
          <cell r="P1388" t="str">
            <v>5,742.28</v>
          </cell>
          <cell r="Q1388" t="str">
            <v>0.8100</v>
          </cell>
          <cell r="R1388" t="str">
            <v>91.56</v>
          </cell>
          <cell r="S1388" t="str">
            <v>9.7200</v>
          </cell>
          <cell r="T1388" t="str">
            <v>1,098.72</v>
          </cell>
          <cell r="U1388" t="str">
            <v>  </v>
          </cell>
          <cell r="V1388" t="str">
            <v>文雯</v>
          </cell>
          <cell r="W1388" t="str">
            <v>201912  </v>
          </cell>
        </row>
        <row r="1388">
          <cell r="Y1388" t="str">
            <v>0009</v>
          </cell>
          <cell r="Z1388" t="str">
            <v>五分厂</v>
          </cell>
        </row>
        <row r="1388">
          <cell r="AB1388" t="str">
            <v>  </v>
          </cell>
          <cell r="AC1388" t="str">
            <v>  </v>
          </cell>
          <cell r="AD1388" t="str">
            <v>61</v>
          </cell>
          <cell r="AE1388" t="str">
            <v>59</v>
          </cell>
          <cell r="AF1388" t="str">
            <v>四川省南宝山服饰有限公司</v>
          </cell>
          <cell r="AG1388" t="str">
            <v>五分厂</v>
          </cell>
          <cell r="AH1388" t="str">
            <v>NB-600D-35ZD</v>
          </cell>
        </row>
        <row r="1388">
          <cell r="AJ1388" t="str">
            <v>120</v>
          </cell>
          <cell r="AK1388" t="str">
            <v>  </v>
          </cell>
          <cell r="AL1388" t="str">
            <v>  </v>
          </cell>
          <cell r="AM1388" t="str">
            <v>  </v>
          </cell>
          <cell r="AN1388" t="str">
            <v>台</v>
          </cell>
        </row>
        <row r="1388">
          <cell r="AP1388" t="str">
            <v>四川省南宝山服饰有限公司</v>
          </cell>
        </row>
        <row r="1388">
          <cell r="AR1388" t="str">
            <v>07490797</v>
          </cell>
        </row>
        <row r="1388">
          <cell r="AV1388" t="str">
            <v>否</v>
          </cell>
          <cell r="AW1388" t="str">
            <v>20191227</v>
          </cell>
          <cell r="AX1388" t="str">
            <v>否</v>
          </cell>
          <cell r="AY1388" t="str">
            <v>20191227</v>
          </cell>
          <cell r="AZ1388" t="str">
            <v>62.00</v>
          </cell>
          <cell r="BA1388" t="str">
            <v>  </v>
          </cell>
        </row>
        <row r="1388">
          <cell r="BJ1388" t="str">
            <v>  </v>
          </cell>
          <cell r="BK1388" t="str">
            <v>  </v>
          </cell>
        </row>
        <row r="1388">
          <cell r="BS1388" t="str">
            <v>  </v>
          </cell>
        </row>
        <row r="1389">
          <cell r="A1389" t="str">
            <v>10833800001434</v>
          </cell>
          <cell r="B1389" t="str">
            <v>曲臂式四针六线拼缝机</v>
          </cell>
          <cell r="C1389" t="str">
            <v>1303</v>
          </cell>
          <cell r="D1389" t="str">
            <v>缝纫、服饰、制革和毛皮加工设备</v>
          </cell>
          <cell r="E1389" t="str">
            <v>新购</v>
          </cell>
          <cell r="F1389" t="str">
            <v>在使用</v>
          </cell>
          <cell r="G1389" t="str">
            <v>生产经营用</v>
          </cell>
          <cell r="H1389" t="str">
            <v>20191227</v>
          </cell>
          <cell r="I1389" t="str">
            <v>19,469.03</v>
          </cell>
          <cell r="J1389" t="str">
            <v>9,599.57</v>
          </cell>
          <cell r="K1389" t="str">
            <v>平均年限法</v>
          </cell>
          <cell r="L1389" t="str">
            <v>1</v>
          </cell>
          <cell r="M1389" t="str">
            <v>10.00</v>
          </cell>
          <cell r="N1389" t="str">
            <v>3.0000</v>
          </cell>
          <cell r="O1389" t="str">
            <v>584.07</v>
          </cell>
          <cell r="P1389" t="str">
            <v>9,869.46</v>
          </cell>
          <cell r="Q1389" t="str">
            <v>0.8100</v>
          </cell>
          <cell r="R1389" t="str">
            <v>157.37</v>
          </cell>
          <cell r="S1389" t="str">
            <v>9.7200</v>
          </cell>
          <cell r="T1389" t="str">
            <v>1,888.44</v>
          </cell>
          <cell r="U1389" t="str">
            <v>  </v>
          </cell>
          <cell r="V1389" t="str">
            <v>文雯</v>
          </cell>
          <cell r="W1389" t="str">
            <v>201912  </v>
          </cell>
          <cell r="X1389" t="str">
            <v> </v>
          </cell>
          <cell r="Y1389" t="str">
            <v>0009</v>
          </cell>
          <cell r="Z1389" t="str">
            <v>五分厂</v>
          </cell>
          <cell r="AA1389" t="str">
            <v> </v>
          </cell>
          <cell r="AB1389" t="str">
            <v>  </v>
          </cell>
          <cell r="AC1389" t="str">
            <v>  </v>
          </cell>
          <cell r="AD1389" t="str">
            <v>61</v>
          </cell>
          <cell r="AE1389" t="str">
            <v>59</v>
          </cell>
          <cell r="AF1389" t="str">
            <v>四川省南宝山服饰有限公司</v>
          </cell>
          <cell r="AG1389" t="str">
            <v>五分厂</v>
          </cell>
          <cell r="AH1389" t="str">
            <v>72GXD</v>
          </cell>
          <cell r="AI1389" t="str">
            <v> </v>
          </cell>
          <cell r="AJ1389" t="str">
            <v>120</v>
          </cell>
          <cell r="AK1389" t="str">
            <v>  </v>
          </cell>
          <cell r="AL1389" t="str">
            <v>  </v>
          </cell>
          <cell r="AM1389" t="str">
            <v>  </v>
          </cell>
          <cell r="AN1389" t="str">
            <v>台</v>
          </cell>
          <cell r="AO1389" t="str">
            <v> </v>
          </cell>
          <cell r="AP1389" t="str">
            <v>四川省南宝山服饰有限公司</v>
          </cell>
        </row>
        <row r="1389">
          <cell r="AR1389" t="str">
            <v>07490797</v>
          </cell>
          <cell r="AS1389" t="str">
            <v> </v>
          </cell>
          <cell r="AT1389" t="str">
            <v> </v>
          </cell>
          <cell r="AU1389" t="str">
            <v> </v>
          </cell>
          <cell r="AV1389" t="str">
            <v>否</v>
          </cell>
          <cell r="AW1389" t="str">
            <v>20191227</v>
          </cell>
          <cell r="AX1389" t="str">
            <v>否</v>
          </cell>
          <cell r="AY1389" t="str">
            <v>20191227</v>
          </cell>
          <cell r="AZ1389" t="str">
            <v>62.00</v>
          </cell>
          <cell r="BA1389" t="str">
            <v>  </v>
          </cell>
          <cell r="BB1389" t="str">
            <v> </v>
          </cell>
          <cell r="BC1389" t="str">
            <v> </v>
          </cell>
          <cell r="BD1389" t="str">
            <v> </v>
          </cell>
        </row>
        <row r="1389">
          <cell r="BJ1389" t="str">
            <v>  </v>
          </cell>
          <cell r="BK1389" t="str">
            <v>  </v>
          </cell>
        </row>
        <row r="1389">
          <cell r="BS1389" t="str">
            <v>  </v>
          </cell>
        </row>
        <row r="1390">
          <cell r="A1390" t="str">
            <v>10833800001435</v>
          </cell>
          <cell r="B1390" t="str">
            <v>电脑小筒细嘴绷缝机</v>
          </cell>
          <cell r="C1390" t="str">
            <v>1303</v>
          </cell>
          <cell r="D1390" t="str">
            <v>缝纫、服饰、制革和毛皮加工设备</v>
          </cell>
          <cell r="E1390" t="str">
            <v>新购</v>
          </cell>
          <cell r="F1390" t="str">
            <v>在使用</v>
          </cell>
          <cell r="G1390" t="str">
            <v>生产经营用</v>
          </cell>
          <cell r="H1390" t="str">
            <v>20191227</v>
          </cell>
          <cell r="I1390" t="str">
            <v>8,672.57</v>
          </cell>
          <cell r="J1390" t="str">
            <v>4,276.10</v>
          </cell>
          <cell r="K1390" t="str">
            <v>平均年限法</v>
          </cell>
          <cell r="L1390" t="str">
            <v>1</v>
          </cell>
          <cell r="M1390" t="str">
            <v>10.00</v>
          </cell>
          <cell r="N1390" t="str">
            <v>3.0000</v>
          </cell>
          <cell r="O1390" t="str">
            <v>260.18</v>
          </cell>
          <cell r="P1390" t="str">
            <v>4,396.47</v>
          </cell>
          <cell r="Q1390" t="str">
            <v>0.8100</v>
          </cell>
          <cell r="R1390" t="str">
            <v>70.10</v>
          </cell>
          <cell r="S1390" t="str">
            <v>9.7200</v>
          </cell>
          <cell r="T1390" t="str">
            <v>841.20</v>
          </cell>
          <cell r="U1390" t="str">
            <v>  </v>
          </cell>
          <cell r="V1390" t="str">
            <v>文雯</v>
          </cell>
          <cell r="W1390" t="str">
            <v>201912  </v>
          </cell>
          <cell r="X1390" t="str">
            <v> </v>
          </cell>
          <cell r="Y1390" t="str">
            <v>0009</v>
          </cell>
          <cell r="Z1390" t="str">
            <v>五分厂</v>
          </cell>
          <cell r="AA1390" t="str">
            <v> </v>
          </cell>
          <cell r="AB1390" t="str">
            <v>  </v>
          </cell>
          <cell r="AC1390" t="str">
            <v>  </v>
          </cell>
          <cell r="AD1390" t="str">
            <v>61</v>
          </cell>
          <cell r="AE1390" t="str">
            <v>59</v>
          </cell>
          <cell r="AF1390" t="str">
            <v>四川省南宝山服饰有限公司</v>
          </cell>
          <cell r="AG1390" t="str">
            <v>五分厂</v>
          </cell>
          <cell r="AH1390" t="str">
            <v>K7A</v>
          </cell>
          <cell r="AI1390" t="str">
            <v> </v>
          </cell>
          <cell r="AJ1390" t="str">
            <v>120</v>
          </cell>
          <cell r="AK1390" t="str">
            <v>  </v>
          </cell>
          <cell r="AL1390" t="str">
            <v>  </v>
          </cell>
          <cell r="AM1390" t="str">
            <v>  </v>
          </cell>
          <cell r="AN1390" t="str">
            <v>台</v>
          </cell>
          <cell r="AO1390" t="str">
            <v> </v>
          </cell>
          <cell r="AP1390" t="str">
            <v>四川省南宝山服饰有限公司</v>
          </cell>
        </row>
        <row r="1390">
          <cell r="AR1390" t="str">
            <v>07490797</v>
          </cell>
          <cell r="AS1390" t="str">
            <v> </v>
          </cell>
          <cell r="AT1390" t="str">
            <v> </v>
          </cell>
          <cell r="AU1390" t="str">
            <v> </v>
          </cell>
          <cell r="AV1390" t="str">
            <v>否</v>
          </cell>
          <cell r="AW1390" t="str">
            <v>20191227</v>
          </cell>
          <cell r="AX1390" t="str">
            <v>否</v>
          </cell>
          <cell r="AY1390" t="str">
            <v>20191227</v>
          </cell>
          <cell r="AZ1390" t="str">
            <v>62.00</v>
          </cell>
          <cell r="BA1390" t="str">
            <v>  </v>
          </cell>
          <cell r="BB1390" t="str">
            <v> </v>
          </cell>
          <cell r="BC1390" t="str">
            <v> </v>
          </cell>
          <cell r="BD1390" t="str">
            <v> </v>
          </cell>
        </row>
        <row r="1390">
          <cell r="BJ1390" t="str">
            <v>  </v>
          </cell>
          <cell r="BK1390" t="str">
            <v>  </v>
          </cell>
        </row>
        <row r="1390">
          <cell r="BS1390" t="str">
            <v>  </v>
          </cell>
        </row>
        <row r="1391">
          <cell r="A1391" t="str">
            <v>10833800001436</v>
          </cell>
          <cell r="B1391" t="str">
            <v>油烟机风柜</v>
          </cell>
          <cell r="C1391" t="str">
            <v>1204</v>
          </cell>
          <cell r="D1391" t="str">
            <v>机械设备</v>
          </cell>
          <cell r="E1391" t="str">
            <v>新购</v>
          </cell>
          <cell r="F1391" t="str">
            <v>在使用</v>
          </cell>
          <cell r="G1391" t="str">
            <v>生产经营用</v>
          </cell>
          <cell r="H1391" t="str">
            <v>20191226</v>
          </cell>
          <cell r="I1391" t="str">
            <v>17,184.47</v>
          </cell>
          <cell r="J1391" t="str">
            <v>8,473.51</v>
          </cell>
          <cell r="K1391" t="str">
            <v>平均年限法</v>
          </cell>
          <cell r="L1391" t="str">
            <v>1</v>
          </cell>
          <cell r="M1391" t="str">
            <v>10.00</v>
          </cell>
          <cell r="N1391" t="str">
            <v>3.0000</v>
          </cell>
          <cell r="O1391" t="str">
            <v>515.53</v>
          </cell>
          <cell r="P1391" t="str">
            <v>8,710.96</v>
          </cell>
          <cell r="Q1391" t="str">
            <v>0.8100</v>
          </cell>
          <cell r="R1391" t="str">
            <v>138.91</v>
          </cell>
          <cell r="S1391" t="str">
            <v>9.7200</v>
          </cell>
          <cell r="T1391" t="str">
            <v>1,666.92</v>
          </cell>
          <cell r="U1391" t="str">
            <v>  </v>
          </cell>
          <cell r="V1391" t="str">
            <v>文雯</v>
          </cell>
          <cell r="W1391" t="str">
            <v>201912  </v>
          </cell>
          <cell r="X1391" t="str">
            <v> </v>
          </cell>
          <cell r="Y1391" t="str">
            <v>0013</v>
          </cell>
          <cell r="Z1391" t="str">
            <v>九分厂</v>
          </cell>
          <cell r="AA1391" t="str">
            <v> </v>
          </cell>
          <cell r="AB1391" t="str">
            <v>  </v>
          </cell>
          <cell r="AC1391" t="str">
            <v>  </v>
          </cell>
          <cell r="AD1391" t="str">
            <v>61</v>
          </cell>
          <cell r="AE1391" t="str">
            <v>59</v>
          </cell>
          <cell r="AF1391" t="str">
            <v>四川省南宝山服饰有限公司</v>
          </cell>
          <cell r="AG1391" t="str">
            <v>九分厂</v>
          </cell>
          <cell r="AH1391" t="str">
            <v>HTFC-25A</v>
          </cell>
          <cell r="AI1391" t="str">
            <v> </v>
          </cell>
          <cell r="AJ1391" t="str">
            <v>120</v>
          </cell>
          <cell r="AK1391" t="str">
            <v>  </v>
          </cell>
          <cell r="AL1391" t="str">
            <v>  </v>
          </cell>
          <cell r="AM1391" t="str">
            <v>  </v>
          </cell>
          <cell r="AN1391" t="str">
            <v>台</v>
          </cell>
          <cell r="AO1391" t="str">
            <v> </v>
          </cell>
          <cell r="AP1391" t="str">
            <v>四川省南宝山服饰有限公司</v>
          </cell>
        </row>
        <row r="1391">
          <cell r="AR1391" t="str">
            <v>00218631</v>
          </cell>
          <cell r="AS1391" t="str">
            <v> </v>
          </cell>
          <cell r="AT1391" t="str">
            <v> </v>
          </cell>
          <cell r="AU1391" t="str">
            <v> </v>
          </cell>
          <cell r="AV1391" t="str">
            <v>否</v>
          </cell>
          <cell r="AW1391" t="str">
            <v>20191227</v>
          </cell>
          <cell r="AX1391" t="str">
            <v>否</v>
          </cell>
          <cell r="AY1391" t="str">
            <v>20191226</v>
          </cell>
          <cell r="AZ1391" t="str">
            <v>62.00</v>
          </cell>
          <cell r="BA1391" t="str">
            <v>  </v>
          </cell>
          <cell r="BB1391" t="str">
            <v> </v>
          </cell>
          <cell r="BC1391" t="str">
            <v> </v>
          </cell>
          <cell r="BD1391" t="str">
            <v> </v>
          </cell>
        </row>
        <row r="1391">
          <cell r="BJ1391" t="str">
            <v>  </v>
          </cell>
          <cell r="BK1391" t="str">
            <v>  </v>
          </cell>
        </row>
        <row r="1391">
          <cell r="BS1391" t="str">
            <v>  </v>
          </cell>
        </row>
        <row r="1392">
          <cell r="A1392" t="str">
            <v>10833800001437</v>
          </cell>
          <cell r="B1392" t="str">
            <v>展示柜</v>
          </cell>
          <cell r="C1392" t="str">
            <v>1601</v>
          </cell>
          <cell r="D1392" t="str">
            <v>家具用具</v>
          </cell>
          <cell r="E1392" t="str">
            <v>新购</v>
          </cell>
          <cell r="F1392" t="str">
            <v>在使用</v>
          </cell>
          <cell r="G1392" t="str">
            <v>非生产经营用</v>
          </cell>
          <cell r="H1392" t="str">
            <v>20200218</v>
          </cell>
          <cell r="I1392" t="str">
            <v>3,417.47</v>
          </cell>
          <cell r="J1392" t="str">
            <v>3,314.95</v>
          </cell>
          <cell r="K1392" t="str">
            <v>平均年限法</v>
          </cell>
          <cell r="L1392" t="str">
            <v>1</v>
          </cell>
          <cell r="M1392" t="str">
            <v>5.00</v>
          </cell>
          <cell r="N1392" t="str">
            <v>3.0000</v>
          </cell>
          <cell r="O1392" t="str">
            <v>102.52</v>
          </cell>
          <cell r="P1392" t="str">
            <v>102.52</v>
          </cell>
          <cell r="Q1392" t="str">
            <v>1.6200</v>
          </cell>
          <cell r="R1392" t="str">
            <v>  </v>
          </cell>
          <cell r="S1392" t="str">
            <v>19.4400</v>
          </cell>
          <cell r="T1392" t="str">
            <v>662.40</v>
          </cell>
          <cell r="U1392" t="str">
            <v>  </v>
          </cell>
          <cell r="V1392" t="str">
            <v>文雯</v>
          </cell>
          <cell r="W1392" t="str">
            <v>202002  </v>
          </cell>
          <cell r="X1392" t="str">
            <v> </v>
          </cell>
          <cell r="Y1392" t="str">
            <v>0031</v>
          </cell>
          <cell r="Z1392" t="str">
            <v>公司本部</v>
          </cell>
          <cell r="AA1392" t="str">
            <v> </v>
          </cell>
          <cell r="AB1392" t="str">
            <v>55.25</v>
          </cell>
          <cell r="AC1392" t="str">
            <v>  </v>
          </cell>
          <cell r="AD1392" t="str">
            <v>60</v>
          </cell>
          <cell r="AE1392" t="str">
            <v>0</v>
          </cell>
          <cell r="AF1392" t="str">
            <v>四川省南宝山服饰有限公司</v>
          </cell>
          <cell r="AG1392" t="str">
            <v>教育改造科</v>
          </cell>
          <cell r="AH1392" t="str">
            <v> </v>
          </cell>
          <cell r="AI1392" t="str">
            <v> </v>
          </cell>
          <cell r="AJ1392" t="str">
            <v>60</v>
          </cell>
          <cell r="AK1392" t="str">
            <v>  </v>
          </cell>
          <cell r="AL1392" t="str">
            <v>  </v>
          </cell>
          <cell r="AM1392" t="str">
            <v>  </v>
          </cell>
          <cell r="AN1392" t="str">
            <v> </v>
          </cell>
          <cell r="AO1392" t="str">
            <v> </v>
          </cell>
          <cell r="AP1392" t="str">
            <v>四川省南宝山服饰有限公司</v>
          </cell>
        </row>
        <row r="1392">
          <cell r="AR1392" t="str">
            <v> </v>
          </cell>
          <cell r="AS1392" t="str">
            <v> </v>
          </cell>
          <cell r="AT1392" t="str">
            <v> </v>
          </cell>
          <cell r="AU1392" t="str">
            <v> </v>
          </cell>
          <cell r="AV1392" t="str">
            <v>否</v>
          </cell>
          <cell r="AW1392" t="str">
            <v>20200108</v>
          </cell>
          <cell r="AX1392" t="str">
            <v>否</v>
          </cell>
          <cell r="AY1392" t="str">
            <v>20200218</v>
          </cell>
          <cell r="AZ1392" t="str">
            <v>60.00</v>
          </cell>
          <cell r="BA1392" t="str">
            <v>  </v>
          </cell>
          <cell r="BB1392" t="str">
            <v>教育中心</v>
          </cell>
          <cell r="BC1392" t="str">
            <v> </v>
          </cell>
          <cell r="BD1392" t="str">
            <v> </v>
          </cell>
        </row>
        <row r="1392">
          <cell r="BJ1392" t="str">
            <v>  </v>
          </cell>
          <cell r="BK1392" t="str">
            <v>  </v>
          </cell>
        </row>
        <row r="1392">
          <cell r="BS1392" t="str">
            <v>  </v>
          </cell>
        </row>
        <row r="1393">
          <cell r="A1393" t="str">
            <v>10833800001438</v>
          </cell>
          <cell r="B1393" t="str">
            <v>展示柜</v>
          </cell>
          <cell r="C1393" t="str">
            <v>1601</v>
          </cell>
          <cell r="D1393" t="str">
            <v>家具用具</v>
          </cell>
          <cell r="E1393" t="str">
            <v>新购</v>
          </cell>
          <cell r="F1393" t="str">
            <v>在使用</v>
          </cell>
          <cell r="G1393" t="str">
            <v>非生产经营用</v>
          </cell>
          <cell r="H1393" t="str">
            <v>20200218</v>
          </cell>
          <cell r="I1393" t="str">
            <v>3,417.47</v>
          </cell>
          <cell r="J1393" t="str">
            <v>3,314.95</v>
          </cell>
          <cell r="K1393" t="str">
            <v>平均年限法</v>
          </cell>
          <cell r="L1393" t="str">
            <v>1</v>
          </cell>
          <cell r="M1393" t="str">
            <v>5.00</v>
          </cell>
          <cell r="N1393" t="str">
            <v>3.0000</v>
          </cell>
          <cell r="O1393" t="str">
            <v>102.52</v>
          </cell>
          <cell r="P1393" t="str">
            <v>102.52</v>
          </cell>
          <cell r="Q1393" t="str">
            <v>1.6200</v>
          </cell>
          <cell r="R1393" t="str">
            <v>  </v>
          </cell>
          <cell r="S1393" t="str">
            <v>19.4400</v>
          </cell>
          <cell r="T1393" t="str">
            <v>662.40</v>
          </cell>
          <cell r="U1393" t="str">
            <v>  </v>
          </cell>
          <cell r="V1393" t="str">
            <v>文雯</v>
          </cell>
          <cell r="W1393" t="str">
            <v>202002  </v>
          </cell>
          <cell r="X1393" t="str">
            <v> </v>
          </cell>
          <cell r="Y1393" t="str">
            <v>0031</v>
          </cell>
          <cell r="Z1393" t="str">
            <v>公司本部</v>
          </cell>
          <cell r="AA1393" t="str">
            <v> </v>
          </cell>
          <cell r="AB1393" t="str">
            <v>55.25</v>
          </cell>
          <cell r="AC1393" t="str">
            <v>  </v>
          </cell>
          <cell r="AD1393" t="str">
            <v>60</v>
          </cell>
          <cell r="AE1393" t="str">
            <v>0</v>
          </cell>
          <cell r="AF1393" t="str">
            <v>四川省南宝山服饰有限公司</v>
          </cell>
          <cell r="AG1393" t="str">
            <v>教育改造科</v>
          </cell>
          <cell r="AH1393" t="str">
            <v> </v>
          </cell>
          <cell r="AI1393" t="str">
            <v> </v>
          </cell>
          <cell r="AJ1393" t="str">
            <v>60</v>
          </cell>
          <cell r="AK1393" t="str">
            <v>  </v>
          </cell>
          <cell r="AL1393" t="str">
            <v>  </v>
          </cell>
          <cell r="AM1393" t="str">
            <v>  </v>
          </cell>
          <cell r="AN1393" t="str">
            <v> </v>
          </cell>
          <cell r="AO1393" t="str">
            <v> </v>
          </cell>
          <cell r="AP1393" t="str">
            <v>四川省南宝山服饰有限公司</v>
          </cell>
        </row>
        <row r="1393">
          <cell r="AR1393" t="str">
            <v> </v>
          </cell>
          <cell r="AS1393" t="str">
            <v> </v>
          </cell>
          <cell r="AT1393" t="str">
            <v> </v>
          </cell>
          <cell r="AU1393" t="str">
            <v> </v>
          </cell>
          <cell r="AV1393" t="str">
            <v>否</v>
          </cell>
          <cell r="AW1393" t="str">
            <v>20200108</v>
          </cell>
          <cell r="AX1393" t="str">
            <v>否</v>
          </cell>
          <cell r="AY1393" t="str">
            <v>20200218</v>
          </cell>
          <cell r="AZ1393" t="str">
            <v>60.00</v>
          </cell>
          <cell r="BA1393" t="str">
            <v>  </v>
          </cell>
          <cell r="BB1393" t="str">
            <v>教育中心</v>
          </cell>
          <cell r="BC1393" t="str">
            <v> </v>
          </cell>
          <cell r="BD1393" t="str">
            <v> </v>
          </cell>
        </row>
        <row r="1393">
          <cell r="BJ1393" t="str">
            <v>  </v>
          </cell>
          <cell r="BK1393" t="str">
            <v>  </v>
          </cell>
        </row>
        <row r="1393">
          <cell r="BS1393" t="str">
            <v>  </v>
          </cell>
        </row>
        <row r="1394">
          <cell r="A1394" t="str">
            <v>10833800001439</v>
          </cell>
          <cell r="B1394" t="str">
            <v>展示柜</v>
          </cell>
          <cell r="C1394" t="str">
            <v>1601</v>
          </cell>
          <cell r="D1394" t="str">
            <v>家具用具</v>
          </cell>
          <cell r="E1394" t="str">
            <v>新购</v>
          </cell>
          <cell r="F1394" t="str">
            <v>在使用</v>
          </cell>
          <cell r="G1394" t="str">
            <v>非生产经营用</v>
          </cell>
          <cell r="H1394" t="str">
            <v>20200218</v>
          </cell>
          <cell r="I1394" t="str">
            <v>2,563.11</v>
          </cell>
          <cell r="J1394" t="str">
            <v>2,486.22</v>
          </cell>
          <cell r="K1394" t="str">
            <v>平均年限法</v>
          </cell>
          <cell r="L1394" t="str">
            <v>1</v>
          </cell>
          <cell r="M1394" t="str">
            <v>5.00</v>
          </cell>
          <cell r="N1394" t="str">
            <v>3.0000</v>
          </cell>
          <cell r="O1394" t="str">
            <v>76.89</v>
          </cell>
          <cell r="P1394" t="str">
            <v>76.89</v>
          </cell>
          <cell r="Q1394" t="str">
            <v>1.6200</v>
          </cell>
          <cell r="R1394" t="str">
            <v>  </v>
          </cell>
          <cell r="S1394" t="str">
            <v>19.4400</v>
          </cell>
          <cell r="T1394" t="str">
            <v>495.12</v>
          </cell>
          <cell r="U1394" t="str">
            <v>  </v>
          </cell>
          <cell r="V1394" t="str">
            <v>文雯</v>
          </cell>
          <cell r="W1394" t="str">
            <v>202002  </v>
          </cell>
          <cell r="X1394" t="str">
            <v> </v>
          </cell>
          <cell r="Y1394" t="str">
            <v>0031</v>
          </cell>
          <cell r="Z1394" t="str">
            <v>公司本部</v>
          </cell>
          <cell r="AA1394" t="str">
            <v> </v>
          </cell>
          <cell r="AB1394" t="str">
            <v>41.44</v>
          </cell>
          <cell r="AC1394" t="str">
            <v>  </v>
          </cell>
          <cell r="AD1394" t="str">
            <v>60</v>
          </cell>
          <cell r="AE1394" t="str">
            <v>0</v>
          </cell>
          <cell r="AF1394" t="str">
            <v>四川省南宝山服饰有限公司</v>
          </cell>
          <cell r="AG1394" t="str">
            <v>教育改造科</v>
          </cell>
          <cell r="AH1394" t="str">
            <v> </v>
          </cell>
          <cell r="AI1394" t="str">
            <v> </v>
          </cell>
          <cell r="AJ1394" t="str">
            <v>60</v>
          </cell>
          <cell r="AK1394" t="str">
            <v>  </v>
          </cell>
          <cell r="AL1394" t="str">
            <v>  </v>
          </cell>
          <cell r="AM1394" t="str">
            <v>  </v>
          </cell>
          <cell r="AN1394" t="str">
            <v> </v>
          </cell>
          <cell r="AO1394" t="str">
            <v> </v>
          </cell>
          <cell r="AP1394" t="str">
            <v>四川省南宝山服饰有限公司</v>
          </cell>
        </row>
        <row r="1394">
          <cell r="AR1394" t="str">
            <v> </v>
          </cell>
          <cell r="AS1394" t="str">
            <v> </v>
          </cell>
          <cell r="AT1394" t="str">
            <v> </v>
          </cell>
          <cell r="AU1394" t="str">
            <v> </v>
          </cell>
          <cell r="AV1394" t="str">
            <v>否</v>
          </cell>
          <cell r="AW1394" t="str">
            <v>20200108</v>
          </cell>
          <cell r="AX1394" t="str">
            <v>否</v>
          </cell>
          <cell r="AY1394" t="str">
            <v>20200218</v>
          </cell>
          <cell r="AZ1394" t="str">
            <v>60.00</v>
          </cell>
          <cell r="BA1394" t="str">
            <v>  </v>
          </cell>
          <cell r="BB1394" t="str">
            <v>教育中心</v>
          </cell>
          <cell r="BC1394" t="str">
            <v> </v>
          </cell>
          <cell r="BD1394" t="str">
            <v> </v>
          </cell>
        </row>
        <row r="1394">
          <cell r="BJ1394" t="str">
            <v>  </v>
          </cell>
          <cell r="BK1394" t="str">
            <v>  </v>
          </cell>
        </row>
        <row r="1394">
          <cell r="BS1394" t="str">
            <v>  </v>
          </cell>
        </row>
        <row r="1395">
          <cell r="A1395" t="str">
            <v>10833800001440</v>
          </cell>
          <cell r="B1395" t="str">
            <v>展示柜</v>
          </cell>
          <cell r="C1395" t="str">
            <v>1601</v>
          </cell>
          <cell r="D1395" t="str">
            <v>家具用具</v>
          </cell>
          <cell r="E1395" t="str">
            <v>新购</v>
          </cell>
          <cell r="F1395" t="str">
            <v>在使用</v>
          </cell>
          <cell r="G1395" t="str">
            <v>非生产经营用</v>
          </cell>
          <cell r="H1395" t="str">
            <v>20200218</v>
          </cell>
          <cell r="I1395" t="str">
            <v>2,563.11</v>
          </cell>
          <cell r="J1395" t="str">
            <v>2,486.22</v>
          </cell>
          <cell r="K1395" t="str">
            <v>平均年限法</v>
          </cell>
          <cell r="L1395" t="str">
            <v>1</v>
          </cell>
          <cell r="M1395" t="str">
            <v>5.00</v>
          </cell>
          <cell r="N1395" t="str">
            <v>3.0000</v>
          </cell>
          <cell r="O1395" t="str">
            <v>76.89</v>
          </cell>
          <cell r="P1395" t="str">
            <v>76.89</v>
          </cell>
          <cell r="Q1395" t="str">
            <v>1.6200</v>
          </cell>
          <cell r="R1395" t="str">
            <v>  </v>
          </cell>
          <cell r="S1395" t="str">
            <v>19.4400</v>
          </cell>
          <cell r="T1395" t="str">
            <v>495.12</v>
          </cell>
          <cell r="U1395" t="str">
            <v>  </v>
          </cell>
          <cell r="V1395" t="str">
            <v>文雯</v>
          </cell>
          <cell r="W1395" t="str">
            <v>202002  </v>
          </cell>
          <cell r="X1395" t="str">
            <v> </v>
          </cell>
          <cell r="Y1395" t="str">
            <v>0031</v>
          </cell>
          <cell r="Z1395" t="str">
            <v>公司本部</v>
          </cell>
          <cell r="AA1395" t="str">
            <v> </v>
          </cell>
          <cell r="AB1395" t="str">
            <v>41.44</v>
          </cell>
          <cell r="AC1395" t="str">
            <v>  </v>
          </cell>
          <cell r="AD1395" t="str">
            <v>60</v>
          </cell>
          <cell r="AE1395" t="str">
            <v>0</v>
          </cell>
          <cell r="AF1395" t="str">
            <v>四川省南宝山服饰有限公司</v>
          </cell>
          <cell r="AG1395" t="str">
            <v>教育改造科</v>
          </cell>
          <cell r="AH1395" t="str">
            <v> </v>
          </cell>
          <cell r="AI1395" t="str">
            <v> </v>
          </cell>
          <cell r="AJ1395" t="str">
            <v>60</v>
          </cell>
          <cell r="AK1395" t="str">
            <v>  </v>
          </cell>
          <cell r="AL1395" t="str">
            <v>  </v>
          </cell>
          <cell r="AM1395" t="str">
            <v>  </v>
          </cell>
          <cell r="AN1395" t="str">
            <v> </v>
          </cell>
          <cell r="AO1395" t="str">
            <v> </v>
          </cell>
          <cell r="AP1395" t="str">
            <v>四川省南宝山服饰有限公司</v>
          </cell>
        </row>
        <row r="1395">
          <cell r="AR1395" t="str">
            <v> </v>
          </cell>
          <cell r="AS1395" t="str">
            <v> </v>
          </cell>
          <cell r="AT1395" t="str">
            <v> </v>
          </cell>
          <cell r="AU1395" t="str">
            <v> </v>
          </cell>
          <cell r="AV1395" t="str">
            <v>否</v>
          </cell>
          <cell r="AW1395" t="str">
            <v>20200108</v>
          </cell>
          <cell r="AX1395" t="str">
            <v>否</v>
          </cell>
          <cell r="AY1395" t="str">
            <v>20200218</v>
          </cell>
          <cell r="AZ1395" t="str">
            <v>60.00</v>
          </cell>
          <cell r="BA1395" t="str">
            <v>  </v>
          </cell>
          <cell r="BB1395" t="str">
            <v>教育中心</v>
          </cell>
          <cell r="BC1395" t="str">
            <v> </v>
          </cell>
          <cell r="BD1395" t="str">
            <v> </v>
          </cell>
        </row>
        <row r="1395">
          <cell r="BJ1395" t="str">
            <v>  </v>
          </cell>
          <cell r="BK1395" t="str">
            <v>  </v>
          </cell>
        </row>
        <row r="1395">
          <cell r="BS1395" t="str">
            <v>  </v>
          </cell>
        </row>
        <row r="1396">
          <cell r="A1396" t="str">
            <v>10833800001441</v>
          </cell>
          <cell r="B1396" t="str">
            <v>展示柜</v>
          </cell>
          <cell r="C1396" t="str">
            <v>1601</v>
          </cell>
          <cell r="D1396" t="str">
            <v>家具用具</v>
          </cell>
          <cell r="E1396" t="str">
            <v>新购</v>
          </cell>
          <cell r="F1396" t="str">
            <v>在使用</v>
          </cell>
          <cell r="G1396" t="str">
            <v>非生产经营用</v>
          </cell>
          <cell r="H1396" t="str">
            <v>20200218</v>
          </cell>
          <cell r="I1396" t="str">
            <v>2,563.11</v>
          </cell>
          <cell r="J1396" t="str">
            <v>2,486.22</v>
          </cell>
          <cell r="K1396" t="str">
            <v>平均年限法</v>
          </cell>
          <cell r="L1396" t="str">
            <v>1</v>
          </cell>
          <cell r="M1396" t="str">
            <v>5.00</v>
          </cell>
          <cell r="N1396" t="str">
            <v>3.0000</v>
          </cell>
          <cell r="O1396" t="str">
            <v>76.89</v>
          </cell>
          <cell r="P1396" t="str">
            <v>76.89</v>
          </cell>
          <cell r="Q1396" t="str">
            <v>1.6200</v>
          </cell>
          <cell r="R1396" t="str">
            <v>  </v>
          </cell>
          <cell r="S1396" t="str">
            <v>19.4400</v>
          </cell>
          <cell r="T1396" t="str">
            <v>495.12</v>
          </cell>
          <cell r="U1396" t="str">
            <v>  </v>
          </cell>
          <cell r="V1396" t="str">
            <v>文雯</v>
          </cell>
          <cell r="W1396" t="str">
            <v>202002  </v>
          </cell>
          <cell r="X1396" t="str">
            <v> </v>
          </cell>
          <cell r="Y1396" t="str">
            <v>0031</v>
          </cell>
          <cell r="Z1396" t="str">
            <v>公司本部</v>
          </cell>
          <cell r="AA1396" t="str">
            <v> </v>
          </cell>
          <cell r="AB1396" t="str">
            <v>41.44</v>
          </cell>
          <cell r="AC1396" t="str">
            <v>  </v>
          </cell>
          <cell r="AD1396" t="str">
            <v>60</v>
          </cell>
          <cell r="AE1396" t="str">
            <v>0</v>
          </cell>
          <cell r="AF1396" t="str">
            <v>四川省南宝山服饰有限公司</v>
          </cell>
          <cell r="AG1396" t="str">
            <v>教育改造科</v>
          </cell>
          <cell r="AH1396" t="str">
            <v> </v>
          </cell>
          <cell r="AI1396" t="str">
            <v> </v>
          </cell>
          <cell r="AJ1396" t="str">
            <v>60</v>
          </cell>
          <cell r="AK1396" t="str">
            <v>  </v>
          </cell>
          <cell r="AL1396" t="str">
            <v>  </v>
          </cell>
          <cell r="AM1396" t="str">
            <v>  </v>
          </cell>
          <cell r="AN1396" t="str">
            <v> </v>
          </cell>
          <cell r="AO1396" t="str">
            <v> </v>
          </cell>
          <cell r="AP1396" t="str">
            <v>四川省南宝山服饰有限公司</v>
          </cell>
        </row>
        <row r="1396">
          <cell r="AR1396" t="str">
            <v> </v>
          </cell>
          <cell r="AS1396" t="str">
            <v> </v>
          </cell>
          <cell r="AT1396" t="str">
            <v> </v>
          </cell>
          <cell r="AU1396" t="str">
            <v> </v>
          </cell>
          <cell r="AV1396" t="str">
            <v>否</v>
          </cell>
          <cell r="AW1396" t="str">
            <v>20200108</v>
          </cell>
          <cell r="AX1396" t="str">
            <v>否</v>
          </cell>
          <cell r="AY1396" t="str">
            <v>20200218</v>
          </cell>
          <cell r="AZ1396" t="str">
            <v>60.00</v>
          </cell>
          <cell r="BA1396" t="str">
            <v>  </v>
          </cell>
          <cell r="BB1396" t="str">
            <v>教育中心</v>
          </cell>
          <cell r="BC1396" t="str">
            <v> </v>
          </cell>
          <cell r="BD1396" t="str">
            <v> </v>
          </cell>
        </row>
        <row r="1396">
          <cell r="BJ1396" t="str">
            <v>  </v>
          </cell>
          <cell r="BK1396" t="str">
            <v>  </v>
          </cell>
        </row>
        <row r="1396">
          <cell r="BS1396" t="str">
            <v>  </v>
          </cell>
        </row>
        <row r="1397">
          <cell r="A1397" t="str">
            <v>10833800001442</v>
          </cell>
          <cell r="B1397" t="str">
            <v>展示柜</v>
          </cell>
          <cell r="C1397" t="str">
            <v>1601</v>
          </cell>
          <cell r="D1397" t="str">
            <v>家具用具</v>
          </cell>
          <cell r="E1397" t="str">
            <v>新购</v>
          </cell>
          <cell r="F1397" t="str">
            <v>在使用</v>
          </cell>
          <cell r="G1397" t="str">
            <v>非生产经营用</v>
          </cell>
          <cell r="H1397" t="str">
            <v>20200218</v>
          </cell>
          <cell r="I1397" t="str">
            <v>2,563.11</v>
          </cell>
          <cell r="J1397" t="str">
            <v>2,486.22</v>
          </cell>
          <cell r="K1397" t="str">
            <v>平均年限法</v>
          </cell>
          <cell r="L1397" t="str">
            <v>1</v>
          </cell>
          <cell r="M1397" t="str">
            <v>5.00</v>
          </cell>
          <cell r="N1397" t="str">
            <v>3.0000</v>
          </cell>
          <cell r="O1397" t="str">
            <v>76.89</v>
          </cell>
          <cell r="P1397" t="str">
            <v>76.89</v>
          </cell>
          <cell r="Q1397" t="str">
            <v>1.6200</v>
          </cell>
          <cell r="R1397" t="str">
            <v>  </v>
          </cell>
          <cell r="S1397" t="str">
            <v>19.4400</v>
          </cell>
          <cell r="T1397" t="str">
            <v>495.12</v>
          </cell>
          <cell r="U1397" t="str">
            <v>  </v>
          </cell>
          <cell r="V1397" t="str">
            <v>文雯</v>
          </cell>
          <cell r="W1397" t="str">
            <v>202002  </v>
          </cell>
          <cell r="X1397" t="str">
            <v> </v>
          </cell>
          <cell r="Y1397" t="str">
            <v>0031</v>
          </cell>
          <cell r="Z1397" t="str">
            <v>公司本部</v>
          </cell>
          <cell r="AA1397" t="str">
            <v> </v>
          </cell>
          <cell r="AB1397" t="str">
            <v>41.44</v>
          </cell>
          <cell r="AC1397" t="str">
            <v>  </v>
          </cell>
          <cell r="AD1397" t="str">
            <v>60</v>
          </cell>
          <cell r="AE1397" t="str">
            <v>0</v>
          </cell>
          <cell r="AF1397" t="str">
            <v>四川省南宝山服饰有限公司</v>
          </cell>
          <cell r="AG1397" t="str">
            <v>教育改造科</v>
          </cell>
          <cell r="AH1397" t="str">
            <v> </v>
          </cell>
          <cell r="AI1397" t="str">
            <v> </v>
          </cell>
          <cell r="AJ1397" t="str">
            <v>60</v>
          </cell>
          <cell r="AK1397" t="str">
            <v>  </v>
          </cell>
          <cell r="AL1397" t="str">
            <v>  </v>
          </cell>
          <cell r="AM1397" t="str">
            <v>  </v>
          </cell>
          <cell r="AN1397" t="str">
            <v> </v>
          </cell>
          <cell r="AO1397" t="str">
            <v> </v>
          </cell>
          <cell r="AP1397" t="str">
            <v>四川省南宝山服饰有限公司</v>
          </cell>
        </row>
        <row r="1397">
          <cell r="AR1397" t="str">
            <v> </v>
          </cell>
          <cell r="AS1397" t="str">
            <v> </v>
          </cell>
          <cell r="AT1397" t="str">
            <v> </v>
          </cell>
          <cell r="AU1397" t="str">
            <v> </v>
          </cell>
          <cell r="AV1397" t="str">
            <v>否</v>
          </cell>
          <cell r="AW1397" t="str">
            <v>20200108</v>
          </cell>
          <cell r="AX1397" t="str">
            <v>否</v>
          </cell>
          <cell r="AY1397" t="str">
            <v>20200218</v>
          </cell>
          <cell r="AZ1397" t="str">
            <v>60.00</v>
          </cell>
          <cell r="BA1397" t="str">
            <v>  </v>
          </cell>
          <cell r="BB1397" t="str">
            <v>教育中心</v>
          </cell>
          <cell r="BC1397" t="str">
            <v> </v>
          </cell>
          <cell r="BD1397" t="str">
            <v> </v>
          </cell>
        </row>
        <row r="1397">
          <cell r="BJ1397" t="str">
            <v>  </v>
          </cell>
          <cell r="BK1397" t="str">
            <v>  </v>
          </cell>
        </row>
        <row r="1397">
          <cell r="BS1397" t="str">
            <v>  </v>
          </cell>
        </row>
        <row r="1398">
          <cell r="A1398" t="str">
            <v>10833800001443</v>
          </cell>
          <cell r="B1398" t="str">
            <v>门禁系统</v>
          </cell>
          <cell r="C1398" t="str">
            <v>1202</v>
          </cell>
          <cell r="D1398" t="str">
            <v>办公设备</v>
          </cell>
          <cell r="E1398" t="str">
            <v>新购</v>
          </cell>
          <cell r="F1398" t="str">
            <v>在使用</v>
          </cell>
          <cell r="G1398" t="str">
            <v>非生产经营用</v>
          </cell>
          <cell r="H1398" t="str">
            <v>20200222</v>
          </cell>
          <cell r="I1398" t="str">
            <v>10,155.34</v>
          </cell>
          <cell r="J1398" t="str">
            <v>4,925.40</v>
          </cell>
          <cell r="K1398" t="str">
            <v>平均年限法</v>
          </cell>
          <cell r="L1398" t="str">
            <v>1</v>
          </cell>
          <cell r="M1398" t="str">
            <v>10.00</v>
          </cell>
          <cell r="N1398" t="str">
            <v>3.0000</v>
          </cell>
          <cell r="O1398" t="str">
            <v>304.66</v>
          </cell>
          <cell r="P1398" t="str">
            <v>5,229.94</v>
          </cell>
          <cell r="Q1398" t="str">
            <v>0.8100</v>
          </cell>
          <cell r="R1398" t="str">
            <v>82.09</v>
          </cell>
          <cell r="S1398" t="str">
            <v>9.7200</v>
          </cell>
          <cell r="T1398" t="str">
            <v>985.08</v>
          </cell>
          <cell r="U1398" t="str">
            <v>  </v>
          </cell>
          <cell r="V1398" t="str">
            <v>文雯</v>
          </cell>
          <cell r="W1398" t="str">
            <v>202002  </v>
          </cell>
          <cell r="X1398" t="str">
            <v> </v>
          </cell>
          <cell r="Y1398" t="str">
            <v>0007</v>
          </cell>
          <cell r="Z1398" t="str">
            <v>三分厂</v>
          </cell>
          <cell r="AA1398" t="str">
            <v> </v>
          </cell>
          <cell r="AB1398" t="str">
            <v>82.09</v>
          </cell>
          <cell r="AC1398" t="str">
            <v>  </v>
          </cell>
          <cell r="AD1398" t="str">
            <v>60</v>
          </cell>
          <cell r="AE1398" t="str">
            <v>60</v>
          </cell>
          <cell r="AF1398" t="str">
            <v>四川省南宝山服饰有限公司</v>
          </cell>
          <cell r="AG1398" t="str">
            <v>三分厂</v>
          </cell>
          <cell r="AH1398" t="str">
            <v> </v>
          </cell>
          <cell r="AI1398" t="str">
            <v> </v>
          </cell>
          <cell r="AJ1398" t="str">
            <v>120</v>
          </cell>
          <cell r="AK1398" t="str">
            <v>  </v>
          </cell>
          <cell r="AL1398" t="str">
            <v>  </v>
          </cell>
          <cell r="AM1398" t="str">
            <v>  </v>
          </cell>
          <cell r="AN1398" t="str">
            <v> </v>
          </cell>
          <cell r="AO1398" t="str">
            <v> </v>
          </cell>
          <cell r="AP1398" t="str">
            <v>四川省南宝山服饰有限公司</v>
          </cell>
        </row>
        <row r="1398">
          <cell r="AR1398" t="str">
            <v> </v>
          </cell>
          <cell r="AS1398" t="str">
            <v> </v>
          </cell>
          <cell r="AT1398" t="str">
            <v> </v>
          </cell>
          <cell r="AU1398" t="str">
            <v> </v>
          </cell>
          <cell r="AV1398" t="str">
            <v>否</v>
          </cell>
          <cell r="AW1398" t="str">
            <v>20200103</v>
          </cell>
          <cell r="AX1398" t="str">
            <v>否</v>
          </cell>
          <cell r="AY1398" t="str">
            <v>20200222</v>
          </cell>
          <cell r="AZ1398" t="str">
            <v>60.00</v>
          </cell>
          <cell r="BA1398" t="str">
            <v>  </v>
          </cell>
          <cell r="BB1398" t="str">
            <v> </v>
          </cell>
          <cell r="BC1398" t="str">
            <v> </v>
          </cell>
          <cell r="BD1398" t="str">
            <v> </v>
          </cell>
        </row>
        <row r="1398">
          <cell r="BJ1398" t="str">
            <v>  </v>
          </cell>
          <cell r="BK1398" t="str">
            <v>  </v>
          </cell>
        </row>
        <row r="1398">
          <cell r="BS1398" t="str">
            <v>  </v>
          </cell>
        </row>
        <row r="1399">
          <cell r="A1399" t="str">
            <v>10833800001444</v>
          </cell>
          <cell r="B1399" t="str">
            <v>保护屏</v>
          </cell>
          <cell r="C1399" t="str">
            <v>1205</v>
          </cell>
          <cell r="D1399" t="str">
            <v>电气设备</v>
          </cell>
          <cell r="E1399" t="str">
            <v>新购</v>
          </cell>
          <cell r="F1399" t="str">
            <v>在使用</v>
          </cell>
          <cell r="G1399" t="str">
            <v>生产经营用</v>
          </cell>
          <cell r="H1399" t="str">
            <v>20200222</v>
          </cell>
          <cell r="I1399" t="str">
            <v>28,000.00</v>
          </cell>
          <cell r="J1399" t="str">
            <v>13,806.13</v>
          </cell>
          <cell r="K1399" t="str">
            <v>平均年限法</v>
          </cell>
          <cell r="L1399" t="str">
            <v>1</v>
          </cell>
          <cell r="M1399" t="str">
            <v>10.00</v>
          </cell>
          <cell r="N1399" t="str">
            <v>3.0000</v>
          </cell>
          <cell r="O1399" t="str">
            <v>840.00</v>
          </cell>
          <cell r="P1399" t="str">
            <v>14,193.87</v>
          </cell>
          <cell r="Q1399" t="str">
            <v>0.8100</v>
          </cell>
          <cell r="R1399" t="str">
            <v>226.33</v>
          </cell>
          <cell r="S1399" t="str">
            <v>9.7200</v>
          </cell>
          <cell r="T1399" t="str">
            <v>2,715.96</v>
          </cell>
          <cell r="U1399" t="str">
            <v>  </v>
          </cell>
          <cell r="V1399" t="str">
            <v>文雯</v>
          </cell>
          <cell r="W1399" t="str">
            <v>202002  </v>
          </cell>
        </row>
        <row r="1399">
          <cell r="Y1399" t="str">
            <v>0015</v>
          </cell>
          <cell r="Z1399" t="str">
            <v>南茶电站</v>
          </cell>
        </row>
        <row r="1399">
          <cell r="AB1399" t="str">
            <v>452.66</v>
          </cell>
          <cell r="AC1399" t="str">
            <v>  </v>
          </cell>
          <cell r="AD1399" t="str">
            <v>61</v>
          </cell>
          <cell r="AE1399" t="str">
            <v>59</v>
          </cell>
          <cell r="AF1399" t="str">
            <v>四川省南宝山服饰有限公司</v>
          </cell>
          <cell r="AG1399" t="str">
            <v>南茶电站</v>
          </cell>
          <cell r="AH1399" t="str">
            <v>BKF-3T-B630/0.4</v>
          </cell>
        </row>
        <row r="1399">
          <cell r="AJ1399" t="str">
            <v>120</v>
          </cell>
          <cell r="AK1399" t="str">
            <v>  </v>
          </cell>
          <cell r="AL1399" t="str">
            <v>  </v>
          </cell>
          <cell r="AM1399" t="str">
            <v>  </v>
          </cell>
        </row>
        <row r="1399">
          <cell r="AP1399" t="str">
            <v>四川省南宝山服饰有限公司</v>
          </cell>
        </row>
        <row r="1399">
          <cell r="AV1399" t="str">
            <v>否</v>
          </cell>
          <cell r="AW1399" t="str">
            <v>20191227</v>
          </cell>
          <cell r="AX1399" t="str">
            <v>否</v>
          </cell>
          <cell r="AY1399" t="str">
            <v>20200222</v>
          </cell>
          <cell r="AZ1399" t="str">
            <v>60.00</v>
          </cell>
          <cell r="BA1399" t="str">
            <v>  </v>
          </cell>
          <cell r="BB1399" t="str">
            <v>南茶电站</v>
          </cell>
        </row>
        <row r="1399">
          <cell r="BJ1399" t="str">
            <v>  </v>
          </cell>
          <cell r="BK1399" t="str">
            <v>  </v>
          </cell>
        </row>
        <row r="1399">
          <cell r="BS1399" t="str">
            <v>  </v>
          </cell>
        </row>
        <row r="1400">
          <cell r="A1400" t="str">
            <v>10833800001445</v>
          </cell>
          <cell r="B1400" t="str">
            <v>保护屏</v>
          </cell>
          <cell r="C1400" t="str">
            <v>1205</v>
          </cell>
          <cell r="D1400" t="str">
            <v>电气设备</v>
          </cell>
          <cell r="E1400" t="str">
            <v>新购</v>
          </cell>
          <cell r="F1400" t="str">
            <v>在使用</v>
          </cell>
          <cell r="G1400" t="str">
            <v>生产经营用</v>
          </cell>
          <cell r="H1400" t="str">
            <v>20200222</v>
          </cell>
          <cell r="I1400" t="str">
            <v>28,000.00</v>
          </cell>
          <cell r="J1400" t="str">
            <v>13,806.13</v>
          </cell>
          <cell r="K1400" t="str">
            <v>平均年限法</v>
          </cell>
          <cell r="L1400" t="str">
            <v>1</v>
          </cell>
          <cell r="M1400" t="str">
            <v>10.00</v>
          </cell>
          <cell r="N1400" t="str">
            <v>3.0000</v>
          </cell>
          <cell r="O1400" t="str">
            <v>840.00</v>
          </cell>
          <cell r="P1400" t="str">
            <v>14,193.87</v>
          </cell>
          <cell r="Q1400" t="str">
            <v>0.8100</v>
          </cell>
          <cell r="R1400" t="str">
            <v>226.33</v>
          </cell>
          <cell r="S1400" t="str">
            <v>9.7200</v>
          </cell>
          <cell r="T1400" t="str">
            <v>2,715.96</v>
          </cell>
          <cell r="U1400" t="str">
            <v>  </v>
          </cell>
          <cell r="V1400" t="str">
            <v>文雯</v>
          </cell>
          <cell r="W1400" t="str">
            <v>202002  </v>
          </cell>
        </row>
        <row r="1400">
          <cell r="Y1400" t="str">
            <v>0015</v>
          </cell>
          <cell r="Z1400" t="str">
            <v>南茶电站</v>
          </cell>
        </row>
        <row r="1400">
          <cell r="AB1400" t="str">
            <v>452.66</v>
          </cell>
          <cell r="AC1400" t="str">
            <v>  </v>
          </cell>
          <cell r="AD1400" t="str">
            <v>61</v>
          </cell>
          <cell r="AE1400" t="str">
            <v>59</v>
          </cell>
          <cell r="AF1400" t="str">
            <v>四川省南宝山服饰有限公司</v>
          </cell>
          <cell r="AG1400" t="str">
            <v>南茶电站</v>
          </cell>
          <cell r="AH1400" t="str">
            <v>BKF-3T-B630/0.4</v>
          </cell>
        </row>
        <row r="1400">
          <cell r="AJ1400" t="str">
            <v>120</v>
          </cell>
          <cell r="AK1400" t="str">
            <v>  </v>
          </cell>
          <cell r="AL1400" t="str">
            <v>  </v>
          </cell>
          <cell r="AM1400" t="str">
            <v>  </v>
          </cell>
        </row>
        <row r="1400">
          <cell r="AP1400" t="str">
            <v>四川省南宝山服饰有限公司</v>
          </cell>
        </row>
        <row r="1400">
          <cell r="AV1400" t="str">
            <v>否</v>
          </cell>
          <cell r="AW1400" t="str">
            <v>20191227</v>
          </cell>
          <cell r="AX1400" t="str">
            <v>否</v>
          </cell>
          <cell r="AY1400" t="str">
            <v>20200222</v>
          </cell>
          <cell r="AZ1400" t="str">
            <v>60.00</v>
          </cell>
          <cell r="BA1400" t="str">
            <v>  </v>
          </cell>
          <cell r="BB1400" t="str">
            <v>南茶电站</v>
          </cell>
        </row>
        <row r="1400">
          <cell r="BJ1400" t="str">
            <v>  </v>
          </cell>
          <cell r="BK1400" t="str">
            <v>  </v>
          </cell>
        </row>
        <row r="1400">
          <cell r="BS1400" t="str">
            <v>  </v>
          </cell>
        </row>
        <row r="1401">
          <cell r="A1401" t="str">
            <v>10833800001446</v>
          </cell>
          <cell r="B1401" t="str">
            <v>可控硅励磁屏</v>
          </cell>
          <cell r="C1401" t="str">
            <v>1205</v>
          </cell>
          <cell r="D1401" t="str">
            <v>电气设备</v>
          </cell>
          <cell r="E1401" t="str">
            <v>新购</v>
          </cell>
          <cell r="F1401" t="str">
            <v>在使用</v>
          </cell>
          <cell r="G1401" t="str">
            <v>生产经营用</v>
          </cell>
          <cell r="H1401" t="str">
            <v>20200222</v>
          </cell>
          <cell r="I1401" t="str">
            <v>34,000.00</v>
          </cell>
          <cell r="J1401" t="str">
            <v>16,764.63</v>
          </cell>
          <cell r="K1401" t="str">
            <v>平均年限法</v>
          </cell>
          <cell r="L1401" t="str">
            <v>1</v>
          </cell>
          <cell r="M1401" t="str">
            <v>10.00</v>
          </cell>
          <cell r="N1401" t="str">
            <v>3.0000</v>
          </cell>
          <cell r="O1401" t="str">
            <v>1,020.00</v>
          </cell>
          <cell r="P1401" t="str">
            <v>17,235.37</v>
          </cell>
          <cell r="Q1401" t="str">
            <v>0.8100</v>
          </cell>
          <cell r="R1401" t="str">
            <v>274.83</v>
          </cell>
          <cell r="S1401" t="str">
            <v>9.7200</v>
          </cell>
          <cell r="T1401" t="str">
            <v>3,297.96</v>
          </cell>
          <cell r="U1401" t="str">
            <v>  </v>
          </cell>
          <cell r="V1401" t="str">
            <v>文雯</v>
          </cell>
          <cell r="W1401" t="str">
            <v>202002  </v>
          </cell>
        </row>
        <row r="1401">
          <cell r="Y1401" t="str">
            <v>0015</v>
          </cell>
          <cell r="Z1401" t="str">
            <v>南茶电站</v>
          </cell>
        </row>
        <row r="1401">
          <cell r="AB1401" t="str">
            <v>549.66</v>
          </cell>
          <cell r="AC1401" t="str">
            <v>  </v>
          </cell>
          <cell r="AD1401" t="str">
            <v>61</v>
          </cell>
          <cell r="AE1401" t="str">
            <v>59</v>
          </cell>
          <cell r="AF1401" t="str">
            <v>四川省南宝山服饰有限公司</v>
          </cell>
          <cell r="AG1401" t="str">
            <v>南茶电站</v>
          </cell>
          <cell r="AH1401" t="str">
            <v>HMXLT-K200B</v>
          </cell>
        </row>
        <row r="1401">
          <cell r="AJ1401" t="str">
            <v>120</v>
          </cell>
          <cell r="AK1401" t="str">
            <v>  </v>
          </cell>
          <cell r="AL1401" t="str">
            <v>  </v>
          </cell>
          <cell r="AM1401" t="str">
            <v>  </v>
          </cell>
        </row>
        <row r="1401">
          <cell r="AP1401" t="str">
            <v>四川省南宝山服饰有限公司</v>
          </cell>
        </row>
        <row r="1401">
          <cell r="AV1401" t="str">
            <v>否</v>
          </cell>
          <cell r="AW1401" t="str">
            <v>20191227</v>
          </cell>
          <cell r="AX1401" t="str">
            <v>否</v>
          </cell>
          <cell r="AY1401" t="str">
            <v>20200222</v>
          </cell>
          <cell r="AZ1401" t="str">
            <v>60.00</v>
          </cell>
          <cell r="BA1401" t="str">
            <v>  </v>
          </cell>
          <cell r="BB1401" t="str">
            <v>南茶电站</v>
          </cell>
        </row>
        <row r="1401">
          <cell r="BJ1401" t="str">
            <v>  </v>
          </cell>
          <cell r="BK1401" t="str">
            <v>  </v>
          </cell>
        </row>
        <row r="1401">
          <cell r="BS1401" t="str">
            <v>  </v>
          </cell>
        </row>
        <row r="1402">
          <cell r="A1402" t="str">
            <v>10833800001447</v>
          </cell>
          <cell r="B1402" t="str">
            <v>可控硅励磁屏</v>
          </cell>
          <cell r="C1402" t="str">
            <v>1205</v>
          </cell>
          <cell r="D1402" t="str">
            <v>电气设备</v>
          </cell>
          <cell r="E1402" t="str">
            <v>新购</v>
          </cell>
          <cell r="F1402" t="str">
            <v>在使用</v>
          </cell>
          <cell r="G1402" t="str">
            <v>生产经营用</v>
          </cell>
          <cell r="H1402" t="str">
            <v>20200222</v>
          </cell>
          <cell r="I1402" t="str">
            <v>34,000.00</v>
          </cell>
          <cell r="J1402" t="str">
            <v>16,764.63</v>
          </cell>
          <cell r="K1402" t="str">
            <v>平均年限法</v>
          </cell>
          <cell r="L1402" t="str">
            <v>1</v>
          </cell>
          <cell r="M1402" t="str">
            <v>10.00</v>
          </cell>
          <cell r="N1402" t="str">
            <v>3.0000</v>
          </cell>
          <cell r="O1402" t="str">
            <v>1,020.00</v>
          </cell>
          <cell r="P1402" t="str">
            <v>17,235.37</v>
          </cell>
          <cell r="Q1402" t="str">
            <v>0.8100</v>
          </cell>
          <cell r="R1402" t="str">
            <v>274.83</v>
          </cell>
          <cell r="S1402" t="str">
            <v>9.7200</v>
          </cell>
          <cell r="T1402" t="str">
            <v>3,297.96</v>
          </cell>
          <cell r="U1402" t="str">
            <v>  </v>
          </cell>
          <cell r="V1402" t="str">
            <v>文雯</v>
          </cell>
          <cell r="W1402" t="str">
            <v>202002  </v>
          </cell>
          <cell r="X1402" t="str">
            <v> </v>
          </cell>
          <cell r="Y1402" t="str">
            <v>0015</v>
          </cell>
          <cell r="Z1402" t="str">
            <v>南茶电站</v>
          </cell>
          <cell r="AA1402" t="str">
            <v> </v>
          </cell>
          <cell r="AB1402" t="str">
            <v>549.66</v>
          </cell>
          <cell r="AC1402" t="str">
            <v>  </v>
          </cell>
          <cell r="AD1402" t="str">
            <v>61</v>
          </cell>
          <cell r="AE1402" t="str">
            <v>59</v>
          </cell>
          <cell r="AF1402" t="str">
            <v>四川省南宝山服饰有限公司</v>
          </cell>
          <cell r="AG1402" t="str">
            <v>南茶电站</v>
          </cell>
          <cell r="AH1402" t="str">
            <v>HMXLT-K200B</v>
          </cell>
          <cell r="AI1402" t="str">
            <v> </v>
          </cell>
          <cell r="AJ1402" t="str">
            <v>120</v>
          </cell>
          <cell r="AK1402" t="str">
            <v>  </v>
          </cell>
          <cell r="AL1402" t="str">
            <v>  </v>
          </cell>
          <cell r="AM1402" t="str">
            <v>  </v>
          </cell>
          <cell r="AN1402" t="str">
            <v> </v>
          </cell>
          <cell r="AO1402" t="str">
            <v> </v>
          </cell>
          <cell r="AP1402" t="str">
            <v>四川省南宝山服饰有限公司</v>
          </cell>
        </row>
        <row r="1402">
          <cell r="AR1402" t="str">
            <v> </v>
          </cell>
          <cell r="AS1402" t="str">
            <v> </v>
          </cell>
          <cell r="AT1402" t="str">
            <v> </v>
          </cell>
          <cell r="AU1402" t="str">
            <v> </v>
          </cell>
          <cell r="AV1402" t="str">
            <v>否</v>
          </cell>
          <cell r="AW1402" t="str">
            <v>20191227</v>
          </cell>
          <cell r="AX1402" t="str">
            <v>否</v>
          </cell>
          <cell r="AY1402" t="str">
            <v>20200222</v>
          </cell>
          <cell r="AZ1402" t="str">
            <v>60.00</v>
          </cell>
          <cell r="BA1402" t="str">
            <v>  </v>
          </cell>
          <cell r="BB1402" t="str">
            <v>南茶电站</v>
          </cell>
          <cell r="BC1402" t="str">
            <v> </v>
          </cell>
          <cell r="BD1402" t="str">
            <v> </v>
          </cell>
        </row>
        <row r="1402">
          <cell r="BJ1402" t="str">
            <v>  </v>
          </cell>
          <cell r="BK1402" t="str">
            <v>  </v>
          </cell>
        </row>
        <row r="1402">
          <cell r="BS1402" t="str">
            <v>  </v>
          </cell>
        </row>
        <row r="1403">
          <cell r="A1403" t="str">
            <v>10833800001448</v>
          </cell>
          <cell r="B1403" t="str">
            <v>保护屏</v>
          </cell>
          <cell r="C1403" t="str">
            <v>1205</v>
          </cell>
          <cell r="D1403" t="str">
            <v>电气设备</v>
          </cell>
          <cell r="E1403" t="str">
            <v>新购</v>
          </cell>
          <cell r="F1403" t="str">
            <v>在使用</v>
          </cell>
          <cell r="G1403" t="str">
            <v>生产经营用</v>
          </cell>
          <cell r="H1403" t="str">
            <v>20200222</v>
          </cell>
          <cell r="I1403" t="str">
            <v>26,000.00</v>
          </cell>
          <cell r="J1403" t="str">
            <v>12,820.37</v>
          </cell>
          <cell r="K1403" t="str">
            <v>平均年限法</v>
          </cell>
          <cell r="L1403" t="str">
            <v>1</v>
          </cell>
          <cell r="M1403" t="str">
            <v>10.00</v>
          </cell>
          <cell r="N1403" t="str">
            <v>3.0000</v>
          </cell>
          <cell r="O1403" t="str">
            <v>780.00</v>
          </cell>
          <cell r="P1403" t="str">
            <v>13,179.63</v>
          </cell>
          <cell r="Q1403" t="str">
            <v>0.8100</v>
          </cell>
          <cell r="R1403" t="str">
            <v>210.17</v>
          </cell>
          <cell r="S1403" t="str">
            <v>9.7200</v>
          </cell>
          <cell r="T1403" t="str">
            <v>2,522.04</v>
          </cell>
          <cell r="U1403" t="str">
            <v>  </v>
          </cell>
          <cell r="V1403" t="str">
            <v>文雯</v>
          </cell>
          <cell r="W1403" t="str">
            <v>202002  </v>
          </cell>
          <cell r="X1403" t="str">
            <v> </v>
          </cell>
          <cell r="Y1403" t="str">
            <v>0015</v>
          </cell>
          <cell r="Z1403" t="str">
            <v>南茶电站</v>
          </cell>
          <cell r="AA1403" t="str">
            <v> </v>
          </cell>
          <cell r="AB1403" t="str">
            <v>420.34</v>
          </cell>
          <cell r="AC1403" t="str">
            <v>  </v>
          </cell>
          <cell r="AD1403" t="str">
            <v>61</v>
          </cell>
          <cell r="AE1403" t="str">
            <v>59</v>
          </cell>
          <cell r="AF1403" t="str">
            <v>四川省南宝山服饰有限公司</v>
          </cell>
          <cell r="AG1403" t="str">
            <v>南茶电站</v>
          </cell>
          <cell r="AH1403" t="str">
            <v>BKF-3T-B500/0.4</v>
          </cell>
          <cell r="AI1403" t="str">
            <v> </v>
          </cell>
          <cell r="AJ1403" t="str">
            <v>120</v>
          </cell>
          <cell r="AK1403" t="str">
            <v>  </v>
          </cell>
          <cell r="AL1403" t="str">
            <v>  </v>
          </cell>
          <cell r="AM1403" t="str">
            <v>  </v>
          </cell>
          <cell r="AN1403" t="str">
            <v> </v>
          </cell>
          <cell r="AO1403" t="str">
            <v> </v>
          </cell>
          <cell r="AP1403" t="str">
            <v>四川省南宝山服饰有限公司</v>
          </cell>
        </row>
        <row r="1403">
          <cell r="AR1403" t="str">
            <v> </v>
          </cell>
          <cell r="AS1403" t="str">
            <v> </v>
          </cell>
          <cell r="AT1403" t="str">
            <v> </v>
          </cell>
          <cell r="AU1403" t="str">
            <v> </v>
          </cell>
          <cell r="AV1403" t="str">
            <v>否</v>
          </cell>
          <cell r="AW1403" t="str">
            <v>20191227</v>
          </cell>
          <cell r="AX1403" t="str">
            <v>否</v>
          </cell>
          <cell r="AY1403" t="str">
            <v>20200222</v>
          </cell>
          <cell r="AZ1403" t="str">
            <v>60.00</v>
          </cell>
          <cell r="BA1403" t="str">
            <v>  </v>
          </cell>
          <cell r="BB1403" t="str">
            <v>南茶电站</v>
          </cell>
          <cell r="BC1403" t="str">
            <v> </v>
          </cell>
          <cell r="BD1403" t="str">
            <v> </v>
          </cell>
        </row>
        <row r="1403">
          <cell r="BJ1403" t="str">
            <v>  </v>
          </cell>
          <cell r="BK1403" t="str">
            <v>  </v>
          </cell>
        </row>
        <row r="1403">
          <cell r="BS1403" t="str">
            <v>  </v>
          </cell>
        </row>
        <row r="1404">
          <cell r="A1404" t="str">
            <v>10833800001449</v>
          </cell>
          <cell r="B1404" t="str">
            <v>可控硅励磁屏</v>
          </cell>
          <cell r="C1404" t="str">
            <v>1205</v>
          </cell>
          <cell r="D1404" t="str">
            <v>电气设备</v>
          </cell>
          <cell r="E1404" t="str">
            <v>新购</v>
          </cell>
          <cell r="F1404" t="str">
            <v>在使用</v>
          </cell>
          <cell r="G1404" t="str">
            <v>生产经营用</v>
          </cell>
          <cell r="H1404" t="str">
            <v>20200222</v>
          </cell>
          <cell r="I1404" t="str">
            <v>30,000.00</v>
          </cell>
          <cell r="J1404" t="str">
            <v>14,792.50</v>
          </cell>
          <cell r="K1404" t="str">
            <v>平均年限法</v>
          </cell>
          <cell r="L1404" t="str">
            <v>1</v>
          </cell>
          <cell r="M1404" t="str">
            <v>10.00</v>
          </cell>
          <cell r="N1404" t="str">
            <v>3.0000</v>
          </cell>
          <cell r="O1404" t="str">
            <v>900.00</v>
          </cell>
          <cell r="P1404" t="str">
            <v>15,207.50</v>
          </cell>
          <cell r="Q1404" t="str">
            <v>0.8100</v>
          </cell>
          <cell r="R1404" t="str">
            <v>242.50</v>
          </cell>
          <cell r="S1404" t="str">
            <v>9.7200</v>
          </cell>
          <cell r="T1404" t="str">
            <v>2,910.00</v>
          </cell>
          <cell r="U1404" t="str">
            <v>  </v>
          </cell>
          <cell r="V1404" t="str">
            <v>文雯</v>
          </cell>
          <cell r="W1404" t="str">
            <v>202002  </v>
          </cell>
          <cell r="X1404" t="str">
            <v> </v>
          </cell>
          <cell r="Y1404" t="str">
            <v>0015</v>
          </cell>
          <cell r="Z1404" t="str">
            <v>南茶电站</v>
          </cell>
          <cell r="AA1404" t="str">
            <v> </v>
          </cell>
          <cell r="AB1404" t="str">
            <v>485.00</v>
          </cell>
          <cell r="AC1404" t="str">
            <v>  </v>
          </cell>
          <cell r="AD1404" t="str">
            <v>61</v>
          </cell>
          <cell r="AE1404" t="str">
            <v>59</v>
          </cell>
          <cell r="AF1404" t="str">
            <v>四川省南宝山服饰有限公司</v>
          </cell>
          <cell r="AG1404" t="str">
            <v>南茶电站</v>
          </cell>
          <cell r="AH1404" t="str">
            <v>HMXLT-K200B</v>
          </cell>
          <cell r="AI1404" t="str">
            <v> </v>
          </cell>
          <cell r="AJ1404" t="str">
            <v>120</v>
          </cell>
          <cell r="AK1404" t="str">
            <v>  </v>
          </cell>
          <cell r="AL1404" t="str">
            <v>  </v>
          </cell>
          <cell r="AM1404" t="str">
            <v>  </v>
          </cell>
          <cell r="AN1404" t="str">
            <v> </v>
          </cell>
          <cell r="AO1404" t="str">
            <v> </v>
          </cell>
          <cell r="AP1404" t="str">
            <v>四川省南宝山服饰有限公司</v>
          </cell>
        </row>
        <row r="1404">
          <cell r="AR1404" t="str">
            <v> </v>
          </cell>
          <cell r="AS1404" t="str">
            <v> </v>
          </cell>
          <cell r="AT1404" t="str">
            <v> </v>
          </cell>
          <cell r="AU1404" t="str">
            <v> </v>
          </cell>
          <cell r="AV1404" t="str">
            <v>否</v>
          </cell>
          <cell r="AW1404" t="str">
            <v>20191227</v>
          </cell>
          <cell r="AX1404" t="str">
            <v>否</v>
          </cell>
          <cell r="AY1404" t="str">
            <v>20200222</v>
          </cell>
          <cell r="AZ1404" t="str">
            <v>60.00</v>
          </cell>
          <cell r="BA1404" t="str">
            <v>  </v>
          </cell>
          <cell r="BB1404" t="str">
            <v>南茶电站</v>
          </cell>
          <cell r="BC1404" t="str">
            <v> </v>
          </cell>
          <cell r="BD1404" t="str">
            <v> </v>
          </cell>
        </row>
        <row r="1404">
          <cell r="BJ1404" t="str">
            <v>  </v>
          </cell>
          <cell r="BK1404" t="str">
            <v>  </v>
          </cell>
        </row>
        <row r="1404">
          <cell r="BS1404" t="str">
            <v>  </v>
          </cell>
        </row>
        <row r="1405">
          <cell r="A1405" t="str">
            <v>10833800001450</v>
          </cell>
          <cell r="B1405" t="str">
            <v>站用交流电源屏</v>
          </cell>
          <cell r="C1405" t="str">
            <v>1205</v>
          </cell>
          <cell r="D1405" t="str">
            <v>电气设备</v>
          </cell>
          <cell r="E1405" t="str">
            <v>新购</v>
          </cell>
          <cell r="F1405" t="str">
            <v>在使用</v>
          </cell>
          <cell r="G1405" t="str">
            <v>生产经营用</v>
          </cell>
          <cell r="H1405" t="str">
            <v>20200222</v>
          </cell>
          <cell r="I1405" t="str">
            <v>16,000.00</v>
          </cell>
          <cell r="J1405" t="str">
            <v>7,889.13</v>
          </cell>
          <cell r="K1405" t="str">
            <v>平均年限法</v>
          </cell>
          <cell r="L1405" t="str">
            <v>1</v>
          </cell>
          <cell r="M1405" t="str">
            <v>10.00</v>
          </cell>
          <cell r="N1405" t="str">
            <v>3.0000</v>
          </cell>
          <cell r="O1405" t="str">
            <v>480.00</v>
          </cell>
          <cell r="P1405" t="str">
            <v>8,110.87</v>
          </cell>
          <cell r="Q1405" t="str">
            <v>0.8100</v>
          </cell>
          <cell r="R1405" t="str">
            <v>129.33</v>
          </cell>
          <cell r="S1405" t="str">
            <v>9.7200</v>
          </cell>
          <cell r="T1405" t="str">
            <v>1,551.96</v>
          </cell>
          <cell r="U1405" t="str">
            <v>  </v>
          </cell>
          <cell r="V1405" t="str">
            <v>文雯</v>
          </cell>
          <cell r="W1405" t="str">
            <v>202002  </v>
          </cell>
          <cell r="X1405" t="str">
            <v> </v>
          </cell>
          <cell r="Y1405" t="str">
            <v>0015</v>
          </cell>
          <cell r="Z1405" t="str">
            <v>南茶电站</v>
          </cell>
          <cell r="AA1405" t="str">
            <v> </v>
          </cell>
          <cell r="AB1405" t="str">
            <v>258.66</v>
          </cell>
          <cell r="AC1405" t="str">
            <v>  </v>
          </cell>
          <cell r="AD1405" t="str">
            <v>61</v>
          </cell>
          <cell r="AE1405" t="str">
            <v>59</v>
          </cell>
          <cell r="AF1405" t="str">
            <v>四川省南宝山服饰有限公司</v>
          </cell>
          <cell r="AG1405" t="str">
            <v>南茶电站</v>
          </cell>
          <cell r="AH1405" t="str">
            <v>GGD</v>
          </cell>
          <cell r="AI1405" t="str">
            <v> </v>
          </cell>
          <cell r="AJ1405" t="str">
            <v>120</v>
          </cell>
          <cell r="AK1405" t="str">
            <v>  </v>
          </cell>
          <cell r="AL1405" t="str">
            <v>  </v>
          </cell>
          <cell r="AM1405" t="str">
            <v>  </v>
          </cell>
          <cell r="AN1405" t="str">
            <v> </v>
          </cell>
          <cell r="AO1405" t="str">
            <v> </v>
          </cell>
          <cell r="AP1405" t="str">
            <v>四川省南宝山服饰有限公司</v>
          </cell>
        </row>
        <row r="1405">
          <cell r="AR1405" t="str">
            <v> </v>
          </cell>
          <cell r="AS1405" t="str">
            <v> </v>
          </cell>
          <cell r="AT1405" t="str">
            <v> </v>
          </cell>
          <cell r="AU1405" t="str">
            <v> </v>
          </cell>
          <cell r="AV1405" t="str">
            <v>否</v>
          </cell>
          <cell r="AW1405" t="str">
            <v>20191227</v>
          </cell>
          <cell r="AX1405" t="str">
            <v>否</v>
          </cell>
          <cell r="AY1405" t="str">
            <v>20200222</v>
          </cell>
          <cell r="AZ1405" t="str">
            <v>60.00</v>
          </cell>
          <cell r="BA1405" t="str">
            <v>  </v>
          </cell>
          <cell r="BB1405" t="str">
            <v>南茶电站</v>
          </cell>
          <cell r="BC1405" t="str">
            <v> </v>
          </cell>
          <cell r="BD1405" t="str">
            <v> </v>
          </cell>
        </row>
        <row r="1405">
          <cell r="BJ1405" t="str">
            <v>  </v>
          </cell>
          <cell r="BK1405" t="str">
            <v>  </v>
          </cell>
        </row>
        <row r="1405">
          <cell r="BS1405" t="str">
            <v>  </v>
          </cell>
        </row>
        <row r="1406">
          <cell r="A1406" t="str">
            <v>10833800001451</v>
          </cell>
          <cell r="B1406" t="str">
            <v>智能车牌识别</v>
          </cell>
          <cell r="C1406" t="str">
            <v>1207</v>
          </cell>
          <cell r="D1406" t="str">
            <v>仪器仪表</v>
          </cell>
          <cell r="E1406" t="str">
            <v>新购</v>
          </cell>
          <cell r="F1406" t="str">
            <v>在使用</v>
          </cell>
          <cell r="G1406" t="str">
            <v>非生产经营用</v>
          </cell>
          <cell r="H1406" t="str">
            <v>20200326</v>
          </cell>
          <cell r="I1406" t="str">
            <v>2,772.28</v>
          </cell>
          <cell r="J1406" t="str">
            <v>1,299.78</v>
          </cell>
          <cell r="K1406" t="str">
            <v>平均年限法</v>
          </cell>
          <cell r="L1406" t="str">
            <v>1</v>
          </cell>
          <cell r="M1406" t="str">
            <v>10.00</v>
          </cell>
          <cell r="N1406" t="str">
            <v>3.0000</v>
          </cell>
          <cell r="O1406" t="str">
            <v>83.17</v>
          </cell>
          <cell r="P1406" t="str">
            <v>1,472.50</v>
          </cell>
          <cell r="Q1406" t="str">
            <v>0.8100</v>
          </cell>
          <cell r="R1406" t="str">
            <v>22.41</v>
          </cell>
          <cell r="S1406" t="str">
            <v>9.7200</v>
          </cell>
          <cell r="T1406" t="str">
            <v>268.92</v>
          </cell>
          <cell r="U1406" t="str">
            <v>  </v>
          </cell>
          <cell r="V1406" t="str">
            <v>文雯</v>
          </cell>
          <cell r="W1406" t="str">
            <v>202003  </v>
          </cell>
        </row>
        <row r="1406">
          <cell r="Y1406" t="str">
            <v>0031</v>
          </cell>
          <cell r="Z1406" t="str">
            <v>公司本部</v>
          </cell>
        </row>
        <row r="1406">
          <cell r="AB1406" t="str">
            <v>  </v>
          </cell>
          <cell r="AC1406" t="str">
            <v>  </v>
          </cell>
          <cell r="AD1406" t="str">
            <v>58</v>
          </cell>
          <cell r="AE1406" t="str">
            <v>62</v>
          </cell>
          <cell r="AF1406" t="str">
            <v>四川省南宝山服饰有限公司</v>
          </cell>
          <cell r="AG1406" t="str">
            <v>信息技术科</v>
          </cell>
        </row>
        <row r="1406">
          <cell r="AJ1406" t="str">
            <v>120</v>
          </cell>
          <cell r="AK1406" t="str">
            <v>  </v>
          </cell>
          <cell r="AL1406" t="str">
            <v>  </v>
          </cell>
          <cell r="AM1406" t="str">
            <v>  </v>
          </cell>
        </row>
        <row r="1406">
          <cell r="AP1406" t="str">
            <v>四川省南宝山服饰有限公司</v>
          </cell>
        </row>
        <row r="1406">
          <cell r="AV1406" t="str">
            <v>否</v>
          </cell>
          <cell r="AW1406" t="str">
            <v>20200313</v>
          </cell>
          <cell r="AX1406" t="str">
            <v>否</v>
          </cell>
          <cell r="AY1406" t="str">
            <v>20200326</v>
          </cell>
          <cell r="AZ1406" t="str">
            <v>59.00</v>
          </cell>
          <cell r="BA1406" t="str">
            <v>  </v>
          </cell>
          <cell r="BB1406" t="str">
            <v>一大门</v>
          </cell>
        </row>
        <row r="1406">
          <cell r="BJ1406" t="str">
            <v>  </v>
          </cell>
          <cell r="BK1406" t="str">
            <v>  </v>
          </cell>
        </row>
        <row r="1406">
          <cell r="BS1406" t="str">
            <v>  </v>
          </cell>
        </row>
        <row r="1407">
          <cell r="A1407" t="str">
            <v>10833800001452</v>
          </cell>
          <cell r="B1407" t="str">
            <v>智能车牌识别</v>
          </cell>
          <cell r="C1407" t="str">
            <v>1207</v>
          </cell>
          <cell r="D1407" t="str">
            <v>仪器仪表</v>
          </cell>
          <cell r="E1407" t="str">
            <v>新购</v>
          </cell>
          <cell r="F1407" t="str">
            <v>在使用</v>
          </cell>
          <cell r="G1407" t="str">
            <v>非生产经营用</v>
          </cell>
          <cell r="H1407" t="str">
            <v>20200326</v>
          </cell>
          <cell r="I1407" t="str">
            <v>2,772.28</v>
          </cell>
          <cell r="J1407" t="str">
            <v>1,299.78</v>
          </cell>
          <cell r="K1407" t="str">
            <v>平均年限法</v>
          </cell>
          <cell r="L1407" t="str">
            <v>1</v>
          </cell>
          <cell r="M1407" t="str">
            <v>10.00</v>
          </cell>
          <cell r="N1407" t="str">
            <v>3.0000</v>
          </cell>
          <cell r="O1407" t="str">
            <v>83.17</v>
          </cell>
          <cell r="P1407" t="str">
            <v>1,472.50</v>
          </cell>
          <cell r="Q1407" t="str">
            <v>0.8100</v>
          </cell>
          <cell r="R1407" t="str">
            <v>22.41</v>
          </cell>
          <cell r="S1407" t="str">
            <v>9.7200</v>
          </cell>
          <cell r="T1407" t="str">
            <v>268.92</v>
          </cell>
          <cell r="U1407" t="str">
            <v>  </v>
          </cell>
          <cell r="V1407" t="str">
            <v>文雯</v>
          </cell>
          <cell r="W1407" t="str">
            <v>202003  </v>
          </cell>
        </row>
        <row r="1407">
          <cell r="Y1407" t="str">
            <v>0031</v>
          </cell>
          <cell r="Z1407" t="str">
            <v>公司本部</v>
          </cell>
        </row>
        <row r="1407">
          <cell r="AB1407" t="str">
            <v>  </v>
          </cell>
          <cell r="AC1407" t="str">
            <v>  </v>
          </cell>
          <cell r="AD1407" t="str">
            <v>58</v>
          </cell>
          <cell r="AE1407" t="str">
            <v>62</v>
          </cell>
          <cell r="AF1407" t="str">
            <v>四川省南宝山服饰有限公司</v>
          </cell>
          <cell r="AG1407" t="str">
            <v>信息技术科</v>
          </cell>
        </row>
        <row r="1407">
          <cell r="AJ1407" t="str">
            <v>120</v>
          </cell>
          <cell r="AK1407" t="str">
            <v>  </v>
          </cell>
          <cell r="AL1407" t="str">
            <v>  </v>
          </cell>
          <cell r="AM1407" t="str">
            <v>  </v>
          </cell>
        </row>
        <row r="1407">
          <cell r="AP1407" t="str">
            <v>四川省南宝山服饰有限公司</v>
          </cell>
        </row>
        <row r="1407">
          <cell r="AV1407" t="str">
            <v>否</v>
          </cell>
          <cell r="AW1407" t="str">
            <v>20200313</v>
          </cell>
          <cell r="AX1407" t="str">
            <v>否</v>
          </cell>
          <cell r="AY1407" t="str">
            <v>20200326</v>
          </cell>
          <cell r="AZ1407" t="str">
            <v>59.00</v>
          </cell>
          <cell r="BA1407" t="str">
            <v>  </v>
          </cell>
          <cell r="BB1407" t="str">
            <v>一大门</v>
          </cell>
        </row>
        <row r="1407">
          <cell r="BJ1407" t="str">
            <v>  </v>
          </cell>
          <cell r="BK1407" t="str">
            <v>  </v>
          </cell>
        </row>
        <row r="1407">
          <cell r="BS1407" t="str">
            <v>  </v>
          </cell>
        </row>
        <row r="1408">
          <cell r="A1408" t="str">
            <v>10833800001453</v>
          </cell>
          <cell r="B1408" t="str">
            <v>电动伸缩门</v>
          </cell>
          <cell r="C1408" t="str">
            <v>1204</v>
          </cell>
          <cell r="D1408" t="str">
            <v>机械设备</v>
          </cell>
          <cell r="E1408" t="str">
            <v>新购</v>
          </cell>
          <cell r="F1408" t="str">
            <v>在使用</v>
          </cell>
          <cell r="G1408" t="str">
            <v>非生产经营用</v>
          </cell>
          <cell r="H1408" t="str">
            <v>20200326</v>
          </cell>
          <cell r="I1408" t="str">
            <v>8,712.87</v>
          </cell>
          <cell r="J1408" t="str">
            <v>4,084.94</v>
          </cell>
          <cell r="K1408" t="str">
            <v>平均年限法</v>
          </cell>
          <cell r="L1408" t="str">
            <v>1</v>
          </cell>
          <cell r="M1408" t="str">
            <v>10.00</v>
          </cell>
          <cell r="N1408" t="str">
            <v>3.0000</v>
          </cell>
          <cell r="O1408" t="str">
            <v>261.39</v>
          </cell>
          <cell r="P1408" t="str">
            <v>4,627.93</v>
          </cell>
          <cell r="Q1408" t="str">
            <v>0.8100</v>
          </cell>
          <cell r="R1408" t="str">
            <v>70.43</v>
          </cell>
          <cell r="S1408" t="str">
            <v>9.7200</v>
          </cell>
          <cell r="T1408" t="str">
            <v>845.16</v>
          </cell>
          <cell r="U1408" t="str">
            <v>  </v>
          </cell>
          <cell r="V1408" t="str">
            <v>文雯</v>
          </cell>
          <cell r="W1408" t="str">
            <v>202003  </v>
          </cell>
          <cell r="X1408" t="str">
            <v> </v>
          </cell>
          <cell r="Y1408" t="str">
            <v>0031</v>
          </cell>
          <cell r="Z1408" t="str">
            <v>公司本部</v>
          </cell>
          <cell r="AA1408" t="str">
            <v> </v>
          </cell>
          <cell r="AB1408" t="str">
            <v>  </v>
          </cell>
          <cell r="AC1408" t="str">
            <v>  </v>
          </cell>
          <cell r="AD1408" t="str">
            <v>58</v>
          </cell>
          <cell r="AE1408" t="str">
            <v>62</v>
          </cell>
          <cell r="AF1408" t="str">
            <v>四川省南宝山服饰有限公司</v>
          </cell>
          <cell r="AG1408" t="str">
            <v>信息技术科</v>
          </cell>
          <cell r="AH1408" t="str">
            <v> </v>
          </cell>
          <cell r="AI1408" t="str">
            <v> </v>
          </cell>
          <cell r="AJ1408" t="str">
            <v>120</v>
          </cell>
          <cell r="AK1408" t="str">
            <v>  </v>
          </cell>
          <cell r="AL1408" t="str">
            <v>  </v>
          </cell>
          <cell r="AM1408" t="str">
            <v>  </v>
          </cell>
          <cell r="AN1408" t="str">
            <v> </v>
          </cell>
          <cell r="AO1408" t="str">
            <v> </v>
          </cell>
          <cell r="AP1408" t="str">
            <v>四川省南宝山服饰有限公司</v>
          </cell>
        </row>
        <row r="1408">
          <cell r="AR1408" t="str">
            <v> </v>
          </cell>
          <cell r="AS1408" t="str">
            <v> </v>
          </cell>
          <cell r="AT1408" t="str">
            <v> </v>
          </cell>
          <cell r="AU1408" t="str">
            <v> </v>
          </cell>
          <cell r="AV1408" t="str">
            <v>否</v>
          </cell>
          <cell r="AW1408" t="str">
            <v>20200313</v>
          </cell>
          <cell r="AX1408" t="str">
            <v>否</v>
          </cell>
          <cell r="AY1408" t="str">
            <v>20200326</v>
          </cell>
          <cell r="AZ1408" t="str">
            <v>59.00</v>
          </cell>
          <cell r="BA1408" t="str">
            <v>  </v>
          </cell>
          <cell r="BB1408" t="str">
            <v>一大门</v>
          </cell>
          <cell r="BC1408" t="str">
            <v> </v>
          </cell>
          <cell r="BD1408" t="str">
            <v> </v>
          </cell>
        </row>
        <row r="1408">
          <cell r="BJ1408" t="str">
            <v>  </v>
          </cell>
          <cell r="BK1408" t="str">
            <v>  </v>
          </cell>
        </row>
        <row r="1408">
          <cell r="BS1408" t="str">
            <v>  </v>
          </cell>
        </row>
        <row r="1409">
          <cell r="A1409" t="str">
            <v>10833800001454</v>
          </cell>
          <cell r="B1409" t="str">
            <v>伸缩门驱动系统</v>
          </cell>
          <cell r="C1409" t="str">
            <v>1204</v>
          </cell>
          <cell r="D1409" t="str">
            <v>机械设备</v>
          </cell>
          <cell r="E1409" t="str">
            <v>新购</v>
          </cell>
          <cell r="F1409" t="str">
            <v>在使用</v>
          </cell>
          <cell r="G1409" t="str">
            <v>非生产经营用</v>
          </cell>
          <cell r="H1409" t="str">
            <v>20200326</v>
          </cell>
          <cell r="I1409" t="str">
            <v>2,772.28</v>
          </cell>
          <cell r="J1409" t="str">
            <v>1,299.78</v>
          </cell>
          <cell r="K1409" t="str">
            <v>平均年限法</v>
          </cell>
          <cell r="L1409" t="str">
            <v>1</v>
          </cell>
          <cell r="M1409" t="str">
            <v>10.00</v>
          </cell>
          <cell r="N1409" t="str">
            <v>3.0000</v>
          </cell>
          <cell r="O1409" t="str">
            <v>83.17</v>
          </cell>
          <cell r="P1409" t="str">
            <v>1,472.50</v>
          </cell>
          <cell r="Q1409" t="str">
            <v>0.8100</v>
          </cell>
          <cell r="R1409" t="str">
            <v>22.41</v>
          </cell>
          <cell r="S1409" t="str">
            <v>9.7200</v>
          </cell>
          <cell r="T1409" t="str">
            <v>268.92</v>
          </cell>
          <cell r="U1409" t="str">
            <v>  </v>
          </cell>
          <cell r="V1409" t="str">
            <v>文雯</v>
          </cell>
          <cell r="W1409" t="str">
            <v>202003  </v>
          </cell>
        </row>
        <row r="1409">
          <cell r="Y1409" t="str">
            <v>0031</v>
          </cell>
          <cell r="Z1409" t="str">
            <v>公司本部</v>
          </cell>
        </row>
        <row r="1409">
          <cell r="AB1409" t="str">
            <v>  </v>
          </cell>
          <cell r="AC1409" t="str">
            <v>  </v>
          </cell>
          <cell r="AD1409" t="str">
            <v>58</v>
          </cell>
          <cell r="AE1409" t="str">
            <v>62</v>
          </cell>
          <cell r="AF1409" t="str">
            <v>四川省南宝山服饰有限公司</v>
          </cell>
          <cell r="AG1409" t="str">
            <v>信息技术科</v>
          </cell>
        </row>
        <row r="1409">
          <cell r="AJ1409" t="str">
            <v>120</v>
          </cell>
          <cell r="AK1409" t="str">
            <v>  </v>
          </cell>
          <cell r="AL1409" t="str">
            <v>  </v>
          </cell>
          <cell r="AM1409" t="str">
            <v>  </v>
          </cell>
        </row>
        <row r="1409">
          <cell r="AP1409" t="str">
            <v>四川省南宝山服饰有限公司</v>
          </cell>
        </row>
        <row r="1409">
          <cell r="AV1409" t="str">
            <v>否</v>
          </cell>
          <cell r="AW1409" t="str">
            <v>20200313</v>
          </cell>
          <cell r="AX1409" t="str">
            <v>否</v>
          </cell>
          <cell r="AY1409" t="str">
            <v>20200326</v>
          </cell>
          <cell r="AZ1409" t="str">
            <v>59.00</v>
          </cell>
          <cell r="BA1409" t="str">
            <v>  </v>
          </cell>
          <cell r="BB1409" t="str">
            <v>一大门</v>
          </cell>
        </row>
        <row r="1409">
          <cell r="BJ1409" t="str">
            <v>  </v>
          </cell>
          <cell r="BK1409" t="str">
            <v>  </v>
          </cell>
        </row>
        <row r="1409">
          <cell r="BS1409" t="str">
            <v>  </v>
          </cell>
        </row>
        <row r="1410">
          <cell r="A1410" t="str">
            <v>10833800001455</v>
          </cell>
          <cell r="B1410" t="str">
            <v>智能道闸</v>
          </cell>
          <cell r="C1410" t="str">
            <v>1204</v>
          </cell>
          <cell r="D1410" t="str">
            <v>机械设备</v>
          </cell>
          <cell r="E1410" t="str">
            <v>新购</v>
          </cell>
          <cell r="F1410" t="str">
            <v>在使用</v>
          </cell>
          <cell r="G1410" t="str">
            <v>非生产经营用</v>
          </cell>
          <cell r="H1410" t="str">
            <v>20200326</v>
          </cell>
          <cell r="I1410" t="str">
            <v>2,475.25</v>
          </cell>
          <cell r="J1410" t="str">
            <v>1,160.58</v>
          </cell>
          <cell r="K1410" t="str">
            <v>平均年限法</v>
          </cell>
          <cell r="L1410" t="str">
            <v>1</v>
          </cell>
          <cell r="M1410" t="str">
            <v>10.00</v>
          </cell>
          <cell r="N1410" t="str">
            <v>3.0000</v>
          </cell>
          <cell r="O1410" t="str">
            <v>74.26</v>
          </cell>
          <cell r="P1410" t="str">
            <v>1,314.67</v>
          </cell>
          <cell r="Q1410" t="str">
            <v>0.8100</v>
          </cell>
          <cell r="R1410" t="str">
            <v>20.01</v>
          </cell>
          <cell r="S1410" t="str">
            <v>9.7200</v>
          </cell>
          <cell r="T1410" t="str">
            <v>240.12</v>
          </cell>
          <cell r="U1410" t="str">
            <v>  </v>
          </cell>
          <cell r="V1410" t="str">
            <v>文雯</v>
          </cell>
          <cell r="W1410" t="str">
            <v>202003  </v>
          </cell>
          <cell r="X1410" t="str">
            <v> </v>
          </cell>
          <cell r="Y1410" t="str">
            <v>0031</v>
          </cell>
          <cell r="Z1410" t="str">
            <v>公司本部</v>
          </cell>
          <cell r="AA1410" t="str">
            <v> </v>
          </cell>
          <cell r="AB1410" t="str">
            <v>  </v>
          </cell>
          <cell r="AC1410" t="str">
            <v>  </v>
          </cell>
          <cell r="AD1410" t="str">
            <v>58</v>
          </cell>
          <cell r="AE1410" t="str">
            <v>62</v>
          </cell>
          <cell r="AF1410" t="str">
            <v>四川省南宝山服饰有限公司</v>
          </cell>
          <cell r="AG1410" t="str">
            <v>信息技术科</v>
          </cell>
          <cell r="AH1410" t="str">
            <v> </v>
          </cell>
          <cell r="AI1410" t="str">
            <v> </v>
          </cell>
          <cell r="AJ1410" t="str">
            <v>120</v>
          </cell>
          <cell r="AK1410" t="str">
            <v>  </v>
          </cell>
          <cell r="AL1410" t="str">
            <v>  </v>
          </cell>
          <cell r="AM1410" t="str">
            <v>  </v>
          </cell>
          <cell r="AN1410" t="str">
            <v> </v>
          </cell>
          <cell r="AO1410" t="str">
            <v> </v>
          </cell>
          <cell r="AP1410" t="str">
            <v>四川省南宝山服饰有限公司</v>
          </cell>
        </row>
        <row r="1410">
          <cell r="AR1410" t="str">
            <v> </v>
          </cell>
          <cell r="AS1410" t="str">
            <v> </v>
          </cell>
          <cell r="AT1410" t="str">
            <v> </v>
          </cell>
          <cell r="AU1410" t="str">
            <v> </v>
          </cell>
          <cell r="AV1410" t="str">
            <v>否</v>
          </cell>
          <cell r="AW1410" t="str">
            <v>20200313</v>
          </cell>
          <cell r="AX1410" t="str">
            <v>否</v>
          </cell>
          <cell r="AY1410" t="str">
            <v>20200326</v>
          </cell>
          <cell r="AZ1410" t="str">
            <v>59.00</v>
          </cell>
          <cell r="BA1410" t="str">
            <v>  </v>
          </cell>
          <cell r="BB1410" t="str">
            <v>一大门</v>
          </cell>
          <cell r="BC1410" t="str">
            <v> </v>
          </cell>
          <cell r="BD1410" t="str">
            <v> </v>
          </cell>
        </row>
        <row r="1410">
          <cell r="BJ1410" t="str">
            <v>  </v>
          </cell>
          <cell r="BK1410" t="str">
            <v>  </v>
          </cell>
        </row>
        <row r="1410">
          <cell r="BS1410" t="str">
            <v>  </v>
          </cell>
        </row>
        <row r="1411">
          <cell r="A1411" t="str">
            <v>10833800001456</v>
          </cell>
          <cell r="B1411" t="str">
            <v>防撞翼闸单机芯</v>
          </cell>
          <cell r="C1411" t="str">
            <v>1204</v>
          </cell>
          <cell r="D1411" t="str">
            <v>机械设备</v>
          </cell>
          <cell r="E1411" t="str">
            <v>新购</v>
          </cell>
          <cell r="F1411" t="str">
            <v>在使用</v>
          </cell>
          <cell r="G1411" t="str">
            <v>非生产经营用</v>
          </cell>
          <cell r="H1411" t="str">
            <v>20200326</v>
          </cell>
          <cell r="I1411" t="str">
            <v>7,425.74</v>
          </cell>
          <cell r="J1411" t="str">
            <v>3,481.16</v>
          </cell>
          <cell r="K1411" t="str">
            <v>平均年限法</v>
          </cell>
          <cell r="L1411" t="str">
            <v>1</v>
          </cell>
          <cell r="M1411" t="str">
            <v>10.00</v>
          </cell>
          <cell r="N1411" t="str">
            <v>3.0000</v>
          </cell>
          <cell r="O1411" t="str">
            <v>222.77</v>
          </cell>
          <cell r="P1411" t="str">
            <v>3,944.58</v>
          </cell>
          <cell r="Q1411" t="str">
            <v>0.8100</v>
          </cell>
          <cell r="R1411" t="str">
            <v>60.02</v>
          </cell>
          <cell r="S1411" t="str">
            <v>9.7200</v>
          </cell>
          <cell r="T1411" t="str">
            <v>720.24</v>
          </cell>
          <cell r="U1411" t="str">
            <v>  </v>
          </cell>
          <cell r="V1411" t="str">
            <v>文雯</v>
          </cell>
          <cell r="W1411" t="str">
            <v>202003  </v>
          </cell>
          <cell r="X1411" t="str">
            <v> </v>
          </cell>
          <cell r="Y1411" t="str">
            <v>0031</v>
          </cell>
          <cell r="Z1411" t="str">
            <v>公司本部</v>
          </cell>
          <cell r="AA1411" t="str">
            <v> </v>
          </cell>
          <cell r="AB1411" t="str">
            <v>  </v>
          </cell>
          <cell r="AC1411" t="str">
            <v>  </v>
          </cell>
          <cell r="AD1411" t="str">
            <v>58</v>
          </cell>
          <cell r="AE1411" t="str">
            <v>62</v>
          </cell>
          <cell r="AF1411" t="str">
            <v>四川省南宝山服饰有限公司</v>
          </cell>
          <cell r="AG1411" t="str">
            <v>信息技术科</v>
          </cell>
          <cell r="AH1411" t="str">
            <v> </v>
          </cell>
          <cell r="AI1411" t="str">
            <v> </v>
          </cell>
          <cell r="AJ1411" t="str">
            <v>120</v>
          </cell>
          <cell r="AK1411" t="str">
            <v>  </v>
          </cell>
          <cell r="AL1411" t="str">
            <v>  </v>
          </cell>
          <cell r="AM1411" t="str">
            <v>  </v>
          </cell>
          <cell r="AN1411" t="str">
            <v> </v>
          </cell>
          <cell r="AO1411" t="str">
            <v> </v>
          </cell>
          <cell r="AP1411" t="str">
            <v>四川省南宝山服饰有限公司</v>
          </cell>
        </row>
        <row r="1411">
          <cell r="AR1411" t="str">
            <v> </v>
          </cell>
          <cell r="AS1411" t="str">
            <v> </v>
          </cell>
          <cell r="AT1411" t="str">
            <v> </v>
          </cell>
          <cell r="AU1411" t="str">
            <v> </v>
          </cell>
          <cell r="AV1411" t="str">
            <v>否</v>
          </cell>
          <cell r="AW1411" t="str">
            <v>20200313</v>
          </cell>
          <cell r="AX1411" t="str">
            <v>否</v>
          </cell>
          <cell r="AY1411" t="str">
            <v>20200326</v>
          </cell>
          <cell r="AZ1411" t="str">
            <v>59.00</v>
          </cell>
          <cell r="BA1411" t="str">
            <v>  </v>
          </cell>
          <cell r="BB1411" t="str">
            <v>一大门</v>
          </cell>
          <cell r="BC1411" t="str">
            <v> </v>
          </cell>
          <cell r="BD1411" t="str">
            <v> </v>
          </cell>
        </row>
        <row r="1411">
          <cell r="BJ1411" t="str">
            <v>  </v>
          </cell>
          <cell r="BK1411" t="str">
            <v>  </v>
          </cell>
        </row>
        <row r="1411">
          <cell r="BS1411" t="str">
            <v>  </v>
          </cell>
        </row>
        <row r="1412">
          <cell r="A1412" t="str">
            <v>10833800001457</v>
          </cell>
          <cell r="B1412" t="str">
            <v>防撞翼闸单机芯</v>
          </cell>
          <cell r="C1412" t="str">
            <v>1204</v>
          </cell>
          <cell r="D1412" t="str">
            <v>机械设备</v>
          </cell>
          <cell r="E1412" t="str">
            <v>新购</v>
          </cell>
          <cell r="F1412" t="str">
            <v>在使用</v>
          </cell>
          <cell r="G1412" t="str">
            <v>非生产经营用</v>
          </cell>
          <cell r="H1412" t="str">
            <v>20200326</v>
          </cell>
          <cell r="I1412" t="str">
            <v>7,425.74</v>
          </cell>
          <cell r="J1412" t="str">
            <v>3,481.16</v>
          </cell>
          <cell r="K1412" t="str">
            <v>平均年限法</v>
          </cell>
          <cell r="L1412" t="str">
            <v>1</v>
          </cell>
          <cell r="M1412" t="str">
            <v>10.00</v>
          </cell>
          <cell r="N1412" t="str">
            <v>3.0000</v>
          </cell>
          <cell r="O1412" t="str">
            <v>222.77</v>
          </cell>
          <cell r="P1412" t="str">
            <v>3,944.58</v>
          </cell>
          <cell r="Q1412" t="str">
            <v>0.8100</v>
          </cell>
          <cell r="R1412" t="str">
            <v>60.02</v>
          </cell>
          <cell r="S1412" t="str">
            <v>9.7200</v>
          </cell>
          <cell r="T1412" t="str">
            <v>720.24</v>
          </cell>
          <cell r="U1412" t="str">
            <v>  </v>
          </cell>
          <cell r="V1412" t="str">
            <v>文雯</v>
          </cell>
          <cell r="W1412" t="str">
            <v>202003  </v>
          </cell>
          <cell r="X1412" t="str">
            <v> </v>
          </cell>
          <cell r="Y1412" t="str">
            <v>0031</v>
          </cell>
          <cell r="Z1412" t="str">
            <v>公司本部</v>
          </cell>
          <cell r="AA1412" t="str">
            <v> </v>
          </cell>
          <cell r="AB1412" t="str">
            <v>  </v>
          </cell>
          <cell r="AC1412" t="str">
            <v>  </v>
          </cell>
          <cell r="AD1412" t="str">
            <v>58</v>
          </cell>
          <cell r="AE1412" t="str">
            <v>62</v>
          </cell>
          <cell r="AF1412" t="str">
            <v>四川省南宝山服饰有限公司</v>
          </cell>
          <cell r="AG1412" t="str">
            <v>信息技术科</v>
          </cell>
          <cell r="AH1412" t="str">
            <v> </v>
          </cell>
          <cell r="AI1412" t="str">
            <v> </v>
          </cell>
          <cell r="AJ1412" t="str">
            <v>120</v>
          </cell>
          <cell r="AK1412" t="str">
            <v>  </v>
          </cell>
          <cell r="AL1412" t="str">
            <v>  </v>
          </cell>
          <cell r="AM1412" t="str">
            <v>  </v>
          </cell>
          <cell r="AN1412" t="str">
            <v> </v>
          </cell>
          <cell r="AO1412" t="str">
            <v> </v>
          </cell>
          <cell r="AP1412" t="str">
            <v>四川省南宝山服饰有限公司</v>
          </cell>
        </row>
        <row r="1412">
          <cell r="AR1412" t="str">
            <v> </v>
          </cell>
          <cell r="AS1412" t="str">
            <v> </v>
          </cell>
          <cell r="AT1412" t="str">
            <v> </v>
          </cell>
          <cell r="AU1412" t="str">
            <v> </v>
          </cell>
          <cell r="AV1412" t="str">
            <v>否</v>
          </cell>
          <cell r="AW1412" t="str">
            <v>20200313</v>
          </cell>
          <cell r="AX1412" t="str">
            <v>否</v>
          </cell>
          <cell r="AY1412" t="str">
            <v>20200326</v>
          </cell>
          <cell r="AZ1412" t="str">
            <v>59.00</v>
          </cell>
          <cell r="BA1412" t="str">
            <v>  </v>
          </cell>
          <cell r="BB1412" t="str">
            <v>一大门</v>
          </cell>
          <cell r="BC1412" t="str">
            <v> </v>
          </cell>
          <cell r="BD1412" t="str">
            <v> </v>
          </cell>
        </row>
        <row r="1412">
          <cell r="BJ1412" t="str">
            <v>  </v>
          </cell>
          <cell r="BK1412" t="str">
            <v>  </v>
          </cell>
        </row>
        <row r="1412">
          <cell r="BS1412" t="str">
            <v>  </v>
          </cell>
        </row>
        <row r="1413">
          <cell r="A1413" t="str">
            <v>10833800001458</v>
          </cell>
          <cell r="B1413" t="str">
            <v>防撞翼闸单机芯</v>
          </cell>
          <cell r="C1413" t="str">
            <v>1204</v>
          </cell>
          <cell r="D1413" t="str">
            <v>机械设备</v>
          </cell>
          <cell r="E1413" t="str">
            <v>新购</v>
          </cell>
          <cell r="F1413" t="str">
            <v>在使用</v>
          </cell>
          <cell r="G1413" t="str">
            <v>非生产经营用</v>
          </cell>
          <cell r="H1413" t="str">
            <v>20200326</v>
          </cell>
          <cell r="I1413" t="str">
            <v>7,425.74</v>
          </cell>
          <cell r="J1413" t="str">
            <v>3,481.16</v>
          </cell>
          <cell r="K1413" t="str">
            <v>平均年限法</v>
          </cell>
          <cell r="L1413" t="str">
            <v>1</v>
          </cell>
          <cell r="M1413" t="str">
            <v>10.00</v>
          </cell>
          <cell r="N1413" t="str">
            <v>3.0000</v>
          </cell>
          <cell r="O1413" t="str">
            <v>222.77</v>
          </cell>
          <cell r="P1413" t="str">
            <v>3,944.58</v>
          </cell>
          <cell r="Q1413" t="str">
            <v>0.8100</v>
          </cell>
          <cell r="R1413" t="str">
            <v>60.02</v>
          </cell>
          <cell r="S1413" t="str">
            <v>9.7200</v>
          </cell>
          <cell r="T1413" t="str">
            <v>720.24</v>
          </cell>
          <cell r="U1413" t="str">
            <v>  </v>
          </cell>
          <cell r="V1413" t="str">
            <v>文雯</v>
          </cell>
          <cell r="W1413" t="str">
            <v>202003  </v>
          </cell>
          <cell r="X1413" t="str">
            <v> </v>
          </cell>
          <cell r="Y1413" t="str">
            <v>0031</v>
          </cell>
          <cell r="Z1413" t="str">
            <v>公司本部</v>
          </cell>
          <cell r="AA1413" t="str">
            <v> </v>
          </cell>
          <cell r="AB1413" t="str">
            <v>  </v>
          </cell>
          <cell r="AC1413" t="str">
            <v>  </v>
          </cell>
          <cell r="AD1413" t="str">
            <v>58</v>
          </cell>
          <cell r="AE1413" t="str">
            <v>62</v>
          </cell>
          <cell r="AF1413" t="str">
            <v>四川省南宝山服饰有限公司</v>
          </cell>
          <cell r="AG1413" t="str">
            <v>信息技术科</v>
          </cell>
          <cell r="AH1413" t="str">
            <v> </v>
          </cell>
          <cell r="AI1413" t="str">
            <v> </v>
          </cell>
          <cell r="AJ1413" t="str">
            <v>120</v>
          </cell>
          <cell r="AK1413" t="str">
            <v>  </v>
          </cell>
          <cell r="AL1413" t="str">
            <v>  </v>
          </cell>
          <cell r="AM1413" t="str">
            <v>  </v>
          </cell>
          <cell r="AN1413" t="str">
            <v> </v>
          </cell>
          <cell r="AO1413" t="str">
            <v> </v>
          </cell>
          <cell r="AP1413" t="str">
            <v>四川省南宝山服饰有限公司</v>
          </cell>
        </row>
        <row r="1413">
          <cell r="AR1413" t="str">
            <v> </v>
          </cell>
          <cell r="AS1413" t="str">
            <v> </v>
          </cell>
          <cell r="AT1413" t="str">
            <v> </v>
          </cell>
          <cell r="AU1413" t="str">
            <v> </v>
          </cell>
          <cell r="AV1413" t="str">
            <v>否</v>
          </cell>
          <cell r="AW1413" t="str">
            <v>20200313</v>
          </cell>
          <cell r="AX1413" t="str">
            <v>否</v>
          </cell>
          <cell r="AY1413" t="str">
            <v>20200326</v>
          </cell>
          <cell r="AZ1413" t="str">
            <v>59.00</v>
          </cell>
          <cell r="BA1413" t="str">
            <v>  </v>
          </cell>
          <cell r="BB1413" t="str">
            <v>一大门</v>
          </cell>
          <cell r="BC1413" t="str">
            <v> </v>
          </cell>
          <cell r="BD1413" t="str">
            <v> </v>
          </cell>
        </row>
        <row r="1413">
          <cell r="BJ1413" t="str">
            <v>  </v>
          </cell>
          <cell r="BK1413" t="str">
            <v>  </v>
          </cell>
        </row>
        <row r="1413">
          <cell r="BS1413" t="str">
            <v>  </v>
          </cell>
        </row>
        <row r="1414">
          <cell r="A1414" t="str">
            <v>10833800001459</v>
          </cell>
          <cell r="B1414" t="str">
            <v>防撞翼闸单机芯</v>
          </cell>
          <cell r="C1414" t="str">
            <v>1204</v>
          </cell>
          <cell r="D1414" t="str">
            <v>机械设备</v>
          </cell>
          <cell r="E1414" t="str">
            <v>新购</v>
          </cell>
          <cell r="F1414" t="str">
            <v>在使用</v>
          </cell>
          <cell r="G1414" t="str">
            <v>非生产经营用</v>
          </cell>
          <cell r="H1414" t="str">
            <v>20200326</v>
          </cell>
          <cell r="I1414" t="str">
            <v>7,425.74</v>
          </cell>
          <cell r="J1414" t="str">
            <v>3,481.16</v>
          </cell>
          <cell r="K1414" t="str">
            <v>平均年限法</v>
          </cell>
          <cell r="L1414" t="str">
            <v>1</v>
          </cell>
          <cell r="M1414" t="str">
            <v>10.00</v>
          </cell>
          <cell r="N1414" t="str">
            <v>3.0000</v>
          </cell>
          <cell r="O1414" t="str">
            <v>222.77</v>
          </cell>
          <cell r="P1414" t="str">
            <v>3,944.58</v>
          </cell>
          <cell r="Q1414" t="str">
            <v>0.8100</v>
          </cell>
          <cell r="R1414" t="str">
            <v>60.02</v>
          </cell>
          <cell r="S1414" t="str">
            <v>9.7200</v>
          </cell>
          <cell r="T1414" t="str">
            <v>720.24</v>
          </cell>
          <cell r="U1414" t="str">
            <v>  </v>
          </cell>
          <cell r="V1414" t="str">
            <v>文雯</v>
          </cell>
          <cell r="W1414" t="str">
            <v>202003  </v>
          </cell>
          <cell r="X1414" t="str">
            <v> </v>
          </cell>
          <cell r="Y1414" t="str">
            <v>0031</v>
          </cell>
          <cell r="Z1414" t="str">
            <v>公司本部</v>
          </cell>
          <cell r="AA1414" t="str">
            <v> </v>
          </cell>
          <cell r="AB1414" t="str">
            <v>  </v>
          </cell>
          <cell r="AC1414" t="str">
            <v>  </v>
          </cell>
          <cell r="AD1414" t="str">
            <v>58</v>
          </cell>
          <cell r="AE1414" t="str">
            <v>62</v>
          </cell>
          <cell r="AF1414" t="str">
            <v>四川省南宝山服饰有限公司</v>
          </cell>
          <cell r="AG1414" t="str">
            <v>信息技术科</v>
          </cell>
          <cell r="AH1414" t="str">
            <v> </v>
          </cell>
          <cell r="AI1414" t="str">
            <v> </v>
          </cell>
          <cell r="AJ1414" t="str">
            <v>120</v>
          </cell>
          <cell r="AK1414" t="str">
            <v>  </v>
          </cell>
          <cell r="AL1414" t="str">
            <v>  </v>
          </cell>
          <cell r="AM1414" t="str">
            <v>  </v>
          </cell>
          <cell r="AN1414" t="str">
            <v> </v>
          </cell>
          <cell r="AO1414" t="str">
            <v> </v>
          </cell>
          <cell r="AP1414" t="str">
            <v>四川省南宝山服饰有限公司</v>
          </cell>
        </row>
        <row r="1414">
          <cell r="AR1414" t="str">
            <v> </v>
          </cell>
          <cell r="AS1414" t="str">
            <v> </v>
          </cell>
          <cell r="AT1414" t="str">
            <v> </v>
          </cell>
          <cell r="AU1414" t="str">
            <v> </v>
          </cell>
          <cell r="AV1414" t="str">
            <v>否</v>
          </cell>
          <cell r="AW1414" t="str">
            <v>20200313</v>
          </cell>
          <cell r="AX1414" t="str">
            <v>否</v>
          </cell>
          <cell r="AY1414" t="str">
            <v>20200326</v>
          </cell>
          <cell r="AZ1414" t="str">
            <v>59.00</v>
          </cell>
          <cell r="BA1414" t="str">
            <v>  </v>
          </cell>
          <cell r="BB1414" t="str">
            <v>一大门</v>
          </cell>
          <cell r="BC1414" t="str">
            <v> </v>
          </cell>
          <cell r="BD1414" t="str">
            <v> </v>
          </cell>
        </row>
        <row r="1414">
          <cell r="BJ1414" t="str">
            <v>  </v>
          </cell>
          <cell r="BK1414" t="str">
            <v>  </v>
          </cell>
        </row>
        <row r="1414">
          <cell r="BS1414" t="str">
            <v>  </v>
          </cell>
        </row>
        <row r="1415">
          <cell r="A1415" t="str">
            <v>10833800001460</v>
          </cell>
          <cell r="B1415" t="str">
            <v>身份证门禁系统</v>
          </cell>
          <cell r="C1415" t="str">
            <v>1204</v>
          </cell>
          <cell r="D1415" t="str">
            <v>机械设备</v>
          </cell>
          <cell r="E1415" t="str">
            <v>新购</v>
          </cell>
          <cell r="F1415" t="str">
            <v>在使用</v>
          </cell>
          <cell r="G1415" t="str">
            <v>非生产经营用</v>
          </cell>
          <cell r="H1415" t="str">
            <v>20200326</v>
          </cell>
          <cell r="I1415" t="str">
            <v>2,475.25</v>
          </cell>
          <cell r="J1415" t="str">
            <v>1,160.58</v>
          </cell>
          <cell r="K1415" t="str">
            <v>平均年限法</v>
          </cell>
          <cell r="L1415" t="str">
            <v>1</v>
          </cell>
          <cell r="M1415" t="str">
            <v>10.00</v>
          </cell>
          <cell r="N1415" t="str">
            <v>3.0000</v>
          </cell>
          <cell r="O1415" t="str">
            <v>74.26</v>
          </cell>
          <cell r="P1415" t="str">
            <v>1,314.67</v>
          </cell>
          <cell r="Q1415" t="str">
            <v>0.8100</v>
          </cell>
          <cell r="R1415" t="str">
            <v>20.01</v>
          </cell>
          <cell r="S1415" t="str">
            <v>9.7200</v>
          </cell>
          <cell r="T1415" t="str">
            <v>240.12</v>
          </cell>
          <cell r="U1415" t="str">
            <v>  </v>
          </cell>
          <cell r="V1415" t="str">
            <v>文雯</v>
          </cell>
          <cell r="W1415" t="str">
            <v>202003  </v>
          </cell>
        </row>
        <row r="1415">
          <cell r="Y1415" t="str">
            <v>0031</v>
          </cell>
          <cell r="Z1415" t="str">
            <v>公司本部</v>
          </cell>
        </row>
        <row r="1415">
          <cell r="AB1415" t="str">
            <v>  </v>
          </cell>
          <cell r="AC1415" t="str">
            <v>  </v>
          </cell>
          <cell r="AD1415" t="str">
            <v>58</v>
          </cell>
          <cell r="AE1415" t="str">
            <v>62</v>
          </cell>
          <cell r="AF1415" t="str">
            <v>四川省南宝山服饰有限公司</v>
          </cell>
          <cell r="AG1415" t="str">
            <v>信息技术科</v>
          </cell>
        </row>
        <row r="1415">
          <cell r="AJ1415" t="str">
            <v>120</v>
          </cell>
          <cell r="AK1415" t="str">
            <v>  </v>
          </cell>
          <cell r="AL1415" t="str">
            <v>  </v>
          </cell>
          <cell r="AM1415" t="str">
            <v>  </v>
          </cell>
        </row>
        <row r="1415">
          <cell r="AP1415" t="str">
            <v>四川省南宝山服饰有限公司</v>
          </cell>
        </row>
        <row r="1415">
          <cell r="AV1415" t="str">
            <v>否</v>
          </cell>
          <cell r="AW1415" t="str">
            <v>20200313</v>
          </cell>
          <cell r="AX1415" t="str">
            <v>否</v>
          </cell>
          <cell r="AY1415" t="str">
            <v>20200326</v>
          </cell>
          <cell r="AZ1415" t="str">
            <v>59.00</v>
          </cell>
          <cell r="BA1415" t="str">
            <v>  </v>
          </cell>
          <cell r="BB1415" t="str">
            <v>一大门</v>
          </cell>
        </row>
        <row r="1415">
          <cell r="BJ1415" t="str">
            <v>  </v>
          </cell>
          <cell r="BK1415" t="str">
            <v>  </v>
          </cell>
        </row>
        <row r="1415">
          <cell r="BS1415" t="str">
            <v>  </v>
          </cell>
        </row>
        <row r="1416">
          <cell r="A1416" t="str">
            <v>10833800001461</v>
          </cell>
          <cell r="B1416" t="str">
            <v>身份证门禁系统</v>
          </cell>
          <cell r="C1416" t="str">
            <v>1204</v>
          </cell>
          <cell r="D1416" t="str">
            <v>机械设备</v>
          </cell>
          <cell r="E1416" t="str">
            <v>新购</v>
          </cell>
          <cell r="F1416" t="str">
            <v>在使用</v>
          </cell>
          <cell r="G1416" t="str">
            <v>非生产经营用</v>
          </cell>
          <cell r="H1416" t="str">
            <v>20200326</v>
          </cell>
          <cell r="I1416" t="str">
            <v>2,475.25</v>
          </cell>
          <cell r="J1416" t="str">
            <v>1,160.58</v>
          </cell>
          <cell r="K1416" t="str">
            <v>平均年限法</v>
          </cell>
          <cell r="L1416" t="str">
            <v>1</v>
          </cell>
          <cell r="M1416" t="str">
            <v>10.00</v>
          </cell>
          <cell r="N1416" t="str">
            <v>3.0000</v>
          </cell>
          <cell r="O1416" t="str">
            <v>74.26</v>
          </cell>
          <cell r="P1416" t="str">
            <v>1,314.67</v>
          </cell>
          <cell r="Q1416" t="str">
            <v>0.8100</v>
          </cell>
          <cell r="R1416" t="str">
            <v>20.01</v>
          </cell>
          <cell r="S1416" t="str">
            <v>9.7200</v>
          </cell>
          <cell r="T1416" t="str">
            <v>240.12</v>
          </cell>
          <cell r="U1416" t="str">
            <v>  </v>
          </cell>
          <cell r="V1416" t="str">
            <v>文雯</v>
          </cell>
          <cell r="W1416" t="str">
            <v>202003  </v>
          </cell>
          <cell r="X1416" t="str">
            <v> </v>
          </cell>
          <cell r="Y1416" t="str">
            <v>0031</v>
          </cell>
          <cell r="Z1416" t="str">
            <v>公司本部</v>
          </cell>
          <cell r="AA1416" t="str">
            <v> </v>
          </cell>
          <cell r="AB1416" t="str">
            <v>  </v>
          </cell>
          <cell r="AC1416" t="str">
            <v>  </v>
          </cell>
          <cell r="AD1416" t="str">
            <v>58</v>
          </cell>
          <cell r="AE1416" t="str">
            <v>62</v>
          </cell>
          <cell r="AF1416" t="str">
            <v>四川省南宝山服饰有限公司</v>
          </cell>
          <cell r="AG1416" t="str">
            <v>信息技术科</v>
          </cell>
          <cell r="AH1416" t="str">
            <v> </v>
          </cell>
          <cell r="AI1416" t="str">
            <v> </v>
          </cell>
          <cell r="AJ1416" t="str">
            <v>120</v>
          </cell>
          <cell r="AK1416" t="str">
            <v>  </v>
          </cell>
          <cell r="AL1416" t="str">
            <v>  </v>
          </cell>
          <cell r="AM1416" t="str">
            <v>  </v>
          </cell>
          <cell r="AN1416" t="str">
            <v> </v>
          </cell>
          <cell r="AO1416" t="str">
            <v> </v>
          </cell>
          <cell r="AP1416" t="str">
            <v>四川省南宝山服饰有限公司</v>
          </cell>
        </row>
        <row r="1416">
          <cell r="AR1416" t="str">
            <v> </v>
          </cell>
          <cell r="AS1416" t="str">
            <v> </v>
          </cell>
          <cell r="AT1416" t="str">
            <v> </v>
          </cell>
          <cell r="AU1416" t="str">
            <v> </v>
          </cell>
          <cell r="AV1416" t="str">
            <v>否</v>
          </cell>
          <cell r="AW1416" t="str">
            <v>20200313</v>
          </cell>
          <cell r="AX1416" t="str">
            <v>否</v>
          </cell>
          <cell r="AY1416" t="str">
            <v>20200326</v>
          </cell>
          <cell r="AZ1416" t="str">
            <v>59.00</v>
          </cell>
          <cell r="BA1416" t="str">
            <v>  </v>
          </cell>
          <cell r="BB1416" t="str">
            <v>一大门</v>
          </cell>
          <cell r="BC1416" t="str">
            <v> </v>
          </cell>
          <cell r="BD1416" t="str">
            <v> </v>
          </cell>
        </row>
        <row r="1416">
          <cell r="BJ1416" t="str">
            <v>  </v>
          </cell>
          <cell r="BK1416" t="str">
            <v>  </v>
          </cell>
        </row>
        <row r="1416">
          <cell r="BS1416" t="str">
            <v>  </v>
          </cell>
        </row>
        <row r="1417">
          <cell r="A1417" t="str">
            <v>10833800001462</v>
          </cell>
          <cell r="B1417" t="str">
            <v>打印机</v>
          </cell>
          <cell r="C1417" t="str">
            <v>1202</v>
          </cell>
          <cell r="D1417" t="str">
            <v>办公设备</v>
          </cell>
          <cell r="E1417" t="str">
            <v>新购</v>
          </cell>
          <cell r="F1417" t="str">
            <v>在使用</v>
          </cell>
          <cell r="G1417" t="str">
            <v>非生产经营用</v>
          </cell>
          <cell r="H1417" t="str">
            <v>20200521</v>
          </cell>
          <cell r="I1417" t="str">
            <v>15,326.73</v>
          </cell>
          <cell r="J1417" t="str">
            <v>7,183.80</v>
          </cell>
          <cell r="K1417" t="str">
            <v>平均年限法</v>
          </cell>
          <cell r="L1417" t="str">
            <v>1</v>
          </cell>
          <cell r="M1417" t="str">
            <v>10.00</v>
          </cell>
          <cell r="N1417" t="str">
            <v>3.0000</v>
          </cell>
          <cell r="O1417" t="str">
            <v>459.80</v>
          </cell>
          <cell r="P1417" t="str">
            <v>8,142.93</v>
          </cell>
          <cell r="Q1417" t="str">
            <v>0.8100</v>
          </cell>
          <cell r="R1417" t="str">
            <v>123.93</v>
          </cell>
          <cell r="S1417" t="str">
            <v>9.7200</v>
          </cell>
          <cell r="T1417" t="str">
            <v>1,487.16</v>
          </cell>
          <cell r="U1417" t="str">
            <v>  </v>
          </cell>
          <cell r="V1417" t="str">
            <v>文雯</v>
          </cell>
          <cell r="W1417" t="str">
            <v>202005  </v>
          </cell>
        </row>
        <row r="1417">
          <cell r="Y1417" t="str">
            <v>0031</v>
          </cell>
          <cell r="Z1417" t="str">
            <v>公司本部</v>
          </cell>
        </row>
        <row r="1417">
          <cell r="AB1417" t="str">
            <v>243.72</v>
          </cell>
          <cell r="AC1417" t="str">
            <v>  </v>
          </cell>
          <cell r="AD1417" t="str">
            <v>58</v>
          </cell>
          <cell r="AE1417" t="str">
            <v>62</v>
          </cell>
          <cell r="AF1417" t="str">
            <v>四川省南宝山服饰有限公司</v>
          </cell>
          <cell r="AG1417" t="str">
            <v>组织人事科</v>
          </cell>
          <cell r="AH1417" t="str">
            <v>惠普CP5225DN</v>
          </cell>
        </row>
        <row r="1417">
          <cell r="AJ1417" t="str">
            <v>120</v>
          </cell>
          <cell r="AK1417" t="str">
            <v>  </v>
          </cell>
          <cell r="AL1417" t="str">
            <v>  </v>
          </cell>
          <cell r="AM1417" t="str">
            <v>  </v>
          </cell>
        </row>
        <row r="1417">
          <cell r="AP1417" t="str">
            <v>四川省南宝山服饰有限公司</v>
          </cell>
        </row>
        <row r="1417">
          <cell r="AV1417" t="str">
            <v>否</v>
          </cell>
          <cell r="AW1417" t="str">
            <v>20200325</v>
          </cell>
          <cell r="AX1417" t="str">
            <v>否</v>
          </cell>
          <cell r="AY1417" t="str">
            <v>20200521</v>
          </cell>
          <cell r="AZ1417" t="str">
            <v>57.00</v>
          </cell>
          <cell r="BA1417" t="str">
            <v>  </v>
          </cell>
          <cell r="BB1417" t="str">
            <v>组干科</v>
          </cell>
        </row>
        <row r="1417">
          <cell r="BJ1417" t="str">
            <v>  </v>
          </cell>
          <cell r="BK1417" t="str">
            <v>  </v>
          </cell>
        </row>
        <row r="1417">
          <cell r="BS1417" t="str">
            <v>  </v>
          </cell>
        </row>
        <row r="1418">
          <cell r="A1418" t="str">
            <v>10833800001463</v>
          </cell>
          <cell r="B1418" t="str">
            <v>电脑主机</v>
          </cell>
          <cell r="C1418" t="str">
            <v>1202</v>
          </cell>
          <cell r="D1418" t="str">
            <v>办公设备</v>
          </cell>
          <cell r="E1418" t="str">
            <v>新购</v>
          </cell>
          <cell r="F1418" t="str">
            <v>在使用</v>
          </cell>
          <cell r="G1418" t="str">
            <v>非生产经营用</v>
          </cell>
          <cell r="H1418" t="str">
            <v>20200528</v>
          </cell>
          <cell r="I1418" t="str">
            <v>3,940.59</v>
          </cell>
          <cell r="J1418" t="str">
            <v>1,846.82</v>
          </cell>
          <cell r="K1418" t="str">
            <v>平均年限法</v>
          </cell>
          <cell r="L1418" t="str">
            <v>1</v>
          </cell>
          <cell r="M1418" t="str">
            <v>10.00</v>
          </cell>
          <cell r="N1418" t="str">
            <v>3.0000</v>
          </cell>
          <cell r="O1418" t="str">
            <v>118.22</v>
          </cell>
          <cell r="P1418" t="str">
            <v>2,093.77</v>
          </cell>
          <cell r="Q1418" t="str">
            <v>0.8100</v>
          </cell>
          <cell r="R1418" t="str">
            <v>31.86</v>
          </cell>
          <cell r="S1418" t="str">
            <v>9.7200</v>
          </cell>
          <cell r="T1418" t="str">
            <v>382.32</v>
          </cell>
          <cell r="U1418" t="str">
            <v>  </v>
          </cell>
          <cell r="V1418" t="str">
            <v>文雯</v>
          </cell>
          <cell r="W1418" t="str">
            <v>202005  </v>
          </cell>
          <cell r="X1418" t="str">
            <v> </v>
          </cell>
          <cell r="Y1418" t="str">
            <v>0031</v>
          </cell>
          <cell r="Z1418" t="str">
            <v>公司本部</v>
          </cell>
          <cell r="AA1418" t="str">
            <v> </v>
          </cell>
          <cell r="AB1418" t="str">
            <v>62.66</v>
          </cell>
          <cell r="AC1418" t="str">
            <v>  </v>
          </cell>
          <cell r="AD1418" t="str">
            <v>58</v>
          </cell>
          <cell r="AE1418" t="str">
            <v>62</v>
          </cell>
          <cell r="AF1418" t="str">
            <v>四川省南宝山服饰有限公司</v>
          </cell>
          <cell r="AG1418" t="str">
            <v>组织人事科</v>
          </cell>
          <cell r="AH1418" t="str">
            <v>联系启天</v>
          </cell>
          <cell r="AI1418" t="str">
            <v> </v>
          </cell>
          <cell r="AJ1418" t="str">
            <v>120</v>
          </cell>
          <cell r="AK1418" t="str">
            <v>  </v>
          </cell>
          <cell r="AL1418" t="str">
            <v>  </v>
          </cell>
          <cell r="AM1418" t="str">
            <v>  </v>
          </cell>
          <cell r="AN1418" t="str">
            <v> </v>
          </cell>
          <cell r="AO1418" t="str">
            <v> </v>
          </cell>
          <cell r="AP1418" t="str">
            <v>四川省南宝山服饰有限公司</v>
          </cell>
        </row>
        <row r="1418">
          <cell r="AR1418" t="str">
            <v> </v>
          </cell>
          <cell r="AS1418" t="str">
            <v> </v>
          </cell>
          <cell r="AT1418" t="str">
            <v> </v>
          </cell>
          <cell r="AU1418" t="str">
            <v> </v>
          </cell>
          <cell r="AV1418" t="str">
            <v>否</v>
          </cell>
          <cell r="AW1418" t="str">
            <v>20200528</v>
          </cell>
          <cell r="AX1418" t="str">
            <v>否</v>
          </cell>
          <cell r="AY1418" t="str">
            <v>20200528</v>
          </cell>
          <cell r="AZ1418" t="str">
            <v>57.00</v>
          </cell>
          <cell r="BA1418" t="str">
            <v>  </v>
          </cell>
          <cell r="BB1418" t="str">
            <v>组干科</v>
          </cell>
          <cell r="BC1418" t="str">
            <v> </v>
          </cell>
          <cell r="BD1418" t="str">
            <v> </v>
          </cell>
        </row>
        <row r="1418">
          <cell r="BJ1418" t="str">
            <v>  </v>
          </cell>
          <cell r="BK1418" t="str">
            <v>  </v>
          </cell>
        </row>
        <row r="1418">
          <cell r="BS1418" t="str">
            <v>  </v>
          </cell>
        </row>
        <row r="1419">
          <cell r="A1419" t="str">
            <v>10833800001464</v>
          </cell>
          <cell r="B1419" t="str">
            <v>打草机</v>
          </cell>
          <cell r="C1419" t="str">
            <v>1204</v>
          </cell>
          <cell r="D1419" t="str">
            <v>机械设备</v>
          </cell>
          <cell r="E1419" t="str">
            <v>新购</v>
          </cell>
          <cell r="F1419" t="str">
            <v>在使用</v>
          </cell>
          <cell r="G1419" t="str">
            <v>非生产经营用</v>
          </cell>
          <cell r="H1419" t="str">
            <v>20200522</v>
          </cell>
          <cell r="I1419" t="str">
            <v>2,450.00</v>
          </cell>
          <cell r="J1419" t="str">
            <v>1,108.80</v>
          </cell>
          <cell r="K1419" t="str">
            <v>平均年限法</v>
          </cell>
          <cell r="L1419" t="str">
            <v>1</v>
          </cell>
          <cell r="M1419" t="str">
            <v>10.00</v>
          </cell>
          <cell r="N1419" t="str">
            <v>3.0000</v>
          </cell>
          <cell r="O1419" t="str">
            <v>73.50</v>
          </cell>
          <cell r="P1419" t="str">
            <v>1,341.20</v>
          </cell>
          <cell r="Q1419" t="str">
            <v>0.8100</v>
          </cell>
          <cell r="R1419" t="str">
            <v>19.80</v>
          </cell>
          <cell r="S1419" t="str">
            <v>9.7200</v>
          </cell>
          <cell r="T1419" t="str">
            <v>237.60</v>
          </cell>
          <cell r="U1419" t="str">
            <v>  </v>
          </cell>
          <cell r="V1419" t="str">
            <v>文雯</v>
          </cell>
          <cell r="W1419" t="str">
            <v>202005  </v>
          </cell>
          <cell r="X1419" t="str">
            <v> </v>
          </cell>
          <cell r="Y1419" t="str">
            <v>0031</v>
          </cell>
          <cell r="Z1419" t="str">
            <v>公司本部</v>
          </cell>
          <cell r="AA1419" t="str">
            <v> </v>
          </cell>
          <cell r="AB1419" t="str">
            <v>  </v>
          </cell>
          <cell r="AC1419" t="str">
            <v>  </v>
          </cell>
          <cell r="AD1419" t="str">
            <v>56</v>
          </cell>
          <cell r="AE1419" t="str">
            <v>64</v>
          </cell>
          <cell r="AF1419" t="str">
            <v>四川省南宝山服饰有限公司</v>
          </cell>
          <cell r="AG1419" t="str">
            <v>环境保护与安全生产科</v>
          </cell>
          <cell r="AH1419" t="str">
            <v> </v>
          </cell>
          <cell r="AI1419" t="str">
            <v> </v>
          </cell>
          <cell r="AJ1419" t="str">
            <v>120</v>
          </cell>
          <cell r="AK1419" t="str">
            <v>  </v>
          </cell>
          <cell r="AL1419" t="str">
            <v>  </v>
          </cell>
          <cell r="AM1419" t="str">
            <v>  </v>
          </cell>
          <cell r="AN1419" t="str">
            <v> </v>
          </cell>
          <cell r="AO1419" t="str">
            <v> </v>
          </cell>
          <cell r="AP1419" t="str">
            <v>四川省南宝山服饰有限公司</v>
          </cell>
        </row>
        <row r="1419">
          <cell r="AR1419" t="str">
            <v> </v>
          </cell>
          <cell r="AS1419" t="str">
            <v> </v>
          </cell>
          <cell r="AT1419" t="str">
            <v> </v>
          </cell>
          <cell r="AU1419" t="str">
            <v> </v>
          </cell>
          <cell r="AV1419" t="str">
            <v>否</v>
          </cell>
          <cell r="AW1419" t="str">
            <v>20200504</v>
          </cell>
          <cell r="AX1419" t="str">
            <v>否</v>
          </cell>
          <cell r="AY1419" t="str">
            <v>20200522</v>
          </cell>
          <cell r="AZ1419" t="str">
            <v>57.00</v>
          </cell>
          <cell r="BA1419" t="str">
            <v>  </v>
          </cell>
          <cell r="BB1419" t="str">
            <v>环安科</v>
          </cell>
          <cell r="BC1419" t="str">
            <v> </v>
          </cell>
          <cell r="BD1419" t="str">
            <v> </v>
          </cell>
        </row>
        <row r="1419">
          <cell r="BJ1419" t="str">
            <v>  </v>
          </cell>
          <cell r="BK1419" t="str">
            <v>  </v>
          </cell>
        </row>
        <row r="1419">
          <cell r="BS1419" t="str">
            <v>  </v>
          </cell>
        </row>
        <row r="1420">
          <cell r="A1420" t="str">
            <v>10833800001465</v>
          </cell>
          <cell r="B1420" t="str">
            <v>屏风工作位</v>
          </cell>
          <cell r="C1420" t="str">
            <v>1601</v>
          </cell>
          <cell r="D1420" t="str">
            <v>家具用具</v>
          </cell>
          <cell r="E1420" t="str">
            <v>新购</v>
          </cell>
          <cell r="F1420" t="str">
            <v>在使用</v>
          </cell>
          <cell r="G1420" t="str">
            <v>非生产经营用</v>
          </cell>
          <cell r="H1420" t="str">
            <v>20200522</v>
          </cell>
          <cell r="I1420" t="str">
            <v>2,554.45</v>
          </cell>
          <cell r="J1420" t="str">
            <v>2,312.80</v>
          </cell>
          <cell r="K1420" t="str">
            <v>平均年限法</v>
          </cell>
          <cell r="L1420" t="str">
            <v>1</v>
          </cell>
          <cell r="M1420" t="str">
            <v>5.00</v>
          </cell>
          <cell r="N1420" t="str">
            <v>3.0000</v>
          </cell>
          <cell r="O1420" t="str">
            <v>76.63</v>
          </cell>
          <cell r="P1420" t="str">
            <v>241.65</v>
          </cell>
          <cell r="Q1420" t="str">
            <v>1.6200</v>
          </cell>
          <cell r="R1420" t="str">
            <v>41.30</v>
          </cell>
          <cell r="S1420" t="str">
            <v>19.4400</v>
          </cell>
          <cell r="T1420" t="str">
            <v>495.60</v>
          </cell>
          <cell r="U1420" t="str">
            <v>  </v>
          </cell>
          <cell r="V1420" t="str">
            <v>文雯</v>
          </cell>
          <cell r="W1420" t="str">
            <v>202005  </v>
          </cell>
        </row>
        <row r="1420">
          <cell r="Y1420" t="str">
            <v>0005</v>
          </cell>
          <cell r="Z1420" t="str">
            <v>一分厂</v>
          </cell>
        </row>
        <row r="1420">
          <cell r="AB1420" t="str">
            <v>  </v>
          </cell>
          <cell r="AC1420" t="str">
            <v>  </v>
          </cell>
          <cell r="AD1420" t="str">
            <v>56</v>
          </cell>
          <cell r="AE1420" t="str">
            <v>4</v>
          </cell>
          <cell r="AF1420" t="str">
            <v>四川省南宝山服饰有限公司</v>
          </cell>
          <cell r="AG1420" t="str">
            <v>一分厂</v>
          </cell>
        </row>
        <row r="1420">
          <cell r="AJ1420" t="str">
            <v>60</v>
          </cell>
          <cell r="AK1420" t="str">
            <v>  </v>
          </cell>
          <cell r="AL1420" t="str">
            <v>  </v>
          </cell>
          <cell r="AM1420" t="str">
            <v>  </v>
          </cell>
        </row>
        <row r="1420">
          <cell r="AP1420" t="str">
            <v>四川省南宝山服饰有限公司</v>
          </cell>
        </row>
        <row r="1420">
          <cell r="AV1420" t="str">
            <v>否</v>
          </cell>
          <cell r="AW1420" t="str">
            <v>20200506</v>
          </cell>
          <cell r="AX1420" t="str">
            <v>否</v>
          </cell>
          <cell r="AY1420" t="str">
            <v>20200522</v>
          </cell>
          <cell r="AZ1420" t="str">
            <v>57.00</v>
          </cell>
          <cell r="BA1420" t="str">
            <v>  </v>
          </cell>
          <cell r="BB1420" t="str">
            <v>一分厂</v>
          </cell>
        </row>
        <row r="1420">
          <cell r="BJ1420" t="str">
            <v>  </v>
          </cell>
          <cell r="BK1420" t="str">
            <v>  </v>
          </cell>
        </row>
        <row r="1420">
          <cell r="BS1420" t="str">
            <v>  </v>
          </cell>
        </row>
        <row r="1421">
          <cell r="A1421" t="str">
            <v>10833800001466</v>
          </cell>
          <cell r="B1421" t="str">
            <v>屏风工作位</v>
          </cell>
          <cell r="C1421" t="str">
            <v>1601</v>
          </cell>
          <cell r="D1421" t="str">
            <v>家具用具</v>
          </cell>
          <cell r="E1421" t="str">
            <v>新购</v>
          </cell>
          <cell r="F1421" t="str">
            <v>在使用</v>
          </cell>
          <cell r="G1421" t="str">
            <v>非生产经营用</v>
          </cell>
          <cell r="H1421" t="str">
            <v>20200522</v>
          </cell>
          <cell r="I1421" t="str">
            <v>2,554.45</v>
          </cell>
          <cell r="J1421" t="str">
            <v>2,312.80</v>
          </cell>
          <cell r="K1421" t="str">
            <v>平均年限法</v>
          </cell>
          <cell r="L1421" t="str">
            <v>1</v>
          </cell>
          <cell r="M1421" t="str">
            <v>5.00</v>
          </cell>
          <cell r="N1421" t="str">
            <v>3.0000</v>
          </cell>
          <cell r="O1421" t="str">
            <v>76.63</v>
          </cell>
          <cell r="P1421" t="str">
            <v>241.65</v>
          </cell>
          <cell r="Q1421" t="str">
            <v>1.6200</v>
          </cell>
          <cell r="R1421" t="str">
            <v>41.30</v>
          </cell>
          <cell r="S1421" t="str">
            <v>19.4400</v>
          </cell>
          <cell r="T1421" t="str">
            <v>495.60</v>
          </cell>
          <cell r="U1421" t="str">
            <v>  </v>
          </cell>
          <cell r="V1421" t="str">
            <v>文雯</v>
          </cell>
          <cell r="W1421" t="str">
            <v>202005  </v>
          </cell>
        </row>
        <row r="1421">
          <cell r="Y1421" t="str">
            <v>0005</v>
          </cell>
          <cell r="Z1421" t="str">
            <v>一分厂</v>
          </cell>
        </row>
        <row r="1421">
          <cell r="AB1421" t="str">
            <v>  </v>
          </cell>
          <cell r="AC1421" t="str">
            <v>  </v>
          </cell>
          <cell r="AD1421" t="str">
            <v>56</v>
          </cell>
          <cell r="AE1421" t="str">
            <v>4</v>
          </cell>
          <cell r="AF1421" t="str">
            <v>四川省南宝山服饰有限公司</v>
          </cell>
          <cell r="AG1421" t="str">
            <v>一分厂</v>
          </cell>
        </row>
        <row r="1421">
          <cell r="AJ1421" t="str">
            <v>60</v>
          </cell>
          <cell r="AK1421" t="str">
            <v>  </v>
          </cell>
          <cell r="AL1421" t="str">
            <v>  </v>
          </cell>
          <cell r="AM1421" t="str">
            <v>  </v>
          </cell>
        </row>
        <row r="1421">
          <cell r="AP1421" t="str">
            <v>四川省南宝山服饰有限公司</v>
          </cell>
        </row>
        <row r="1421">
          <cell r="AV1421" t="str">
            <v>否</v>
          </cell>
          <cell r="AW1421" t="str">
            <v>20200506</v>
          </cell>
          <cell r="AX1421" t="str">
            <v>否</v>
          </cell>
          <cell r="AY1421" t="str">
            <v>20200522</v>
          </cell>
          <cell r="AZ1421" t="str">
            <v>57.00</v>
          </cell>
          <cell r="BA1421" t="str">
            <v>  </v>
          </cell>
          <cell r="BB1421" t="str">
            <v>一分厂</v>
          </cell>
        </row>
        <row r="1421">
          <cell r="BJ1421" t="str">
            <v>  </v>
          </cell>
          <cell r="BK1421" t="str">
            <v>  </v>
          </cell>
        </row>
        <row r="1421">
          <cell r="BS1421" t="str">
            <v>  </v>
          </cell>
        </row>
        <row r="1422">
          <cell r="A1422" t="str">
            <v>10833800001467</v>
          </cell>
          <cell r="B1422" t="str">
            <v>屏风工作位</v>
          </cell>
          <cell r="C1422" t="str">
            <v>1601</v>
          </cell>
          <cell r="D1422" t="str">
            <v>家具用具</v>
          </cell>
          <cell r="E1422" t="str">
            <v>新购</v>
          </cell>
          <cell r="F1422" t="str">
            <v>在使用</v>
          </cell>
          <cell r="G1422" t="str">
            <v>非生产经营用</v>
          </cell>
          <cell r="H1422" t="str">
            <v>20200522</v>
          </cell>
          <cell r="I1422" t="str">
            <v>2,554.45</v>
          </cell>
          <cell r="J1422" t="str">
            <v>2,312.80</v>
          </cell>
          <cell r="K1422" t="str">
            <v>平均年限法</v>
          </cell>
          <cell r="L1422" t="str">
            <v>1</v>
          </cell>
          <cell r="M1422" t="str">
            <v>5.00</v>
          </cell>
          <cell r="N1422" t="str">
            <v>3.0000</v>
          </cell>
          <cell r="O1422" t="str">
            <v>76.63</v>
          </cell>
          <cell r="P1422" t="str">
            <v>241.65</v>
          </cell>
          <cell r="Q1422" t="str">
            <v>1.6200</v>
          </cell>
          <cell r="R1422" t="str">
            <v>41.30</v>
          </cell>
          <cell r="S1422" t="str">
            <v>19.4400</v>
          </cell>
          <cell r="T1422" t="str">
            <v>495.60</v>
          </cell>
          <cell r="U1422" t="str">
            <v>  </v>
          </cell>
          <cell r="V1422" t="str">
            <v>文雯</v>
          </cell>
          <cell r="W1422" t="str">
            <v>202005  </v>
          </cell>
        </row>
        <row r="1422">
          <cell r="Y1422" t="str">
            <v>0005</v>
          </cell>
          <cell r="Z1422" t="str">
            <v>一分厂</v>
          </cell>
        </row>
        <row r="1422">
          <cell r="AB1422" t="str">
            <v>  </v>
          </cell>
          <cell r="AC1422" t="str">
            <v>  </v>
          </cell>
          <cell r="AD1422" t="str">
            <v>56</v>
          </cell>
          <cell r="AE1422" t="str">
            <v>4</v>
          </cell>
          <cell r="AF1422" t="str">
            <v>四川省南宝山服饰有限公司</v>
          </cell>
          <cell r="AG1422" t="str">
            <v>一分厂</v>
          </cell>
        </row>
        <row r="1422">
          <cell r="AJ1422" t="str">
            <v>60</v>
          </cell>
          <cell r="AK1422" t="str">
            <v>  </v>
          </cell>
          <cell r="AL1422" t="str">
            <v>  </v>
          </cell>
          <cell r="AM1422" t="str">
            <v>  </v>
          </cell>
        </row>
        <row r="1422">
          <cell r="AP1422" t="str">
            <v>四川省南宝山服饰有限公司</v>
          </cell>
        </row>
        <row r="1422">
          <cell r="AV1422" t="str">
            <v>否</v>
          </cell>
          <cell r="AW1422" t="str">
            <v>20200506</v>
          </cell>
          <cell r="AX1422" t="str">
            <v>否</v>
          </cell>
          <cell r="AY1422" t="str">
            <v>20200522</v>
          </cell>
          <cell r="AZ1422" t="str">
            <v>57.00</v>
          </cell>
          <cell r="BA1422" t="str">
            <v>  </v>
          </cell>
          <cell r="BB1422" t="str">
            <v>一分厂</v>
          </cell>
        </row>
        <row r="1422">
          <cell r="BJ1422" t="str">
            <v>  </v>
          </cell>
          <cell r="BK1422" t="str">
            <v>  </v>
          </cell>
        </row>
        <row r="1422">
          <cell r="BS1422" t="str">
            <v>  </v>
          </cell>
        </row>
        <row r="1423">
          <cell r="A1423" t="str">
            <v>10833800001468</v>
          </cell>
          <cell r="B1423" t="str">
            <v>屏风工作位</v>
          </cell>
          <cell r="C1423" t="str">
            <v>1601</v>
          </cell>
          <cell r="D1423" t="str">
            <v>家具用具</v>
          </cell>
          <cell r="E1423" t="str">
            <v>新购</v>
          </cell>
          <cell r="F1423" t="str">
            <v>在使用</v>
          </cell>
          <cell r="G1423" t="str">
            <v>非生产经营用</v>
          </cell>
          <cell r="H1423" t="str">
            <v>20200522</v>
          </cell>
          <cell r="I1423" t="str">
            <v>2,554.45</v>
          </cell>
          <cell r="J1423" t="str">
            <v>2,312.80</v>
          </cell>
          <cell r="K1423" t="str">
            <v>平均年限法</v>
          </cell>
          <cell r="L1423" t="str">
            <v>1</v>
          </cell>
          <cell r="M1423" t="str">
            <v>5.00</v>
          </cell>
          <cell r="N1423" t="str">
            <v>3.0000</v>
          </cell>
          <cell r="O1423" t="str">
            <v>76.63</v>
          </cell>
          <cell r="P1423" t="str">
            <v>241.65</v>
          </cell>
          <cell r="Q1423" t="str">
            <v>1.6200</v>
          </cell>
          <cell r="R1423" t="str">
            <v>41.30</v>
          </cell>
          <cell r="S1423" t="str">
            <v>19.4400</v>
          </cell>
          <cell r="T1423" t="str">
            <v>495.60</v>
          </cell>
          <cell r="U1423" t="str">
            <v>  </v>
          </cell>
          <cell r="V1423" t="str">
            <v>文雯</v>
          </cell>
          <cell r="W1423" t="str">
            <v>202005  </v>
          </cell>
        </row>
        <row r="1423">
          <cell r="Y1423" t="str">
            <v>0010</v>
          </cell>
          <cell r="Z1423" t="str">
            <v>六分厂</v>
          </cell>
        </row>
        <row r="1423">
          <cell r="AB1423" t="str">
            <v>  </v>
          </cell>
          <cell r="AC1423" t="str">
            <v>  </v>
          </cell>
          <cell r="AD1423" t="str">
            <v>56</v>
          </cell>
          <cell r="AE1423" t="str">
            <v>4</v>
          </cell>
          <cell r="AF1423" t="str">
            <v>四川省南宝山服饰有限公司</v>
          </cell>
          <cell r="AG1423" t="str">
            <v>六分厂</v>
          </cell>
        </row>
        <row r="1423">
          <cell r="AJ1423" t="str">
            <v>60</v>
          </cell>
          <cell r="AK1423" t="str">
            <v>  </v>
          </cell>
          <cell r="AL1423" t="str">
            <v>  </v>
          </cell>
          <cell r="AM1423" t="str">
            <v>  </v>
          </cell>
        </row>
        <row r="1423">
          <cell r="AP1423" t="str">
            <v>四川省南宝山服饰有限公司</v>
          </cell>
        </row>
        <row r="1423">
          <cell r="AV1423" t="str">
            <v>否</v>
          </cell>
          <cell r="AW1423" t="str">
            <v>20200506</v>
          </cell>
          <cell r="AX1423" t="str">
            <v>否</v>
          </cell>
          <cell r="AY1423" t="str">
            <v>20200522</v>
          </cell>
          <cell r="AZ1423" t="str">
            <v>57.00</v>
          </cell>
          <cell r="BA1423" t="str">
            <v>  </v>
          </cell>
          <cell r="BB1423" t="str">
            <v>六分厂</v>
          </cell>
        </row>
        <row r="1423">
          <cell r="BJ1423" t="str">
            <v>  </v>
          </cell>
          <cell r="BK1423" t="str">
            <v>  </v>
          </cell>
        </row>
        <row r="1423">
          <cell r="BS1423" t="str">
            <v>  </v>
          </cell>
        </row>
        <row r="1424">
          <cell r="A1424" t="str">
            <v>10833800001469</v>
          </cell>
          <cell r="B1424" t="str">
            <v>屏风工作位</v>
          </cell>
          <cell r="C1424" t="str">
            <v>1601</v>
          </cell>
          <cell r="D1424" t="str">
            <v>家具用具</v>
          </cell>
          <cell r="E1424" t="str">
            <v>新购</v>
          </cell>
          <cell r="F1424" t="str">
            <v>在使用</v>
          </cell>
          <cell r="G1424" t="str">
            <v>非生产经营用</v>
          </cell>
          <cell r="H1424" t="str">
            <v>20200522</v>
          </cell>
          <cell r="I1424" t="str">
            <v>2,554.45</v>
          </cell>
          <cell r="J1424" t="str">
            <v>2,312.80</v>
          </cell>
          <cell r="K1424" t="str">
            <v>平均年限法</v>
          </cell>
          <cell r="L1424" t="str">
            <v>1</v>
          </cell>
          <cell r="M1424" t="str">
            <v>5.00</v>
          </cell>
          <cell r="N1424" t="str">
            <v>3.0000</v>
          </cell>
          <cell r="O1424" t="str">
            <v>76.63</v>
          </cell>
          <cell r="P1424" t="str">
            <v>241.65</v>
          </cell>
          <cell r="Q1424" t="str">
            <v>1.6200</v>
          </cell>
          <cell r="R1424" t="str">
            <v>41.30</v>
          </cell>
          <cell r="S1424" t="str">
            <v>19.4400</v>
          </cell>
          <cell r="T1424" t="str">
            <v>495.60</v>
          </cell>
          <cell r="U1424" t="str">
            <v>  </v>
          </cell>
          <cell r="V1424" t="str">
            <v>文雯</v>
          </cell>
          <cell r="W1424" t="str">
            <v>202005  </v>
          </cell>
        </row>
        <row r="1424">
          <cell r="Y1424" t="str">
            <v>0010</v>
          </cell>
          <cell r="Z1424" t="str">
            <v>六分厂</v>
          </cell>
        </row>
        <row r="1424">
          <cell r="AB1424" t="str">
            <v>  </v>
          </cell>
          <cell r="AC1424" t="str">
            <v>  </v>
          </cell>
          <cell r="AD1424" t="str">
            <v>56</v>
          </cell>
          <cell r="AE1424" t="str">
            <v>4</v>
          </cell>
          <cell r="AF1424" t="str">
            <v>四川省南宝山服饰有限公司</v>
          </cell>
          <cell r="AG1424" t="str">
            <v>六分厂</v>
          </cell>
        </row>
        <row r="1424">
          <cell r="AJ1424" t="str">
            <v>60</v>
          </cell>
          <cell r="AK1424" t="str">
            <v>  </v>
          </cell>
          <cell r="AL1424" t="str">
            <v>  </v>
          </cell>
          <cell r="AM1424" t="str">
            <v>  </v>
          </cell>
        </row>
        <row r="1424">
          <cell r="AP1424" t="str">
            <v>四川省南宝山服饰有限公司</v>
          </cell>
        </row>
        <row r="1424">
          <cell r="AV1424" t="str">
            <v>否</v>
          </cell>
          <cell r="AW1424" t="str">
            <v>20200506</v>
          </cell>
          <cell r="AX1424" t="str">
            <v>否</v>
          </cell>
          <cell r="AY1424" t="str">
            <v>20200522</v>
          </cell>
          <cell r="AZ1424" t="str">
            <v>57.00</v>
          </cell>
          <cell r="BA1424" t="str">
            <v>  </v>
          </cell>
          <cell r="BB1424" t="str">
            <v>六分厂</v>
          </cell>
        </row>
        <row r="1424">
          <cell r="BJ1424" t="str">
            <v>  </v>
          </cell>
          <cell r="BK1424" t="str">
            <v>  </v>
          </cell>
        </row>
        <row r="1424">
          <cell r="BS1424" t="str">
            <v>  </v>
          </cell>
        </row>
        <row r="1425">
          <cell r="A1425" t="str">
            <v>10833800001470</v>
          </cell>
          <cell r="B1425" t="str">
            <v>屏风工作位</v>
          </cell>
          <cell r="C1425" t="str">
            <v>1601</v>
          </cell>
          <cell r="D1425" t="str">
            <v>家具用具</v>
          </cell>
          <cell r="E1425" t="str">
            <v>新购</v>
          </cell>
          <cell r="F1425" t="str">
            <v>在使用</v>
          </cell>
          <cell r="G1425" t="str">
            <v>非生产经营用</v>
          </cell>
          <cell r="H1425" t="str">
            <v>20200522</v>
          </cell>
          <cell r="I1425" t="str">
            <v>2,554.45</v>
          </cell>
          <cell r="J1425" t="str">
            <v>2,312.80</v>
          </cell>
          <cell r="K1425" t="str">
            <v>平均年限法</v>
          </cell>
          <cell r="L1425" t="str">
            <v>1</v>
          </cell>
          <cell r="M1425" t="str">
            <v>5.00</v>
          </cell>
          <cell r="N1425" t="str">
            <v>3.0000</v>
          </cell>
          <cell r="O1425" t="str">
            <v>76.63</v>
          </cell>
          <cell r="P1425" t="str">
            <v>241.65</v>
          </cell>
          <cell r="Q1425" t="str">
            <v>1.6200</v>
          </cell>
          <cell r="R1425" t="str">
            <v>41.30</v>
          </cell>
          <cell r="S1425" t="str">
            <v>19.4400</v>
          </cell>
          <cell r="T1425" t="str">
            <v>495.60</v>
          </cell>
          <cell r="U1425" t="str">
            <v>  </v>
          </cell>
          <cell r="V1425" t="str">
            <v>文雯</v>
          </cell>
          <cell r="W1425" t="str">
            <v>202005  </v>
          </cell>
        </row>
        <row r="1425">
          <cell r="Y1425" t="str">
            <v>0010</v>
          </cell>
          <cell r="Z1425" t="str">
            <v>六分厂</v>
          </cell>
        </row>
        <row r="1425">
          <cell r="AB1425" t="str">
            <v>  </v>
          </cell>
          <cell r="AC1425" t="str">
            <v>  </v>
          </cell>
          <cell r="AD1425" t="str">
            <v>56</v>
          </cell>
          <cell r="AE1425" t="str">
            <v>4</v>
          </cell>
          <cell r="AF1425" t="str">
            <v>四川省南宝山服饰有限公司</v>
          </cell>
          <cell r="AG1425" t="str">
            <v>六分厂</v>
          </cell>
        </row>
        <row r="1425">
          <cell r="AJ1425" t="str">
            <v>60</v>
          </cell>
          <cell r="AK1425" t="str">
            <v>  </v>
          </cell>
          <cell r="AL1425" t="str">
            <v>  </v>
          </cell>
          <cell r="AM1425" t="str">
            <v>  </v>
          </cell>
        </row>
        <row r="1425">
          <cell r="AP1425" t="str">
            <v>四川省南宝山服饰有限公司</v>
          </cell>
        </row>
        <row r="1425">
          <cell r="AV1425" t="str">
            <v>否</v>
          </cell>
          <cell r="AW1425" t="str">
            <v>20200506</v>
          </cell>
          <cell r="AX1425" t="str">
            <v>否</v>
          </cell>
          <cell r="AY1425" t="str">
            <v>20200522</v>
          </cell>
          <cell r="AZ1425" t="str">
            <v>57.00</v>
          </cell>
          <cell r="BA1425" t="str">
            <v>  </v>
          </cell>
          <cell r="BB1425" t="str">
            <v>六分厂</v>
          </cell>
        </row>
        <row r="1425">
          <cell r="BJ1425" t="str">
            <v>  </v>
          </cell>
          <cell r="BK1425" t="str">
            <v>  </v>
          </cell>
        </row>
        <row r="1425">
          <cell r="BS1425" t="str">
            <v>  </v>
          </cell>
        </row>
        <row r="1426">
          <cell r="A1426" t="str">
            <v>10833800001471</v>
          </cell>
          <cell r="B1426" t="str">
            <v>屏风工作位</v>
          </cell>
          <cell r="C1426" t="str">
            <v>1601</v>
          </cell>
          <cell r="D1426" t="str">
            <v>家具用具</v>
          </cell>
          <cell r="E1426" t="str">
            <v>新购</v>
          </cell>
          <cell r="F1426" t="str">
            <v>在使用</v>
          </cell>
          <cell r="G1426" t="str">
            <v>非生产经营用</v>
          </cell>
          <cell r="H1426" t="str">
            <v>20200522</v>
          </cell>
          <cell r="I1426" t="str">
            <v>2,554.45</v>
          </cell>
          <cell r="J1426" t="str">
            <v>2,312.80</v>
          </cell>
          <cell r="K1426" t="str">
            <v>平均年限法</v>
          </cell>
          <cell r="L1426" t="str">
            <v>1</v>
          </cell>
          <cell r="M1426" t="str">
            <v>5.00</v>
          </cell>
          <cell r="N1426" t="str">
            <v>3.0000</v>
          </cell>
          <cell r="O1426" t="str">
            <v>76.63</v>
          </cell>
          <cell r="P1426" t="str">
            <v>241.65</v>
          </cell>
          <cell r="Q1426" t="str">
            <v>1.6200</v>
          </cell>
          <cell r="R1426" t="str">
            <v>41.30</v>
          </cell>
          <cell r="S1426" t="str">
            <v>19.4400</v>
          </cell>
          <cell r="T1426" t="str">
            <v>495.60</v>
          </cell>
          <cell r="U1426" t="str">
            <v>  </v>
          </cell>
          <cell r="V1426" t="str">
            <v>文雯</v>
          </cell>
          <cell r="W1426" t="str">
            <v>202005  </v>
          </cell>
        </row>
        <row r="1426">
          <cell r="Y1426" t="str">
            <v>0009</v>
          </cell>
          <cell r="Z1426" t="str">
            <v>五分厂</v>
          </cell>
        </row>
        <row r="1426">
          <cell r="AB1426" t="str">
            <v>  </v>
          </cell>
          <cell r="AC1426" t="str">
            <v>  </v>
          </cell>
          <cell r="AD1426" t="str">
            <v>56</v>
          </cell>
          <cell r="AE1426" t="str">
            <v>4</v>
          </cell>
          <cell r="AF1426" t="str">
            <v>四川省南宝山服饰有限公司</v>
          </cell>
          <cell r="AG1426" t="str">
            <v>五分厂</v>
          </cell>
        </row>
        <row r="1426">
          <cell r="AJ1426" t="str">
            <v>60</v>
          </cell>
          <cell r="AK1426" t="str">
            <v>  </v>
          </cell>
          <cell r="AL1426" t="str">
            <v>  </v>
          </cell>
          <cell r="AM1426" t="str">
            <v>  </v>
          </cell>
        </row>
        <row r="1426">
          <cell r="AP1426" t="str">
            <v>四川省南宝山服饰有限公司</v>
          </cell>
        </row>
        <row r="1426">
          <cell r="AV1426" t="str">
            <v>否</v>
          </cell>
          <cell r="AW1426" t="str">
            <v>20200506</v>
          </cell>
          <cell r="AX1426" t="str">
            <v>否</v>
          </cell>
          <cell r="AY1426" t="str">
            <v>20200522</v>
          </cell>
          <cell r="AZ1426" t="str">
            <v>57.00</v>
          </cell>
          <cell r="BA1426" t="str">
            <v>  </v>
          </cell>
          <cell r="BB1426" t="str">
            <v>五分厂</v>
          </cell>
        </row>
        <row r="1426">
          <cell r="BJ1426" t="str">
            <v>  </v>
          </cell>
          <cell r="BK1426" t="str">
            <v>  </v>
          </cell>
        </row>
        <row r="1426">
          <cell r="BS1426" t="str">
            <v>  </v>
          </cell>
        </row>
        <row r="1427">
          <cell r="A1427" t="str">
            <v>10833800001472</v>
          </cell>
          <cell r="B1427" t="str">
            <v>屏风工作位</v>
          </cell>
          <cell r="C1427" t="str">
            <v>1601</v>
          </cell>
          <cell r="D1427" t="str">
            <v>家具用具</v>
          </cell>
          <cell r="E1427" t="str">
            <v>新购</v>
          </cell>
          <cell r="F1427" t="str">
            <v>在使用</v>
          </cell>
          <cell r="G1427" t="str">
            <v>非生产经营用</v>
          </cell>
          <cell r="H1427" t="str">
            <v>20200522</v>
          </cell>
          <cell r="I1427" t="str">
            <v>2,554.45</v>
          </cell>
          <cell r="J1427" t="str">
            <v>2,312.80</v>
          </cell>
          <cell r="K1427" t="str">
            <v>平均年限法</v>
          </cell>
          <cell r="L1427" t="str">
            <v>1</v>
          </cell>
          <cell r="M1427" t="str">
            <v>5.00</v>
          </cell>
          <cell r="N1427" t="str">
            <v>3.0000</v>
          </cell>
          <cell r="O1427" t="str">
            <v>76.63</v>
          </cell>
          <cell r="P1427" t="str">
            <v>241.65</v>
          </cell>
          <cell r="Q1427" t="str">
            <v>1.6200</v>
          </cell>
          <cell r="R1427" t="str">
            <v>41.30</v>
          </cell>
          <cell r="S1427" t="str">
            <v>19.4400</v>
          </cell>
          <cell r="T1427" t="str">
            <v>495.60</v>
          </cell>
          <cell r="U1427" t="str">
            <v>  </v>
          </cell>
          <cell r="V1427" t="str">
            <v>文雯</v>
          </cell>
          <cell r="W1427" t="str">
            <v>202005  </v>
          </cell>
        </row>
        <row r="1427">
          <cell r="Y1427" t="str">
            <v>0009</v>
          </cell>
          <cell r="Z1427" t="str">
            <v>五分厂</v>
          </cell>
        </row>
        <row r="1427">
          <cell r="AB1427" t="str">
            <v>  </v>
          </cell>
          <cell r="AC1427" t="str">
            <v>  </v>
          </cell>
          <cell r="AD1427" t="str">
            <v>56</v>
          </cell>
          <cell r="AE1427" t="str">
            <v>4</v>
          </cell>
          <cell r="AF1427" t="str">
            <v>四川省南宝山服饰有限公司</v>
          </cell>
          <cell r="AG1427" t="str">
            <v>五分厂</v>
          </cell>
        </row>
        <row r="1427">
          <cell r="AJ1427" t="str">
            <v>60</v>
          </cell>
          <cell r="AK1427" t="str">
            <v>  </v>
          </cell>
          <cell r="AL1427" t="str">
            <v>  </v>
          </cell>
          <cell r="AM1427" t="str">
            <v>  </v>
          </cell>
        </row>
        <row r="1427">
          <cell r="AP1427" t="str">
            <v>四川省南宝山服饰有限公司</v>
          </cell>
        </row>
        <row r="1427">
          <cell r="AV1427" t="str">
            <v>否</v>
          </cell>
          <cell r="AW1427" t="str">
            <v>20200506</v>
          </cell>
          <cell r="AX1427" t="str">
            <v>否</v>
          </cell>
          <cell r="AY1427" t="str">
            <v>20200522</v>
          </cell>
          <cell r="AZ1427" t="str">
            <v>57.00</v>
          </cell>
          <cell r="BA1427" t="str">
            <v>  </v>
          </cell>
          <cell r="BB1427" t="str">
            <v>五分厂</v>
          </cell>
        </row>
        <row r="1427">
          <cell r="BJ1427" t="str">
            <v>  </v>
          </cell>
          <cell r="BK1427" t="str">
            <v>  </v>
          </cell>
        </row>
        <row r="1427">
          <cell r="BS1427" t="str">
            <v>  </v>
          </cell>
        </row>
        <row r="1428">
          <cell r="A1428" t="str">
            <v>10833800001473</v>
          </cell>
          <cell r="B1428" t="str">
            <v>文件柜</v>
          </cell>
          <cell r="C1428" t="str">
            <v>1601</v>
          </cell>
          <cell r="D1428" t="str">
            <v>家具用具</v>
          </cell>
          <cell r="E1428" t="str">
            <v>新购</v>
          </cell>
          <cell r="F1428" t="str">
            <v>在使用</v>
          </cell>
          <cell r="G1428" t="str">
            <v>非生产经营用</v>
          </cell>
          <cell r="H1428" t="str">
            <v>20200522</v>
          </cell>
          <cell r="I1428" t="str">
            <v>9,485.15</v>
          </cell>
          <cell r="J1428" t="str">
            <v>8,587.04</v>
          </cell>
          <cell r="K1428" t="str">
            <v>平均年限法</v>
          </cell>
          <cell r="L1428" t="str">
            <v>1</v>
          </cell>
          <cell r="M1428" t="str">
            <v>5.00</v>
          </cell>
          <cell r="N1428" t="str">
            <v>3.0000</v>
          </cell>
          <cell r="O1428" t="str">
            <v>284.55</v>
          </cell>
          <cell r="P1428" t="str">
            <v>898.11</v>
          </cell>
          <cell r="Q1428" t="str">
            <v>1.6200</v>
          </cell>
          <cell r="R1428" t="str">
            <v>153.34</v>
          </cell>
          <cell r="S1428" t="str">
            <v>19.4400</v>
          </cell>
          <cell r="T1428" t="str">
            <v>1,840.08</v>
          </cell>
          <cell r="U1428" t="str">
            <v>  </v>
          </cell>
          <cell r="V1428" t="str">
            <v>文雯</v>
          </cell>
          <cell r="W1428" t="str">
            <v>202005  </v>
          </cell>
        </row>
        <row r="1428">
          <cell r="Y1428" t="str">
            <v>0005</v>
          </cell>
          <cell r="Z1428" t="str">
            <v>一分厂</v>
          </cell>
        </row>
        <row r="1428">
          <cell r="AB1428" t="str">
            <v>  </v>
          </cell>
          <cell r="AC1428" t="str">
            <v>  </v>
          </cell>
          <cell r="AD1428" t="str">
            <v>56</v>
          </cell>
          <cell r="AE1428" t="str">
            <v>4</v>
          </cell>
          <cell r="AF1428" t="str">
            <v>四川省南宝山服饰有限公司</v>
          </cell>
          <cell r="AG1428" t="str">
            <v>一分厂</v>
          </cell>
        </row>
        <row r="1428">
          <cell r="AJ1428" t="str">
            <v>60</v>
          </cell>
          <cell r="AK1428" t="str">
            <v>  </v>
          </cell>
          <cell r="AL1428" t="str">
            <v>  </v>
          </cell>
          <cell r="AM1428" t="str">
            <v>  </v>
          </cell>
        </row>
        <row r="1428">
          <cell r="AP1428" t="str">
            <v>四川省南宝山服饰有限公司</v>
          </cell>
        </row>
        <row r="1428">
          <cell r="AV1428" t="str">
            <v>否</v>
          </cell>
          <cell r="AW1428" t="str">
            <v>20200506</v>
          </cell>
          <cell r="AX1428" t="str">
            <v>否</v>
          </cell>
          <cell r="AY1428" t="str">
            <v>20200522</v>
          </cell>
          <cell r="AZ1428" t="str">
            <v>57.00</v>
          </cell>
          <cell r="BA1428" t="str">
            <v>  </v>
          </cell>
          <cell r="BB1428" t="str">
            <v>一分厂</v>
          </cell>
        </row>
        <row r="1428">
          <cell r="BJ1428" t="str">
            <v>  </v>
          </cell>
          <cell r="BK1428" t="str">
            <v>  </v>
          </cell>
        </row>
        <row r="1428">
          <cell r="BS1428" t="str">
            <v>  </v>
          </cell>
        </row>
        <row r="1429">
          <cell r="A1429" t="str">
            <v>10833800001474</v>
          </cell>
          <cell r="B1429" t="str">
            <v>文件柜</v>
          </cell>
          <cell r="C1429" t="str">
            <v>1601</v>
          </cell>
          <cell r="D1429" t="str">
            <v>家具用具</v>
          </cell>
          <cell r="E1429" t="str">
            <v>新购</v>
          </cell>
          <cell r="F1429" t="str">
            <v>在使用</v>
          </cell>
          <cell r="G1429" t="str">
            <v>非生产经营用</v>
          </cell>
          <cell r="H1429" t="str">
            <v>20200522</v>
          </cell>
          <cell r="I1429" t="str">
            <v>9,485.15</v>
          </cell>
          <cell r="J1429" t="str">
            <v>8,587.04</v>
          </cell>
          <cell r="K1429" t="str">
            <v>平均年限法</v>
          </cell>
          <cell r="L1429" t="str">
            <v>1</v>
          </cell>
          <cell r="M1429" t="str">
            <v>5.00</v>
          </cell>
          <cell r="N1429" t="str">
            <v>3.0000</v>
          </cell>
          <cell r="O1429" t="str">
            <v>284.55</v>
          </cell>
          <cell r="P1429" t="str">
            <v>898.11</v>
          </cell>
          <cell r="Q1429" t="str">
            <v>1.6200</v>
          </cell>
          <cell r="R1429" t="str">
            <v>153.34</v>
          </cell>
          <cell r="S1429" t="str">
            <v>19.4400</v>
          </cell>
          <cell r="T1429" t="str">
            <v>1,840.08</v>
          </cell>
          <cell r="U1429" t="str">
            <v>  </v>
          </cell>
          <cell r="V1429" t="str">
            <v>文雯</v>
          </cell>
          <cell r="W1429" t="str">
            <v>202005  </v>
          </cell>
          <cell r="X1429" t="str">
            <v> </v>
          </cell>
          <cell r="Y1429" t="str">
            <v>0010</v>
          </cell>
          <cell r="Z1429" t="str">
            <v>六分厂</v>
          </cell>
          <cell r="AA1429" t="str">
            <v> </v>
          </cell>
          <cell r="AB1429" t="str">
            <v>  </v>
          </cell>
          <cell r="AC1429" t="str">
            <v>  </v>
          </cell>
          <cell r="AD1429" t="str">
            <v>56</v>
          </cell>
          <cell r="AE1429" t="str">
            <v>4</v>
          </cell>
          <cell r="AF1429" t="str">
            <v>四川省南宝山服饰有限公司</v>
          </cell>
          <cell r="AG1429" t="str">
            <v>六分厂</v>
          </cell>
          <cell r="AH1429" t="str">
            <v> </v>
          </cell>
          <cell r="AI1429" t="str">
            <v> </v>
          </cell>
          <cell r="AJ1429" t="str">
            <v>60</v>
          </cell>
          <cell r="AK1429" t="str">
            <v>  </v>
          </cell>
          <cell r="AL1429" t="str">
            <v>  </v>
          </cell>
          <cell r="AM1429" t="str">
            <v>  </v>
          </cell>
          <cell r="AN1429" t="str">
            <v> </v>
          </cell>
          <cell r="AO1429" t="str">
            <v> </v>
          </cell>
          <cell r="AP1429" t="str">
            <v>四川省南宝山服饰有限公司</v>
          </cell>
        </row>
        <row r="1429">
          <cell r="AR1429" t="str">
            <v> </v>
          </cell>
          <cell r="AS1429" t="str">
            <v> </v>
          </cell>
          <cell r="AT1429" t="str">
            <v> </v>
          </cell>
          <cell r="AU1429" t="str">
            <v> </v>
          </cell>
          <cell r="AV1429" t="str">
            <v>否</v>
          </cell>
          <cell r="AW1429" t="str">
            <v>20200506</v>
          </cell>
          <cell r="AX1429" t="str">
            <v>否</v>
          </cell>
          <cell r="AY1429" t="str">
            <v>20200522</v>
          </cell>
          <cell r="AZ1429" t="str">
            <v>57.00</v>
          </cell>
          <cell r="BA1429" t="str">
            <v>  </v>
          </cell>
          <cell r="BB1429" t="str">
            <v>六分厂</v>
          </cell>
          <cell r="BC1429" t="str">
            <v> </v>
          </cell>
          <cell r="BD1429" t="str">
            <v> </v>
          </cell>
        </row>
        <row r="1429">
          <cell r="BJ1429" t="str">
            <v>  </v>
          </cell>
          <cell r="BK1429" t="str">
            <v>  </v>
          </cell>
        </row>
        <row r="1429">
          <cell r="BS1429" t="str">
            <v>  </v>
          </cell>
        </row>
        <row r="1430">
          <cell r="A1430" t="str">
            <v>10833800001475</v>
          </cell>
          <cell r="B1430" t="str">
            <v>三人沙发</v>
          </cell>
          <cell r="C1430" t="str">
            <v>1601</v>
          </cell>
          <cell r="D1430" t="str">
            <v>家具用具</v>
          </cell>
          <cell r="E1430" t="str">
            <v>新购</v>
          </cell>
          <cell r="F1430" t="str">
            <v>在使用</v>
          </cell>
          <cell r="G1430" t="str">
            <v>非生产经营用</v>
          </cell>
          <cell r="H1430" t="str">
            <v>20200522</v>
          </cell>
          <cell r="I1430" t="str">
            <v>2,950.50</v>
          </cell>
          <cell r="J1430" t="str">
            <v>2,671.20</v>
          </cell>
          <cell r="K1430" t="str">
            <v>平均年限法</v>
          </cell>
          <cell r="L1430" t="str">
            <v>1</v>
          </cell>
          <cell r="M1430" t="str">
            <v>5.00</v>
          </cell>
          <cell r="N1430" t="str">
            <v>3.0000</v>
          </cell>
          <cell r="O1430" t="str">
            <v>88.52</v>
          </cell>
          <cell r="P1430" t="str">
            <v>279.30</v>
          </cell>
          <cell r="Q1430" t="str">
            <v>1.6200</v>
          </cell>
          <cell r="R1430" t="str">
            <v>47.70</v>
          </cell>
          <cell r="S1430" t="str">
            <v>19.4400</v>
          </cell>
          <cell r="T1430" t="str">
            <v>572.40</v>
          </cell>
          <cell r="U1430" t="str">
            <v>  </v>
          </cell>
          <cell r="V1430" t="str">
            <v>文雯</v>
          </cell>
          <cell r="W1430" t="str">
            <v>202005  </v>
          </cell>
        </row>
        <row r="1430">
          <cell r="Y1430" t="str">
            <v>0005</v>
          </cell>
          <cell r="Z1430" t="str">
            <v>一分厂</v>
          </cell>
        </row>
        <row r="1430">
          <cell r="AB1430" t="str">
            <v>  </v>
          </cell>
          <cell r="AC1430" t="str">
            <v>  </v>
          </cell>
          <cell r="AD1430" t="str">
            <v>56</v>
          </cell>
          <cell r="AE1430" t="str">
            <v>4</v>
          </cell>
          <cell r="AF1430" t="str">
            <v>四川省南宝山服饰有限公司</v>
          </cell>
          <cell r="AG1430" t="str">
            <v>一分厂</v>
          </cell>
        </row>
        <row r="1430">
          <cell r="AJ1430" t="str">
            <v>60</v>
          </cell>
          <cell r="AK1430" t="str">
            <v>  </v>
          </cell>
          <cell r="AL1430" t="str">
            <v>  </v>
          </cell>
          <cell r="AM1430" t="str">
            <v>  </v>
          </cell>
        </row>
        <row r="1430">
          <cell r="AP1430" t="str">
            <v>四川省南宝山服饰有限公司</v>
          </cell>
        </row>
        <row r="1430">
          <cell r="AV1430" t="str">
            <v>否</v>
          </cell>
          <cell r="AW1430" t="str">
            <v>20200506</v>
          </cell>
          <cell r="AX1430" t="str">
            <v>否</v>
          </cell>
          <cell r="AY1430" t="str">
            <v>20200522</v>
          </cell>
          <cell r="AZ1430" t="str">
            <v>57.00</v>
          </cell>
          <cell r="BA1430" t="str">
            <v>  </v>
          </cell>
          <cell r="BB1430" t="str">
            <v>一分厂</v>
          </cell>
        </row>
        <row r="1430">
          <cell r="BJ1430" t="str">
            <v>  </v>
          </cell>
          <cell r="BK1430" t="str">
            <v>  </v>
          </cell>
        </row>
        <row r="1430">
          <cell r="BS1430" t="str">
            <v>  </v>
          </cell>
        </row>
        <row r="1431">
          <cell r="A1431" t="str">
            <v>10833800001476</v>
          </cell>
          <cell r="B1431" t="str">
            <v>三人沙发</v>
          </cell>
          <cell r="C1431" t="str">
            <v>1601</v>
          </cell>
          <cell r="D1431" t="str">
            <v>家具用具</v>
          </cell>
          <cell r="E1431" t="str">
            <v>新购</v>
          </cell>
          <cell r="F1431" t="str">
            <v>在使用</v>
          </cell>
          <cell r="G1431" t="str">
            <v>非生产经营用</v>
          </cell>
          <cell r="H1431" t="str">
            <v>20200522</v>
          </cell>
          <cell r="I1431" t="str">
            <v>2,950.50</v>
          </cell>
          <cell r="J1431" t="str">
            <v>2,671.20</v>
          </cell>
          <cell r="K1431" t="str">
            <v>平均年限法</v>
          </cell>
          <cell r="L1431" t="str">
            <v>1</v>
          </cell>
          <cell r="M1431" t="str">
            <v>5.00</v>
          </cell>
          <cell r="N1431" t="str">
            <v>3.0000</v>
          </cell>
          <cell r="O1431" t="str">
            <v>88.52</v>
          </cell>
          <cell r="P1431" t="str">
            <v>279.30</v>
          </cell>
          <cell r="Q1431" t="str">
            <v>1.6200</v>
          </cell>
          <cell r="R1431" t="str">
            <v>47.70</v>
          </cell>
          <cell r="S1431" t="str">
            <v>19.4400</v>
          </cell>
          <cell r="T1431" t="str">
            <v>572.40</v>
          </cell>
          <cell r="U1431" t="str">
            <v>  </v>
          </cell>
          <cell r="V1431" t="str">
            <v>文雯</v>
          </cell>
          <cell r="W1431" t="str">
            <v>202005  </v>
          </cell>
        </row>
        <row r="1431">
          <cell r="Y1431" t="str">
            <v>0005</v>
          </cell>
          <cell r="Z1431" t="str">
            <v>一分厂</v>
          </cell>
        </row>
        <row r="1431">
          <cell r="AB1431" t="str">
            <v>  </v>
          </cell>
          <cell r="AC1431" t="str">
            <v>  </v>
          </cell>
          <cell r="AD1431" t="str">
            <v>56</v>
          </cell>
          <cell r="AE1431" t="str">
            <v>4</v>
          </cell>
          <cell r="AF1431" t="str">
            <v>四川省南宝山服饰有限公司</v>
          </cell>
          <cell r="AG1431" t="str">
            <v>一分厂</v>
          </cell>
        </row>
        <row r="1431">
          <cell r="AJ1431" t="str">
            <v>60</v>
          </cell>
          <cell r="AK1431" t="str">
            <v>  </v>
          </cell>
          <cell r="AL1431" t="str">
            <v>  </v>
          </cell>
          <cell r="AM1431" t="str">
            <v>  </v>
          </cell>
        </row>
        <row r="1431">
          <cell r="AP1431" t="str">
            <v>四川省南宝山服饰有限公司</v>
          </cell>
        </row>
        <row r="1431">
          <cell r="AV1431" t="str">
            <v>否</v>
          </cell>
          <cell r="AW1431" t="str">
            <v>20200506</v>
          </cell>
          <cell r="AX1431" t="str">
            <v>否</v>
          </cell>
          <cell r="AY1431" t="str">
            <v>20200522</v>
          </cell>
          <cell r="AZ1431" t="str">
            <v>57.00</v>
          </cell>
          <cell r="BA1431" t="str">
            <v>  </v>
          </cell>
          <cell r="BB1431" t="str">
            <v>一分厂</v>
          </cell>
        </row>
        <row r="1431">
          <cell r="BJ1431" t="str">
            <v>  </v>
          </cell>
          <cell r="BK1431" t="str">
            <v>  </v>
          </cell>
        </row>
        <row r="1431">
          <cell r="BS1431" t="str">
            <v>  </v>
          </cell>
        </row>
        <row r="1432">
          <cell r="A1432" t="str">
            <v>10833800001477</v>
          </cell>
          <cell r="B1432" t="str">
            <v>三人沙发</v>
          </cell>
          <cell r="C1432" t="str">
            <v>1601</v>
          </cell>
          <cell r="D1432" t="str">
            <v>家具用具</v>
          </cell>
          <cell r="E1432" t="str">
            <v>新购</v>
          </cell>
          <cell r="F1432" t="str">
            <v>在使用</v>
          </cell>
          <cell r="G1432" t="str">
            <v>非生产经营用</v>
          </cell>
          <cell r="H1432" t="str">
            <v>20200522</v>
          </cell>
          <cell r="I1432" t="str">
            <v>2,950.50</v>
          </cell>
          <cell r="J1432" t="str">
            <v>2,671.20</v>
          </cell>
          <cell r="K1432" t="str">
            <v>平均年限法</v>
          </cell>
          <cell r="L1432" t="str">
            <v>1</v>
          </cell>
          <cell r="M1432" t="str">
            <v>5.00</v>
          </cell>
          <cell r="N1432" t="str">
            <v>3.0000</v>
          </cell>
          <cell r="O1432" t="str">
            <v>88.52</v>
          </cell>
          <cell r="P1432" t="str">
            <v>279.30</v>
          </cell>
          <cell r="Q1432" t="str">
            <v>1.6200</v>
          </cell>
          <cell r="R1432" t="str">
            <v>47.70</v>
          </cell>
          <cell r="S1432" t="str">
            <v>19.4400</v>
          </cell>
          <cell r="T1432" t="str">
            <v>572.40</v>
          </cell>
          <cell r="U1432" t="str">
            <v>  </v>
          </cell>
          <cell r="V1432" t="str">
            <v>文雯</v>
          </cell>
          <cell r="W1432" t="str">
            <v>202005  </v>
          </cell>
          <cell r="X1432" t="str">
            <v> </v>
          </cell>
          <cell r="Y1432" t="str">
            <v>0010</v>
          </cell>
          <cell r="Z1432" t="str">
            <v>六分厂</v>
          </cell>
          <cell r="AA1432" t="str">
            <v> </v>
          </cell>
          <cell r="AB1432" t="str">
            <v>  </v>
          </cell>
          <cell r="AC1432" t="str">
            <v>  </v>
          </cell>
          <cell r="AD1432" t="str">
            <v>56</v>
          </cell>
          <cell r="AE1432" t="str">
            <v>4</v>
          </cell>
          <cell r="AF1432" t="str">
            <v>四川省南宝山服饰有限公司</v>
          </cell>
          <cell r="AG1432" t="str">
            <v>六分厂</v>
          </cell>
          <cell r="AH1432" t="str">
            <v> </v>
          </cell>
          <cell r="AI1432" t="str">
            <v> </v>
          </cell>
          <cell r="AJ1432" t="str">
            <v>60</v>
          </cell>
          <cell r="AK1432" t="str">
            <v>  </v>
          </cell>
          <cell r="AL1432" t="str">
            <v>  </v>
          </cell>
          <cell r="AM1432" t="str">
            <v>  </v>
          </cell>
          <cell r="AN1432" t="str">
            <v> </v>
          </cell>
          <cell r="AO1432" t="str">
            <v> </v>
          </cell>
          <cell r="AP1432" t="str">
            <v>四川省南宝山服饰有限公司</v>
          </cell>
        </row>
        <row r="1432">
          <cell r="AR1432" t="str">
            <v> </v>
          </cell>
          <cell r="AS1432" t="str">
            <v> </v>
          </cell>
          <cell r="AT1432" t="str">
            <v> </v>
          </cell>
          <cell r="AU1432" t="str">
            <v> </v>
          </cell>
          <cell r="AV1432" t="str">
            <v>否</v>
          </cell>
          <cell r="AW1432" t="str">
            <v>20200506</v>
          </cell>
          <cell r="AX1432" t="str">
            <v>否</v>
          </cell>
          <cell r="AY1432" t="str">
            <v>20200522</v>
          </cell>
          <cell r="AZ1432" t="str">
            <v>57.00</v>
          </cell>
          <cell r="BA1432" t="str">
            <v>  </v>
          </cell>
          <cell r="BB1432" t="str">
            <v>六分厂</v>
          </cell>
          <cell r="BC1432" t="str">
            <v> </v>
          </cell>
          <cell r="BD1432" t="str">
            <v> </v>
          </cell>
        </row>
        <row r="1432">
          <cell r="BJ1432" t="str">
            <v>  </v>
          </cell>
          <cell r="BK1432" t="str">
            <v>  </v>
          </cell>
        </row>
        <row r="1432">
          <cell r="BS1432" t="str">
            <v>  </v>
          </cell>
        </row>
        <row r="1433">
          <cell r="A1433" t="str">
            <v>10833800001478</v>
          </cell>
          <cell r="B1433" t="str">
            <v>三人沙发</v>
          </cell>
          <cell r="C1433" t="str">
            <v>1601</v>
          </cell>
          <cell r="D1433" t="str">
            <v>家具用具</v>
          </cell>
          <cell r="E1433" t="str">
            <v>新购</v>
          </cell>
          <cell r="F1433" t="str">
            <v>在使用</v>
          </cell>
          <cell r="G1433" t="str">
            <v>非生产经营用</v>
          </cell>
          <cell r="H1433" t="str">
            <v>20200522</v>
          </cell>
          <cell r="I1433" t="str">
            <v>2,950.50</v>
          </cell>
          <cell r="J1433" t="str">
            <v>2,671.20</v>
          </cell>
          <cell r="K1433" t="str">
            <v>平均年限法</v>
          </cell>
          <cell r="L1433" t="str">
            <v>1</v>
          </cell>
          <cell r="M1433" t="str">
            <v>5.00</v>
          </cell>
          <cell r="N1433" t="str">
            <v>3.0000</v>
          </cell>
          <cell r="O1433" t="str">
            <v>88.52</v>
          </cell>
          <cell r="P1433" t="str">
            <v>279.30</v>
          </cell>
          <cell r="Q1433" t="str">
            <v>1.6200</v>
          </cell>
          <cell r="R1433" t="str">
            <v>47.70</v>
          </cell>
          <cell r="S1433" t="str">
            <v>19.4400</v>
          </cell>
          <cell r="T1433" t="str">
            <v>572.40</v>
          </cell>
          <cell r="U1433" t="str">
            <v>  </v>
          </cell>
          <cell r="V1433" t="str">
            <v>文雯</v>
          </cell>
          <cell r="W1433" t="str">
            <v>202005  </v>
          </cell>
          <cell r="X1433" t="str">
            <v> </v>
          </cell>
          <cell r="Y1433" t="str">
            <v>0010</v>
          </cell>
          <cell r="Z1433" t="str">
            <v>六分厂</v>
          </cell>
          <cell r="AA1433" t="str">
            <v> </v>
          </cell>
          <cell r="AB1433" t="str">
            <v>  </v>
          </cell>
          <cell r="AC1433" t="str">
            <v>  </v>
          </cell>
          <cell r="AD1433" t="str">
            <v>56</v>
          </cell>
          <cell r="AE1433" t="str">
            <v>4</v>
          </cell>
          <cell r="AF1433" t="str">
            <v>四川省南宝山服饰有限公司</v>
          </cell>
          <cell r="AG1433" t="str">
            <v>六分厂</v>
          </cell>
          <cell r="AH1433" t="str">
            <v> </v>
          </cell>
          <cell r="AI1433" t="str">
            <v> </v>
          </cell>
          <cell r="AJ1433" t="str">
            <v>60</v>
          </cell>
          <cell r="AK1433" t="str">
            <v>  </v>
          </cell>
          <cell r="AL1433" t="str">
            <v>  </v>
          </cell>
          <cell r="AM1433" t="str">
            <v>  </v>
          </cell>
          <cell r="AN1433" t="str">
            <v> </v>
          </cell>
          <cell r="AO1433" t="str">
            <v> </v>
          </cell>
          <cell r="AP1433" t="str">
            <v>四川省南宝山服饰有限公司</v>
          </cell>
        </row>
        <row r="1433">
          <cell r="AR1433" t="str">
            <v> </v>
          </cell>
          <cell r="AS1433" t="str">
            <v> </v>
          </cell>
          <cell r="AT1433" t="str">
            <v> </v>
          </cell>
          <cell r="AU1433" t="str">
            <v> </v>
          </cell>
          <cell r="AV1433" t="str">
            <v>否</v>
          </cell>
          <cell r="AW1433" t="str">
            <v>20200506</v>
          </cell>
          <cell r="AX1433" t="str">
            <v>否</v>
          </cell>
          <cell r="AY1433" t="str">
            <v>20200522</v>
          </cell>
          <cell r="AZ1433" t="str">
            <v>57.00</v>
          </cell>
          <cell r="BA1433" t="str">
            <v>  </v>
          </cell>
          <cell r="BB1433" t="str">
            <v>六分厂</v>
          </cell>
          <cell r="BC1433" t="str">
            <v> </v>
          </cell>
          <cell r="BD1433" t="str">
            <v> </v>
          </cell>
        </row>
        <row r="1433">
          <cell r="BJ1433" t="str">
            <v>  </v>
          </cell>
          <cell r="BK1433" t="str">
            <v>  </v>
          </cell>
        </row>
        <row r="1433">
          <cell r="BS1433" t="str">
            <v>  </v>
          </cell>
        </row>
        <row r="1434">
          <cell r="A1434" t="str">
            <v>10833800001479</v>
          </cell>
          <cell r="B1434" t="str">
            <v>笔记本电脑</v>
          </cell>
          <cell r="C1434" t="str">
            <v>1202</v>
          </cell>
          <cell r="D1434" t="str">
            <v>办公设备</v>
          </cell>
          <cell r="E1434" t="str">
            <v>新购</v>
          </cell>
          <cell r="F1434" t="str">
            <v>在使用</v>
          </cell>
          <cell r="G1434" t="str">
            <v>生产经营用</v>
          </cell>
          <cell r="H1434" t="str">
            <v>20200522</v>
          </cell>
          <cell r="I1434" t="str">
            <v>4,247.52</v>
          </cell>
          <cell r="J1434" t="str">
            <v>1,922.48</v>
          </cell>
          <cell r="K1434" t="str">
            <v>平均年限法</v>
          </cell>
          <cell r="L1434" t="str">
            <v>1</v>
          </cell>
          <cell r="M1434" t="str">
            <v>10.00</v>
          </cell>
          <cell r="N1434" t="str">
            <v>3.0000</v>
          </cell>
          <cell r="O1434" t="str">
            <v>127.43</v>
          </cell>
          <cell r="P1434" t="str">
            <v>2,325.04</v>
          </cell>
          <cell r="Q1434" t="str">
            <v>0.8100</v>
          </cell>
          <cell r="R1434" t="str">
            <v>34.33</v>
          </cell>
          <cell r="S1434" t="str">
            <v>9.7200</v>
          </cell>
          <cell r="T1434" t="str">
            <v>411.96</v>
          </cell>
          <cell r="U1434" t="str">
            <v>  </v>
          </cell>
          <cell r="V1434" t="str">
            <v>文雯</v>
          </cell>
          <cell r="W1434" t="str">
            <v>202005  </v>
          </cell>
          <cell r="X1434" t="str">
            <v> </v>
          </cell>
          <cell r="Y1434" t="str">
            <v>0031</v>
          </cell>
          <cell r="Z1434" t="str">
            <v>公司本部</v>
          </cell>
          <cell r="AA1434" t="str">
            <v> </v>
          </cell>
          <cell r="AB1434" t="str">
            <v>  </v>
          </cell>
          <cell r="AC1434" t="str">
            <v>  </v>
          </cell>
          <cell r="AD1434" t="str">
            <v>56</v>
          </cell>
          <cell r="AE1434" t="str">
            <v>64</v>
          </cell>
          <cell r="AF1434" t="str">
            <v>四川省南宝山服饰有限公司</v>
          </cell>
          <cell r="AG1434" t="str">
            <v>生产经营科</v>
          </cell>
          <cell r="AH1434" t="str">
            <v>联想</v>
          </cell>
          <cell r="AI1434" t="str">
            <v> </v>
          </cell>
          <cell r="AJ1434" t="str">
            <v>120</v>
          </cell>
          <cell r="AK1434" t="str">
            <v>  </v>
          </cell>
          <cell r="AL1434" t="str">
            <v>  </v>
          </cell>
          <cell r="AM1434" t="str">
            <v>  </v>
          </cell>
          <cell r="AN1434" t="str">
            <v> </v>
          </cell>
          <cell r="AO1434" t="str">
            <v> </v>
          </cell>
          <cell r="AP1434" t="str">
            <v>四川省南宝山服饰有限公司</v>
          </cell>
        </row>
        <row r="1434">
          <cell r="AR1434" t="str">
            <v> </v>
          </cell>
          <cell r="AS1434" t="str">
            <v> </v>
          </cell>
          <cell r="AT1434" t="str">
            <v> </v>
          </cell>
          <cell r="AU1434" t="str">
            <v> </v>
          </cell>
          <cell r="AV1434" t="str">
            <v>否</v>
          </cell>
          <cell r="AW1434" t="str">
            <v>20200511</v>
          </cell>
          <cell r="AX1434" t="str">
            <v>否</v>
          </cell>
          <cell r="AY1434" t="str">
            <v>20200522</v>
          </cell>
          <cell r="AZ1434" t="str">
            <v>57.00</v>
          </cell>
          <cell r="BA1434" t="str">
            <v>  </v>
          </cell>
          <cell r="BB1434" t="str">
            <v>生产科</v>
          </cell>
          <cell r="BC1434" t="str">
            <v> </v>
          </cell>
          <cell r="BD1434" t="str">
            <v> </v>
          </cell>
        </row>
        <row r="1434">
          <cell r="BJ1434" t="str">
            <v>  </v>
          </cell>
          <cell r="BK1434" t="str">
            <v>  </v>
          </cell>
        </row>
        <row r="1434">
          <cell r="BS1434" t="str">
            <v>  </v>
          </cell>
        </row>
        <row r="1435">
          <cell r="A1435" t="str">
            <v>10833800001480</v>
          </cell>
          <cell r="B1435" t="str">
            <v>壁柜</v>
          </cell>
          <cell r="C1435" t="str">
            <v>1601</v>
          </cell>
          <cell r="D1435" t="str">
            <v>家具用具</v>
          </cell>
          <cell r="E1435" t="str">
            <v>新购</v>
          </cell>
          <cell r="F1435" t="str">
            <v>在使用</v>
          </cell>
          <cell r="G1435" t="str">
            <v>生产经营用</v>
          </cell>
          <cell r="H1435" t="str">
            <v>20200605</v>
          </cell>
          <cell r="I1435" t="str">
            <v>11,767.24</v>
          </cell>
          <cell r="J1435" t="str">
            <v>11,414.22</v>
          </cell>
          <cell r="K1435" t="str">
            <v>平均年限法</v>
          </cell>
          <cell r="L1435" t="str">
            <v>1</v>
          </cell>
          <cell r="M1435" t="str">
            <v>5.00</v>
          </cell>
          <cell r="N1435" t="str">
            <v>3.0000</v>
          </cell>
          <cell r="O1435" t="str">
            <v>353.02</v>
          </cell>
          <cell r="P1435" t="str">
            <v>353.02</v>
          </cell>
          <cell r="Q1435" t="str">
            <v>1.6200</v>
          </cell>
          <cell r="R1435" t="str">
            <v>  </v>
          </cell>
          <cell r="S1435" t="str">
            <v>19.4400</v>
          </cell>
          <cell r="T1435" t="str">
            <v>  </v>
          </cell>
          <cell r="U1435" t="str">
            <v>  </v>
          </cell>
          <cell r="V1435" t="str">
            <v>文雯</v>
          </cell>
          <cell r="W1435" t="str">
            <v>202006  </v>
          </cell>
          <cell r="X1435" t="str">
            <v> </v>
          </cell>
          <cell r="Y1435" t="str">
            <v>0031</v>
          </cell>
          <cell r="Z1435" t="str">
            <v>公司本部</v>
          </cell>
          <cell r="AA1435" t="str">
            <v> </v>
          </cell>
          <cell r="AB1435" t="str">
            <v>3,804.80</v>
          </cell>
          <cell r="AC1435" t="str">
            <v>  </v>
          </cell>
          <cell r="AD1435" t="str">
            <v>60</v>
          </cell>
          <cell r="AE1435" t="str">
            <v>0</v>
          </cell>
          <cell r="AF1435" t="str">
            <v>四川省南宝山服饰有限公司</v>
          </cell>
          <cell r="AG1435" t="str">
            <v>教育改造科</v>
          </cell>
          <cell r="AH1435" t="str">
            <v>7000*2400*400</v>
          </cell>
          <cell r="AI1435" t="str">
            <v> </v>
          </cell>
          <cell r="AJ1435" t="str">
            <v>60</v>
          </cell>
          <cell r="AK1435" t="str">
            <v>  </v>
          </cell>
          <cell r="AL1435" t="str">
            <v>  </v>
          </cell>
          <cell r="AM1435" t="str">
            <v>  </v>
          </cell>
          <cell r="AN1435" t="str">
            <v> </v>
          </cell>
          <cell r="AO1435" t="str">
            <v> </v>
          </cell>
          <cell r="AP1435" t="str">
            <v>四川省南宝山服饰有限公司</v>
          </cell>
        </row>
        <row r="1435">
          <cell r="AR1435" t="str">
            <v> </v>
          </cell>
          <cell r="AS1435" t="str">
            <v> </v>
          </cell>
          <cell r="AT1435" t="str">
            <v> </v>
          </cell>
          <cell r="AU1435" t="str">
            <v> </v>
          </cell>
          <cell r="AV1435" t="str">
            <v>否</v>
          </cell>
          <cell r="AW1435" t="str">
            <v>20200611</v>
          </cell>
          <cell r="AX1435" t="str">
            <v>否</v>
          </cell>
          <cell r="AY1435" t="str">
            <v>20200605</v>
          </cell>
          <cell r="AZ1435" t="str">
            <v>56.00</v>
          </cell>
          <cell r="BA1435" t="str">
            <v>  </v>
          </cell>
          <cell r="BB1435" t="str">
            <v> </v>
          </cell>
          <cell r="BC1435" t="str">
            <v> </v>
          </cell>
          <cell r="BD1435" t="str">
            <v> </v>
          </cell>
        </row>
        <row r="1435">
          <cell r="BJ1435" t="str">
            <v>  </v>
          </cell>
          <cell r="BK1435" t="str">
            <v>  </v>
          </cell>
        </row>
        <row r="1435">
          <cell r="BS1435" t="str">
            <v>  </v>
          </cell>
        </row>
        <row r="1436">
          <cell r="A1436" t="str">
            <v>10833800001481</v>
          </cell>
          <cell r="B1436" t="str">
            <v>电视机</v>
          </cell>
          <cell r="C1436" t="str">
            <v>1208</v>
          </cell>
          <cell r="D1436" t="str">
            <v>广播、电视、电影设备</v>
          </cell>
          <cell r="E1436" t="str">
            <v>新购</v>
          </cell>
          <cell r="F1436" t="str">
            <v>在使用</v>
          </cell>
          <cell r="G1436" t="str">
            <v>非生产经营用</v>
          </cell>
          <cell r="H1436" t="str">
            <v>20200619</v>
          </cell>
          <cell r="I1436" t="str">
            <v>2,266.34</v>
          </cell>
          <cell r="J1436" t="str">
            <v>2,015.20</v>
          </cell>
          <cell r="K1436" t="str">
            <v>平均年限法</v>
          </cell>
          <cell r="L1436" t="str">
            <v>1</v>
          </cell>
          <cell r="M1436" t="str">
            <v>5.00</v>
          </cell>
          <cell r="N1436" t="str">
            <v>3.0000</v>
          </cell>
          <cell r="O1436" t="str">
            <v>67.99</v>
          </cell>
          <cell r="P1436" t="str">
            <v>251.14</v>
          </cell>
          <cell r="Q1436" t="str">
            <v>1.6200</v>
          </cell>
          <cell r="R1436" t="str">
            <v>36.64</v>
          </cell>
          <cell r="S1436" t="str">
            <v>19.4400</v>
          </cell>
          <cell r="T1436" t="str">
            <v>439.68</v>
          </cell>
          <cell r="U1436" t="str">
            <v>  </v>
          </cell>
          <cell r="V1436" t="str">
            <v>文雯</v>
          </cell>
          <cell r="W1436" t="str">
            <v>202006  </v>
          </cell>
          <cell r="X1436" t="str">
            <v> </v>
          </cell>
          <cell r="Y1436" t="str">
            <v>0031</v>
          </cell>
          <cell r="Z1436" t="str">
            <v>公司本部</v>
          </cell>
          <cell r="AA1436" t="str">
            <v> </v>
          </cell>
          <cell r="AB1436" t="str">
            <v>  </v>
          </cell>
          <cell r="AC1436" t="str">
            <v>  </v>
          </cell>
          <cell r="AD1436" t="str">
            <v>55</v>
          </cell>
          <cell r="AE1436" t="str">
            <v>5</v>
          </cell>
          <cell r="AF1436" t="str">
            <v>四川省南宝山服饰有限公司</v>
          </cell>
          <cell r="AG1436" t="str">
            <v>监狱办公室</v>
          </cell>
          <cell r="AH1436" t="str">
            <v>海信</v>
          </cell>
          <cell r="AI1436" t="str">
            <v> </v>
          </cell>
          <cell r="AJ1436" t="str">
            <v>60</v>
          </cell>
          <cell r="AK1436" t="str">
            <v>  </v>
          </cell>
          <cell r="AL1436" t="str">
            <v>  </v>
          </cell>
          <cell r="AM1436" t="str">
            <v>  </v>
          </cell>
          <cell r="AN1436" t="str">
            <v> </v>
          </cell>
          <cell r="AO1436" t="str">
            <v> </v>
          </cell>
          <cell r="AP1436" t="str">
            <v>四川省南宝山服饰有限公司</v>
          </cell>
        </row>
        <row r="1436">
          <cell r="AR1436" t="str">
            <v> </v>
          </cell>
          <cell r="AS1436" t="str">
            <v> </v>
          </cell>
          <cell r="AT1436" t="str">
            <v> </v>
          </cell>
          <cell r="AU1436" t="str">
            <v> </v>
          </cell>
          <cell r="AV1436" t="str">
            <v>否</v>
          </cell>
          <cell r="AW1436" t="str">
            <v>20200618</v>
          </cell>
          <cell r="AX1436" t="str">
            <v>否</v>
          </cell>
          <cell r="AY1436" t="str">
            <v>20200619</v>
          </cell>
          <cell r="AZ1436" t="str">
            <v>56.00</v>
          </cell>
          <cell r="BA1436" t="str">
            <v>  </v>
          </cell>
          <cell r="BB1436" t="str">
            <v>陈列室</v>
          </cell>
          <cell r="BC1436" t="str">
            <v> </v>
          </cell>
          <cell r="BD1436" t="str">
            <v> </v>
          </cell>
        </row>
        <row r="1436">
          <cell r="BJ1436" t="str">
            <v>  </v>
          </cell>
          <cell r="BK1436" t="str">
            <v>  </v>
          </cell>
        </row>
        <row r="1436">
          <cell r="BS1436" t="str">
            <v>  </v>
          </cell>
        </row>
        <row r="1437">
          <cell r="A1437" t="str">
            <v>10833800001482</v>
          </cell>
          <cell r="B1437" t="str">
            <v>对讲系统后备电源</v>
          </cell>
          <cell r="C1437" t="str">
            <v>1205</v>
          </cell>
          <cell r="D1437" t="str">
            <v>电气设备</v>
          </cell>
          <cell r="E1437" t="str">
            <v>新购</v>
          </cell>
          <cell r="F1437" t="str">
            <v>在使用</v>
          </cell>
          <cell r="G1437" t="str">
            <v>生产经营用</v>
          </cell>
          <cell r="H1437" t="str">
            <v>20200619</v>
          </cell>
          <cell r="I1437" t="str">
            <v>36,415.84</v>
          </cell>
          <cell r="J1437" t="str">
            <v>16,189.80</v>
          </cell>
          <cell r="K1437" t="str">
            <v>平均年限法</v>
          </cell>
          <cell r="L1437" t="str">
            <v>1</v>
          </cell>
          <cell r="M1437" t="str">
            <v>10.00</v>
          </cell>
          <cell r="N1437" t="str">
            <v>3.0000</v>
          </cell>
          <cell r="O1437" t="str">
            <v>1,092.48</v>
          </cell>
          <cell r="P1437" t="str">
            <v>20,226.04</v>
          </cell>
          <cell r="Q1437" t="str">
            <v>0.8100</v>
          </cell>
          <cell r="R1437" t="str">
            <v>294.36</v>
          </cell>
          <cell r="S1437" t="str">
            <v>9.7200</v>
          </cell>
          <cell r="T1437" t="str">
            <v>3,532.32</v>
          </cell>
          <cell r="U1437" t="str">
            <v>  </v>
          </cell>
          <cell r="V1437" t="str">
            <v>文雯</v>
          </cell>
          <cell r="W1437" t="str">
            <v>202006  </v>
          </cell>
          <cell r="X1437" t="str">
            <v> </v>
          </cell>
          <cell r="Y1437" t="str">
            <v>0031</v>
          </cell>
          <cell r="Z1437" t="str">
            <v>公司本部</v>
          </cell>
          <cell r="AA1437" t="str">
            <v> </v>
          </cell>
          <cell r="AB1437" t="str">
            <v>  </v>
          </cell>
          <cell r="AC1437" t="str">
            <v>  </v>
          </cell>
          <cell r="AD1437" t="str">
            <v>55</v>
          </cell>
          <cell r="AE1437" t="str">
            <v>65</v>
          </cell>
          <cell r="AF1437" t="str">
            <v>四川省南宝山服饰有限公司</v>
          </cell>
          <cell r="AG1437" t="str">
            <v>信息技术科</v>
          </cell>
          <cell r="AH1437" t="str">
            <v> </v>
          </cell>
          <cell r="AI1437" t="str">
            <v> </v>
          </cell>
          <cell r="AJ1437" t="str">
            <v>120</v>
          </cell>
          <cell r="AK1437" t="str">
            <v>  </v>
          </cell>
          <cell r="AL1437" t="str">
            <v>  </v>
          </cell>
          <cell r="AM1437" t="str">
            <v>  </v>
          </cell>
          <cell r="AN1437" t="str">
            <v>台</v>
          </cell>
          <cell r="AO1437" t="str">
            <v> </v>
          </cell>
          <cell r="AP1437" t="str">
            <v>四川省南宝山服饰有限公司</v>
          </cell>
        </row>
        <row r="1437">
          <cell r="AR1437" t="str">
            <v> </v>
          </cell>
          <cell r="AS1437" t="str">
            <v> </v>
          </cell>
          <cell r="AT1437" t="str">
            <v> </v>
          </cell>
          <cell r="AU1437" t="str">
            <v> </v>
          </cell>
          <cell r="AV1437" t="str">
            <v>否</v>
          </cell>
          <cell r="AW1437" t="str">
            <v>20200608</v>
          </cell>
          <cell r="AX1437" t="str">
            <v>否</v>
          </cell>
          <cell r="AY1437" t="str">
            <v>20200619</v>
          </cell>
          <cell r="AZ1437" t="str">
            <v>56.00</v>
          </cell>
          <cell r="BA1437" t="str">
            <v>  </v>
          </cell>
          <cell r="BB1437" t="str">
            <v>信息技术科</v>
          </cell>
          <cell r="BC1437" t="str">
            <v> </v>
          </cell>
          <cell r="BD1437" t="str">
            <v> </v>
          </cell>
        </row>
        <row r="1437">
          <cell r="BJ1437" t="str">
            <v>  </v>
          </cell>
          <cell r="BK1437" t="str">
            <v>  </v>
          </cell>
        </row>
        <row r="1437">
          <cell r="BS1437" t="str">
            <v>  </v>
          </cell>
        </row>
        <row r="1438">
          <cell r="A1438" t="str">
            <v>10833800001483</v>
          </cell>
          <cell r="B1438" t="str">
            <v>厨房通风风柜</v>
          </cell>
          <cell r="C1438" t="str">
            <v>1205</v>
          </cell>
          <cell r="D1438" t="str">
            <v>电气设备</v>
          </cell>
          <cell r="E1438" t="str">
            <v>新购</v>
          </cell>
          <cell r="F1438" t="str">
            <v>在使用</v>
          </cell>
          <cell r="G1438" t="str">
            <v>生产经营用</v>
          </cell>
          <cell r="H1438" t="str">
            <v>20200619</v>
          </cell>
          <cell r="I1438" t="str">
            <v>10,900.00</v>
          </cell>
          <cell r="J1438" t="str">
            <v>9,721.14</v>
          </cell>
          <cell r="K1438" t="str">
            <v>平均年限法</v>
          </cell>
          <cell r="L1438" t="str">
            <v>1</v>
          </cell>
          <cell r="M1438" t="str">
            <v>5.00</v>
          </cell>
          <cell r="N1438" t="str">
            <v>3.0000</v>
          </cell>
          <cell r="O1438" t="str">
            <v>327.00</v>
          </cell>
          <cell r="P1438" t="str">
            <v>1,178.86</v>
          </cell>
          <cell r="Q1438" t="str">
            <v>1.6200</v>
          </cell>
          <cell r="R1438" t="str">
            <v>170.34</v>
          </cell>
          <cell r="S1438" t="str">
            <v>19.4400</v>
          </cell>
          <cell r="T1438" t="str">
            <v>2,044.08</v>
          </cell>
          <cell r="U1438" t="str">
            <v>  </v>
          </cell>
          <cell r="V1438" t="str">
            <v>文雯</v>
          </cell>
          <cell r="W1438" t="str">
            <v>202006  </v>
          </cell>
          <cell r="X1438" t="str">
            <v> </v>
          </cell>
          <cell r="Y1438" t="str">
            <v>0031</v>
          </cell>
          <cell r="Z1438" t="str">
            <v>公司本部</v>
          </cell>
          <cell r="AA1438" t="str">
            <v> </v>
          </cell>
          <cell r="AB1438" t="str">
            <v>352.44</v>
          </cell>
          <cell r="AC1438" t="str">
            <v>  </v>
          </cell>
          <cell r="AD1438" t="str">
            <v>55</v>
          </cell>
          <cell r="AE1438" t="str">
            <v>5</v>
          </cell>
          <cell r="AF1438" t="str">
            <v>四川省南宝山服饰有限公司</v>
          </cell>
          <cell r="AG1438" t="str">
            <v>工会办</v>
          </cell>
          <cell r="AH1438" t="str">
            <v> </v>
          </cell>
          <cell r="AI1438" t="str">
            <v> </v>
          </cell>
          <cell r="AJ1438" t="str">
            <v>60</v>
          </cell>
          <cell r="AK1438" t="str">
            <v>  </v>
          </cell>
          <cell r="AL1438" t="str">
            <v>  </v>
          </cell>
          <cell r="AM1438" t="str">
            <v>  </v>
          </cell>
          <cell r="AN1438" t="str">
            <v> </v>
          </cell>
          <cell r="AO1438" t="str">
            <v> </v>
          </cell>
          <cell r="AP1438" t="str">
            <v>四川省南宝山服饰有限公司</v>
          </cell>
        </row>
        <row r="1438">
          <cell r="AR1438" t="str">
            <v>62933361</v>
          </cell>
          <cell r="AS1438" t="str">
            <v> </v>
          </cell>
          <cell r="AT1438" t="str">
            <v> </v>
          </cell>
          <cell r="AU1438" t="str">
            <v> </v>
          </cell>
          <cell r="AV1438" t="str">
            <v>否</v>
          </cell>
          <cell r="AW1438" t="str">
            <v>20200630</v>
          </cell>
          <cell r="AX1438" t="str">
            <v>否</v>
          </cell>
          <cell r="AY1438" t="str">
            <v>20200619</v>
          </cell>
          <cell r="AZ1438" t="str">
            <v>56.00</v>
          </cell>
          <cell r="BA1438" t="str">
            <v>  </v>
          </cell>
          <cell r="BB1438" t="str">
            <v> </v>
          </cell>
          <cell r="BC1438" t="str">
            <v> </v>
          </cell>
          <cell r="BD1438" t="str">
            <v> </v>
          </cell>
        </row>
        <row r="1438">
          <cell r="BJ1438" t="str">
            <v>  </v>
          </cell>
          <cell r="BK1438" t="str">
            <v>  </v>
          </cell>
        </row>
        <row r="1438">
          <cell r="BS1438" t="str">
            <v>  </v>
          </cell>
        </row>
        <row r="1439">
          <cell r="A1439" t="str">
            <v>10833800001484</v>
          </cell>
          <cell r="B1439" t="str">
            <v>电脑平缝机</v>
          </cell>
          <cell r="C1439" t="str">
            <v>1303</v>
          </cell>
          <cell r="D1439" t="str">
            <v>缝纫、服饰、制革和毛皮加工设备</v>
          </cell>
          <cell r="E1439" t="str">
            <v>新购</v>
          </cell>
          <cell r="F1439" t="str">
            <v>在使用</v>
          </cell>
          <cell r="G1439" t="str">
            <v>生产经营用</v>
          </cell>
          <cell r="H1439" t="str">
            <v>20200630</v>
          </cell>
          <cell r="I1439" t="str">
            <v>2,433.63</v>
          </cell>
          <cell r="J1439" t="str">
            <v>1,121.19</v>
          </cell>
          <cell r="K1439" t="str">
            <v>平均年限法</v>
          </cell>
          <cell r="L1439" t="str">
            <v>1</v>
          </cell>
          <cell r="M1439" t="str">
            <v>10.00</v>
          </cell>
          <cell r="N1439" t="str">
            <v>3.0000</v>
          </cell>
          <cell r="O1439" t="str">
            <v>73.01</v>
          </cell>
          <cell r="P1439" t="str">
            <v>1,312.44</v>
          </cell>
          <cell r="Q1439" t="str">
            <v>0.8100</v>
          </cell>
          <cell r="R1439" t="str">
            <v>19.67</v>
          </cell>
          <cell r="S1439" t="str">
            <v>9.7200</v>
          </cell>
          <cell r="T1439" t="str">
            <v>236.04</v>
          </cell>
          <cell r="U1439" t="str">
            <v>  </v>
          </cell>
          <cell r="V1439" t="str">
            <v>肖陈娅</v>
          </cell>
          <cell r="W1439" t="str">
            <v>202006  </v>
          </cell>
          <cell r="X1439" t="str">
            <v> </v>
          </cell>
          <cell r="Y1439" t="str">
            <v>0009</v>
          </cell>
          <cell r="Z1439" t="str">
            <v>五分厂</v>
          </cell>
          <cell r="AA1439" t="str">
            <v> </v>
          </cell>
          <cell r="AB1439" t="str">
            <v>39.34</v>
          </cell>
          <cell r="AC1439" t="str">
            <v>  </v>
          </cell>
          <cell r="AD1439" t="str">
            <v>57</v>
          </cell>
          <cell r="AE1439" t="str">
            <v>63</v>
          </cell>
          <cell r="AF1439" t="str">
            <v>四川省南宝山服饰有限公司</v>
          </cell>
          <cell r="AG1439" t="str">
            <v>五分厂</v>
          </cell>
          <cell r="AH1439" t="str">
            <v>NB4GB06</v>
          </cell>
          <cell r="AI1439" t="str">
            <v> </v>
          </cell>
          <cell r="AJ1439" t="str">
            <v>120</v>
          </cell>
          <cell r="AK1439" t="str">
            <v>  </v>
          </cell>
          <cell r="AL1439" t="str">
            <v>  </v>
          </cell>
          <cell r="AM1439" t="str">
            <v>  </v>
          </cell>
          <cell r="AN1439" t="str">
            <v> </v>
          </cell>
          <cell r="AO1439" t="str">
            <v> </v>
          </cell>
          <cell r="AP1439" t="str">
            <v>四川省南宝山服饰有限公司</v>
          </cell>
        </row>
        <row r="1439">
          <cell r="AR1439" t="str">
            <v> </v>
          </cell>
          <cell r="AS1439" t="str">
            <v> </v>
          </cell>
          <cell r="AT1439" t="str">
            <v> </v>
          </cell>
          <cell r="AU1439" t="str">
            <v> </v>
          </cell>
          <cell r="AV1439" t="str">
            <v>否</v>
          </cell>
          <cell r="AW1439" t="str">
            <v>20200429</v>
          </cell>
          <cell r="AX1439" t="str">
            <v>否</v>
          </cell>
          <cell r="AY1439" t="str">
            <v>20200429</v>
          </cell>
          <cell r="AZ1439" t="str">
            <v>56.00</v>
          </cell>
          <cell r="BA1439" t="str">
            <v>  </v>
          </cell>
          <cell r="BB1439" t="str">
            <v>五分厂车间</v>
          </cell>
          <cell r="BC1439" t="str">
            <v> </v>
          </cell>
          <cell r="BD1439" t="str">
            <v> </v>
          </cell>
        </row>
        <row r="1439">
          <cell r="BJ1439" t="str">
            <v>  </v>
          </cell>
          <cell r="BK1439" t="str">
            <v>  </v>
          </cell>
        </row>
        <row r="1439">
          <cell r="BS1439" t="str">
            <v>  </v>
          </cell>
        </row>
        <row r="1440">
          <cell r="A1440" t="str">
            <v>10833800001485</v>
          </cell>
          <cell r="B1440" t="str">
            <v>电脑平缝机</v>
          </cell>
          <cell r="C1440" t="str">
            <v>1303</v>
          </cell>
          <cell r="D1440" t="str">
            <v>缝纫、服饰、制革和毛皮加工设备</v>
          </cell>
          <cell r="E1440" t="str">
            <v>新购</v>
          </cell>
          <cell r="F1440" t="str">
            <v>在使用</v>
          </cell>
          <cell r="G1440" t="str">
            <v>生产经营用</v>
          </cell>
          <cell r="H1440" t="str">
            <v>20200630</v>
          </cell>
          <cell r="I1440" t="str">
            <v>2,433.63</v>
          </cell>
          <cell r="J1440" t="str">
            <v>1,121.19</v>
          </cell>
          <cell r="K1440" t="str">
            <v>平均年限法</v>
          </cell>
          <cell r="L1440" t="str">
            <v>1</v>
          </cell>
          <cell r="M1440" t="str">
            <v>10.00</v>
          </cell>
          <cell r="N1440" t="str">
            <v>3.0000</v>
          </cell>
          <cell r="O1440" t="str">
            <v>73.01</v>
          </cell>
          <cell r="P1440" t="str">
            <v>1,312.44</v>
          </cell>
          <cell r="Q1440" t="str">
            <v>0.8100</v>
          </cell>
          <cell r="R1440" t="str">
            <v>19.67</v>
          </cell>
          <cell r="S1440" t="str">
            <v>9.7200</v>
          </cell>
          <cell r="T1440" t="str">
            <v>236.04</v>
          </cell>
          <cell r="U1440" t="str">
            <v>  </v>
          </cell>
          <cell r="V1440" t="str">
            <v>肖陈娅</v>
          </cell>
          <cell r="W1440" t="str">
            <v>202006  </v>
          </cell>
          <cell r="X1440" t="str">
            <v> </v>
          </cell>
          <cell r="Y1440" t="str">
            <v>0009</v>
          </cell>
          <cell r="Z1440" t="str">
            <v>五分厂</v>
          </cell>
          <cell r="AA1440" t="str">
            <v> </v>
          </cell>
          <cell r="AB1440" t="str">
            <v>39.34</v>
          </cell>
          <cell r="AC1440" t="str">
            <v>  </v>
          </cell>
          <cell r="AD1440" t="str">
            <v>57</v>
          </cell>
          <cell r="AE1440" t="str">
            <v>63</v>
          </cell>
          <cell r="AF1440" t="str">
            <v>四川省南宝山服饰有限公司</v>
          </cell>
          <cell r="AG1440" t="str">
            <v>五分厂</v>
          </cell>
          <cell r="AH1440" t="str">
            <v>NB4GB06</v>
          </cell>
          <cell r="AI1440" t="str">
            <v> </v>
          </cell>
          <cell r="AJ1440" t="str">
            <v>120</v>
          </cell>
          <cell r="AK1440" t="str">
            <v>  </v>
          </cell>
          <cell r="AL1440" t="str">
            <v>  </v>
          </cell>
          <cell r="AM1440" t="str">
            <v>  </v>
          </cell>
          <cell r="AN1440" t="str">
            <v> </v>
          </cell>
          <cell r="AO1440" t="str">
            <v> </v>
          </cell>
          <cell r="AP1440" t="str">
            <v>四川省南宝山服饰有限公司</v>
          </cell>
        </row>
        <row r="1440">
          <cell r="AR1440" t="str">
            <v> </v>
          </cell>
          <cell r="AS1440" t="str">
            <v> </v>
          </cell>
          <cell r="AT1440" t="str">
            <v> </v>
          </cell>
          <cell r="AU1440" t="str">
            <v> </v>
          </cell>
          <cell r="AV1440" t="str">
            <v>否</v>
          </cell>
          <cell r="AW1440" t="str">
            <v>20200429</v>
          </cell>
          <cell r="AX1440" t="str">
            <v>否</v>
          </cell>
          <cell r="AY1440" t="str">
            <v>20200429</v>
          </cell>
          <cell r="AZ1440" t="str">
            <v>56.00</v>
          </cell>
          <cell r="BA1440" t="str">
            <v>  </v>
          </cell>
          <cell r="BB1440" t="str">
            <v>五分厂车间</v>
          </cell>
          <cell r="BC1440" t="str">
            <v> </v>
          </cell>
          <cell r="BD1440" t="str">
            <v> </v>
          </cell>
        </row>
        <row r="1440">
          <cell r="BJ1440" t="str">
            <v>  </v>
          </cell>
          <cell r="BK1440" t="str">
            <v>  </v>
          </cell>
        </row>
        <row r="1440">
          <cell r="BS1440" t="str">
            <v>  </v>
          </cell>
        </row>
        <row r="1441">
          <cell r="A1441" t="str">
            <v>10833800001486</v>
          </cell>
          <cell r="B1441" t="str">
            <v>电脑平缝机</v>
          </cell>
          <cell r="C1441" t="str">
            <v>1303</v>
          </cell>
          <cell r="D1441" t="str">
            <v>缝纫、服饰、制革和毛皮加工设备</v>
          </cell>
          <cell r="E1441" t="str">
            <v>新购</v>
          </cell>
          <cell r="F1441" t="str">
            <v>在使用</v>
          </cell>
          <cell r="G1441" t="str">
            <v>生产经营用</v>
          </cell>
          <cell r="H1441" t="str">
            <v>20200630</v>
          </cell>
          <cell r="I1441" t="str">
            <v>2,433.63</v>
          </cell>
          <cell r="J1441" t="str">
            <v>1,121.19</v>
          </cell>
          <cell r="K1441" t="str">
            <v>平均年限法</v>
          </cell>
          <cell r="L1441" t="str">
            <v>1</v>
          </cell>
          <cell r="M1441" t="str">
            <v>10.00</v>
          </cell>
          <cell r="N1441" t="str">
            <v>3.0000</v>
          </cell>
          <cell r="O1441" t="str">
            <v>73.01</v>
          </cell>
          <cell r="P1441" t="str">
            <v>1,312.44</v>
          </cell>
          <cell r="Q1441" t="str">
            <v>0.8100</v>
          </cell>
          <cell r="R1441" t="str">
            <v>19.67</v>
          </cell>
          <cell r="S1441" t="str">
            <v>9.7200</v>
          </cell>
          <cell r="T1441" t="str">
            <v>236.04</v>
          </cell>
          <cell r="U1441" t="str">
            <v>  </v>
          </cell>
          <cell r="V1441" t="str">
            <v>肖陈娅</v>
          </cell>
          <cell r="W1441" t="str">
            <v>202006  </v>
          </cell>
          <cell r="X1441" t="str">
            <v> </v>
          </cell>
          <cell r="Y1441" t="str">
            <v>0009</v>
          </cell>
          <cell r="Z1441" t="str">
            <v>五分厂</v>
          </cell>
          <cell r="AA1441" t="str">
            <v> </v>
          </cell>
          <cell r="AB1441" t="str">
            <v>39.34</v>
          </cell>
          <cell r="AC1441" t="str">
            <v>  </v>
          </cell>
          <cell r="AD1441" t="str">
            <v>57</v>
          </cell>
          <cell r="AE1441" t="str">
            <v>63</v>
          </cell>
          <cell r="AF1441" t="str">
            <v>四川省南宝山服饰有限公司</v>
          </cell>
          <cell r="AG1441" t="str">
            <v>五分厂</v>
          </cell>
          <cell r="AH1441" t="str">
            <v>NB4GB06</v>
          </cell>
          <cell r="AI1441" t="str">
            <v> </v>
          </cell>
          <cell r="AJ1441" t="str">
            <v>120</v>
          </cell>
          <cell r="AK1441" t="str">
            <v>  </v>
          </cell>
          <cell r="AL1441" t="str">
            <v>  </v>
          </cell>
          <cell r="AM1441" t="str">
            <v>  </v>
          </cell>
          <cell r="AN1441" t="str">
            <v> </v>
          </cell>
          <cell r="AO1441" t="str">
            <v> </v>
          </cell>
          <cell r="AP1441" t="str">
            <v>四川省南宝山服饰有限公司</v>
          </cell>
        </row>
        <row r="1441">
          <cell r="AR1441" t="str">
            <v> </v>
          </cell>
          <cell r="AS1441" t="str">
            <v> </v>
          </cell>
          <cell r="AT1441" t="str">
            <v> </v>
          </cell>
          <cell r="AU1441" t="str">
            <v> </v>
          </cell>
          <cell r="AV1441" t="str">
            <v>否</v>
          </cell>
          <cell r="AW1441" t="str">
            <v>20200429</v>
          </cell>
          <cell r="AX1441" t="str">
            <v>否</v>
          </cell>
          <cell r="AY1441" t="str">
            <v>20200429</v>
          </cell>
          <cell r="AZ1441" t="str">
            <v>56.00</v>
          </cell>
          <cell r="BA1441" t="str">
            <v>  </v>
          </cell>
          <cell r="BB1441" t="str">
            <v>五分厂车间</v>
          </cell>
          <cell r="BC1441" t="str">
            <v> </v>
          </cell>
          <cell r="BD1441" t="str">
            <v> </v>
          </cell>
        </row>
        <row r="1441">
          <cell r="BJ1441" t="str">
            <v>  </v>
          </cell>
          <cell r="BK1441" t="str">
            <v>  </v>
          </cell>
        </row>
        <row r="1441">
          <cell r="BS1441" t="str">
            <v>  </v>
          </cell>
        </row>
        <row r="1442">
          <cell r="A1442" t="str">
            <v>10833800001487</v>
          </cell>
          <cell r="B1442" t="str">
            <v>电脑平缝机</v>
          </cell>
          <cell r="C1442" t="str">
            <v>1303</v>
          </cell>
          <cell r="D1442" t="str">
            <v>缝纫、服饰、制革和毛皮加工设备</v>
          </cell>
          <cell r="E1442" t="str">
            <v>新购</v>
          </cell>
          <cell r="F1442" t="str">
            <v>在使用</v>
          </cell>
          <cell r="G1442" t="str">
            <v>生产经营用</v>
          </cell>
          <cell r="H1442" t="str">
            <v>20200630</v>
          </cell>
          <cell r="I1442" t="str">
            <v>2,433.63</v>
          </cell>
          <cell r="J1442" t="str">
            <v>1,121.19</v>
          </cell>
          <cell r="K1442" t="str">
            <v>平均年限法</v>
          </cell>
          <cell r="L1442" t="str">
            <v>1</v>
          </cell>
          <cell r="M1442" t="str">
            <v>10.00</v>
          </cell>
          <cell r="N1442" t="str">
            <v>3.0000</v>
          </cell>
          <cell r="O1442" t="str">
            <v>73.01</v>
          </cell>
          <cell r="P1442" t="str">
            <v>1,312.44</v>
          </cell>
          <cell r="Q1442" t="str">
            <v>0.8100</v>
          </cell>
          <cell r="R1442" t="str">
            <v>19.67</v>
          </cell>
          <cell r="S1442" t="str">
            <v>9.7200</v>
          </cell>
          <cell r="T1442" t="str">
            <v>236.04</v>
          </cell>
          <cell r="U1442" t="str">
            <v>  </v>
          </cell>
          <cell r="V1442" t="str">
            <v>肖陈娅</v>
          </cell>
          <cell r="W1442" t="str">
            <v>202006  </v>
          </cell>
          <cell r="X1442" t="str">
            <v> </v>
          </cell>
          <cell r="Y1442" t="str">
            <v>0009</v>
          </cell>
          <cell r="Z1442" t="str">
            <v>五分厂</v>
          </cell>
          <cell r="AA1442" t="str">
            <v> </v>
          </cell>
          <cell r="AB1442" t="str">
            <v>39.34</v>
          </cell>
          <cell r="AC1442" t="str">
            <v>  </v>
          </cell>
          <cell r="AD1442" t="str">
            <v>57</v>
          </cell>
          <cell r="AE1442" t="str">
            <v>63</v>
          </cell>
          <cell r="AF1442" t="str">
            <v>四川省南宝山服饰有限公司</v>
          </cell>
          <cell r="AG1442" t="str">
            <v>五分厂</v>
          </cell>
          <cell r="AH1442" t="str">
            <v>NB4GB06</v>
          </cell>
          <cell r="AI1442" t="str">
            <v> </v>
          </cell>
          <cell r="AJ1442" t="str">
            <v>120</v>
          </cell>
          <cell r="AK1442" t="str">
            <v>  </v>
          </cell>
          <cell r="AL1442" t="str">
            <v>  </v>
          </cell>
          <cell r="AM1442" t="str">
            <v>  </v>
          </cell>
          <cell r="AN1442" t="str">
            <v> </v>
          </cell>
          <cell r="AO1442" t="str">
            <v> </v>
          </cell>
          <cell r="AP1442" t="str">
            <v>四川省南宝山服饰有限公司</v>
          </cell>
        </row>
        <row r="1442">
          <cell r="AR1442" t="str">
            <v> </v>
          </cell>
          <cell r="AS1442" t="str">
            <v> </v>
          </cell>
          <cell r="AT1442" t="str">
            <v> </v>
          </cell>
          <cell r="AU1442" t="str">
            <v> </v>
          </cell>
          <cell r="AV1442" t="str">
            <v>否</v>
          </cell>
          <cell r="AW1442" t="str">
            <v>20200429</v>
          </cell>
          <cell r="AX1442" t="str">
            <v>否</v>
          </cell>
          <cell r="AY1442" t="str">
            <v>20200429</v>
          </cell>
          <cell r="AZ1442" t="str">
            <v>56.00</v>
          </cell>
          <cell r="BA1442" t="str">
            <v>  </v>
          </cell>
          <cell r="BB1442" t="str">
            <v>五分厂车间</v>
          </cell>
          <cell r="BC1442" t="str">
            <v> </v>
          </cell>
          <cell r="BD1442" t="str">
            <v> </v>
          </cell>
        </row>
        <row r="1442">
          <cell r="BJ1442" t="str">
            <v>  </v>
          </cell>
          <cell r="BK1442" t="str">
            <v>  </v>
          </cell>
        </row>
        <row r="1442">
          <cell r="BS1442" t="str">
            <v>  </v>
          </cell>
        </row>
        <row r="1443">
          <cell r="A1443" t="str">
            <v>10833800001488</v>
          </cell>
          <cell r="B1443" t="str">
            <v>电脑平缝机</v>
          </cell>
          <cell r="C1443" t="str">
            <v>1303</v>
          </cell>
          <cell r="D1443" t="str">
            <v>缝纫、服饰、制革和毛皮加工设备</v>
          </cell>
          <cell r="E1443" t="str">
            <v>新购</v>
          </cell>
          <cell r="F1443" t="str">
            <v>在使用</v>
          </cell>
          <cell r="G1443" t="str">
            <v>生产经营用</v>
          </cell>
          <cell r="H1443" t="str">
            <v>20200630</v>
          </cell>
          <cell r="I1443" t="str">
            <v>2,433.63</v>
          </cell>
          <cell r="J1443" t="str">
            <v>1,121.19</v>
          </cell>
          <cell r="K1443" t="str">
            <v>平均年限法</v>
          </cell>
          <cell r="L1443" t="str">
            <v>1</v>
          </cell>
          <cell r="M1443" t="str">
            <v>10.00</v>
          </cell>
          <cell r="N1443" t="str">
            <v>3.0000</v>
          </cell>
          <cell r="O1443" t="str">
            <v>73.01</v>
          </cell>
          <cell r="P1443" t="str">
            <v>1,312.44</v>
          </cell>
          <cell r="Q1443" t="str">
            <v>0.8100</v>
          </cell>
          <cell r="R1443" t="str">
            <v>19.67</v>
          </cell>
          <cell r="S1443" t="str">
            <v>9.7200</v>
          </cell>
          <cell r="T1443" t="str">
            <v>236.04</v>
          </cell>
          <cell r="U1443" t="str">
            <v>  </v>
          </cell>
          <cell r="V1443" t="str">
            <v>肖陈娅</v>
          </cell>
          <cell r="W1443" t="str">
            <v>202006  </v>
          </cell>
          <cell r="X1443" t="str">
            <v> </v>
          </cell>
          <cell r="Y1443" t="str">
            <v>0009</v>
          </cell>
          <cell r="Z1443" t="str">
            <v>五分厂</v>
          </cell>
          <cell r="AA1443" t="str">
            <v> </v>
          </cell>
          <cell r="AB1443" t="str">
            <v>39.34</v>
          </cell>
          <cell r="AC1443" t="str">
            <v>  </v>
          </cell>
          <cell r="AD1443" t="str">
            <v>57</v>
          </cell>
          <cell r="AE1443" t="str">
            <v>63</v>
          </cell>
          <cell r="AF1443" t="str">
            <v>四川省南宝山服饰有限公司</v>
          </cell>
          <cell r="AG1443" t="str">
            <v>五分厂</v>
          </cell>
          <cell r="AH1443" t="str">
            <v>NB4GB06</v>
          </cell>
          <cell r="AI1443" t="str">
            <v> </v>
          </cell>
          <cell r="AJ1443" t="str">
            <v>120</v>
          </cell>
          <cell r="AK1443" t="str">
            <v>  </v>
          </cell>
          <cell r="AL1443" t="str">
            <v>  </v>
          </cell>
          <cell r="AM1443" t="str">
            <v>  </v>
          </cell>
          <cell r="AN1443" t="str">
            <v> </v>
          </cell>
          <cell r="AO1443" t="str">
            <v> </v>
          </cell>
          <cell r="AP1443" t="str">
            <v>四川省南宝山服饰有限公司</v>
          </cell>
        </row>
        <row r="1443">
          <cell r="AR1443" t="str">
            <v> </v>
          </cell>
          <cell r="AS1443" t="str">
            <v> </v>
          </cell>
          <cell r="AT1443" t="str">
            <v> </v>
          </cell>
          <cell r="AU1443" t="str">
            <v> </v>
          </cell>
          <cell r="AV1443" t="str">
            <v>否</v>
          </cell>
          <cell r="AW1443" t="str">
            <v>20200429</v>
          </cell>
          <cell r="AX1443" t="str">
            <v>否</v>
          </cell>
          <cell r="AY1443" t="str">
            <v>20200429</v>
          </cell>
          <cell r="AZ1443" t="str">
            <v>56.00</v>
          </cell>
          <cell r="BA1443" t="str">
            <v>  </v>
          </cell>
          <cell r="BB1443" t="str">
            <v>五分厂车间</v>
          </cell>
          <cell r="BC1443" t="str">
            <v> </v>
          </cell>
          <cell r="BD1443" t="str">
            <v> </v>
          </cell>
        </row>
        <row r="1443">
          <cell r="BJ1443" t="str">
            <v>  </v>
          </cell>
          <cell r="BK1443" t="str">
            <v>  </v>
          </cell>
        </row>
        <row r="1443">
          <cell r="BS1443" t="str">
            <v>  </v>
          </cell>
        </row>
        <row r="1444">
          <cell r="A1444" t="str">
            <v>10833800001489</v>
          </cell>
          <cell r="B1444" t="str">
            <v>电脑平缝机</v>
          </cell>
          <cell r="C1444" t="str">
            <v>1303</v>
          </cell>
          <cell r="D1444" t="str">
            <v>缝纫、服饰、制革和毛皮加工设备</v>
          </cell>
          <cell r="E1444" t="str">
            <v>新购</v>
          </cell>
          <cell r="F1444" t="str">
            <v>在使用</v>
          </cell>
          <cell r="G1444" t="str">
            <v>生产经营用</v>
          </cell>
          <cell r="H1444" t="str">
            <v>20200630</v>
          </cell>
          <cell r="I1444" t="str">
            <v>2,433.63</v>
          </cell>
          <cell r="J1444" t="str">
            <v>1,121.19</v>
          </cell>
          <cell r="K1444" t="str">
            <v>平均年限法</v>
          </cell>
          <cell r="L1444" t="str">
            <v>1</v>
          </cell>
          <cell r="M1444" t="str">
            <v>10.00</v>
          </cell>
          <cell r="N1444" t="str">
            <v>3.0000</v>
          </cell>
          <cell r="O1444" t="str">
            <v>73.01</v>
          </cell>
          <cell r="P1444" t="str">
            <v>1,312.44</v>
          </cell>
          <cell r="Q1444" t="str">
            <v>0.8100</v>
          </cell>
          <cell r="R1444" t="str">
            <v>19.67</v>
          </cell>
          <cell r="S1444" t="str">
            <v>9.7200</v>
          </cell>
          <cell r="T1444" t="str">
            <v>236.04</v>
          </cell>
          <cell r="U1444" t="str">
            <v>  </v>
          </cell>
          <cell r="V1444" t="str">
            <v>肖陈娅</v>
          </cell>
          <cell r="W1444" t="str">
            <v>202006  </v>
          </cell>
          <cell r="X1444" t="str">
            <v> </v>
          </cell>
          <cell r="Y1444" t="str">
            <v>0009</v>
          </cell>
          <cell r="Z1444" t="str">
            <v>五分厂</v>
          </cell>
          <cell r="AA1444" t="str">
            <v> </v>
          </cell>
          <cell r="AB1444" t="str">
            <v>39.34</v>
          </cell>
          <cell r="AC1444" t="str">
            <v>  </v>
          </cell>
          <cell r="AD1444" t="str">
            <v>57</v>
          </cell>
          <cell r="AE1444" t="str">
            <v>63</v>
          </cell>
          <cell r="AF1444" t="str">
            <v>四川省南宝山服饰有限公司</v>
          </cell>
          <cell r="AG1444" t="str">
            <v>五分厂</v>
          </cell>
          <cell r="AH1444" t="str">
            <v>NB4GB06</v>
          </cell>
          <cell r="AI1444" t="str">
            <v> </v>
          </cell>
          <cell r="AJ1444" t="str">
            <v>120</v>
          </cell>
          <cell r="AK1444" t="str">
            <v>  </v>
          </cell>
          <cell r="AL1444" t="str">
            <v>  </v>
          </cell>
          <cell r="AM1444" t="str">
            <v>  </v>
          </cell>
          <cell r="AN1444" t="str">
            <v> </v>
          </cell>
          <cell r="AO1444" t="str">
            <v> </v>
          </cell>
          <cell r="AP1444" t="str">
            <v>四川省南宝山服饰有限公司</v>
          </cell>
        </row>
        <row r="1444">
          <cell r="AR1444" t="str">
            <v> </v>
          </cell>
          <cell r="AS1444" t="str">
            <v> </v>
          </cell>
          <cell r="AT1444" t="str">
            <v> </v>
          </cell>
          <cell r="AU1444" t="str">
            <v> </v>
          </cell>
          <cell r="AV1444" t="str">
            <v>否</v>
          </cell>
          <cell r="AW1444" t="str">
            <v>20200429</v>
          </cell>
          <cell r="AX1444" t="str">
            <v>否</v>
          </cell>
          <cell r="AY1444" t="str">
            <v>20200429</v>
          </cell>
          <cell r="AZ1444" t="str">
            <v>56.00</v>
          </cell>
          <cell r="BA1444" t="str">
            <v>  </v>
          </cell>
          <cell r="BB1444" t="str">
            <v>五分厂车间</v>
          </cell>
          <cell r="BC1444" t="str">
            <v> </v>
          </cell>
          <cell r="BD1444" t="str">
            <v> </v>
          </cell>
        </row>
        <row r="1444">
          <cell r="BJ1444" t="str">
            <v>  </v>
          </cell>
          <cell r="BK1444" t="str">
            <v>  </v>
          </cell>
        </row>
        <row r="1444">
          <cell r="BS1444" t="str">
            <v>  </v>
          </cell>
        </row>
        <row r="1445">
          <cell r="A1445" t="str">
            <v>10833800001490</v>
          </cell>
          <cell r="B1445" t="str">
            <v>电脑平缝机</v>
          </cell>
          <cell r="C1445" t="str">
            <v>1303</v>
          </cell>
          <cell r="D1445" t="str">
            <v>缝纫、服饰、制革和毛皮加工设备</v>
          </cell>
          <cell r="E1445" t="str">
            <v>新购</v>
          </cell>
          <cell r="F1445" t="str">
            <v>在使用</v>
          </cell>
          <cell r="G1445" t="str">
            <v>生产经营用</v>
          </cell>
          <cell r="H1445" t="str">
            <v>20200630</v>
          </cell>
          <cell r="I1445" t="str">
            <v>2,433.63</v>
          </cell>
          <cell r="J1445" t="str">
            <v>1,121.19</v>
          </cell>
          <cell r="K1445" t="str">
            <v>平均年限法</v>
          </cell>
          <cell r="L1445" t="str">
            <v>1</v>
          </cell>
          <cell r="M1445" t="str">
            <v>10.00</v>
          </cell>
          <cell r="N1445" t="str">
            <v>3.0000</v>
          </cell>
          <cell r="O1445" t="str">
            <v>73.01</v>
          </cell>
          <cell r="P1445" t="str">
            <v>1,312.44</v>
          </cell>
          <cell r="Q1445" t="str">
            <v>0.8100</v>
          </cell>
          <cell r="R1445" t="str">
            <v>19.67</v>
          </cell>
          <cell r="S1445" t="str">
            <v>9.7200</v>
          </cell>
          <cell r="T1445" t="str">
            <v>236.04</v>
          </cell>
          <cell r="U1445" t="str">
            <v>  </v>
          </cell>
          <cell r="V1445" t="str">
            <v>肖陈娅</v>
          </cell>
          <cell r="W1445" t="str">
            <v>202006  </v>
          </cell>
          <cell r="X1445" t="str">
            <v> </v>
          </cell>
          <cell r="Y1445" t="str">
            <v>0009</v>
          </cell>
          <cell r="Z1445" t="str">
            <v>五分厂</v>
          </cell>
          <cell r="AA1445" t="str">
            <v> </v>
          </cell>
          <cell r="AB1445" t="str">
            <v>39.34</v>
          </cell>
          <cell r="AC1445" t="str">
            <v>  </v>
          </cell>
          <cell r="AD1445" t="str">
            <v>57</v>
          </cell>
          <cell r="AE1445" t="str">
            <v>63</v>
          </cell>
          <cell r="AF1445" t="str">
            <v>四川省南宝山服饰有限公司</v>
          </cell>
          <cell r="AG1445" t="str">
            <v>五分厂</v>
          </cell>
          <cell r="AH1445" t="str">
            <v>NB4GB06</v>
          </cell>
          <cell r="AI1445" t="str">
            <v> </v>
          </cell>
          <cell r="AJ1445" t="str">
            <v>120</v>
          </cell>
          <cell r="AK1445" t="str">
            <v>  </v>
          </cell>
          <cell r="AL1445" t="str">
            <v>  </v>
          </cell>
          <cell r="AM1445" t="str">
            <v>  </v>
          </cell>
          <cell r="AN1445" t="str">
            <v> </v>
          </cell>
          <cell r="AO1445" t="str">
            <v> </v>
          </cell>
          <cell r="AP1445" t="str">
            <v>四川省南宝山服饰有限公司</v>
          </cell>
        </row>
        <row r="1445">
          <cell r="AR1445" t="str">
            <v> </v>
          </cell>
          <cell r="AS1445" t="str">
            <v> </v>
          </cell>
          <cell r="AT1445" t="str">
            <v> </v>
          </cell>
          <cell r="AU1445" t="str">
            <v> </v>
          </cell>
          <cell r="AV1445" t="str">
            <v>否</v>
          </cell>
          <cell r="AW1445" t="str">
            <v>20200429</v>
          </cell>
          <cell r="AX1445" t="str">
            <v>否</v>
          </cell>
          <cell r="AY1445" t="str">
            <v>20200429</v>
          </cell>
          <cell r="AZ1445" t="str">
            <v>56.00</v>
          </cell>
          <cell r="BA1445" t="str">
            <v>  </v>
          </cell>
          <cell r="BB1445" t="str">
            <v>五分厂车间</v>
          </cell>
          <cell r="BC1445" t="str">
            <v> </v>
          </cell>
          <cell r="BD1445" t="str">
            <v> </v>
          </cell>
        </row>
        <row r="1445">
          <cell r="BJ1445" t="str">
            <v>  </v>
          </cell>
          <cell r="BK1445" t="str">
            <v>  </v>
          </cell>
        </row>
        <row r="1445">
          <cell r="BS1445" t="str">
            <v>  </v>
          </cell>
        </row>
        <row r="1446">
          <cell r="A1446" t="str">
            <v>10833800001491</v>
          </cell>
          <cell r="B1446" t="str">
            <v>电脑平缝机</v>
          </cell>
          <cell r="C1446" t="str">
            <v>1303</v>
          </cell>
          <cell r="D1446" t="str">
            <v>缝纫、服饰、制革和毛皮加工设备</v>
          </cell>
          <cell r="E1446" t="str">
            <v>新购</v>
          </cell>
          <cell r="F1446" t="str">
            <v>在使用</v>
          </cell>
          <cell r="G1446" t="str">
            <v>生产经营用</v>
          </cell>
          <cell r="H1446" t="str">
            <v>20200630</v>
          </cell>
          <cell r="I1446" t="str">
            <v>2,433.63</v>
          </cell>
          <cell r="J1446" t="str">
            <v>1,121.19</v>
          </cell>
          <cell r="K1446" t="str">
            <v>平均年限法</v>
          </cell>
          <cell r="L1446" t="str">
            <v>1</v>
          </cell>
          <cell r="M1446" t="str">
            <v>10.00</v>
          </cell>
          <cell r="N1446" t="str">
            <v>3.0000</v>
          </cell>
          <cell r="O1446" t="str">
            <v>73.01</v>
          </cell>
          <cell r="P1446" t="str">
            <v>1,312.44</v>
          </cell>
          <cell r="Q1446" t="str">
            <v>0.8100</v>
          </cell>
          <cell r="R1446" t="str">
            <v>19.67</v>
          </cell>
          <cell r="S1446" t="str">
            <v>9.7200</v>
          </cell>
          <cell r="T1446" t="str">
            <v>236.04</v>
          </cell>
          <cell r="U1446" t="str">
            <v>  </v>
          </cell>
          <cell r="V1446" t="str">
            <v>肖陈娅</v>
          </cell>
          <cell r="W1446" t="str">
            <v>202006  </v>
          </cell>
          <cell r="X1446" t="str">
            <v> </v>
          </cell>
          <cell r="Y1446" t="str">
            <v>0009</v>
          </cell>
          <cell r="Z1446" t="str">
            <v>五分厂</v>
          </cell>
          <cell r="AA1446" t="str">
            <v> </v>
          </cell>
          <cell r="AB1446" t="str">
            <v>39.34</v>
          </cell>
          <cell r="AC1446" t="str">
            <v>  </v>
          </cell>
          <cell r="AD1446" t="str">
            <v>57</v>
          </cell>
          <cell r="AE1446" t="str">
            <v>63</v>
          </cell>
          <cell r="AF1446" t="str">
            <v>四川省南宝山服饰有限公司</v>
          </cell>
          <cell r="AG1446" t="str">
            <v>五分厂</v>
          </cell>
          <cell r="AH1446" t="str">
            <v>NB4GB06</v>
          </cell>
          <cell r="AI1446" t="str">
            <v> </v>
          </cell>
          <cell r="AJ1446" t="str">
            <v>120</v>
          </cell>
          <cell r="AK1446" t="str">
            <v>  </v>
          </cell>
          <cell r="AL1446" t="str">
            <v>  </v>
          </cell>
          <cell r="AM1446" t="str">
            <v>  </v>
          </cell>
          <cell r="AN1446" t="str">
            <v> </v>
          </cell>
          <cell r="AO1446" t="str">
            <v> </v>
          </cell>
          <cell r="AP1446" t="str">
            <v>四川省南宝山服饰有限公司</v>
          </cell>
        </row>
        <row r="1446">
          <cell r="AR1446" t="str">
            <v> </v>
          </cell>
          <cell r="AS1446" t="str">
            <v> </v>
          </cell>
          <cell r="AT1446" t="str">
            <v> </v>
          </cell>
          <cell r="AU1446" t="str">
            <v> </v>
          </cell>
          <cell r="AV1446" t="str">
            <v>否</v>
          </cell>
          <cell r="AW1446" t="str">
            <v>20200429</v>
          </cell>
          <cell r="AX1446" t="str">
            <v>否</v>
          </cell>
          <cell r="AY1446" t="str">
            <v>20200429</v>
          </cell>
          <cell r="AZ1446" t="str">
            <v>56.00</v>
          </cell>
          <cell r="BA1446" t="str">
            <v>  </v>
          </cell>
          <cell r="BB1446" t="str">
            <v>五分厂车间</v>
          </cell>
          <cell r="BC1446" t="str">
            <v> </v>
          </cell>
          <cell r="BD1446" t="str">
            <v> </v>
          </cell>
        </row>
        <row r="1446">
          <cell r="BJ1446" t="str">
            <v>  </v>
          </cell>
          <cell r="BK1446" t="str">
            <v>  </v>
          </cell>
        </row>
        <row r="1446">
          <cell r="BS1446" t="str">
            <v>  </v>
          </cell>
        </row>
        <row r="1447">
          <cell r="A1447" t="str">
            <v>10833800001492</v>
          </cell>
          <cell r="B1447" t="str">
            <v>电脑平缝机</v>
          </cell>
          <cell r="C1447" t="str">
            <v>1303</v>
          </cell>
          <cell r="D1447" t="str">
            <v>缝纫、服饰、制革和毛皮加工设备</v>
          </cell>
          <cell r="E1447" t="str">
            <v>新购</v>
          </cell>
          <cell r="F1447" t="str">
            <v>在使用</v>
          </cell>
          <cell r="G1447" t="str">
            <v>生产经营用</v>
          </cell>
          <cell r="H1447" t="str">
            <v>20200630</v>
          </cell>
          <cell r="I1447" t="str">
            <v>2,433.63</v>
          </cell>
          <cell r="J1447" t="str">
            <v>1,121.19</v>
          </cell>
          <cell r="K1447" t="str">
            <v>平均年限法</v>
          </cell>
          <cell r="L1447" t="str">
            <v>1</v>
          </cell>
          <cell r="M1447" t="str">
            <v>10.00</v>
          </cell>
          <cell r="N1447" t="str">
            <v>3.0000</v>
          </cell>
          <cell r="O1447" t="str">
            <v>73.01</v>
          </cell>
          <cell r="P1447" t="str">
            <v>1,312.44</v>
          </cell>
          <cell r="Q1447" t="str">
            <v>0.8100</v>
          </cell>
          <cell r="R1447" t="str">
            <v>19.67</v>
          </cell>
          <cell r="S1447" t="str">
            <v>9.7200</v>
          </cell>
          <cell r="T1447" t="str">
            <v>236.04</v>
          </cell>
          <cell r="U1447" t="str">
            <v>  </v>
          </cell>
          <cell r="V1447" t="str">
            <v>肖陈娅</v>
          </cell>
          <cell r="W1447" t="str">
            <v>202006  </v>
          </cell>
          <cell r="X1447" t="str">
            <v> </v>
          </cell>
          <cell r="Y1447" t="str">
            <v>0009</v>
          </cell>
          <cell r="Z1447" t="str">
            <v>五分厂</v>
          </cell>
          <cell r="AA1447" t="str">
            <v> </v>
          </cell>
          <cell r="AB1447" t="str">
            <v>39.34</v>
          </cell>
          <cell r="AC1447" t="str">
            <v>  </v>
          </cell>
          <cell r="AD1447" t="str">
            <v>57</v>
          </cell>
          <cell r="AE1447" t="str">
            <v>63</v>
          </cell>
          <cell r="AF1447" t="str">
            <v>四川省南宝山服饰有限公司</v>
          </cell>
          <cell r="AG1447" t="str">
            <v>五分厂</v>
          </cell>
          <cell r="AH1447" t="str">
            <v>NB4GB06</v>
          </cell>
          <cell r="AI1447" t="str">
            <v> </v>
          </cell>
          <cell r="AJ1447" t="str">
            <v>120</v>
          </cell>
          <cell r="AK1447" t="str">
            <v>  </v>
          </cell>
          <cell r="AL1447" t="str">
            <v>  </v>
          </cell>
          <cell r="AM1447" t="str">
            <v>  </v>
          </cell>
          <cell r="AN1447" t="str">
            <v> </v>
          </cell>
          <cell r="AO1447" t="str">
            <v> </v>
          </cell>
          <cell r="AP1447" t="str">
            <v>四川省南宝山服饰有限公司</v>
          </cell>
        </row>
        <row r="1447">
          <cell r="AR1447" t="str">
            <v> </v>
          </cell>
          <cell r="AS1447" t="str">
            <v> </v>
          </cell>
          <cell r="AT1447" t="str">
            <v> </v>
          </cell>
          <cell r="AU1447" t="str">
            <v> </v>
          </cell>
          <cell r="AV1447" t="str">
            <v>否</v>
          </cell>
          <cell r="AW1447" t="str">
            <v>20200429</v>
          </cell>
          <cell r="AX1447" t="str">
            <v>否</v>
          </cell>
          <cell r="AY1447" t="str">
            <v>20200429</v>
          </cell>
          <cell r="AZ1447" t="str">
            <v>56.00</v>
          </cell>
          <cell r="BA1447" t="str">
            <v>  </v>
          </cell>
          <cell r="BB1447" t="str">
            <v>五分厂车间</v>
          </cell>
          <cell r="BC1447" t="str">
            <v> </v>
          </cell>
          <cell r="BD1447" t="str">
            <v> </v>
          </cell>
        </row>
        <row r="1447">
          <cell r="BJ1447" t="str">
            <v>  </v>
          </cell>
          <cell r="BK1447" t="str">
            <v>  </v>
          </cell>
        </row>
        <row r="1447">
          <cell r="BS1447" t="str">
            <v>  </v>
          </cell>
        </row>
        <row r="1448">
          <cell r="A1448" t="str">
            <v>10833800001493</v>
          </cell>
          <cell r="B1448" t="str">
            <v>电脑平缝机</v>
          </cell>
          <cell r="C1448" t="str">
            <v>1303</v>
          </cell>
          <cell r="D1448" t="str">
            <v>缝纫、服饰、制革和毛皮加工设备</v>
          </cell>
          <cell r="E1448" t="str">
            <v>新购</v>
          </cell>
          <cell r="F1448" t="str">
            <v>在使用</v>
          </cell>
          <cell r="G1448" t="str">
            <v>生产经营用</v>
          </cell>
          <cell r="H1448" t="str">
            <v>20200630</v>
          </cell>
          <cell r="I1448" t="str">
            <v>2,433.63</v>
          </cell>
          <cell r="J1448" t="str">
            <v>1,121.19</v>
          </cell>
          <cell r="K1448" t="str">
            <v>平均年限法</v>
          </cell>
          <cell r="L1448" t="str">
            <v>1</v>
          </cell>
          <cell r="M1448" t="str">
            <v>10.00</v>
          </cell>
          <cell r="N1448" t="str">
            <v>3.0000</v>
          </cell>
          <cell r="O1448" t="str">
            <v>73.01</v>
          </cell>
          <cell r="P1448" t="str">
            <v>1,312.44</v>
          </cell>
          <cell r="Q1448" t="str">
            <v>0.8100</v>
          </cell>
          <cell r="R1448" t="str">
            <v>19.67</v>
          </cell>
          <cell r="S1448" t="str">
            <v>9.7200</v>
          </cell>
          <cell r="T1448" t="str">
            <v>236.04</v>
          </cell>
          <cell r="U1448" t="str">
            <v>  </v>
          </cell>
          <cell r="V1448" t="str">
            <v>肖陈娅</v>
          </cell>
          <cell r="W1448" t="str">
            <v>202006  </v>
          </cell>
          <cell r="X1448" t="str">
            <v> </v>
          </cell>
          <cell r="Y1448" t="str">
            <v>0009</v>
          </cell>
          <cell r="Z1448" t="str">
            <v>五分厂</v>
          </cell>
          <cell r="AA1448" t="str">
            <v> </v>
          </cell>
          <cell r="AB1448" t="str">
            <v>39.34</v>
          </cell>
          <cell r="AC1448" t="str">
            <v>  </v>
          </cell>
          <cell r="AD1448" t="str">
            <v>57</v>
          </cell>
          <cell r="AE1448" t="str">
            <v>63</v>
          </cell>
          <cell r="AF1448" t="str">
            <v>四川省南宝山服饰有限公司</v>
          </cell>
          <cell r="AG1448" t="str">
            <v>五分厂</v>
          </cell>
          <cell r="AH1448" t="str">
            <v>NB4GB06</v>
          </cell>
          <cell r="AI1448" t="str">
            <v> </v>
          </cell>
          <cell r="AJ1448" t="str">
            <v>120</v>
          </cell>
          <cell r="AK1448" t="str">
            <v>  </v>
          </cell>
          <cell r="AL1448" t="str">
            <v>  </v>
          </cell>
          <cell r="AM1448" t="str">
            <v>  </v>
          </cell>
          <cell r="AN1448" t="str">
            <v> </v>
          </cell>
          <cell r="AO1448" t="str">
            <v> </v>
          </cell>
          <cell r="AP1448" t="str">
            <v>四川省南宝山服饰有限公司</v>
          </cell>
        </row>
        <row r="1448">
          <cell r="AR1448" t="str">
            <v> </v>
          </cell>
          <cell r="AS1448" t="str">
            <v> </v>
          </cell>
          <cell r="AT1448" t="str">
            <v> </v>
          </cell>
          <cell r="AU1448" t="str">
            <v> </v>
          </cell>
          <cell r="AV1448" t="str">
            <v>否</v>
          </cell>
          <cell r="AW1448" t="str">
            <v>20200429</v>
          </cell>
          <cell r="AX1448" t="str">
            <v>否</v>
          </cell>
          <cell r="AY1448" t="str">
            <v>20200429</v>
          </cell>
          <cell r="AZ1448" t="str">
            <v>56.00</v>
          </cell>
          <cell r="BA1448" t="str">
            <v>  </v>
          </cell>
          <cell r="BB1448" t="str">
            <v>五分厂车间</v>
          </cell>
          <cell r="BC1448" t="str">
            <v> </v>
          </cell>
          <cell r="BD1448" t="str">
            <v> </v>
          </cell>
        </row>
        <row r="1448">
          <cell r="BJ1448" t="str">
            <v>  </v>
          </cell>
          <cell r="BK1448" t="str">
            <v>  </v>
          </cell>
        </row>
        <row r="1448">
          <cell r="BS1448" t="str">
            <v>  </v>
          </cell>
        </row>
        <row r="1449">
          <cell r="A1449" t="str">
            <v>10833800001494</v>
          </cell>
          <cell r="B1449" t="str">
            <v>电脑平缝机</v>
          </cell>
          <cell r="C1449" t="str">
            <v>1303</v>
          </cell>
          <cell r="D1449" t="str">
            <v>缝纫、服饰、制革和毛皮加工设备</v>
          </cell>
          <cell r="E1449" t="str">
            <v>新购</v>
          </cell>
          <cell r="F1449" t="str">
            <v>在使用</v>
          </cell>
          <cell r="G1449" t="str">
            <v>生产经营用</v>
          </cell>
          <cell r="H1449" t="str">
            <v>20200630</v>
          </cell>
          <cell r="I1449" t="str">
            <v>2,433.63</v>
          </cell>
          <cell r="J1449" t="str">
            <v>1,121.19</v>
          </cell>
          <cell r="K1449" t="str">
            <v>平均年限法</v>
          </cell>
          <cell r="L1449" t="str">
            <v>1</v>
          </cell>
          <cell r="M1449" t="str">
            <v>10.00</v>
          </cell>
          <cell r="N1449" t="str">
            <v>3.0000</v>
          </cell>
          <cell r="O1449" t="str">
            <v>73.01</v>
          </cell>
          <cell r="P1449" t="str">
            <v>1,312.44</v>
          </cell>
          <cell r="Q1449" t="str">
            <v>0.8100</v>
          </cell>
          <cell r="R1449" t="str">
            <v>19.67</v>
          </cell>
          <cell r="S1449" t="str">
            <v>9.7200</v>
          </cell>
          <cell r="T1449" t="str">
            <v>236.04</v>
          </cell>
          <cell r="U1449" t="str">
            <v>  </v>
          </cell>
          <cell r="V1449" t="str">
            <v>肖陈娅</v>
          </cell>
          <cell r="W1449" t="str">
            <v>202006  </v>
          </cell>
          <cell r="X1449" t="str">
            <v> </v>
          </cell>
          <cell r="Y1449" t="str">
            <v>0009</v>
          </cell>
          <cell r="Z1449" t="str">
            <v>五分厂</v>
          </cell>
          <cell r="AA1449" t="str">
            <v> </v>
          </cell>
          <cell r="AB1449" t="str">
            <v>39.34</v>
          </cell>
          <cell r="AC1449" t="str">
            <v>  </v>
          </cell>
          <cell r="AD1449" t="str">
            <v>57</v>
          </cell>
          <cell r="AE1449" t="str">
            <v>63</v>
          </cell>
          <cell r="AF1449" t="str">
            <v>四川省南宝山服饰有限公司</v>
          </cell>
          <cell r="AG1449" t="str">
            <v>五分厂</v>
          </cell>
          <cell r="AH1449" t="str">
            <v>NB4GB06</v>
          </cell>
          <cell r="AI1449" t="str">
            <v> </v>
          </cell>
          <cell r="AJ1449" t="str">
            <v>120</v>
          </cell>
          <cell r="AK1449" t="str">
            <v>  </v>
          </cell>
          <cell r="AL1449" t="str">
            <v>  </v>
          </cell>
          <cell r="AM1449" t="str">
            <v>  </v>
          </cell>
          <cell r="AN1449" t="str">
            <v> </v>
          </cell>
          <cell r="AO1449" t="str">
            <v> </v>
          </cell>
          <cell r="AP1449" t="str">
            <v>四川省南宝山服饰有限公司</v>
          </cell>
        </row>
        <row r="1449">
          <cell r="AR1449" t="str">
            <v> </v>
          </cell>
          <cell r="AS1449" t="str">
            <v> </v>
          </cell>
          <cell r="AT1449" t="str">
            <v> </v>
          </cell>
          <cell r="AU1449" t="str">
            <v> </v>
          </cell>
          <cell r="AV1449" t="str">
            <v>否</v>
          </cell>
          <cell r="AW1449" t="str">
            <v>20200429</v>
          </cell>
          <cell r="AX1449" t="str">
            <v>否</v>
          </cell>
          <cell r="AY1449" t="str">
            <v>20200429</v>
          </cell>
          <cell r="AZ1449" t="str">
            <v>56.00</v>
          </cell>
          <cell r="BA1449" t="str">
            <v>  </v>
          </cell>
          <cell r="BB1449" t="str">
            <v>五分厂车间</v>
          </cell>
          <cell r="BC1449" t="str">
            <v> </v>
          </cell>
          <cell r="BD1449" t="str">
            <v> </v>
          </cell>
        </row>
        <row r="1449">
          <cell r="BJ1449" t="str">
            <v>  </v>
          </cell>
          <cell r="BK1449" t="str">
            <v>  </v>
          </cell>
        </row>
        <row r="1449">
          <cell r="BS1449" t="str">
            <v>  </v>
          </cell>
        </row>
        <row r="1450">
          <cell r="A1450" t="str">
            <v>10833800001495</v>
          </cell>
          <cell r="B1450" t="str">
            <v>电脑平缝机</v>
          </cell>
          <cell r="C1450" t="str">
            <v>1303</v>
          </cell>
          <cell r="D1450" t="str">
            <v>缝纫、服饰、制革和毛皮加工设备</v>
          </cell>
          <cell r="E1450" t="str">
            <v>新购</v>
          </cell>
          <cell r="F1450" t="str">
            <v>在使用</v>
          </cell>
          <cell r="G1450" t="str">
            <v>生产经营用</v>
          </cell>
          <cell r="H1450" t="str">
            <v>20200630</v>
          </cell>
          <cell r="I1450" t="str">
            <v>2,433.63</v>
          </cell>
          <cell r="J1450" t="str">
            <v>1,121.19</v>
          </cell>
          <cell r="K1450" t="str">
            <v>平均年限法</v>
          </cell>
          <cell r="L1450" t="str">
            <v>1</v>
          </cell>
          <cell r="M1450" t="str">
            <v>10.00</v>
          </cell>
          <cell r="N1450" t="str">
            <v>3.0000</v>
          </cell>
          <cell r="O1450" t="str">
            <v>73.01</v>
          </cell>
          <cell r="P1450" t="str">
            <v>1,312.44</v>
          </cell>
          <cell r="Q1450" t="str">
            <v>0.8100</v>
          </cell>
          <cell r="R1450" t="str">
            <v>19.67</v>
          </cell>
          <cell r="S1450" t="str">
            <v>9.7200</v>
          </cell>
          <cell r="T1450" t="str">
            <v>236.04</v>
          </cell>
          <cell r="U1450" t="str">
            <v>  </v>
          </cell>
          <cell r="V1450" t="str">
            <v>肖陈娅</v>
          </cell>
          <cell r="W1450" t="str">
            <v>202006  </v>
          </cell>
          <cell r="X1450" t="str">
            <v> </v>
          </cell>
          <cell r="Y1450" t="str">
            <v>0009</v>
          </cell>
          <cell r="Z1450" t="str">
            <v>五分厂</v>
          </cell>
          <cell r="AA1450" t="str">
            <v> </v>
          </cell>
          <cell r="AB1450" t="str">
            <v>39.34</v>
          </cell>
          <cell r="AC1450" t="str">
            <v>  </v>
          </cell>
          <cell r="AD1450" t="str">
            <v>57</v>
          </cell>
          <cell r="AE1450" t="str">
            <v>63</v>
          </cell>
          <cell r="AF1450" t="str">
            <v>四川省南宝山服饰有限公司</v>
          </cell>
          <cell r="AG1450" t="str">
            <v>五分厂</v>
          </cell>
          <cell r="AH1450" t="str">
            <v>NB4GB06</v>
          </cell>
          <cell r="AI1450" t="str">
            <v> </v>
          </cell>
          <cell r="AJ1450" t="str">
            <v>120</v>
          </cell>
          <cell r="AK1450" t="str">
            <v>  </v>
          </cell>
          <cell r="AL1450" t="str">
            <v>  </v>
          </cell>
          <cell r="AM1450" t="str">
            <v>  </v>
          </cell>
          <cell r="AN1450" t="str">
            <v> </v>
          </cell>
          <cell r="AO1450" t="str">
            <v> </v>
          </cell>
          <cell r="AP1450" t="str">
            <v>四川省南宝山服饰有限公司</v>
          </cell>
        </row>
        <row r="1450">
          <cell r="AR1450" t="str">
            <v> </v>
          </cell>
          <cell r="AS1450" t="str">
            <v> </v>
          </cell>
          <cell r="AT1450" t="str">
            <v> </v>
          </cell>
          <cell r="AU1450" t="str">
            <v> </v>
          </cell>
          <cell r="AV1450" t="str">
            <v>否</v>
          </cell>
          <cell r="AW1450" t="str">
            <v>20200429</v>
          </cell>
          <cell r="AX1450" t="str">
            <v>否</v>
          </cell>
          <cell r="AY1450" t="str">
            <v>20200429</v>
          </cell>
          <cell r="AZ1450" t="str">
            <v>56.00</v>
          </cell>
          <cell r="BA1450" t="str">
            <v>  </v>
          </cell>
          <cell r="BB1450" t="str">
            <v>五分厂车间</v>
          </cell>
          <cell r="BC1450" t="str">
            <v> </v>
          </cell>
          <cell r="BD1450" t="str">
            <v> </v>
          </cell>
        </row>
        <row r="1450">
          <cell r="BJ1450" t="str">
            <v>  </v>
          </cell>
          <cell r="BK1450" t="str">
            <v>  </v>
          </cell>
        </row>
        <row r="1450">
          <cell r="BS1450" t="str">
            <v>  </v>
          </cell>
        </row>
        <row r="1451">
          <cell r="A1451" t="str">
            <v>10833800001496</v>
          </cell>
          <cell r="B1451" t="str">
            <v>电脑平缝机</v>
          </cell>
          <cell r="C1451" t="str">
            <v>1303</v>
          </cell>
          <cell r="D1451" t="str">
            <v>缝纫、服饰、制革和毛皮加工设备</v>
          </cell>
          <cell r="E1451" t="str">
            <v>新购</v>
          </cell>
          <cell r="F1451" t="str">
            <v>在使用</v>
          </cell>
          <cell r="G1451" t="str">
            <v>生产经营用</v>
          </cell>
          <cell r="H1451" t="str">
            <v>20200630</v>
          </cell>
          <cell r="I1451" t="str">
            <v>2,433.63</v>
          </cell>
          <cell r="J1451" t="str">
            <v>1,121.19</v>
          </cell>
          <cell r="K1451" t="str">
            <v>平均年限法</v>
          </cell>
          <cell r="L1451" t="str">
            <v>1</v>
          </cell>
          <cell r="M1451" t="str">
            <v>10.00</v>
          </cell>
          <cell r="N1451" t="str">
            <v>3.0000</v>
          </cell>
          <cell r="O1451" t="str">
            <v>73.01</v>
          </cell>
          <cell r="P1451" t="str">
            <v>1,312.44</v>
          </cell>
          <cell r="Q1451" t="str">
            <v>0.8100</v>
          </cell>
          <cell r="R1451" t="str">
            <v>19.67</v>
          </cell>
          <cell r="S1451" t="str">
            <v>9.7200</v>
          </cell>
          <cell r="T1451" t="str">
            <v>236.04</v>
          </cell>
          <cell r="U1451" t="str">
            <v>  </v>
          </cell>
          <cell r="V1451" t="str">
            <v>肖陈娅</v>
          </cell>
          <cell r="W1451" t="str">
            <v>202006  </v>
          </cell>
          <cell r="X1451" t="str">
            <v> </v>
          </cell>
          <cell r="Y1451" t="str">
            <v>0009</v>
          </cell>
          <cell r="Z1451" t="str">
            <v>五分厂</v>
          </cell>
          <cell r="AA1451" t="str">
            <v> </v>
          </cell>
          <cell r="AB1451" t="str">
            <v>39.34</v>
          </cell>
          <cell r="AC1451" t="str">
            <v>  </v>
          </cell>
          <cell r="AD1451" t="str">
            <v>57</v>
          </cell>
          <cell r="AE1451" t="str">
            <v>63</v>
          </cell>
          <cell r="AF1451" t="str">
            <v>四川省南宝山服饰有限公司</v>
          </cell>
          <cell r="AG1451" t="str">
            <v>五分厂</v>
          </cell>
          <cell r="AH1451" t="str">
            <v>NB4GB06</v>
          </cell>
          <cell r="AI1451" t="str">
            <v> </v>
          </cell>
          <cell r="AJ1451" t="str">
            <v>120</v>
          </cell>
          <cell r="AK1451" t="str">
            <v>  </v>
          </cell>
          <cell r="AL1451" t="str">
            <v>  </v>
          </cell>
          <cell r="AM1451" t="str">
            <v>  </v>
          </cell>
          <cell r="AN1451" t="str">
            <v> </v>
          </cell>
          <cell r="AO1451" t="str">
            <v> </v>
          </cell>
          <cell r="AP1451" t="str">
            <v>四川省南宝山服饰有限公司</v>
          </cell>
        </row>
        <row r="1451">
          <cell r="AR1451" t="str">
            <v> </v>
          </cell>
          <cell r="AS1451" t="str">
            <v> </v>
          </cell>
          <cell r="AT1451" t="str">
            <v> </v>
          </cell>
          <cell r="AU1451" t="str">
            <v> </v>
          </cell>
          <cell r="AV1451" t="str">
            <v>否</v>
          </cell>
          <cell r="AW1451" t="str">
            <v>20200429</v>
          </cell>
          <cell r="AX1451" t="str">
            <v>否</v>
          </cell>
          <cell r="AY1451" t="str">
            <v>20200429</v>
          </cell>
          <cell r="AZ1451" t="str">
            <v>56.00</v>
          </cell>
          <cell r="BA1451" t="str">
            <v>  </v>
          </cell>
          <cell r="BB1451" t="str">
            <v>五分厂车间</v>
          </cell>
          <cell r="BC1451" t="str">
            <v> </v>
          </cell>
          <cell r="BD1451" t="str">
            <v> </v>
          </cell>
        </row>
        <row r="1451">
          <cell r="BJ1451" t="str">
            <v>  </v>
          </cell>
          <cell r="BK1451" t="str">
            <v>  </v>
          </cell>
        </row>
        <row r="1451">
          <cell r="BS1451" t="str">
            <v>  </v>
          </cell>
        </row>
        <row r="1452">
          <cell r="A1452" t="str">
            <v>10833800001497</v>
          </cell>
          <cell r="B1452" t="str">
            <v>电脑平缝机</v>
          </cell>
          <cell r="C1452" t="str">
            <v>1303</v>
          </cell>
          <cell r="D1452" t="str">
            <v>缝纫、服饰、制革和毛皮加工设备</v>
          </cell>
          <cell r="E1452" t="str">
            <v>新购</v>
          </cell>
          <cell r="F1452" t="str">
            <v>在使用</v>
          </cell>
          <cell r="G1452" t="str">
            <v>生产经营用</v>
          </cell>
          <cell r="H1452" t="str">
            <v>20200630</v>
          </cell>
          <cell r="I1452" t="str">
            <v>2,433.63</v>
          </cell>
          <cell r="J1452" t="str">
            <v>1,121.19</v>
          </cell>
          <cell r="K1452" t="str">
            <v>平均年限法</v>
          </cell>
          <cell r="L1452" t="str">
            <v>1</v>
          </cell>
          <cell r="M1452" t="str">
            <v>10.00</v>
          </cell>
          <cell r="N1452" t="str">
            <v>3.0000</v>
          </cell>
          <cell r="O1452" t="str">
            <v>73.01</v>
          </cell>
          <cell r="P1452" t="str">
            <v>1,312.44</v>
          </cell>
          <cell r="Q1452" t="str">
            <v>0.8100</v>
          </cell>
          <cell r="R1452" t="str">
            <v>19.67</v>
          </cell>
          <cell r="S1452" t="str">
            <v>9.7200</v>
          </cell>
          <cell r="T1452" t="str">
            <v>236.04</v>
          </cell>
          <cell r="U1452" t="str">
            <v>  </v>
          </cell>
          <cell r="V1452" t="str">
            <v>肖陈娅</v>
          </cell>
          <cell r="W1452" t="str">
            <v>202006  </v>
          </cell>
          <cell r="X1452" t="str">
            <v> </v>
          </cell>
          <cell r="Y1452" t="str">
            <v>0009</v>
          </cell>
          <cell r="Z1452" t="str">
            <v>五分厂</v>
          </cell>
          <cell r="AA1452" t="str">
            <v> </v>
          </cell>
          <cell r="AB1452" t="str">
            <v>39.34</v>
          </cell>
          <cell r="AC1452" t="str">
            <v>  </v>
          </cell>
          <cell r="AD1452" t="str">
            <v>57</v>
          </cell>
          <cell r="AE1452" t="str">
            <v>63</v>
          </cell>
          <cell r="AF1452" t="str">
            <v>四川省南宝山服饰有限公司</v>
          </cell>
          <cell r="AG1452" t="str">
            <v>五分厂</v>
          </cell>
          <cell r="AH1452" t="str">
            <v>NB4GB06</v>
          </cell>
          <cell r="AI1452" t="str">
            <v> </v>
          </cell>
          <cell r="AJ1452" t="str">
            <v>120</v>
          </cell>
          <cell r="AK1452" t="str">
            <v>  </v>
          </cell>
          <cell r="AL1452" t="str">
            <v>  </v>
          </cell>
          <cell r="AM1452" t="str">
            <v>  </v>
          </cell>
          <cell r="AN1452" t="str">
            <v> </v>
          </cell>
          <cell r="AO1452" t="str">
            <v> </v>
          </cell>
          <cell r="AP1452" t="str">
            <v>四川省南宝山服饰有限公司</v>
          </cell>
        </row>
        <row r="1452">
          <cell r="AR1452" t="str">
            <v> </v>
          </cell>
          <cell r="AS1452" t="str">
            <v> </v>
          </cell>
          <cell r="AT1452" t="str">
            <v> </v>
          </cell>
          <cell r="AU1452" t="str">
            <v> </v>
          </cell>
          <cell r="AV1452" t="str">
            <v>否</v>
          </cell>
          <cell r="AW1452" t="str">
            <v>20200429</v>
          </cell>
          <cell r="AX1452" t="str">
            <v>否</v>
          </cell>
          <cell r="AY1452" t="str">
            <v>20200429</v>
          </cell>
          <cell r="AZ1452" t="str">
            <v>56.00</v>
          </cell>
          <cell r="BA1452" t="str">
            <v>  </v>
          </cell>
          <cell r="BB1452" t="str">
            <v>五分厂车间</v>
          </cell>
          <cell r="BC1452" t="str">
            <v> </v>
          </cell>
          <cell r="BD1452" t="str">
            <v> </v>
          </cell>
        </row>
        <row r="1452">
          <cell r="BJ1452" t="str">
            <v>  </v>
          </cell>
          <cell r="BK1452" t="str">
            <v>  </v>
          </cell>
        </row>
        <row r="1452">
          <cell r="BS1452" t="str">
            <v>  </v>
          </cell>
        </row>
        <row r="1453">
          <cell r="A1453" t="str">
            <v>10833800001498</v>
          </cell>
          <cell r="B1453" t="str">
            <v>电脑平缝机</v>
          </cell>
          <cell r="C1453" t="str">
            <v>1303</v>
          </cell>
          <cell r="D1453" t="str">
            <v>缝纫、服饰、制革和毛皮加工设备</v>
          </cell>
          <cell r="E1453" t="str">
            <v>新购</v>
          </cell>
          <cell r="F1453" t="str">
            <v>在使用</v>
          </cell>
          <cell r="G1453" t="str">
            <v>生产经营用</v>
          </cell>
          <cell r="H1453" t="str">
            <v>20200630</v>
          </cell>
          <cell r="I1453" t="str">
            <v>2,433.63</v>
          </cell>
          <cell r="J1453" t="str">
            <v>1,121.19</v>
          </cell>
          <cell r="K1453" t="str">
            <v>平均年限法</v>
          </cell>
          <cell r="L1453" t="str">
            <v>1</v>
          </cell>
          <cell r="M1453" t="str">
            <v>10.00</v>
          </cell>
          <cell r="N1453" t="str">
            <v>3.0000</v>
          </cell>
          <cell r="O1453" t="str">
            <v>73.01</v>
          </cell>
          <cell r="P1453" t="str">
            <v>1,312.44</v>
          </cell>
          <cell r="Q1453" t="str">
            <v>0.8100</v>
          </cell>
          <cell r="R1453" t="str">
            <v>19.67</v>
          </cell>
          <cell r="S1453" t="str">
            <v>9.7200</v>
          </cell>
          <cell r="T1453" t="str">
            <v>236.04</v>
          </cell>
          <cell r="U1453" t="str">
            <v>  </v>
          </cell>
          <cell r="V1453" t="str">
            <v>肖陈娅</v>
          </cell>
          <cell r="W1453" t="str">
            <v>202006  </v>
          </cell>
          <cell r="X1453" t="str">
            <v> </v>
          </cell>
          <cell r="Y1453" t="str">
            <v>0009</v>
          </cell>
          <cell r="Z1453" t="str">
            <v>五分厂</v>
          </cell>
          <cell r="AA1453" t="str">
            <v> </v>
          </cell>
          <cell r="AB1453" t="str">
            <v>39.34</v>
          </cell>
          <cell r="AC1453" t="str">
            <v>  </v>
          </cell>
          <cell r="AD1453" t="str">
            <v>57</v>
          </cell>
          <cell r="AE1453" t="str">
            <v>63</v>
          </cell>
          <cell r="AF1453" t="str">
            <v>四川省南宝山服饰有限公司</v>
          </cell>
          <cell r="AG1453" t="str">
            <v>五分厂</v>
          </cell>
          <cell r="AH1453" t="str">
            <v>NB4GB06</v>
          </cell>
          <cell r="AI1453" t="str">
            <v> </v>
          </cell>
          <cell r="AJ1453" t="str">
            <v>120</v>
          </cell>
          <cell r="AK1453" t="str">
            <v>  </v>
          </cell>
          <cell r="AL1453" t="str">
            <v>  </v>
          </cell>
          <cell r="AM1453" t="str">
            <v>  </v>
          </cell>
          <cell r="AN1453" t="str">
            <v> </v>
          </cell>
          <cell r="AO1453" t="str">
            <v> </v>
          </cell>
          <cell r="AP1453" t="str">
            <v>四川省南宝山服饰有限公司</v>
          </cell>
        </row>
        <row r="1453">
          <cell r="AR1453" t="str">
            <v> </v>
          </cell>
          <cell r="AS1453" t="str">
            <v> </v>
          </cell>
          <cell r="AT1453" t="str">
            <v> </v>
          </cell>
          <cell r="AU1453" t="str">
            <v> </v>
          </cell>
          <cell r="AV1453" t="str">
            <v>否</v>
          </cell>
          <cell r="AW1453" t="str">
            <v>20200429</v>
          </cell>
          <cell r="AX1453" t="str">
            <v>否</v>
          </cell>
          <cell r="AY1453" t="str">
            <v>20200429</v>
          </cell>
          <cell r="AZ1453" t="str">
            <v>56.00</v>
          </cell>
          <cell r="BA1453" t="str">
            <v>  </v>
          </cell>
          <cell r="BB1453" t="str">
            <v>五分厂车间</v>
          </cell>
          <cell r="BC1453" t="str">
            <v> </v>
          </cell>
          <cell r="BD1453" t="str">
            <v> </v>
          </cell>
        </row>
        <row r="1453">
          <cell r="BJ1453" t="str">
            <v>  </v>
          </cell>
          <cell r="BK1453" t="str">
            <v>  </v>
          </cell>
        </row>
        <row r="1453">
          <cell r="BS1453" t="str">
            <v>  </v>
          </cell>
        </row>
        <row r="1454">
          <cell r="A1454" t="str">
            <v>10833800001499</v>
          </cell>
          <cell r="B1454" t="str">
            <v>电脑平缝机</v>
          </cell>
          <cell r="C1454" t="str">
            <v>1303</v>
          </cell>
          <cell r="D1454" t="str">
            <v>缝纫、服饰、制革和毛皮加工设备</v>
          </cell>
          <cell r="E1454" t="str">
            <v>新购</v>
          </cell>
          <cell r="F1454" t="str">
            <v>在使用</v>
          </cell>
          <cell r="G1454" t="str">
            <v>生产经营用</v>
          </cell>
          <cell r="H1454" t="str">
            <v>20200630</v>
          </cell>
          <cell r="I1454" t="str">
            <v>2,433.63</v>
          </cell>
          <cell r="J1454" t="str">
            <v>1,121.19</v>
          </cell>
          <cell r="K1454" t="str">
            <v>平均年限法</v>
          </cell>
          <cell r="L1454" t="str">
            <v>1</v>
          </cell>
          <cell r="M1454" t="str">
            <v>10.00</v>
          </cell>
          <cell r="N1454" t="str">
            <v>3.0000</v>
          </cell>
          <cell r="O1454" t="str">
            <v>73.01</v>
          </cell>
          <cell r="P1454" t="str">
            <v>1,312.44</v>
          </cell>
          <cell r="Q1454" t="str">
            <v>0.8100</v>
          </cell>
          <cell r="R1454" t="str">
            <v>19.67</v>
          </cell>
          <cell r="S1454" t="str">
            <v>9.7200</v>
          </cell>
          <cell r="T1454" t="str">
            <v>236.04</v>
          </cell>
          <cell r="U1454" t="str">
            <v>  </v>
          </cell>
          <cell r="V1454" t="str">
            <v>肖陈娅</v>
          </cell>
          <cell r="W1454" t="str">
            <v>202006  </v>
          </cell>
          <cell r="X1454" t="str">
            <v> </v>
          </cell>
          <cell r="Y1454" t="str">
            <v>0009</v>
          </cell>
          <cell r="Z1454" t="str">
            <v>五分厂</v>
          </cell>
          <cell r="AA1454" t="str">
            <v> </v>
          </cell>
          <cell r="AB1454" t="str">
            <v>39.34</v>
          </cell>
          <cell r="AC1454" t="str">
            <v>  </v>
          </cell>
          <cell r="AD1454" t="str">
            <v>57</v>
          </cell>
          <cell r="AE1454" t="str">
            <v>63</v>
          </cell>
          <cell r="AF1454" t="str">
            <v>四川省南宝山服饰有限公司</v>
          </cell>
          <cell r="AG1454" t="str">
            <v>五分厂</v>
          </cell>
          <cell r="AH1454" t="str">
            <v>NB4GB06</v>
          </cell>
          <cell r="AI1454" t="str">
            <v> </v>
          </cell>
          <cell r="AJ1454" t="str">
            <v>120</v>
          </cell>
          <cell r="AK1454" t="str">
            <v>  </v>
          </cell>
          <cell r="AL1454" t="str">
            <v>  </v>
          </cell>
          <cell r="AM1454" t="str">
            <v>  </v>
          </cell>
          <cell r="AN1454" t="str">
            <v> </v>
          </cell>
          <cell r="AO1454" t="str">
            <v> </v>
          </cell>
          <cell r="AP1454" t="str">
            <v>四川省南宝山服饰有限公司</v>
          </cell>
        </row>
        <row r="1454">
          <cell r="AR1454" t="str">
            <v> </v>
          </cell>
          <cell r="AS1454" t="str">
            <v> </v>
          </cell>
          <cell r="AT1454" t="str">
            <v> </v>
          </cell>
          <cell r="AU1454" t="str">
            <v> </v>
          </cell>
          <cell r="AV1454" t="str">
            <v>否</v>
          </cell>
          <cell r="AW1454" t="str">
            <v>20200429</v>
          </cell>
          <cell r="AX1454" t="str">
            <v>否</v>
          </cell>
          <cell r="AY1454" t="str">
            <v>20200429</v>
          </cell>
          <cell r="AZ1454" t="str">
            <v>56.00</v>
          </cell>
          <cell r="BA1454" t="str">
            <v>  </v>
          </cell>
          <cell r="BB1454" t="str">
            <v>五分厂车间</v>
          </cell>
          <cell r="BC1454" t="str">
            <v> </v>
          </cell>
          <cell r="BD1454" t="str">
            <v> </v>
          </cell>
        </row>
        <row r="1454">
          <cell r="BJ1454" t="str">
            <v>  </v>
          </cell>
          <cell r="BK1454" t="str">
            <v>  </v>
          </cell>
        </row>
        <row r="1454">
          <cell r="BS1454" t="str">
            <v>  </v>
          </cell>
        </row>
        <row r="1455">
          <cell r="A1455" t="str">
            <v>10833800001500</v>
          </cell>
          <cell r="B1455" t="str">
            <v>电脑平缝机</v>
          </cell>
          <cell r="C1455" t="str">
            <v>1303</v>
          </cell>
          <cell r="D1455" t="str">
            <v>缝纫、服饰、制革和毛皮加工设备</v>
          </cell>
          <cell r="E1455" t="str">
            <v>新购</v>
          </cell>
          <cell r="F1455" t="str">
            <v>在使用</v>
          </cell>
          <cell r="G1455" t="str">
            <v>生产经营用</v>
          </cell>
          <cell r="H1455" t="str">
            <v>20200630</v>
          </cell>
          <cell r="I1455" t="str">
            <v>2,433.63</v>
          </cell>
          <cell r="J1455" t="str">
            <v>1,121.19</v>
          </cell>
          <cell r="K1455" t="str">
            <v>平均年限法</v>
          </cell>
          <cell r="L1455" t="str">
            <v>1</v>
          </cell>
          <cell r="M1455" t="str">
            <v>10.00</v>
          </cell>
          <cell r="N1455" t="str">
            <v>3.0000</v>
          </cell>
          <cell r="O1455" t="str">
            <v>73.01</v>
          </cell>
          <cell r="P1455" t="str">
            <v>1,312.44</v>
          </cell>
          <cell r="Q1455" t="str">
            <v>0.8100</v>
          </cell>
          <cell r="R1455" t="str">
            <v>19.67</v>
          </cell>
          <cell r="S1455" t="str">
            <v>9.7200</v>
          </cell>
          <cell r="T1455" t="str">
            <v>236.04</v>
          </cell>
          <cell r="U1455" t="str">
            <v>  </v>
          </cell>
          <cell r="V1455" t="str">
            <v>肖陈娅</v>
          </cell>
          <cell r="W1455" t="str">
            <v>202006  </v>
          </cell>
          <cell r="X1455" t="str">
            <v> </v>
          </cell>
          <cell r="Y1455" t="str">
            <v>0009</v>
          </cell>
          <cell r="Z1455" t="str">
            <v>五分厂</v>
          </cell>
          <cell r="AA1455" t="str">
            <v> </v>
          </cell>
          <cell r="AB1455" t="str">
            <v>39.34</v>
          </cell>
          <cell r="AC1455" t="str">
            <v>  </v>
          </cell>
          <cell r="AD1455" t="str">
            <v>57</v>
          </cell>
          <cell r="AE1455" t="str">
            <v>63</v>
          </cell>
          <cell r="AF1455" t="str">
            <v>四川省南宝山服饰有限公司</v>
          </cell>
          <cell r="AG1455" t="str">
            <v>五分厂</v>
          </cell>
          <cell r="AH1455" t="str">
            <v>NB4GB06</v>
          </cell>
          <cell r="AI1455" t="str">
            <v> </v>
          </cell>
          <cell r="AJ1455" t="str">
            <v>120</v>
          </cell>
          <cell r="AK1455" t="str">
            <v>  </v>
          </cell>
          <cell r="AL1455" t="str">
            <v>  </v>
          </cell>
          <cell r="AM1455" t="str">
            <v>  </v>
          </cell>
          <cell r="AN1455" t="str">
            <v> </v>
          </cell>
          <cell r="AO1455" t="str">
            <v> </v>
          </cell>
          <cell r="AP1455" t="str">
            <v>四川省南宝山服饰有限公司</v>
          </cell>
        </row>
        <row r="1455">
          <cell r="AR1455" t="str">
            <v> </v>
          </cell>
          <cell r="AS1455" t="str">
            <v> </v>
          </cell>
          <cell r="AT1455" t="str">
            <v> </v>
          </cell>
          <cell r="AU1455" t="str">
            <v> </v>
          </cell>
          <cell r="AV1455" t="str">
            <v>否</v>
          </cell>
          <cell r="AW1455" t="str">
            <v>20200429</v>
          </cell>
          <cell r="AX1455" t="str">
            <v>否</v>
          </cell>
          <cell r="AY1455" t="str">
            <v>20200429</v>
          </cell>
          <cell r="AZ1455" t="str">
            <v>56.00</v>
          </cell>
          <cell r="BA1455" t="str">
            <v>  </v>
          </cell>
          <cell r="BB1455" t="str">
            <v>五分厂车间</v>
          </cell>
          <cell r="BC1455" t="str">
            <v> </v>
          </cell>
          <cell r="BD1455" t="str">
            <v> </v>
          </cell>
        </row>
        <row r="1455">
          <cell r="BJ1455" t="str">
            <v>  </v>
          </cell>
          <cell r="BK1455" t="str">
            <v>  </v>
          </cell>
        </row>
        <row r="1455">
          <cell r="BS1455" t="str">
            <v>  </v>
          </cell>
        </row>
        <row r="1456">
          <cell r="A1456" t="str">
            <v>10833800001501</v>
          </cell>
          <cell r="B1456" t="str">
            <v>电脑平缝机</v>
          </cell>
          <cell r="C1456" t="str">
            <v>1303</v>
          </cell>
          <cell r="D1456" t="str">
            <v>缝纫、服饰、制革和毛皮加工设备</v>
          </cell>
          <cell r="E1456" t="str">
            <v>新购</v>
          </cell>
          <cell r="F1456" t="str">
            <v>在使用</v>
          </cell>
          <cell r="G1456" t="str">
            <v>生产经营用</v>
          </cell>
          <cell r="H1456" t="str">
            <v>20200630</v>
          </cell>
          <cell r="I1456" t="str">
            <v>2,433.63</v>
          </cell>
          <cell r="J1456" t="str">
            <v>1,121.19</v>
          </cell>
          <cell r="K1456" t="str">
            <v>平均年限法</v>
          </cell>
          <cell r="L1456" t="str">
            <v>1</v>
          </cell>
          <cell r="M1456" t="str">
            <v>10.00</v>
          </cell>
          <cell r="N1456" t="str">
            <v>3.0000</v>
          </cell>
          <cell r="O1456" t="str">
            <v>73.01</v>
          </cell>
          <cell r="P1456" t="str">
            <v>1,312.44</v>
          </cell>
          <cell r="Q1456" t="str">
            <v>0.8100</v>
          </cell>
          <cell r="R1456" t="str">
            <v>19.67</v>
          </cell>
          <cell r="S1456" t="str">
            <v>9.7200</v>
          </cell>
          <cell r="T1456" t="str">
            <v>236.04</v>
          </cell>
          <cell r="U1456" t="str">
            <v>  </v>
          </cell>
          <cell r="V1456" t="str">
            <v>肖陈娅</v>
          </cell>
          <cell r="W1456" t="str">
            <v>202006  </v>
          </cell>
          <cell r="X1456" t="str">
            <v> </v>
          </cell>
          <cell r="Y1456" t="str">
            <v>0009</v>
          </cell>
          <cell r="Z1456" t="str">
            <v>五分厂</v>
          </cell>
          <cell r="AA1456" t="str">
            <v> </v>
          </cell>
          <cell r="AB1456" t="str">
            <v>39.34</v>
          </cell>
          <cell r="AC1456" t="str">
            <v>  </v>
          </cell>
          <cell r="AD1456" t="str">
            <v>57</v>
          </cell>
          <cell r="AE1456" t="str">
            <v>63</v>
          </cell>
          <cell r="AF1456" t="str">
            <v>四川省南宝山服饰有限公司</v>
          </cell>
          <cell r="AG1456" t="str">
            <v>五分厂</v>
          </cell>
          <cell r="AH1456" t="str">
            <v>NB4GB06</v>
          </cell>
          <cell r="AI1456" t="str">
            <v> </v>
          </cell>
          <cell r="AJ1456" t="str">
            <v>120</v>
          </cell>
          <cell r="AK1456" t="str">
            <v>  </v>
          </cell>
          <cell r="AL1456" t="str">
            <v>  </v>
          </cell>
          <cell r="AM1456" t="str">
            <v>  </v>
          </cell>
          <cell r="AN1456" t="str">
            <v> </v>
          </cell>
          <cell r="AO1456" t="str">
            <v> </v>
          </cell>
          <cell r="AP1456" t="str">
            <v>四川省南宝山服饰有限公司</v>
          </cell>
        </row>
        <row r="1456">
          <cell r="AR1456" t="str">
            <v> </v>
          </cell>
          <cell r="AS1456" t="str">
            <v> </v>
          </cell>
          <cell r="AT1456" t="str">
            <v> </v>
          </cell>
          <cell r="AU1456" t="str">
            <v> </v>
          </cell>
          <cell r="AV1456" t="str">
            <v>否</v>
          </cell>
          <cell r="AW1456" t="str">
            <v>20200429</v>
          </cell>
          <cell r="AX1456" t="str">
            <v>否</v>
          </cell>
          <cell r="AY1456" t="str">
            <v>20200429</v>
          </cell>
          <cell r="AZ1456" t="str">
            <v>56.00</v>
          </cell>
          <cell r="BA1456" t="str">
            <v>  </v>
          </cell>
          <cell r="BB1456" t="str">
            <v>五分厂车间</v>
          </cell>
          <cell r="BC1456" t="str">
            <v> </v>
          </cell>
          <cell r="BD1456" t="str">
            <v> </v>
          </cell>
        </row>
        <row r="1456">
          <cell r="BJ1456" t="str">
            <v>  </v>
          </cell>
          <cell r="BK1456" t="str">
            <v>  </v>
          </cell>
        </row>
        <row r="1456">
          <cell r="BS1456" t="str">
            <v>  </v>
          </cell>
        </row>
        <row r="1457">
          <cell r="A1457" t="str">
            <v>10833800001502</v>
          </cell>
          <cell r="B1457" t="str">
            <v>电脑平缝机</v>
          </cell>
          <cell r="C1457" t="str">
            <v>1303</v>
          </cell>
          <cell r="D1457" t="str">
            <v>缝纫、服饰、制革和毛皮加工设备</v>
          </cell>
          <cell r="E1457" t="str">
            <v>新购</v>
          </cell>
          <cell r="F1457" t="str">
            <v>在使用</v>
          </cell>
          <cell r="G1457" t="str">
            <v>生产经营用</v>
          </cell>
          <cell r="H1457" t="str">
            <v>20200630</v>
          </cell>
          <cell r="I1457" t="str">
            <v>2,433.63</v>
          </cell>
          <cell r="J1457" t="str">
            <v>1,121.19</v>
          </cell>
          <cell r="K1457" t="str">
            <v>平均年限法</v>
          </cell>
          <cell r="L1457" t="str">
            <v>1</v>
          </cell>
          <cell r="M1457" t="str">
            <v>10.00</v>
          </cell>
          <cell r="N1457" t="str">
            <v>3.0000</v>
          </cell>
          <cell r="O1457" t="str">
            <v>73.01</v>
          </cell>
          <cell r="P1457" t="str">
            <v>1,312.44</v>
          </cell>
          <cell r="Q1457" t="str">
            <v>0.8100</v>
          </cell>
          <cell r="R1457" t="str">
            <v>19.67</v>
          </cell>
          <cell r="S1457" t="str">
            <v>9.7200</v>
          </cell>
          <cell r="T1457" t="str">
            <v>236.04</v>
          </cell>
          <cell r="U1457" t="str">
            <v>  </v>
          </cell>
          <cell r="V1457" t="str">
            <v>肖陈娅</v>
          </cell>
          <cell r="W1457" t="str">
            <v>202006  </v>
          </cell>
          <cell r="X1457" t="str">
            <v> </v>
          </cell>
          <cell r="Y1457" t="str">
            <v>0009</v>
          </cell>
          <cell r="Z1457" t="str">
            <v>五分厂</v>
          </cell>
          <cell r="AA1457" t="str">
            <v> </v>
          </cell>
          <cell r="AB1457" t="str">
            <v>39.34</v>
          </cell>
          <cell r="AC1457" t="str">
            <v>  </v>
          </cell>
          <cell r="AD1457" t="str">
            <v>57</v>
          </cell>
          <cell r="AE1457" t="str">
            <v>63</v>
          </cell>
          <cell r="AF1457" t="str">
            <v>四川省南宝山服饰有限公司</v>
          </cell>
          <cell r="AG1457" t="str">
            <v>五分厂</v>
          </cell>
          <cell r="AH1457" t="str">
            <v>NB4GB06</v>
          </cell>
          <cell r="AI1457" t="str">
            <v> </v>
          </cell>
          <cell r="AJ1457" t="str">
            <v>120</v>
          </cell>
          <cell r="AK1457" t="str">
            <v>  </v>
          </cell>
          <cell r="AL1457" t="str">
            <v>  </v>
          </cell>
          <cell r="AM1457" t="str">
            <v>  </v>
          </cell>
          <cell r="AN1457" t="str">
            <v> </v>
          </cell>
          <cell r="AO1457" t="str">
            <v> </v>
          </cell>
          <cell r="AP1457" t="str">
            <v>四川省南宝山服饰有限公司</v>
          </cell>
        </row>
        <row r="1457">
          <cell r="AR1457" t="str">
            <v> </v>
          </cell>
          <cell r="AS1457" t="str">
            <v> </v>
          </cell>
          <cell r="AT1457" t="str">
            <v> </v>
          </cell>
          <cell r="AU1457" t="str">
            <v> </v>
          </cell>
          <cell r="AV1457" t="str">
            <v>否</v>
          </cell>
          <cell r="AW1457" t="str">
            <v>20200429</v>
          </cell>
          <cell r="AX1457" t="str">
            <v>否</v>
          </cell>
          <cell r="AY1457" t="str">
            <v>20200429</v>
          </cell>
          <cell r="AZ1457" t="str">
            <v>56.00</v>
          </cell>
          <cell r="BA1457" t="str">
            <v>  </v>
          </cell>
          <cell r="BB1457" t="str">
            <v>五分厂车间</v>
          </cell>
          <cell r="BC1457" t="str">
            <v> </v>
          </cell>
          <cell r="BD1457" t="str">
            <v> </v>
          </cell>
        </row>
        <row r="1457">
          <cell r="BJ1457" t="str">
            <v>  </v>
          </cell>
          <cell r="BK1457" t="str">
            <v>  </v>
          </cell>
        </row>
        <row r="1457">
          <cell r="BS1457" t="str">
            <v>  </v>
          </cell>
        </row>
        <row r="1458">
          <cell r="A1458" t="str">
            <v>10833800001503</v>
          </cell>
          <cell r="B1458" t="str">
            <v>电脑平缝机</v>
          </cell>
          <cell r="C1458" t="str">
            <v>1303</v>
          </cell>
          <cell r="D1458" t="str">
            <v>缝纫、服饰、制革和毛皮加工设备</v>
          </cell>
          <cell r="E1458" t="str">
            <v>新购</v>
          </cell>
          <cell r="F1458" t="str">
            <v>在使用</v>
          </cell>
          <cell r="G1458" t="str">
            <v>生产经营用</v>
          </cell>
          <cell r="H1458" t="str">
            <v>20200630</v>
          </cell>
          <cell r="I1458" t="str">
            <v>2,433.63</v>
          </cell>
          <cell r="J1458" t="str">
            <v>1,121.19</v>
          </cell>
          <cell r="K1458" t="str">
            <v>平均年限法</v>
          </cell>
          <cell r="L1458" t="str">
            <v>1</v>
          </cell>
          <cell r="M1458" t="str">
            <v>10.00</v>
          </cell>
          <cell r="N1458" t="str">
            <v>3.0000</v>
          </cell>
          <cell r="O1458" t="str">
            <v>73.01</v>
          </cell>
          <cell r="P1458" t="str">
            <v>1,312.44</v>
          </cell>
          <cell r="Q1458" t="str">
            <v>0.8100</v>
          </cell>
          <cell r="R1458" t="str">
            <v>19.67</v>
          </cell>
          <cell r="S1458" t="str">
            <v>9.7200</v>
          </cell>
          <cell r="T1458" t="str">
            <v>236.04</v>
          </cell>
          <cell r="U1458" t="str">
            <v>  </v>
          </cell>
          <cell r="V1458" t="str">
            <v>肖陈娅</v>
          </cell>
          <cell r="W1458" t="str">
            <v>202006  </v>
          </cell>
          <cell r="X1458" t="str">
            <v> </v>
          </cell>
          <cell r="Y1458" t="str">
            <v>0009</v>
          </cell>
          <cell r="Z1458" t="str">
            <v>五分厂</v>
          </cell>
          <cell r="AA1458" t="str">
            <v> </v>
          </cell>
          <cell r="AB1458" t="str">
            <v>39.34</v>
          </cell>
          <cell r="AC1458" t="str">
            <v>  </v>
          </cell>
          <cell r="AD1458" t="str">
            <v>57</v>
          </cell>
          <cell r="AE1458" t="str">
            <v>63</v>
          </cell>
          <cell r="AF1458" t="str">
            <v>四川省南宝山服饰有限公司</v>
          </cell>
          <cell r="AG1458" t="str">
            <v>五分厂</v>
          </cell>
          <cell r="AH1458" t="str">
            <v>NB4GB06</v>
          </cell>
          <cell r="AI1458" t="str">
            <v> </v>
          </cell>
          <cell r="AJ1458" t="str">
            <v>120</v>
          </cell>
          <cell r="AK1458" t="str">
            <v>  </v>
          </cell>
          <cell r="AL1458" t="str">
            <v>  </v>
          </cell>
          <cell r="AM1458" t="str">
            <v>  </v>
          </cell>
          <cell r="AN1458" t="str">
            <v> </v>
          </cell>
          <cell r="AO1458" t="str">
            <v> </v>
          </cell>
          <cell r="AP1458" t="str">
            <v>四川省南宝山服饰有限公司</v>
          </cell>
        </row>
        <row r="1458">
          <cell r="AR1458" t="str">
            <v> </v>
          </cell>
          <cell r="AS1458" t="str">
            <v> </v>
          </cell>
          <cell r="AT1458" t="str">
            <v> </v>
          </cell>
          <cell r="AU1458" t="str">
            <v> </v>
          </cell>
          <cell r="AV1458" t="str">
            <v>否</v>
          </cell>
          <cell r="AW1458" t="str">
            <v>20200429</v>
          </cell>
          <cell r="AX1458" t="str">
            <v>否</v>
          </cell>
          <cell r="AY1458" t="str">
            <v>20200429</v>
          </cell>
          <cell r="AZ1458" t="str">
            <v>56.00</v>
          </cell>
          <cell r="BA1458" t="str">
            <v>  </v>
          </cell>
          <cell r="BB1458" t="str">
            <v>五分厂车间</v>
          </cell>
          <cell r="BC1458" t="str">
            <v> </v>
          </cell>
          <cell r="BD1458" t="str">
            <v> </v>
          </cell>
        </row>
        <row r="1458">
          <cell r="BJ1458" t="str">
            <v>  </v>
          </cell>
          <cell r="BK1458" t="str">
            <v>  </v>
          </cell>
        </row>
        <row r="1458">
          <cell r="BS1458" t="str">
            <v>  </v>
          </cell>
        </row>
        <row r="1459">
          <cell r="A1459" t="str">
            <v>10833800001504</v>
          </cell>
          <cell r="B1459" t="str">
            <v>电脑平缝机</v>
          </cell>
          <cell r="C1459" t="str">
            <v>1303</v>
          </cell>
          <cell r="D1459" t="str">
            <v>缝纫、服饰、制革和毛皮加工设备</v>
          </cell>
          <cell r="E1459" t="str">
            <v>新购</v>
          </cell>
          <cell r="F1459" t="str">
            <v>在使用</v>
          </cell>
          <cell r="G1459" t="str">
            <v>生产经营用</v>
          </cell>
          <cell r="H1459" t="str">
            <v>20200630</v>
          </cell>
          <cell r="I1459" t="str">
            <v>2,433.63</v>
          </cell>
          <cell r="J1459" t="str">
            <v>1,121.19</v>
          </cell>
          <cell r="K1459" t="str">
            <v>平均年限法</v>
          </cell>
          <cell r="L1459" t="str">
            <v>1</v>
          </cell>
          <cell r="M1459" t="str">
            <v>10.00</v>
          </cell>
          <cell r="N1459" t="str">
            <v>3.0000</v>
          </cell>
          <cell r="O1459" t="str">
            <v>73.01</v>
          </cell>
          <cell r="P1459" t="str">
            <v>1,312.44</v>
          </cell>
          <cell r="Q1459" t="str">
            <v>0.8100</v>
          </cell>
          <cell r="R1459" t="str">
            <v>19.67</v>
          </cell>
          <cell r="S1459" t="str">
            <v>9.7200</v>
          </cell>
          <cell r="T1459" t="str">
            <v>236.04</v>
          </cell>
          <cell r="U1459" t="str">
            <v>  </v>
          </cell>
          <cell r="V1459" t="str">
            <v>肖陈娅</v>
          </cell>
          <cell r="W1459" t="str">
            <v>202006  </v>
          </cell>
          <cell r="X1459" t="str">
            <v> </v>
          </cell>
          <cell r="Y1459" t="str">
            <v>0009</v>
          </cell>
          <cell r="Z1459" t="str">
            <v>五分厂</v>
          </cell>
          <cell r="AA1459" t="str">
            <v> </v>
          </cell>
          <cell r="AB1459" t="str">
            <v>39.34</v>
          </cell>
          <cell r="AC1459" t="str">
            <v>  </v>
          </cell>
          <cell r="AD1459" t="str">
            <v>57</v>
          </cell>
          <cell r="AE1459" t="str">
            <v>63</v>
          </cell>
          <cell r="AF1459" t="str">
            <v>四川省南宝山服饰有限公司</v>
          </cell>
          <cell r="AG1459" t="str">
            <v>五分厂</v>
          </cell>
          <cell r="AH1459" t="str">
            <v>NB4GB06</v>
          </cell>
          <cell r="AI1459" t="str">
            <v> </v>
          </cell>
          <cell r="AJ1459" t="str">
            <v>120</v>
          </cell>
          <cell r="AK1459" t="str">
            <v>  </v>
          </cell>
          <cell r="AL1459" t="str">
            <v>  </v>
          </cell>
          <cell r="AM1459" t="str">
            <v>  </v>
          </cell>
          <cell r="AN1459" t="str">
            <v> </v>
          </cell>
          <cell r="AO1459" t="str">
            <v> </v>
          </cell>
          <cell r="AP1459" t="str">
            <v>四川省南宝山服饰有限公司</v>
          </cell>
        </row>
        <row r="1459">
          <cell r="AR1459" t="str">
            <v> </v>
          </cell>
          <cell r="AS1459" t="str">
            <v> </v>
          </cell>
          <cell r="AT1459" t="str">
            <v> </v>
          </cell>
          <cell r="AU1459" t="str">
            <v> </v>
          </cell>
          <cell r="AV1459" t="str">
            <v>否</v>
          </cell>
          <cell r="AW1459" t="str">
            <v>20200429</v>
          </cell>
          <cell r="AX1459" t="str">
            <v>否</v>
          </cell>
          <cell r="AY1459" t="str">
            <v>20200429</v>
          </cell>
          <cell r="AZ1459" t="str">
            <v>56.00</v>
          </cell>
          <cell r="BA1459" t="str">
            <v>  </v>
          </cell>
          <cell r="BB1459" t="str">
            <v>五分厂车间</v>
          </cell>
          <cell r="BC1459" t="str">
            <v> </v>
          </cell>
          <cell r="BD1459" t="str">
            <v> </v>
          </cell>
        </row>
        <row r="1459">
          <cell r="BJ1459" t="str">
            <v>  </v>
          </cell>
          <cell r="BK1459" t="str">
            <v>  </v>
          </cell>
        </row>
        <row r="1459">
          <cell r="BS1459" t="str">
            <v>  </v>
          </cell>
        </row>
        <row r="1460">
          <cell r="A1460" t="str">
            <v>10833800001505</v>
          </cell>
          <cell r="B1460" t="str">
            <v>电脑平缝机</v>
          </cell>
          <cell r="C1460" t="str">
            <v>1303</v>
          </cell>
          <cell r="D1460" t="str">
            <v>缝纫、服饰、制革和毛皮加工设备</v>
          </cell>
          <cell r="E1460" t="str">
            <v>新购</v>
          </cell>
          <cell r="F1460" t="str">
            <v>在使用</v>
          </cell>
          <cell r="G1460" t="str">
            <v>生产经营用</v>
          </cell>
          <cell r="H1460" t="str">
            <v>20200630</v>
          </cell>
          <cell r="I1460" t="str">
            <v>2,433.63</v>
          </cell>
          <cell r="J1460" t="str">
            <v>1,121.19</v>
          </cell>
          <cell r="K1460" t="str">
            <v>平均年限法</v>
          </cell>
          <cell r="L1460" t="str">
            <v>1</v>
          </cell>
          <cell r="M1460" t="str">
            <v>10.00</v>
          </cell>
          <cell r="N1460" t="str">
            <v>3.0000</v>
          </cell>
          <cell r="O1460" t="str">
            <v>73.01</v>
          </cell>
          <cell r="P1460" t="str">
            <v>1,312.44</v>
          </cell>
          <cell r="Q1460" t="str">
            <v>0.8100</v>
          </cell>
          <cell r="R1460" t="str">
            <v>19.67</v>
          </cell>
          <cell r="S1460" t="str">
            <v>9.7200</v>
          </cell>
          <cell r="T1460" t="str">
            <v>236.04</v>
          </cell>
          <cell r="U1460" t="str">
            <v>  </v>
          </cell>
          <cell r="V1460" t="str">
            <v>肖陈娅</v>
          </cell>
          <cell r="W1460" t="str">
            <v>202006  </v>
          </cell>
          <cell r="X1460" t="str">
            <v> </v>
          </cell>
          <cell r="Y1460" t="str">
            <v>0009</v>
          </cell>
          <cell r="Z1460" t="str">
            <v>五分厂</v>
          </cell>
          <cell r="AA1460" t="str">
            <v> </v>
          </cell>
          <cell r="AB1460" t="str">
            <v>39.34</v>
          </cell>
          <cell r="AC1460" t="str">
            <v>  </v>
          </cell>
          <cell r="AD1460" t="str">
            <v>57</v>
          </cell>
          <cell r="AE1460" t="str">
            <v>63</v>
          </cell>
          <cell r="AF1460" t="str">
            <v>四川省南宝山服饰有限公司</v>
          </cell>
          <cell r="AG1460" t="str">
            <v>五分厂</v>
          </cell>
          <cell r="AH1460" t="str">
            <v>NB4GB06</v>
          </cell>
          <cell r="AI1460" t="str">
            <v> </v>
          </cell>
          <cell r="AJ1460" t="str">
            <v>120</v>
          </cell>
          <cell r="AK1460" t="str">
            <v>  </v>
          </cell>
          <cell r="AL1460" t="str">
            <v>  </v>
          </cell>
          <cell r="AM1460" t="str">
            <v>  </v>
          </cell>
          <cell r="AN1460" t="str">
            <v> </v>
          </cell>
          <cell r="AO1460" t="str">
            <v> </v>
          </cell>
          <cell r="AP1460" t="str">
            <v>四川省南宝山服饰有限公司</v>
          </cell>
        </row>
        <row r="1460">
          <cell r="AR1460" t="str">
            <v> </v>
          </cell>
          <cell r="AS1460" t="str">
            <v> </v>
          </cell>
          <cell r="AT1460" t="str">
            <v> </v>
          </cell>
          <cell r="AU1460" t="str">
            <v> </v>
          </cell>
          <cell r="AV1460" t="str">
            <v>否</v>
          </cell>
          <cell r="AW1460" t="str">
            <v>20200429</v>
          </cell>
          <cell r="AX1460" t="str">
            <v>否</v>
          </cell>
          <cell r="AY1460" t="str">
            <v>20200429</v>
          </cell>
          <cell r="AZ1460" t="str">
            <v>56.00</v>
          </cell>
          <cell r="BA1460" t="str">
            <v>  </v>
          </cell>
          <cell r="BB1460" t="str">
            <v>五分厂车间</v>
          </cell>
          <cell r="BC1460" t="str">
            <v> </v>
          </cell>
          <cell r="BD1460" t="str">
            <v> </v>
          </cell>
        </row>
        <row r="1460">
          <cell r="BJ1460" t="str">
            <v>  </v>
          </cell>
          <cell r="BK1460" t="str">
            <v>  </v>
          </cell>
        </row>
        <row r="1460">
          <cell r="BS1460" t="str">
            <v>  </v>
          </cell>
        </row>
        <row r="1461">
          <cell r="A1461" t="str">
            <v>10833800001506</v>
          </cell>
          <cell r="B1461" t="str">
            <v>电脑平缝机</v>
          </cell>
          <cell r="C1461" t="str">
            <v>1303</v>
          </cell>
          <cell r="D1461" t="str">
            <v>缝纫、服饰、制革和毛皮加工设备</v>
          </cell>
          <cell r="E1461" t="str">
            <v>新购</v>
          </cell>
          <cell r="F1461" t="str">
            <v>在使用</v>
          </cell>
          <cell r="G1461" t="str">
            <v>生产经营用</v>
          </cell>
          <cell r="H1461" t="str">
            <v>20200630</v>
          </cell>
          <cell r="I1461" t="str">
            <v>2,433.63</v>
          </cell>
          <cell r="J1461" t="str">
            <v>1,121.19</v>
          </cell>
          <cell r="K1461" t="str">
            <v>平均年限法</v>
          </cell>
          <cell r="L1461" t="str">
            <v>1</v>
          </cell>
          <cell r="M1461" t="str">
            <v>10.00</v>
          </cell>
          <cell r="N1461" t="str">
            <v>3.0000</v>
          </cell>
          <cell r="O1461" t="str">
            <v>73.01</v>
          </cell>
          <cell r="P1461" t="str">
            <v>1,312.44</v>
          </cell>
          <cell r="Q1461" t="str">
            <v>0.8100</v>
          </cell>
          <cell r="R1461" t="str">
            <v>19.67</v>
          </cell>
          <cell r="S1461" t="str">
            <v>9.7200</v>
          </cell>
          <cell r="T1461" t="str">
            <v>236.04</v>
          </cell>
          <cell r="U1461" t="str">
            <v>  </v>
          </cell>
          <cell r="V1461" t="str">
            <v>肖陈娅</v>
          </cell>
          <cell r="W1461" t="str">
            <v>202006  </v>
          </cell>
          <cell r="X1461" t="str">
            <v> </v>
          </cell>
          <cell r="Y1461" t="str">
            <v>0009</v>
          </cell>
          <cell r="Z1461" t="str">
            <v>五分厂</v>
          </cell>
          <cell r="AA1461" t="str">
            <v> </v>
          </cell>
          <cell r="AB1461" t="str">
            <v>39.34</v>
          </cell>
          <cell r="AC1461" t="str">
            <v>  </v>
          </cell>
          <cell r="AD1461" t="str">
            <v>57</v>
          </cell>
          <cell r="AE1461" t="str">
            <v>63</v>
          </cell>
          <cell r="AF1461" t="str">
            <v>四川省南宝山服饰有限公司</v>
          </cell>
          <cell r="AG1461" t="str">
            <v>五分厂</v>
          </cell>
          <cell r="AH1461" t="str">
            <v>NB4GB06</v>
          </cell>
          <cell r="AI1461" t="str">
            <v> </v>
          </cell>
          <cell r="AJ1461" t="str">
            <v>120</v>
          </cell>
          <cell r="AK1461" t="str">
            <v>  </v>
          </cell>
          <cell r="AL1461" t="str">
            <v>  </v>
          </cell>
          <cell r="AM1461" t="str">
            <v>  </v>
          </cell>
          <cell r="AN1461" t="str">
            <v> </v>
          </cell>
          <cell r="AO1461" t="str">
            <v> </v>
          </cell>
          <cell r="AP1461" t="str">
            <v>四川省南宝山服饰有限公司</v>
          </cell>
        </row>
        <row r="1461">
          <cell r="AR1461" t="str">
            <v> </v>
          </cell>
          <cell r="AS1461" t="str">
            <v> </v>
          </cell>
          <cell r="AT1461" t="str">
            <v> </v>
          </cell>
          <cell r="AU1461" t="str">
            <v> </v>
          </cell>
          <cell r="AV1461" t="str">
            <v>否</v>
          </cell>
          <cell r="AW1461" t="str">
            <v>20200429</v>
          </cell>
          <cell r="AX1461" t="str">
            <v>否</v>
          </cell>
          <cell r="AY1461" t="str">
            <v>20200429</v>
          </cell>
          <cell r="AZ1461" t="str">
            <v>56.00</v>
          </cell>
          <cell r="BA1461" t="str">
            <v>  </v>
          </cell>
          <cell r="BB1461" t="str">
            <v>五分厂车间</v>
          </cell>
          <cell r="BC1461" t="str">
            <v> </v>
          </cell>
          <cell r="BD1461" t="str">
            <v> </v>
          </cell>
        </row>
        <row r="1461">
          <cell r="BJ1461" t="str">
            <v>  </v>
          </cell>
          <cell r="BK1461" t="str">
            <v>  </v>
          </cell>
        </row>
        <row r="1461">
          <cell r="BS1461" t="str">
            <v>  </v>
          </cell>
        </row>
        <row r="1462">
          <cell r="A1462" t="str">
            <v>10833800001507</v>
          </cell>
          <cell r="B1462" t="str">
            <v>电脑平缝机</v>
          </cell>
          <cell r="C1462" t="str">
            <v>1303</v>
          </cell>
          <cell r="D1462" t="str">
            <v>缝纫、服饰、制革和毛皮加工设备</v>
          </cell>
          <cell r="E1462" t="str">
            <v>新购</v>
          </cell>
          <cell r="F1462" t="str">
            <v>在使用</v>
          </cell>
          <cell r="G1462" t="str">
            <v>生产经营用</v>
          </cell>
          <cell r="H1462" t="str">
            <v>20200630</v>
          </cell>
          <cell r="I1462" t="str">
            <v>2,433.63</v>
          </cell>
          <cell r="J1462" t="str">
            <v>1,121.19</v>
          </cell>
          <cell r="K1462" t="str">
            <v>平均年限法</v>
          </cell>
          <cell r="L1462" t="str">
            <v>1</v>
          </cell>
          <cell r="M1462" t="str">
            <v>10.00</v>
          </cell>
          <cell r="N1462" t="str">
            <v>3.0000</v>
          </cell>
          <cell r="O1462" t="str">
            <v>73.01</v>
          </cell>
          <cell r="P1462" t="str">
            <v>1,312.44</v>
          </cell>
          <cell r="Q1462" t="str">
            <v>0.8100</v>
          </cell>
          <cell r="R1462" t="str">
            <v>19.67</v>
          </cell>
          <cell r="S1462" t="str">
            <v>9.7200</v>
          </cell>
          <cell r="T1462" t="str">
            <v>236.04</v>
          </cell>
          <cell r="U1462" t="str">
            <v>  </v>
          </cell>
          <cell r="V1462" t="str">
            <v>肖陈娅</v>
          </cell>
          <cell r="W1462" t="str">
            <v>202006  </v>
          </cell>
          <cell r="X1462" t="str">
            <v> </v>
          </cell>
          <cell r="Y1462" t="str">
            <v>0009</v>
          </cell>
          <cell r="Z1462" t="str">
            <v>五分厂</v>
          </cell>
          <cell r="AA1462" t="str">
            <v> </v>
          </cell>
          <cell r="AB1462" t="str">
            <v>39.34</v>
          </cell>
          <cell r="AC1462" t="str">
            <v>  </v>
          </cell>
          <cell r="AD1462" t="str">
            <v>57</v>
          </cell>
          <cell r="AE1462" t="str">
            <v>63</v>
          </cell>
          <cell r="AF1462" t="str">
            <v>四川省南宝山服饰有限公司</v>
          </cell>
          <cell r="AG1462" t="str">
            <v>五分厂</v>
          </cell>
          <cell r="AH1462" t="str">
            <v>NB4GB06</v>
          </cell>
          <cell r="AI1462" t="str">
            <v> </v>
          </cell>
          <cell r="AJ1462" t="str">
            <v>120</v>
          </cell>
          <cell r="AK1462" t="str">
            <v>  </v>
          </cell>
          <cell r="AL1462" t="str">
            <v>  </v>
          </cell>
          <cell r="AM1462" t="str">
            <v>  </v>
          </cell>
          <cell r="AN1462" t="str">
            <v> </v>
          </cell>
          <cell r="AO1462" t="str">
            <v> </v>
          </cell>
          <cell r="AP1462" t="str">
            <v>四川省南宝山服饰有限公司</v>
          </cell>
        </row>
        <row r="1462">
          <cell r="AR1462" t="str">
            <v> </v>
          </cell>
          <cell r="AS1462" t="str">
            <v> </v>
          </cell>
          <cell r="AT1462" t="str">
            <v> </v>
          </cell>
          <cell r="AU1462" t="str">
            <v> </v>
          </cell>
          <cell r="AV1462" t="str">
            <v>否</v>
          </cell>
          <cell r="AW1462" t="str">
            <v>20200429</v>
          </cell>
          <cell r="AX1462" t="str">
            <v>否</v>
          </cell>
          <cell r="AY1462" t="str">
            <v>20200429</v>
          </cell>
          <cell r="AZ1462" t="str">
            <v>56.00</v>
          </cell>
          <cell r="BA1462" t="str">
            <v>  </v>
          </cell>
          <cell r="BB1462" t="str">
            <v>五分厂车间</v>
          </cell>
          <cell r="BC1462" t="str">
            <v> </v>
          </cell>
          <cell r="BD1462" t="str">
            <v> </v>
          </cell>
        </row>
        <row r="1462">
          <cell r="BJ1462" t="str">
            <v>  </v>
          </cell>
          <cell r="BK1462" t="str">
            <v>  </v>
          </cell>
        </row>
        <row r="1462">
          <cell r="BS1462" t="str">
            <v>  </v>
          </cell>
        </row>
        <row r="1463">
          <cell r="A1463" t="str">
            <v>10833800001508</v>
          </cell>
          <cell r="B1463" t="str">
            <v>电脑平缝机</v>
          </cell>
          <cell r="C1463" t="str">
            <v>1303</v>
          </cell>
          <cell r="D1463" t="str">
            <v>缝纫、服饰、制革和毛皮加工设备</v>
          </cell>
          <cell r="E1463" t="str">
            <v>新购</v>
          </cell>
          <cell r="F1463" t="str">
            <v>在使用</v>
          </cell>
          <cell r="G1463" t="str">
            <v>生产经营用</v>
          </cell>
          <cell r="H1463" t="str">
            <v>20200630</v>
          </cell>
          <cell r="I1463" t="str">
            <v>2,433.63</v>
          </cell>
          <cell r="J1463" t="str">
            <v>1,121.19</v>
          </cell>
          <cell r="K1463" t="str">
            <v>平均年限法</v>
          </cell>
          <cell r="L1463" t="str">
            <v>1</v>
          </cell>
          <cell r="M1463" t="str">
            <v>10.00</v>
          </cell>
          <cell r="N1463" t="str">
            <v>3.0000</v>
          </cell>
          <cell r="O1463" t="str">
            <v>73.01</v>
          </cell>
          <cell r="P1463" t="str">
            <v>1,312.44</v>
          </cell>
          <cell r="Q1463" t="str">
            <v>0.8100</v>
          </cell>
          <cell r="R1463" t="str">
            <v>19.67</v>
          </cell>
          <cell r="S1463" t="str">
            <v>9.7200</v>
          </cell>
          <cell r="T1463" t="str">
            <v>236.04</v>
          </cell>
          <cell r="U1463" t="str">
            <v>  </v>
          </cell>
          <cell r="V1463" t="str">
            <v>肖陈娅</v>
          </cell>
          <cell r="W1463" t="str">
            <v>202006  </v>
          </cell>
          <cell r="X1463" t="str">
            <v> </v>
          </cell>
          <cell r="Y1463" t="str">
            <v>0009</v>
          </cell>
          <cell r="Z1463" t="str">
            <v>五分厂</v>
          </cell>
          <cell r="AA1463" t="str">
            <v> </v>
          </cell>
          <cell r="AB1463" t="str">
            <v>39.34</v>
          </cell>
          <cell r="AC1463" t="str">
            <v>  </v>
          </cell>
          <cell r="AD1463" t="str">
            <v>57</v>
          </cell>
          <cell r="AE1463" t="str">
            <v>63</v>
          </cell>
          <cell r="AF1463" t="str">
            <v>四川省南宝山服饰有限公司</v>
          </cell>
          <cell r="AG1463" t="str">
            <v>五分厂</v>
          </cell>
          <cell r="AH1463" t="str">
            <v>NB4GB06</v>
          </cell>
          <cell r="AI1463" t="str">
            <v> </v>
          </cell>
          <cell r="AJ1463" t="str">
            <v>120</v>
          </cell>
          <cell r="AK1463" t="str">
            <v>  </v>
          </cell>
          <cell r="AL1463" t="str">
            <v>  </v>
          </cell>
          <cell r="AM1463" t="str">
            <v>  </v>
          </cell>
          <cell r="AN1463" t="str">
            <v> </v>
          </cell>
          <cell r="AO1463" t="str">
            <v> </v>
          </cell>
          <cell r="AP1463" t="str">
            <v>四川省南宝山服饰有限公司</v>
          </cell>
        </row>
        <row r="1463">
          <cell r="AR1463" t="str">
            <v> </v>
          </cell>
          <cell r="AS1463" t="str">
            <v> </v>
          </cell>
          <cell r="AT1463" t="str">
            <v> </v>
          </cell>
          <cell r="AU1463" t="str">
            <v> </v>
          </cell>
          <cell r="AV1463" t="str">
            <v>否</v>
          </cell>
          <cell r="AW1463" t="str">
            <v>20200429</v>
          </cell>
          <cell r="AX1463" t="str">
            <v>否</v>
          </cell>
          <cell r="AY1463" t="str">
            <v>20200429</v>
          </cell>
          <cell r="AZ1463" t="str">
            <v>56.00</v>
          </cell>
          <cell r="BA1463" t="str">
            <v>  </v>
          </cell>
          <cell r="BB1463" t="str">
            <v>五分厂车间</v>
          </cell>
          <cell r="BC1463" t="str">
            <v> </v>
          </cell>
          <cell r="BD1463" t="str">
            <v> </v>
          </cell>
        </row>
        <row r="1463">
          <cell r="BJ1463" t="str">
            <v>  </v>
          </cell>
          <cell r="BK1463" t="str">
            <v>  </v>
          </cell>
        </row>
        <row r="1463">
          <cell r="BS1463" t="str">
            <v>  </v>
          </cell>
        </row>
        <row r="1464">
          <cell r="A1464" t="str">
            <v>10833800001509</v>
          </cell>
          <cell r="B1464" t="str">
            <v>电脑平缝机</v>
          </cell>
          <cell r="C1464" t="str">
            <v>1303</v>
          </cell>
          <cell r="D1464" t="str">
            <v>缝纫、服饰、制革和毛皮加工设备</v>
          </cell>
          <cell r="E1464" t="str">
            <v>新购</v>
          </cell>
          <cell r="F1464" t="str">
            <v>在使用</v>
          </cell>
          <cell r="G1464" t="str">
            <v>生产经营用</v>
          </cell>
          <cell r="H1464" t="str">
            <v>20200630</v>
          </cell>
          <cell r="I1464" t="str">
            <v>2,433.63</v>
          </cell>
          <cell r="J1464" t="str">
            <v>1,121.19</v>
          </cell>
          <cell r="K1464" t="str">
            <v>平均年限法</v>
          </cell>
          <cell r="L1464" t="str">
            <v>1</v>
          </cell>
          <cell r="M1464" t="str">
            <v>10.00</v>
          </cell>
          <cell r="N1464" t="str">
            <v>3.0000</v>
          </cell>
          <cell r="O1464" t="str">
            <v>73.01</v>
          </cell>
          <cell r="P1464" t="str">
            <v>1,312.44</v>
          </cell>
          <cell r="Q1464" t="str">
            <v>0.8100</v>
          </cell>
          <cell r="R1464" t="str">
            <v>19.67</v>
          </cell>
          <cell r="S1464" t="str">
            <v>9.7200</v>
          </cell>
          <cell r="T1464" t="str">
            <v>236.04</v>
          </cell>
          <cell r="U1464" t="str">
            <v>  </v>
          </cell>
          <cell r="V1464" t="str">
            <v>肖陈娅</v>
          </cell>
          <cell r="W1464" t="str">
            <v>202006  </v>
          </cell>
          <cell r="X1464" t="str">
            <v> </v>
          </cell>
          <cell r="Y1464" t="str">
            <v>0009</v>
          </cell>
          <cell r="Z1464" t="str">
            <v>五分厂</v>
          </cell>
          <cell r="AA1464" t="str">
            <v> </v>
          </cell>
          <cell r="AB1464" t="str">
            <v>39.34</v>
          </cell>
          <cell r="AC1464" t="str">
            <v>  </v>
          </cell>
          <cell r="AD1464" t="str">
            <v>57</v>
          </cell>
          <cell r="AE1464" t="str">
            <v>63</v>
          </cell>
          <cell r="AF1464" t="str">
            <v>四川省南宝山服饰有限公司</v>
          </cell>
          <cell r="AG1464" t="str">
            <v>五分厂</v>
          </cell>
          <cell r="AH1464" t="str">
            <v>NB4GB06</v>
          </cell>
          <cell r="AI1464" t="str">
            <v> </v>
          </cell>
          <cell r="AJ1464" t="str">
            <v>120</v>
          </cell>
          <cell r="AK1464" t="str">
            <v>  </v>
          </cell>
          <cell r="AL1464" t="str">
            <v>  </v>
          </cell>
          <cell r="AM1464" t="str">
            <v>  </v>
          </cell>
          <cell r="AN1464" t="str">
            <v> </v>
          </cell>
          <cell r="AO1464" t="str">
            <v> </v>
          </cell>
          <cell r="AP1464" t="str">
            <v>四川省南宝山服饰有限公司</v>
          </cell>
        </row>
        <row r="1464">
          <cell r="AR1464" t="str">
            <v> </v>
          </cell>
          <cell r="AS1464" t="str">
            <v> </v>
          </cell>
          <cell r="AT1464" t="str">
            <v> </v>
          </cell>
          <cell r="AU1464" t="str">
            <v> </v>
          </cell>
          <cell r="AV1464" t="str">
            <v>否</v>
          </cell>
          <cell r="AW1464" t="str">
            <v>20200429</v>
          </cell>
          <cell r="AX1464" t="str">
            <v>否</v>
          </cell>
          <cell r="AY1464" t="str">
            <v>20200429</v>
          </cell>
          <cell r="AZ1464" t="str">
            <v>56.00</v>
          </cell>
          <cell r="BA1464" t="str">
            <v>  </v>
          </cell>
          <cell r="BB1464" t="str">
            <v>五分厂车间</v>
          </cell>
          <cell r="BC1464" t="str">
            <v> </v>
          </cell>
          <cell r="BD1464" t="str">
            <v> </v>
          </cell>
        </row>
        <row r="1464">
          <cell r="BJ1464" t="str">
            <v>  </v>
          </cell>
          <cell r="BK1464" t="str">
            <v>  </v>
          </cell>
        </row>
        <row r="1464">
          <cell r="BS1464" t="str">
            <v>  </v>
          </cell>
        </row>
        <row r="1465">
          <cell r="A1465" t="str">
            <v>10833800001510</v>
          </cell>
          <cell r="B1465" t="str">
            <v>电脑平缝机</v>
          </cell>
          <cell r="C1465" t="str">
            <v>1303</v>
          </cell>
          <cell r="D1465" t="str">
            <v>缝纫、服饰、制革和毛皮加工设备</v>
          </cell>
          <cell r="E1465" t="str">
            <v>新购</v>
          </cell>
          <cell r="F1465" t="str">
            <v>在使用</v>
          </cell>
          <cell r="G1465" t="str">
            <v>生产经营用</v>
          </cell>
          <cell r="H1465" t="str">
            <v>20200630</v>
          </cell>
          <cell r="I1465" t="str">
            <v>2,433.63</v>
          </cell>
          <cell r="J1465" t="str">
            <v>1,121.19</v>
          </cell>
          <cell r="K1465" t="str">
            <v>平均年限法</v>
          </cell>
          <cell r="L1465" t="str">
            <v>1</v>
          </cell>
          <cell r="M1465" t="str">
            <v>10.00</v>
          </cell>
          <cell r="N1465" t="str">
            <v>3.0000</v>
          </cell>
          <cell r="O1465" t="str">
            <v>73.01</v>
          </cell>
          <cell r="P1465" t="str">
            <v>1,312.44</v>
          </cell>
          <cell r="Q1465" t="str">
            <v>0.8100</v>
          </cell>
          <cell r="R1465" t="str">
            <v>19.67</v>
          </cell>
          <cell r="S1465" t="str">
            <v>9.7200</v>
          </cell>
          <cell r="T1465" t="str">
            <v>236.04</v>
          </cell>
          <cell r="U1465" t="str">
            <v>  </v>
          </cell>
          <cell r="V1465" t="str">
            <v>肖陈娅</v>
          </cell>
          <cell r="W1465" t="str">
            <v>202006  </v>
          </cell>
          <cell r="X1465" t="str">
            <v> </v>
          </cell>
          <cell r="Y1465" t="str">
            <v>0009</v>
          </cell>
          <cell r="Z1465" t="str">
            <v>五分厂</v>
          </cell>
          <cell r="AA1465" t="str">
            <v> </v>
          </cell>
          <cell r="AB1465" t="str">
            <v>39.34</v>
          </cell>
          <cell r="AC1465" t="str">
            <v>  </v>
          </cell>
          <cell r="AD1465" t="str">
            <v>57</v>
          </cell>
          <cell r="AE1465" t="str">
            <v>63</v>
          </cell>
          <cell r="AF1465" t="str">
            <v>四川省南宝山服饰有限公司</v>
          </cell>
          <cell r="AG1465" t="str">
            <v>五分厂</v>
          </cell>
          <cell r="AH1465" t="str">
            <v>NB4GB06</v>
          </cell>
          <cell r="AI1465" t="str">
            <v> </v>
          </cell>
          <cell r="AJ1465" t="str">
            <v>120</v>
          </cell>
          <cell r="AK1465" t="str">
            <v>  </v>
          </cell>
          <cell r="AL1465" t="str">
            <v>  </v>
          </cell>
          <cell r="AM1465" t="str">
            <v>  </v>
          </cell>
          <cell r="AN1465" t="str">
            <v> </v>
          </cell>
          <cell r="AO1465" t="str">
            <v> </v>
          </cell>
          <cell r="AP1465" t="str">
            <v>四川省南宝山服饰有限公司</v>
          </cell>
        </row>
        <row r="1465">
          <cell r="AR1465" t="str">
            <v> </v>
          </cell>
          <cell r="AS1465" t="str">
            <v> </v>
          </cell>
          <cell r="AT1465" t="str">
            <v> </v>
          </cell>
          <cell r="AU1465" t="str">
            <v> </v>
          </cell>
          <cell r="AV1465" t="str">
            <v>否</v>
          </cell>
          <cell r="AW1465" t="str">
            <v>20200429</v>
          </cell>
          <cell r="AX1465" t="str">
            <v>否</v>
          </cell>
          <cell r="AY1465" t="str">
            <v>20200429</v>
          </cell>
          <cell r="AZ1465" t="str">
            <v>56.00</v>
          </cell>
          <cell r="BA1465" t="str">
            <v>  </v>
          </cell>
          <cell r="BB1465" t="str">
            <v>五分厂车间</v>
          </cell>
          <cell r="BC1465" t="str">
            <v> </v>
          </cell>
          <cell r="BD1465" t="str">
            <v> </v>
          </cell>
        </row>
        <row r="1465">
          <cell r="BJ1465" t="str">
            <v>  </v>
          </cell>
          <cell r="BK1465" t="str">
            <v>  </v>
          </cell>
        </row>
        <row r="1465">
          <cell r="BS1465" t="str">
            <v>  </v>
          </cell>
        </row>
        <row r="1466">
          <cell r="A1466" t="str">
            <v>10833800001511</v>
          </cell>
          <cell r="B1466" t="str">
            <v>电脑平缝机</v>
          </cell>
          <cell r="C1466" t="str">
            <v>1303</v>
          </cell>
          <cell r="D1466" t="str">
            <v>缝纫、服饰、制革和毛皮加工设备</v>
          </cell>
          <cell r="E1466" t="str">
            <v>新购</v>
          </cell>
          <cell r="F1466" t="str">
            <v>在使用</v>
          </cell>
          <cell r="G1466" t="str">
            <v>生产经营用</v>
          </cell>
          <cell r="H1466" t="str">
            <v>20200630</v>
          </cell>
          <cell r="I1466" t="str">
            <v>2,433.63</v>
          </cell>
          <cell r="J1466" t="str">
            <v>1,121.19</v>
          </cell>
          <cell r="K1466" t="str">
            <v>平均年限法</v>
          </cell>
          <cell r="L1466" t="str">
            <v>1</v>
          </cell>
          <cell r="M1466" t="str">
            <v>10.00</v>
          </cell>
          <cell r="N1466" t="str">
            <v>3.0000</v>
          </cell>
          <cell r="O1466" t="str">
            <v>73.01</v>
          </cell>
          <cell r="P1466" t="str">
            <v>1,312.44</v>
          </cell>
          <cell r="Q1466" t="str">
            <v>0.8100</v>
          </cell>
          <cell r="R1466" t="str">
            <v>19.67</v>
          </cell>
          <cell r="S1466" t="str">
            <v>9.7200</v>
          </cell>
          <cell r="T1466" t="str">
            <v>236.04</v>
          </cell>
          <cell r="U1466" t="str">
            <v>  </v>
          </cell>
          <cell r="V1466" t="str">
            <v>肖陈娅</v>
          </cell>
          <cell r="W1466" t="str">
            <v>202006  </v>
          </cell>
          <cell r="X1466" t="str">
            <v> </v>
          </cell>
          <cell r="Y1466" t="str">
            <v>0009</v>
          </cell>
          <cell r="Z1466" t="str">
            <v>五分厂</v>
          </cell>
          <cell r="AA1466" t="str">
            <v> </v>
          </cell>
          <cell r="AB1466" t="str">
            <v>39.34</v>
          </cell>
          <cell r="AC1466" t="str">
            <v>  </v>
          </cell>
          <cell r="AD1466" t="str">
            <v>57</v>
          </cell>
          <cell r="AE1466" t="str">
            <v>63</v>
          </cell>
          <cell r="AF1466" t="str">
            <v>四川省南宝山服饰有限公司</v>
          </cell>
          <cell r="AG1466" t="str">
            <v>五分厂</v>
          </cell>
          <cell r="AH1466" t="str">
            <v>NB4GB06</v>
          </cell>
          <cell r="AI1466" t="str">
            <v> </v>
          </cell>
          <cell r="AJ1466" t="str">
            <v>120</v>
          </cell>
          <cell r="AK1466" t="str">
            <v>  </v>
          </cell>
          <cell r="AL1466" t="str">
            <v>  </v>
          </cell>
          <cell r="AM1466" t="str">
            <v>  </v>
          </cell>
          <cell r="AN1466" t="str">
            <v> </v>
          </cell>
          <cell r="AO1466" t="str">
            <v> </v>
          </cell>
          <cell r="AP1466" t="str">
            <v>四川省南宝山服饰有限公司</v>
          </cell>
        </row>
        <row r="1466">
          <cell r="AR1466" t="str">
            <v> </v>
          </cell>
          <cell r="AS1466" t="str">
            <v> </v>
          </cell>
          <cell r="AT1466" t="str">
            <v> </v>
          </cell>
          <cell r="AU1466" t="str">
            <v> </v>
          </cell>
          <cell r="AV1466" t="str">
            <v>否</v>
          </cell>
          <cell r="AW1466" t="str">
            <v>20200429</v>
          </cell>
          <cell r="AX1466" t="str">
            <v>否</v>
          </cell>
          <cell r="AY1466" t="str">
            <v>20200429</v>
          </cell>
          <cell r="AZ1466" t="str">
            <v>56.00</v>
          </cell>
          <cell r="BA1466" t="str">
            <v>  </v>
          </cell>
          <cell r="BB1466" t="str">
            <v>五分厂车间</v>
          </cell>
          <cell r="BC1466" t="str">
            <v> </v>
          </cell>
          <cell r="BD1466" t="str">
            <v> </v>
          </cell>
        </row>
        <row r="1466">
          <cell r="BJ1466" t="str">
            <v>  </v>
          </cell>
          <cell r="BK1466" t="str">
            <v>  </v>
          </cell>
        </row>
        <row r="1466">
          <cell r="BS1466" t="str">
            <v>  </v>
          </cell>
        </row>
        <row r="1467">
          <cell r="A1467" t="str">
            <v>10833800001512</v>
          </cell>
          <cell r="B1467" t="str">
            <v>电脑平缝机</v>
          </cell>
          <cell r="C1467" t="str">
            <v>1303</v>
          </cell>
          <cell r="D1467" t="str">
            <v>缝纫、服饰、制革和毛皮加工设备</v>
          </cell>
          <cell r="E1467" t="str">
            <v>新购</v>
          </cell>
          <cell r="F1467" t="str">
            <v>在使用</v>
          </cell>
          <cell r="G1467" t="str">
            <v>生产经营用</v>
          </cell>
          <cell r="H1467" t="str">
            <v>20200630</v>
          </cell>
          <cell r="I1467" t="str">
            <v>2,433.63</v>
          </cell>
          <cell r="J1467" t="str">
            <v>1,121.19</v>
          </cell>
          <cell r="K1467" t="str">
            <v>平均年限法</v>
          </cell>
          <cell r="L1467" t="str">
            <v>1</v>
          </cell>
          <cell r="M1467" t="str">
            <v>10.00</v>
          </cell>
          <cell r="N1467" t="str">
            <v>3.0000</v>
          </cell>
          <cell r="O1467" t="str">
            <v>73.01</v>
          </cell>
          <cell r="P1467" t="str">
            <v>1,312.44</v>
          </cell>
          <cell r="Q1467" t="str">
            <v>0.8100</v>
          </cell>
          <cell r="R1467" t="str">
            <v>19.67</v>
          </cell>
          <cell r="S1467" t="str">
            <v>9.7200</v>
          </cell>
          <cell r="T1467" t="str">
            <v>236.04</v>
          </cell>
          <cell r="U1467" t="str">
            <v>  </v>
          </cell>
          <cell r="V1467" t="str">
            <v>肖陈娅</v>
          </cell>
          <cell r="W1467" t="str">
            <v>202006  </v>
          </cell>
          <cell r="X1467" t="str">
            <v> </v>
          </cell>
          <cell r="Y1467" t="str">
            <v>0009</v>
          </cell>
          <cell r="Z1467" t="str">
            <v>五分厂</v>
          </cell>
          <cell r="AA1467" t="str">
            <v> </v>
          </cell>
          <cell r="AB1467" t="str">
            <v>39.34</v>
          </cell>
          <cell r="AC1467" t="str">
            <v>  </v>
          </cell>
          <cell r="AD1467" t="str">
            <v>57</v>
          </cell>
          <cell r="AE1467" t="str">
            <v>63</v>
          </cell>
          <cell r="AF1467" t="str">
            <v>四川省南宝山服饰有限公司</v>
          </cell>
          <cell r="AG1467" t="str">
            <v>五分厂</v>
          </cell>
          <cell r="AH1467" t="str">
            <v>NB4GB06</v>
          </cell>
          <cell r="AI1467" t="str">
            <v> </v>
          </cell>
          <cell r="AJ1467" t="str">
            <v>120</v>
          </cell>
          <cell r="AK1467" t="str">
            <v>  </v>
          </cell>
          <cell r="AL1467" t="str">
            <v>  </v>
          </cell>
          <cell r="AM1467" t="str">
            <v>  </v>
          </cell>
          <cell r="AN1467" t="str">
            <v> </v>
          </cell>
          <cell r="AO1467" t="str">
            <v> </v>
          </cell>
          <cell r="AP1467" t="str">
            <v>四川省南宝山服饰有限公司</v>
          </cell>
        </row>
        <row r="1467">
          <cell r="AR1467" t="str">
            <v> </v>
          </cell>
          <cell r="AS1467" t="str">
            <v> </v>
          </cell>
          <cell r="AT1467" t="str">
            <v> </v>
          </cell>
          <cell r="AU1467" t="str">
            <v> </v>
          </cell>
          <cell r="AV1467" t="str">
            <v>否</v>
          </cell>
          <cell r="AW1467" t="str">
            <v>20200429</v>
          </cell>
          <cell r="AX1467" t="str">
            <v>否</v>
          </cell>
          <cell r="AY1467" t="str">
            <v>20200429</v>
          </cell>
          <cell r="AZ1467" t="str">
            <v>56.00</v>
          </cell>
          <cell r="BA1467" t="str">
            <v>  </v>
          </cell>
          <cell r="BB1467" t="str">
            <v>五分厂车间</v>
          </cell>
          <cell r="BC1467" t="str">
            <v> </v>
          </cell>
          <cell r="BD1467" t="str">
            <v> </v>
          </cell>
        </row>
        <row r="1467">
          <cell r="BJ1467" t="str">
            <v>  </v>
          </cell>
          <cell r="BK1467" t="str">
            <v>  </v>
          </cell>
        </row>
        <row r="1467">
          <cell r="BS1467" t="str">
            <v>  </v>
          </cell>
        </row>
        <row r="1468">
          <cell r="A1468" t="str">
            <v>10833800001513</v>
          </cell>
          <cell r="B1468" t="str">
            <v>电脑平缝机</v>
          </cell>
          <cell r="C1468" t="str">
            <v>1303</v>
          </cell>
          <cell r="D1468" t="str">
            <v>缝纫、服饰、制革和毛皮加工设备</v>
          </cell>
          <cell r="E1468" t="str">
            <v>新购</v>
          </cell>
          <cell r="F1468" t="str">
            <v>在使用</v>
          </cell>
          <cell r="G1468" t="str">
            <v>生产经营用</v>
          </cell>
          <cell r="H1468" t="str">
            <v>20200630</v>
          </cell>
          <cell r="I1468" t="str">
            <v>2,433.63</v>
          </cell>
          <cell r="J1468" t="str">
            <v>1,121.19</v>
          </cell>
          <cell r="K1468" t="str">
            <v>平均年限法</v>
          </cell>
          <cell r="L1468" t="str">
            <v>1</v>
          </cell>
          <cell r="M1468" t="str">
            <v>10.00</v>
          </cell>
          <cell r="N1468" t="str">
            <v>3.0000</v>
          </cell>
          <cell r="O1468" t="str">
            <v>73.01</v>
          </cell>
          <cell r="P1468" t="str">
            <v>1,312.44</v>
          </cell>
          <cell r="Q1468" t="str">
            <v>0.8100</v>
          </cell>
          <cell r="R1468" t="str">
            <v>19.67</v>
          </cell>
          <cell r="S1468" t="str">
            <v>9.7200</v>
          </cell>
          <cell r="T1468" t="str">
            <v>236.04</v>
          </cell>
          <cell r="U1468" t="str">
            <v>  </v>
          </cell>
          <cell r="V1468" t="str">
            <v>肖陈娅</v>
          </cell>
          <cell r="W1468" t="str">
            <v>202006  </v>
          </cell>
          <cell r="X1468" t="str">
            <v> </v>
          </cell>
          <cell r="Y1468" t="str">
            <v>0009</v>
          </cell>
          <cell r="Z1468" t="str">
            <v>五分厂</v>
          </cell>
          <cell r="AA1468" t="str">
            <v> </v>
          </cell>
          <cell r="AB1468" t="str">
            <v>39.34</v>
          </cell>
          <cell r="AC1468" t="str">
            <v>  </v>
          </cell>
          <cell r="AD1468" t="str">
            <v>57</v>
          </cell>
          <cell r="AE1468" t="str">
            <v>63</v>
          </cell>
          <cell r="AF1468" t="str">
            <v>四川省南宝山服饰有限公司</v>
          </cell>
          <cell r="AG1468" t="str">
            <v>五分厂</v>
          </cell>
          <cell r="AH1468" t="str">
            <v>NB4GB06</v>
          </cell>
          <cell r="AI1468" t="str">
            <v> </v>
          </cell>
          <cell r="AJ1468" t="str">
            <v>120</v>
          </cell>
          <cell r="AK1468" t="str">
            <v>  </v>
          </cell>
          <cell r="AL1468" t="str">
            <v>  </v>
          </cell>
          <cell r="AM1468" t="str">
            <v>  </v>
          </cell>
          <cell r="AN1468" t="str">
            <v> </v>
          </cell>
          <cell r="AO1468" t="str">
            <v> </v>
          </cell>
          <cell r="AP1468" t="str">
            <v>四川省南宝山服饰有限公司</v>
          </cell>
        </row>
        <row r="1468">
          <cell r="AR1468" t="str">
            <v> </v>
          </cell>
          <cell r="AS1468" t="str">
            <v> </v>
          </cell>
          <cell r="AT1468" t="str">
            <v> </v>
          </cell>
          <cell r="AU1468" t="str">
            <v> </v>
          </cell>
          <cell r="AV1468" t="str">
            <v>否</v>
          </cell>
          <cell r="AW1468" t="str">
            <v>20200429</v>
          </cell>
          <cell r="AX1468" t="str">
            <v>否</v>
          </cell>
          <cell r="AY1468" t="str">
            <v>20200429</v>
          </cell>
          <cell r="AZ1468" t="str">
            <v>56.00</v>
          </cell>
          <cell r="BA1468" t="str">
            <v>  </v>
          </cell>
          <cell r="BB1468" t="str">
            <v>五分厂车间</v>
          </cell>
          <cell r="BC1468" t="str">
            <v> </v>
          </cell>
          <cell r="BD1468" t="str">
            <v> </v>
          </cell>
        </row>
        <row r="1468">
          <cell r="BJ1468" t="str">
            <v>  </v>
          </cell>
          <cell r="BK1468" t="str">
            <v>  </v>
          </cell>
        </row>
        <row r="1468">
          <cell r="BS1468" t="str">
            <v>  </v>
          </cell>
        </row>
        <row r="1469">
          <cell r="A1469" t="str">
            <v>10833800001514</v>
          </cell>
          <cell r="B1469" t="str">
            <v>电脑平缝机</v>
          </cell>
          <cell r="C1469" t="str">
            <v>1303</v>
          </cell>
          <cell r="D1469" t="str">
            <v>缝纫、服饰、制革和毛皮加工设备</v>
          </cell>
          <cell r="E1469" t="str">
            <v>新购</v>
          </cell>
          <cell r="F1469" t="str">
            <v>在使用</v>
          </cell>
          <cell r="G1469" t="str">
            <v>生产经营用</v>
          </cell>
          <cell r="H1469" t="str">
            <v>20200630</v>
          </cell>
          <cell r="I1469" t="str">
            <v>2,433.63</v>
          </cell>
          <cell r="J1469" t="str">
            <v>1,121.19</v>
          </cell>
          <cell r="K1469" t="str">
            <v>平均年限法</v>
          </cell>
          <cell r="L1469" t="str">
            <v>1</v>
          </cell>
          <cell r="M1469" t="str">
            <v>10.00</v>
          </cell>
          <cell r="N1469" t="str">
            <v>3.0000</v>
          </cell>
          <cell r="O1469" t="str">
            <v>73.01</v>
          </cell>
          <cell r="P1469" t="str">
            <v>1,312.44</v>
          </cell>
          <cell r="Q1469" t="str">
            <v>0.8100</v>
          </cell>
          <cell r="R1469" t="str">
            <v>19.67</v>
          </cell>
          <cell r="S1469" t="str">
            <v>9.7200</v>
          </cell>
          <cell r="T1469" t="str">
            <v>236.04</v>
          </cell>
          <cell r="U1469" t="str">
            <v>  </v>
          </cell>
          <cell r="V1469" t="str">
            <v>肖陈娅</v>
          </cell>
          <cell r="W1469" t="str">
            <v>202006  </v>
          </cell>
          <cell r="X1469" t="str">
            <v> </v>
          </cell>
          <cell r="Y1469" t="str">
            <v>0009</v>
          </cell>
          <cell r="Z1469" t="str">
            <v>五分厂</v>
          </cell>
          <cell r="AA1469" t="str">
            <v> </v>
          </cell>
          <cell r="AB1469" t="str">
            <v>39.34</v>
          </cell>
          <cell r="AC1469" t="str">
            <v>  </v>
          </cell>
          <cell r="AD1469" t="str">
            <v>57</v>
          </cell>
          <cell r="AE1469" t="str">
            <v>63</v>
          </cell>
          <cell r="AF1469" t="str">
            <v>四川省南宝山服饰有限公司</v>
          </cell>
          <cell r="AG1469" t="str">
            <v>五分厂</v>
          </cell>
          <cell r="AH1469" t="str">
            <v>NB4GB06</v>
          </cell>
          <cell r="AI1469" t="str">
            <v> </v>
          </cell>
          <cell r="AJ1469" t="str">
            <v>120</v>
          </cell>
          <cell r="AK1469" t="str">
            <v>  </v>
          </cell>
          <cell r="AL1469" t="str">
            <v>  </v>
          </cell>
          <cell r="AM1469" t="str">
            <v>  </v>
          </cell>
          <cell r="AN1469" t="str">
            <v> </v>
          </cell>
          <cell r="AO1469" t="str">
            <v> </v>
          </cell>
          <cell r="AP1469" t="str">
            <v>四川省南宝山服饰有限公司</v>
          </cell>
        </row>
        <row r="1469">
          <cell r="AR1469" t="str">
            <v> </v>
          </cell>
          <cell r="AS1469" t="str">
            <v> </v>
          </cell>
          <cell r="AT1469" t="str">
            <v> </v>
          </cell>
          <cell r="AU1469" t="str">
            <v> </v>
          </cell>
          <cell r="AV1469" t="str">
            <v>否</v>
          </cell>
          <cell r="AW1469" t="str">
            <v>20200429</v>
          </cell>
          <cell r="AX1469" t="str">
            <v>否</v>
          </cell>
          <cell r="AY1469" t="str">
            <v>20200429</v>
          </cell>
          <cell r="AZ1469" t="str">
            <v>56.00</v>
          </cell>
          <cell r="BA1469" t="str">
            <v>  </v>
          </cell>
          <cell r="BB1469" t="str">
            <v>五分厂车间</v>
          </cell>
          <cell r="BC1469" t="str">
            <v> </v>
          </cell>
          <cell r="BD1469" t="str">
            <v> </v>
          </cell>
        </row>
        <row r="1469">
          <cell r="BJ1469" t="str">
            <v>  </v>
          </cell>
          <cell r="BK1469" t="str">
            <v>  </v>
          </cell>
        </row>
        <row r="1469">
          <cell r="BS1469" t="str">
            <v>  </v>
          </cell>
        </row>
        <row r="1470">
          <cell r="A1470" t="str">
            <v>10833800001515</v>
          </cell>
          <cell r="B1470" t="str">
            <v>电脑平缝机</v>
          </cell>
          <cell r="C1470" t="str">
            <v>1303</v>
          </cell>
          <cell r="D1470" t="str">
            <v>缝纫、服饰、制革和毛皮加工设备</v>
          </cell>
          <cell r="E1470" t="str">
            <v>新购</v>
          </cell>
          <cell r="F1470" t="str">
            <v>在使用</v>
          </cell>
          <cell r="G1470" t="str">
            <v>生产经营用</v>
          </cell>
          <cell r="H1470" t="str">
            <v>20200630</v>
          </cell>
          <cell r="I1470" t="str">
            <v>2,433.63</v>
          </cell>
          <cell r="J1470" t="str">
            <v>1,121.19</v>
          </cell>
          <cell r="K1470" t="str">
            <v>平均年限法</v>
          </cell>
          <cell r="L1470" t="str">
            <v>1</v>
          </cell>
          <cell r="M1470" t="str">
            <v>10.00</v>
          </cell>
          <cell r="N1470" t="str">
            <v>3.0000</v>
          </cell>
          <cell r="O1470" t="str">
            <v>73.01</v>
          </cell>
          <cell r="P1470" t="str">
            <v>1,312.44</v>
          </cell>
          <cell r="Q1470" t="str">
            <v>0.8100</v>
          </cell>
          <cell r="R1470" t="str">
            <v>19.67</v>
          </cell>
          <cell r="S1470" t="str">
            <v>9.7200</v>
          </cell>
          <cell r="T1470" t="str">
            <v>236.04</v>
          </cell>
          <cell r="U1470" t="str">
            <v>  </v>
          </cell>
          <cell r="V1470" t="str">
            <v>肖陈娅</v>
          </cell>
          <cell r="W1470" t="str">
            <v>202006  </v>
          </cell>
          <cell r="X1470" t="str">
            <v> </v>
          </cell>
          <cell r="Y1470" t="str">
            <v>0009</v>
          </cell>
          <cell r="Z1470" t="str">
            <v>五分厂</v>
          </cell>
          <cell r="AA1470" t="str">
            <v> </v>
          </cell>
          <cell r="AB1470" t="str">
            <v>39.34</v>
          </cell>
          <cell r="AC1470" t="str">
            <v>  </v>
          </cell>
          <cell r="AD1470" t="str">
            <v>57</v>
          </cell>
          <cell r="AE1470" t="str">
            <v>63</v>
          </cell>
          <cell r="AF1470" t="str">
            <v>四川省南宝山服饰有限公司</v>
          </cell>
          <cell r="AG1470" t="str">
            <v>五分厂</v>
          </cell>
          <cell r="AH1470" t="str">
            <v>NB4GB06</v>
          </cell>
          <cell r="AI1470" t="str">
            <v> </v>
          </cell>
          <cell r="AJ1470" t="str">
            <v>120</v>
          </cell>
          <cell r="AK1470" t="str">
            <v>  </v>
          </cell>
          <cell r="AL1470" t="str">
            <v>  </v>
          </cell>
          <cell r="AM1470" t="str">
            <v>  </v>
          </cell>
          <cell r="AN1470" t="str">
            <v> </v>
          </cell>
          <cell r="AO1470" t="str">
            <v> </v>
          </cell>
          <cell r="AP1470" t="str">
            <v>四川省南宝山服饰有限公司</v>
          </cell>
        </row>
        <row r="1470">
          <cell r="AR1470" t="str">
            <v> </v>
          </cell>
          <cell r="AS1470" t="str">
            <v> </v>
          </cell>
          <cell r="AT1470" t="str">
            <v> </v>
          </cell>
          <cell r="AU1470" t="str">
            <v> </v>
          </cell>
          <cell r="AV1470" t="str">
            <v>否</v>
          </cell>
          <cell r="AW1470" t="str">
            <v>20200429</v>
          </cell>
          <cell r="AX1470" t="str">
            <v>否</v>
          </cell>
          <cell r="AY1470" t="str">
            <v>20200429</v>
          </cell>
          <cell r="AZ1470" t="str">
            <v>56.00</v>
          </cell>
          <cell r="BA1470" t="str">
            <v>  </v>
          </cell>
          <cell r="BB1470" t="str">
            <v>五分厂车间</v>
          </cell>
          <cell r="BC1470" t="str">
            <v> </v>
          </cell>
          <cell r="BD1470" t="str">
            <v> </v>
          </cell>
        </row>
        <row r="1470">
          <cell r="BJ1470" t="str">
            <v>  </v>
          </cell>
          <cell r="BK1470" t="str">
            <v>  </v>
          </cell>
        </row>
        <row r="1470">
          <cell r="BS1470" t="str">
            <v>  </v>
          </cell>
        </row>
        <row r="1471">
          <cell r="A1471" t="str">
            <v>10833800001516</v>
          </cell>
          <cell r="B1471" t="str">
            <v>电脑平缝机</v>
          </cell>
          <cell r="C1471" t="str">
            <v>1303</v>
          </cell>
          <cell r="D1471" t="str">
            <v>缝纫、服饰、制革和毛皮加工设备</v>
          </cell>
          <cell r="E1471" t="str">
            <v>新购</v>
          </cell>
          <cell r="F1471" t="str">
            <v>在使用</v>
          </cell>
          <cell r="G1471" t="str">
            <v>生产经营用</v>
          </cell>
          <cell r="H1471" t="str">
            <v>20200630</v>
          </cell>
          <cell r="I1471" t="str">
            <v>2,433.63</v>
          </cell>
          <cell r="J1471" t="str">
            <v>1,121.19</v>
          </cell>
          <cell r="K1471" t="str">
            <v>平均年限法</v>
          </cell>
          <cell r="L1471" t="str">
            <v>1</v>
          </cell>
          <cell r="M1471" t="str">
            <v>10.00</v>
          </cell>
          <cell r="N1471" t="str">
            <v>3.0000</v>
          </cell>
          <cell r="O1471" t="str">
            <v>73.01</v>
          </cell>
          <cell r="P1471" t="str">
            <v>1,312.44</v>
          </cell>
          <cell r="Q1471" t="str">
            <v>0.8100</v>
          </cell>
          <cell r="R1471" t="str">
            <v>19.67</v>
          </cell>
          <cell r="S1471" t="str">
            <v>9.7200</v>
          </cell>
          <cell r="T1471" t="str">
            <v>236.04</v>
          </cell>
          <cell r="U1471" t="str">
            <v>  </v>
          </cell>
          <cell r="V1471" t="str">
            <v>肖陈娅</v>
          </cell>
          <cell r="W1471" t="str">
            <v>202006  </v>
          </cell>
          <cell r="X1471" t="str">
            <v> </v>
          </cell>
          <cell r="Y1471" t="str">
            <v>0009</v>
          </cell>
          <cell r="Z1471" t="str">
            <v>五分厂</v>
          </cell>
          <cell r="AA1471" t="str">
            <v> </v>
          </cell>
          <cell r="AB1471" t="str">
            <v>39.34</v>
          </cell>
          <cell r="AC1471" t="str">
            <v>  </v>
          </cell>
          <cell r="AD1471" t="str">
            <v>57</v>
          </cell>
          <cell r="AE1471" t="str">
            <v>63</v>
          </cell>
          <cell r="AF1471" t="str">
            <v>四川省南宝山服饰有限公司</v>
          </cell>
          <cell r="AG1471" t="str">
            <v>五分厂</v>
          </cell>
          <cell r="AH1471" t="str">
            <v>NB4GB06</v>
          </cell>
          <cell r="AI1471" t="str">
            <v> </v>
          </cell>
          <cell r="AJ1471" t="str">
            <v>120</v>
          </cell>
          <cell r="AK1471" t="str">
            <v>  </v>
          </cell>
          <cell r="AL1471" t="str">
            <v>  </v>
          </cell>
          <cell r="AM1471" t="str">
            <v>  </v>
          </cell>
          <cell r="AN1471" t="str">
            <v> </v>
          </cell>
          <cell r="AO1471" t="str">
            <v> </v>
          </cell>
          <cell r="AP1471" t="str">
            <v>四川省南宝山服饰有限公司</v>
          </cell>
        </row>
        <row r="1471">
          <cell r="AR1471" t="str">
            <v> </v>
          </cell>
          <cell r="AS1471" t="str">
            <v> </v>
          </cell>
          <cell r="AT1471" t="str">
            <v> </v>
          </cell>
          <cell r="AU1471" t="str">
            <v> </v>
          </cell>
          <cell r="AV1471" t="str">
            <v>否</v>
          </cell>
          <cell r="AW1471" t="str">
            <v>20200429</v>
          </cell>
          <cell r="AX1471" t="str">
            <v>否</v>
          </cell>
          <cell r="AY1471" t="str">
            <v>20200429</v>
          </cell>
          <cell r="AZ1471" t="str">
            <v>56.00</v>
          </cell>
          <cell r="BA1471" t="str">
            <v>  </v>
          </cell>
          <cell r="BB1471" t="str">
            <v>五分厂车间</v>
          </cell>
          <cell r="BC1471" t="str">
            <v> </v>
          </cell>
          <cell r="BD1471" t="str">
            <v> </v>
          </cell>
        </row>
        <row r="1471">
          <cell r="BJ1471" t="str">
            <v>  </v>
          </cell>
          <cell r="BK1471" t="str">
            <v>  </v>
          </cell>
        </row>
        <row r="1471">
          <cell r="BS1471" t="str">
            <v>  </v>
          </cell>
        </row>
        <row r="1472">
          <cell r="A1472" t="str">
            <v>10833800001517</v>
          </cell>
          <cell r="B1472" t="str">
            <v>电脑平缝机</v>
          </cell>
          <cell r="C1472" t="str">
            <v>1303</v>
          </cell>
          <cell r="D1472" t="str">
            <v>缝纫、服饰、制革和毛皮加工设备</v>
          </cell>
          <cell r="E1472" t="str">
            <v>新购</v>
          </cell>
          <cell r="F1472" t="str">
            <v>在使用</v>
          </cell>
          <cell r="G1472" t="str">
            <v>生产经营用</v>
          </cell>
          <cell r="H1472" t="str">
            <v>20200630</v>
          </cell>
          <cell r="I1472" t="str">
            <v>2,433.63</v>
          </cell>
          <cell r="J1472" t="str">
            <v>1,121.19</v>
          </cell>
          <cell r="K1472" t="str">
            <v>平均年限法</v>
          </cell>
          <cell r="L1472" t="str">
            <v>1</v>
          </cell>
          <cell r="M1472" t="str">
            <v>10.00</v>
          </cell>
          <cell r="N1472" t="str">
            <v>3.0000</v>
          </cell>
          <cell r="O1472" t="str">
            <v>73.01</v>
          </cell>
          <cell r="P1472" t="str">
            <v>1,312.44</v>
          </cell>
          <cell r="Q1472" t="str">
            <v>0.8100</v>
          </cell>
          <cell r="R1472" t="str">
            <v>19.67</v>
          </cell>
          <cell r="S1472" t="str">
            <v>9.7200</v>
          </cell>
          <cell r="T1472" t="str">
            <v>236.04</v>
          </cell>
          <cell r="U1472" t="str">
            <v>  </v>
          </cell>
          <cell r="V1472" t="str">
            <v>肖陈娅</v>
          </cell>
          <cell r="W1472" t="str">
            <v>202006  </v>
          </cell>
          <cell r="X1472" t="str">
            <v> </v>
          </cell>
          <cell r="Y1472" t="str">
            <v>0009</v>
          </cell>
          <cell r="Z1472" t="str">
            <v>五分厂</v>
          </cell>
          <cell r="AA1472" t="str">
            <v> </v>
          </cell>
          <cell r="AB1472" t="str">
            <v>39.34</v>
          </cell>
          <cell r="AC1472" t="str">
            <v>  </v>
          </cell>
          <cell r="AD1472" t="str">
            <v>57</v>
          </cell>
          <cell r="AE1472" t="str">
            <v>63</v>
          </cell>
          <cell r="AF1472" t="str">
            <v>四川省南宝山服饰有限公司</v>
          </cell>
          <cell r="AG1472" t="str">
            <v>五分厂</v>
          </cell>
          <cell r="AH1472" t="str">
            <v>NB4GB06</v>
          </cell>
          <cell r="AI1472" t="str">
            <v> </v>
          </cell>
          <cell r="AJ1472" t="str">
            <v>120</v>
          </cell>
          <cell r="AK1472" t="str">
            <v>  </v>
          </cell>
          <cell r="AL1472" t="str">
            <v>  </v>
          </cell>
          <cell r="AM1472" t="str">
            <v>  </v>
          </cell>
          <cell r="AN1472" t="str">
            <v> </v>
          </cell>
          <cell r="AO1472" t="str">
            <v> </v>
          </cell>
          <cell r="AP1472" t="str">
            <v>四川省南宝山服饰有限公司</v>
          </cell>
        </row>
        <row r="1472">
          <cell r="AR1472" t="str">
            <v> </v>
          </cell>
          <cell r="AS1472" t="str">
            <v> </v>
          </cell>
          <cell r="AT1472" t="str">
            <v> </v>
          </cell>
          <cell r="AU1472" t="str">
            <v> </v>
          </cell>
          <cell r="AV1472" t="str">
            <v>否</v>
          </cell>
          <cell r="AW1472" t="str">
            <v>20200429</v>
          </cell>
          <cell r="AX1472" t="str">
            <v>否</v>
          </cell>
          <cell r="AY1472" t="str">
            <v>20200429</v>
          </cell>
          <cell r="AZ1472" t="str">
            <v>56.00</v>
          </cell>
          <cell r="BA1472" t="str">
            <v>  </v>
          </cell>
          <cell r="BB1472" t="str">
            <v>五分厂车间</v>
          </cell>
          <cell r="BC1472" t="str">
            <v> </v>
          </cell>
          <cell r="BD1472" t="str">
            <v> </v>
          </cell>
        </row>
        <row r="1472">
          <cell r="BJ1472" t="str">
            <v>  </v>
          </cell>
          <cell r="BK1472" t="str">
            <v>  </v>
          </cell>
        </row>
        <row r="1472">
          <cell r="BS1472" t="str">
            <v>  </v>
          </cell>
        </row>
        <row r="1473">
          <cell r="A1473" t="str">
            <v>10833800001518</v>
          </cell>
          <cell r="B1473" t="str">
            <v>电脑平缝机</v>
          </cell>
          <cell r="C1473" t="str">
            <v>1303</v>
          </cell>
          <cell r="D1473" t="str">
            <v>缝纫、服饰、制革和毛皮加工设备</v>
          </cell>
          <cell r="E1473" t="str">
            <v>新购</v>
          </cell>
          <cell r="F1473" t="str">
            <v>在使用</v>
          </cell>
          <cell r="G1473" t="str">
            <v>生产经营用</v>
          </cell>
          <cell r="H1473" t="str">
            <v>20200630</v>
          </cell>
          <cell r="I1473" t="str">
            <v>2,433.63</v>
          </cell>
          <cell r="J1473" t="str">
            <v>1,121.19</v>
          </cell>
          <cell r="K1473" t="str">
            <v>平均年限法</v>
          </cell>
          <cell r="L1473" t="str">
            <v>1</v>
          </cell>
          <cell r="M1473" t="str">
            <v>10.00</v>
          </cell>
          <cell r="N1473" t="str">
            <v>3.0000</v>
          </cell>
          <cell r="O1473" t="str">
            <v>73.01</v>
          </cell>
          <cell r="P1473" t="str">
            <v>1,312.44</v>
          </cell>
          <cell r="Q1473" t="str">
            <v>0.8100</v>
          </cell>
          <cell r="R1473" t="str">
            <v>19.67</v>
          </cell>
          <cell r="S1473" t="str">
            <v>9.7200</v>
          </cell>
          <cell r="T1473" t="str">
            <v>236.04</v>
          </cell>
          <cell r="U1473" t="str">
            <v>  </v>
          </cell>
          <cell r="V1473" t="str">
            <v>肖陈娅</v>
          </cell>
          <cell r="W1473" t="str">
            <v>202006  </v>
          </cell>
          <cell r="X1473" t="str">
            <v> </v>
          </cell>
          <cell r="Y1473" t="str">
            <v>0009</v>
          </cell>
          <cell r="Z1473" t="str">
            <v>五分厂</v>
          </cell>
          <cell r="AA1473" t="str">
            <v> </v>
          </cell>
          <cell r="AB1473" t="str">
            <v>39.34</v>
          </cell>
          <cell r="AC1473" t="str">
            <v>  </v>
          </cell>
          <cell r="AD1473" t="str">
            <v>57</v>
          </cell>
          <cell r="AE1473" t="str">
            <v>63</v>
          </cell>
          <cell r="AF1473" t="str">
            <v>四川省南宝山服饰有限公司</v>
          </cell>
          <cell r="AG1473" t="str">
            <v>五分厂</v>
          </cell>
          <cell r="AH1473" t="str">
            <v>NB4GB06</v>
          </cell>
          <cell r="AI1473" t="str">
            <v> </v>
          </cell>
          <cell r="AJ1473" t="str">
            <v>120</v>
          </cell>
          <cell r="AK1473" t="str">
            <v>  </v>
          </cell>
          <cell r="AL1473" t="str">
            <v>  </v>
          </cell>
          <cell r="AM1473" t="str">
            <v>  </v>
          </cell>
          <cell r="AN1473" t="str">
            <v> </v>
          </cell>
          <cell r="AO1473" t="str">
            <v> </v>
          </cell>
          <cell r="AP1473" t="str">
            <v>四川省南宝山服饰有限公司</v>
          </cell>
        </row>
        <row r="1473">
          <cell r="AR1473" t="str">
            <v> </v>
          </cell>
          <cell r="AS1473" t="str">
            <v> </v>
          </cell>
          <cell r="AT1473" t="str">
            <v> </v>
          </cell>
          <cell r="AU1473" t="str">
            <v> </v>
          </cell>
          <cell r="AV1473" t="str">
            <v>否</v>
          </cell>
          <cell r="AW1473" t="str">
            <v>20200429</v>
          </cell>
          <cell r="AX1473" t="str">
            <v>否</v>
          </cell>
          <cell r="AY1473" t="str">
            <v>20200429</v>
          </cell>
          <cell r="AZ1473" t="str">
            <v>56.00</v>
          </cell>
          <cell r="BA1473" t="str">
            <v>  </v>
          </cell>
          <cell r="BB1473" t="str">
            <v>五分厂车间</v>
          </cell>
          <cell r="BC1473" t="str">
            <v> </v>
          </cell>
          <cell r="BD1473" t="str">
            <v> </v>
          </cell>
        </row>
        <row r="1473">
          <cell r="BJ1473" t="str">
            <v>  </v>
          </cell>
          <cell r="BK1473" t="str">
            <v>  </v>
          </cell>
        </row>
        <row r="1473">
          <cell r="BS1473" t="str">
            <v>  </v>
          </cell>
        </row>
        <row r="1474">
          <cell r="A1474" t="str">
            <v>10833800001519</v>
          </cell>
          <cell r="B1474" t="str">
            <v>电脑平缝机</v>
          </cell>
          <cell r="C1474" t="str">
            <v>1303</v>
          </cell>
          <cell r="D1474" t="str">
            <v>缝纫、服饰、制革和毛皮加工设备</v>
          </cell>
          <cell r="E1474" t="str">
            <v>新购</v>
          </cell>
          <cell r="F1474" t="str">
            <v>在使用</v>
          </cell>
          <cell r="G1474" t="str">
            <v>生产经营用</v>
          </cell>
          <cell r="H1474" t="str">
            <v>20200630</v>
          </cell>
          <cell r="I1474" t="str">
            <v>2,433.63</v>
          </cell>
          <cell r="J1474" t="str">
            <v>1,121.19</v>
          </cell>
          <cell r="K1474" t="str">
            <v>平均年限法</v>
          </cell>
          <cell r="L1474" t="str">
            <v>1</v>
          </cell>
          <cell r="M1474" t="str">
            <v>10.00</v>
          </cell>
          <cell r="N1474" t="str">
            <v>3.0000</v>
          </cell>
          <cell r="O1474" t="str">
            <v>73.01</v>
          </cell>
          <cell r="P1474" t="str">
            <v>1,312.44</v>
          </cell>
          <cell r="Q1474" t="str">
            <v>0.8100</v>
          </cell>
          <cell r="R1474" t="str">
            <v>19.67</v>
          </cell>
          <cell r="S1474" t="str">
            <v>9.7200</v>
          </cell>
          <cell r="T1474" t="str">
            <v>236.04</v>
          </cell>
          <cell r="U1474" t="str">
            <v>  </v>
          </cell>
          <cell r="V1474" t="str">
            <v>肖陈娅</v>
          </cell>
          <cell r="W1474" t="str">
            <v>202006  </v>
          </cell>
          <cell r="X1474" t="str">
            <v> </v>
          </cell>
          <cell r="Y1474" t="str">
            <v>0009</v>
          </cell>
          <cell r="Z1474" t="str">
            <v>五分厂</v>
          </cell>
          <cell r="AA1474" t="str">
            <v> </v>
          </cell>
          <cell r="AB1474" t="str">
            <v>39.34</v>
          </cell>
          <cell r="AC1474" t="str">
            <v>  </v>
          </cell>
          <cell r="AD1474" t="str">
            <v>57</v>
          </cell>
          <cell r="AE1474" t="str">
            <v>63</v>
          </cell>
          <cell r="AF1474" t="str">
            <v>四川省南宝山服饰有限公司</v>
          </cell>
          <cell r="AG1474" t="str">
            <v>五分厂</v>
          </cell>
          <cell r="AH1474" t="str">
            <v>NB4GB06</v>
          </cell>
          <cell r="AI1474" t="str">
            <v> </v>
          </cell>
          <cell r="AJ1474" t="str">
            <v>120</v>
          </cell>
          <cell r="AK1474" t="str">
            <v>  </v>
          </cell>
          <cell r="AL1474" t="str">
            <v>  </v>
          </cell>
          <cell r="AM1474" t="str">
            <v>  </v>
          </cell>
          <cell r="AN1474" t="str">
            <v> </v>
          </cell>
          <cell r="AO1474" t="str">
            <v> </v>
          </cell>
          <cell r="AP1474" t="str">
            <v>四川省南宝山服饰有限公司</v>
          </cell>
        </row>
        <row r="1474">
          <cell r="AR1474" t="str">
            <v> </v>
          </cell>
          <cell r="AS1474" t="str">
            <v> </v>
          </cell>
          <cell r="AT1474" t="str">
            <v> </v>
          </cell>
          <cell r="AU1474" t="str">
            <v> </v>
          </cell>
          <cell r="AV1474" t="str">
            <v>否</v>
          </cell>
          <cell r="AW1474" t="str">
            <v>20200429</v>
          </cell>
          <cell r="AX1474" t="str">
            <v>否</v>
          </cell>
          <cell r="AY1474" t="str">
            <v>20200429</v>
          </cell>
          <cell r="AZ1474" t="str">
            <v>56.00</v>
          </cell>
          <cell r="BA1474" t="str">
            <v>  </v>
          </cell>
          <cell r="BB1474" t="str">
            <v>五分厂车间</v>
          </cell>
          <cell r="BC1474" t="str">
            <v> </v>
          </cell>
          <cell r="BD1474" t="str">
            <v> </v>
          </cell>
        </row>
        <row r="1474">
          <cell r="BJ1474" t="str">
            <v>  </v>
          </cell>
          <cell r="BK1474" t="str">
            <v>  </v>
          </cell>
        </row>
        <row r="1474">
          <cell r="BS1474" t="str">
            <v>  </v>
          </cell>
        </row>
        <row r="1475">
          <cell r="A1475" t="str">
            <v>10833800001520</v>
          </cell>
          <cell r="B1475" t="str">
            <v>电脑平缝机</v>
          </cell>
          <cell r="C1475" t="str">
            <v>1303</v>
          </cell>
          <cell r="D1475" t="str">
            <v>缝纫、服饰、制革和毛皮加工设备</v>
          </cell>
          <cell r="E1475" t="str">
            <v>新购</v>
          </cell>
          <cell r="F1475" t="str">
            <v>在使用</v>
          </cell>
          <cell r="G1475" t="str">
            <v>生产经营用</v>
          </cell>
          <cell r="H1475" t="str">
            <v>20200630</v>
          </cell>
          <cell r="I1475" t="str">
            <v>2,433.63</v>
          </cell>
          <cell r="J1475" t="str">
            <v>1,121.19</v>
          </cell>
          <cell r="K1475" t="str">
            <v>平均年限法</v>
          </cell>
          <cell r="L1475" t="str">
            <v>1</v>
          </cell>
          <cell r="M1475" t="str">
            <v>10.00</v>
          </cell>
          <cell r="N1475" t="str">
            <v>3.0000</v>
          </cell>
          <cell r="O1475" t="str">
            <v>73.01</v>
          </cell>
          <cell r="P1475" t="str">
            <v>1,312.44</v>
          </cell>
          <cell r="Q1475" t="str">
            <v>0.8100</v>
          </cell>
          <cell r="R1475" t="str">
            <v>19.67</v>
          </cell>
          <cell r="S1475" t="str">
            <v>9.7200</v>
          </cell>
          <cell r="T1475" t="str">
            <v>236.04</v>
          </cell>
          <cell r="U1475" t="str">
            <v>  </v>
          </cell>
          <cell r="V1475" t="str">
            <v>肖陈娅</v>
          </cell>
          <cell r="W1475" t="str">
            <v>202006  </v>
          </cell>
          <cell r="X1475" t="str">
            <v> </v>
          </cell>
          <cell r="Y1475" t="str">
            <v>0009</v>
          </cell>
          <cell r="Z1475" t="str">
            <v>五分厂</v>
          </cell>
          <cell r="AA1475" t="str">
            <v> </v>
          </cell>
          <cell r="AB1475" t="str">
            <v>39.34</v>
          </cell>
          <cell r="AC1475" t="str">
            <v>  </v>
          </cell>
          <cell r="AD1475" t="str">
            <v>57</v>
          </cell>
          <cell r="AE1475" t="str">
            <v>63</v>
          </cell>
          <cell r="AF1475" t="str">
            <v>四川省南宝山服饰有限公司</v>
          </cell>
          <cell r="AG1475" t="str">
            <v>五分厂</v>
          </cell>
          <cell r="AH1475" t="str">
            <v>NB4GB06</v>
          </cell>
          <cell r="AI1475" t="str">
            <v> </v>
          </cell>
          <cell r="AJ1475" t="str">
            <v>120</v>
          </cell>
          <cell r="AK1475" t="str">
            <v>  </v>
          </cell>
          <cell r="AL1475" t="str">
            <v>  </v>
          </cell>
          <cell r="AM1475" t="str">
            <v>  </v>
          </cell>
          <cell r="AN1475" t="str">
            <v> </v>
          </cell>
          <cell r="AO1475" t="str">
            <v> </v>
          </cell>
          <cell r="AP1475" t="str">
            <v>四川省南宝山服饰有限公司</v>
          </cell>
        </row>
        <row r="1475">
          <cell r="AR1475" t="str">
            <v> </v>
          </cell>
          <cell r="AS1475" t="str">
            <v> </v>
          </cell>
          <cell r="AT1475" t="str">
            <v> </v>
          </cell>
          <cell r="AU1475" t="str">
            <v> </v>
          </cell>
          <cell r="AV1475" t="str">
            <v>否</v>
          </cell>
          <cell r="AW1475" t="str">
            <v>20200429</v>
          </cell>
          <cell r="AX1475" t="str">
            <v>否</v>
          </cell>
          <cell r="AY1475" t="str">
            <v>20200429</v>
          </cell>
          <cell r="AZ1475" t="str">
            <v>56.00</v>
          </cell>
          <cell r="BA1475" t="str">
            <v>  </v>
          </cell>
          <cell r="BB1475" t="str">
            <v>五分厂车间</v>
          </cell>
          <cell r="BC1475" t="str">
            <v> </v>
          </cell>
          <cell r="BD1475" t="str">
            <v> </v>
          </cell>
        </row>
        <row r="1475">
          <cell r="BJ1475" t="str">
            <v>  </v>
          </cell>
          <cell r="BK1475" t="str">
            <v>  </v>
          </cell>
        </row>
        <row r="1475">
          <cell r="BS1475" t="str">
            <v>  </v>
          </cell>
        </row>
        <row r="1476">
          <cell r="A1476" t="str">
            <v>10833800001521</v>
          </cell>
          <cell r="B1476" t="str">
            <v>电脑平缝机</v>
          </cell>
          <cell r="C1476" t="str">
            <v>1303</v>
          </cell>
          <cell r="D1476" t="str">
            <v>缝纫、服饰、制革和毛皮加工设备</v>
          </cell>
          <cell r="E1476" t="str">
            <v>新购</v>
          </cell>
          <cell r="F1476" t="str">
            <v>在使用</v>
          </cell>
          <cell r="G1476" t="str">
            <v>生产经营用</v>
          </cell>
          <cell r="H1476" t="str">
            <v>20200630</v>
          </cell>
          <cell r="I1476" t="str">
            <v>2,433.63</v>
          </cell>
          <cell r="J1476" t="str">
            <v>1,121.19</v>
          </cell>
          <cell r="K1476" t="str">
            <v>平均年限法</v>
          </cell>
          <cell r="L1476" t="str">
            <v>1</v>
          </cell>
          <cell r="M1476" t="str">
            <v>10.00</v>
          </cell>
          <cell r="N1476" t="str">
            <v>3.0000</v>
          </cell>
          <cell r="O1476" t="str">
            <v>73.01</v>
          </cell>
          <cell r="P1476" t="str">
            <v>1,312.44</v>
          </cell>
          <cell r="Q1476" t="str">
            <v>0.8100</v>
          </cell>
          <cell r="R1476" t="str">
            <v>19.67</v>
          </cell>
          <cell r="S1476" t="str">
            <v>9.7200</v>
          </cell>
          <cell r="T1476" t="str">
            <v>236.04</v>
          </cell>
          <cell r="U1476" t="str">
            <v>  </v>
          </cell>
          <cell r="V1476" t="str">
            <v>肖陈娅</v>
          </cell>
          <cell r="W1476" t="str">
            <v>202006  </v>
          </cell>
          <cell r="X1476" t="str">
            <v> </v>
          </cell>
          <cell r="Y1476" t="str">
            <v>0009</v>
          </cell>
          <cell r="Z1476" t="str">
            <v>五分厂</v>
          </cell>
          <cell r="AA1476" t="str">
            <v> </v>
          </cell>
          <cell r="AB1476" t="str">
            <v>39.34</v>
          </cell>
          <cell r="AC1476" t="str">
            <v>  </v>
          </cell>
          <cell r="AD1476" t="str">
            <v>57</v>
          </cell>
          <cell r="AE1476" t="str">
            <v>63</v>
          </cell>
          <cell r="AF1476" t="str">
            <v>四川省南宝山服饰有限公司</v>
          </cell>
          <cell r="AG1476" t="str">
            <v>五分厂</v>
          </cell>
          <cell r="AH1476" t="str">
            <v>NB4GB06</v>
          </cell>
          <cell r="AI1476" t="str">
            <v> </v>
          </cell>
          <cell r="AJ1476" t="str">
            <v>120</v>
          </cell>
          <cell r="AK1476" t="str">
            <v>  </v>
          </cell>
          <cell r="AL1476" t="str">
            <v>  </v>
          </cell>
          <cell r="AM1476" t="str">
            <v>  </v>
          </cell>
          <cell r="AN1476" t="str">
            <v> </v>
          </cell>
          <cell r="AO1476" t="str">
            <v> </v>
          </cell>
          <cell r="AP1476" t="str">
            <v>四川省南宝山服饰有限公司</v>
          </cell>
        </row>
        <row r="1476">
          <cell r="AR1476" t="str">
            <v> </v>
          </cell>
          <cell r="AS1476" t="str">
            <v> </v>
          </cell>
          <cell r="AT1476" t="str">
            <v> </v>
          </cell>
          <cell r="AU1476" t="str">
            <v> </v>
          </cell>
          <cell r="AV1476" t="str">
            <v>否</v>
          </cell>
          <cell r="AW1476" t="str">
            <v>20200429</v>
          </cell>
          <cell r="AX1476" t="str">
            <v>否</v>
          </cell>
          <cell r="AY1476" t="str">
            <v>20200429</v>
          </cell>
          <cell r="AZ1476" t="str">
            <v>56.00</v>
          </cell>
          <cell r="BA1476" t="str">
            <v>  </v>
          </cell>
          <cell r="BB1476" t="str">
            <v>五分厂车间</v>
          </cell>
          <cell r="BC1476" t="str">
            <v> </v>
          </cell>
          <cell r="BD1476" t="str">
            <v> </v>
          </cell>
        </row>
        <row r="1476">
          <cell r="BJ1476" t="str">
            <v>  </v>
          </cell>
          <cell r="BK1476" t="str">
            <v>  </v>
          </cell>
        </row>
        <row r="1476">
          <cell r="BS1476" t="str">
            <v>  </v>
          </cell>
        </row>
        <row r="1477">
          <cell r="A1477" t="str">
            <v>10833800001522</v>
          </cell>
          <cell r="B1477" t="str">
            <v>电脑平缝机</v>
          </cell>
          <cell r="C1477" t="str">
            <v>1303</v>
          </cell>
          <cell r="D1477" t="str">
            <v>缝纫、服饰、制革和毛皮加工设备</v>
          </cell>
          <cell r="E1477" t="str">
            <v>新购</v>
          </cell>
          <cell r="F1477" t="str">
            <v>在使用</v>
          </cell>
          <cell r="G1477" t="str">
            <v>生产经营用</v>
          </cell>
          <cell r="H1477" t="str">
            <v>20200630</v>
          </cell>
          <cell r="I1477" t="str">
            <v>2,433.63</v>
          </cell>
          <cell r="J1477" t="str">
            <v>1,121.19</v>
          </cell>
          <cell r="K1477" t="str">
            <v>平均年限法</v>
          </cell>
          <cell r="L1477" t="str">
            <v>1</v>
          </cell>
          <cell r="M1477" t="str">
            <v>10.00</v>
          </cell>
          <cell r="N1477" t="str">
            <v>3.0000</v>
          </cell>
          <cell r="O1477" t="str">
            <v>73.01</v>
          </cell>
          <cell r="P1477" t="str">
            <v>1,312.44</v>
          </cell>
          <cell r="Q1477" t="str">
            <v>0.8100</v>
          </cell>
          <cell r="R1477" t="str">
            <v>19.67</v>
          </cell>
          <cell r="S1477" t="str">
            <v>9.7200</v>
          </cell>
          <cell r="T1477" t="str">
            <v>236.04</v>
          </cell>
          <cell r="U1477" t="str">
            <v>  </v>
          </cell>
          <cell r="V1477" t="str">
            <v>肖陈娅</v>
          </cell>
          <cell r="W1477" t="str">
            <v>202006  </v>
          </cell>
          <cell r="X1477" t="str">
            <v> </v>
          </cell>
          <cell r="Y1477" t="str">
            <v>0009</v>
          </cell>
          <cell r="Z1477" t="str">
            <v>五分厂</v>
          </cell>
          <cell r="AA1477" t="str">
            <v> </v>
          </cell>
          <cell r="AB1477" t="str">
            <v>39.34</v>
          </cell>
          <cell r="AC1477" t="str">
            <v>  </v>
          </cell>
          <cell r="AD1477" t="str">
            <v>57</v>
          </cell>
          <cell r="AE1477" t="str">
            <v>63</v>
          </cell>
          <cell r="AF1477" t="str">
            <v>四川省南宝山服饰有限公司</v>
          </cell>
          <cell r="AG1477" t="str">
            <v>五分厂</v>
          </cell>
          <cell r="AH1477" t="str">
            <v>NB4GB06</v>
          </cell>
          <cell r="AI1477" t="str">
            <v> </v>
          </cell>
          <cell r="AJ1477" t="str">
            <v>120</v>
          </cell>
          <cell r="AK1477" t="str">
            <v>  </v>
          </cell>
          <cell r="AL1477" t="str">
            <v>  </v>
          </cell>
          <cell r="AM1477" t="str">
            <v>  </v>
          </cell>
          <cell r="AN1477" t="str">
            <v> </v>
          </cell>
          <cell r="AO1477" t="str">
            <v> </v>
          </cell>
          <cell r="AP1477" t="str">
            <v>四川省南宝山服饰有限公司</v>
          </cell>
        </row>
        <row r="1477">
          <cell r="AR1477" t="str">
            <v> </v>
          </cell>
          <cell r="AS1477" t="str">
            <v> </v>
          </cell>
          <cell r="AT1477" t="str">
            <v> </v>
          </cell>
          <cell r="AU1477" t="str">
            <v> </v>
          </cell>
          <cell r="AV1477" t="str">
            <v>否</v>
          </cell>
          <cell r="AW1477" t="str">
            <v>20200429</v>
          </cell>
          <cell r="AX1477" t="str">
            <v>否</v>
          </cell>
          <cell r="AY1477" t="str">
            <v>20200429</v>
          </cell>
          <cell r="AZ1477" t="str">
            <v>56.00</v>
          </cell>
          <cell r="BA1477" t="str">
            <v>  </v>
          </cell>
          <cell r="BB1477" t="str">
            <v>五分厂车间</v>
          </cell>
          <cell r="BC1477" t="str">
            <v> </v>
          </cell>
          <cell r="BD1477" t="str">
            <v> </v>
          </cell>
        </row>
        <row r="1477">
          <cell r="BJ1477" t="str">
            <v>  </v>
          </cell>
          <cell r="BK1477" t="str">
            <v>  </v>
          </cell>
        </row>
        <row r="1477">
          <cell r="BS1477" t="str">
            <v>  </v>
          </cell>
        </row>
        <row r="1478">
          <cell r="A1478" t="str">
            <v>10833800001523</v>
          </cell>
          <cell r="B1478" t="str">
            <v>电脑平缝机</v>
          </cell>
          <cell r="C1478" t="str">
            <v>1303</v>
          </cell>
          <cell r="D1478" t="str">
            <v>缝纫、服饰、制革和毛皮加工设备</v>
          </cell>
          <cell r="E1478" t="str">
            <v>新购</v>
          </cell>
          <cell r="F1478" t="str">
            <v>在使用</v>
          </cell>
          <cell r="G1478" t="str">
            <v>生产经营用</v>
          </cell>
          <cell r="H1478" t="str">
            <v>20200630</v>
          </cell>
          <cell r="I1478" t="str">
            <v>2,433.63</v>
          </cell>
          <cell r="J1478" t="str">
            <v>1,121.19</v>
          </cell>
          <cell r="K1478" t="str">
            <v>平均年限法</v>
          </cell>
          <cell r="L1478" t="str">
            <v>1</v>
          </cell>
          <cell r="M1478" t="str">
            <v>10.00</v>
          </cell>
          <cell r="N1478" t="str">
            <v>3.0000</v>
          </cell>
          <cell r="O1478" t="str">
            <v>73.01</v>
          </cell>
          <cell r="P1478" t="str">
            <v>1,312.44</v>
          </cell>
          <cell r="Q1478" t="str">
            <v>0.8100</v>
          </cell>
          <cell r="R1478" t="str">
            <v>19.67</v>
          </cell>
          <cell r="S1478" t="str">
            <v>9.7200</v>
          </cell>
          <cell r="T1478" t="str">
            <v>236.04</v>
          </cell>
          <cell r="U1478" t="str">
            <v>  </v>
          </cell>
          <cell r="V1478" t="str">
            <v>肖陈娅</v>
          </cell>
          <cell r="W1478" t="str">
            <v>202006  </v>
          </cell>
          <cell r="X1478" t="str">
            <v> </v>
          </cell>
          <cell r="Y1478" t="str">
            <v>0009</v>
          </cell>
          <cell r="Z1478" t="str">
            <v>五分厂</v>
          </cell>
          <cell r="AA1478" t="str">
            <v> </v>
          </cell>
          <cell r="AB1478" t="str">
            <v>39.34</v>
          </cell>
          <cell r="AC1478" t="str">
            <v>  </v>
          </cell>
          <cell r="AD1478" t="str">
            <v>57</v>
          </cell>
          <cell r="AE1478" t="str">
            <v>63</v>
          </cell>
          <cell r="AF1478" t="str">
            <v>四川省南宝山服饰有限公司</v>
          </cell>
          <cell r="AG1478" t="str">
            <v>五分厂</v>
          </cell>
          <cell r="AH1478" t="str">
            <v>NB4GB06</v>
          </cell>
          <cell r="AI1478" t="str">
            <v> </v>
          </cell>
          <cell r="AJ1478" t="str">
            <v>120</v>
          </cell>
          <cell r="AK1478" t="str">
            <v>  </v>
          </cell>
          <cell r="AL1478" t="str">
            <v>  </v>
          </cell>
          <cell r="AM1478" t="str">
            <v>  </v>
          </cell>
          <cell r="AN1478" t="str">
            <v> </v>
          </cell>
          <cell r="AO1478" t="str">
            <v> </v>
          </cell>
          <cell r="AP1478" t="str">
            <v>四川省南宝山服饰有限公司</v>
          </cell>
        </row>
        <row r="1478">
          <cell r="AR1478" t="str">
            <v> </v>
          </cell>
          <cell r="AS1478" t="str">
            <v> </v>
          </cell>
          <cell r="AT1478" t="str">
            <v> </v>
          </cell>
          <cell r="AU1478" t="str">
            <v> </v>
          </cell>
          <cell r="AV1478" t="str">
            <v>否</v>
          </cell>
          <cell r="AW1478" t="str">
            <v>20200429</v>
          </cell>
          <cell r="AX1478" t="str">
            <v>否</v>
          </cell>
          <cell r="AY1478" t="str">
            <v>20200429</v>
          </cell>
          <cell r="AZ1478" t="str">
            <v>56.00</v>
          </cell>
          <cell r="BA1478" t="str">
            <v>  </v>
          </cell>
          <cell r="BB1478" t="str">
            <v>五分厂车间</v>
          </cell>
          <cell r="BC1478" t="str">
            <v> </v>
          </cell>
          <cell r="BD1478" t="str">
            <v> </v>
          </cell>
        </row>
        <row r="1478">
          <cell r="BJ1478" t="str">
            <v>  </v>
          </cell>
          <cell r="BK1478" t="str">
            <v>  </v>
          </cell>
        </row>
        <row r="1478">
          <cell r="BS1478" t="str">
            <v>  </v>
          </cell>
        </row>
        <row r="1479">
          <cell r="A1479" t="str">
            <v>10833800001524</v>
          </cell>
          <cell r="B1479" t="str">
            <v>电脑平缝机</v>
          </cell>
          <cell r="C1479" t="str">
            <v>1303</v>
          </cell>
          <cell r="D1479" t="str">
            <v>缝纫、服饰、制革和毛皮加工设备</v>
          </cell>
          <cell r="E1479" t="str">
            <v>新购</v>
          </cell>
          <cell r="F1479" t="str">
            <v>在使用</v>
          </cell>
          <cell r="G1479" t="str">
            <v>生产经营用</v>
          </cell>
          <cell r="H1479" t="str">
            <v>20200630</v>
          </cell>
          <cell r="I1479" t="str">
            <v>2,433.63</v>
          </cell>
          <cell r="J1479" t="str">
            <v>1,121.19</v>
          </cell>
          <cell r="K1479" t="str">
            <v>平均年限法</v>
          </cell>
          <cell r="L1479" t="str">
            <v>1</v>
          </cell>
          <cell r="M1479" t="str">
            <v>10.00</v>
          </cell>
          <cell r="N1479" t="str">
            <v>3.0000</v>
          </cell>
          <cell r="O1479" t="str">
            <v>73.01</v>
          </cell>
          <cell r="P1479" t="str">
            <v>1,312.44</v>
          </cell>
          <cell r="Q1479" t="str">
            <v>0.8100</v>
          </cell>
          <cell r="R1479" t="str">
            <v>19.67</v>
          </cell>
          <cell r="S1479" t="str">
            <v>9.7200</v>
          </cell>
          <cell r="T1479" t="str">
            <v>236.04</v>
          </cell>
          <cell r="U1479" t="str">
            <v>  </v>
          </cell>
          <cell r="V1479" t="str">
            <v>肖陈娅</v>
          </cell>
          <cell r="W1479" t="str">
            <v>202006  </v>
          </cell>
          <cell r="X1479" t="str">
            <v> </v>
          </cell>
          <cell r="Y1479" t="str">
            <v>0009</v>
          </cell>
          <cell r="Z1479" t="str">
            <v>五分厂</v>
          </cell>
          <cell r="AA1479" t="str">
            <v> </v>
          </cell>
          <cell r="AB1479" t="str">
            <v>39.34</v>
          </cell>
          <cell r="AC1479" t="str">
            <v>  </v>
          </cell>
          <cell r="AD1479" t="str">
            <v>57</v>
          </cell>
          <cell r="AE1479" t="str">
            <v>63</v>
          </cell>
          <cell r="AF1479" t="str">
            <v>四川省南宝山服饰有限公司</v>
          </cell>
          <cell r="AG1479" t="str">
            <v>五分厂</v>
          </cell>
          <cell r="AH1479" t="str">
            <v>NB4GB06</v>
          </cell>
          <cell r="AI1479" t="str">
            <v> </v>
          </cell>
          <cell r="AJ1479" t="str">
            <v>120</v>
          </cell>
          <cell r="AK1479" t="str">
            <v>  </v>
          </cell>
          <cell r="AL1479" t="str">
            <v>  </v>
          </cell>
          <cell r="AM1479" t="str">
            <v>  </v>
          </cell>
          <cell r="AN1479" t="str">
            <v> </v>
          </cell>
          <cell r="AO1479" t="str">
            <v> </v>
          </cell>
          <cell r="AP1479" t="str">
            <v>四川省南宝山服饰有限公司</v>
          </cell>
        </row>
        <row r="1479">
          <cell r="AR1479" t="str">
            <v> </v>
          </cell>
          <cell r="AS1479" t="str">
            <v> </v>
          </cell>
          <cell r="AT1479" t="str">
            <v> </v>
          </cell>
          <cell r="AU1479" t="str">
            <v> </v>
          </cell>
          <cell r="AV1479" t="str">
            <v>否</v>
          </cell>
          <cell r="AW1479" t="str">
            <v>20200429</v>
          </cell>
          <cell r="AX1479" t="str">
            <v>否</v>
          </cell>
          <cell r="AY1479" t="str">
            <v>20200429</v>
          </cell>
          <cell r="AZ1479" t="str">
            <v>56.00</v>
          </cell>
          <cell r="BA1479" t="str">
            <v>  </v>
          </cell>
          <cell r="BB1479" t="str">
            <v>五分厂车间</v>
          </cell>
          <cell r="BC1479" t="str">
            <v> </v>
          </cell>
          <cell r="BD1479" t="str">
            <v> </v>
          </cell>
        </row>
        <row r="1479">
          <cell r="BJ1479" t="str">
            <v>  </v>
          </cell>
          <cell r="BK1479" t="str">
            <v>  </v>
          </cell>
        </row>
        <row r="1479">
          <cell r="BS1479" t="str">
            <v>  </v>
          </cell>
        </row>
        <row r="1480">
          <cell r="A1480" t="str">
            <v>10833800001525</v>
          </cell>
          <cell r="B1480" t="str">
            <v>电脑平缝机</v>
          </cell>
          <cell r="C1480" t="str">
            <v>1303</v>
          </cell>
          <cell r="D1480" t="str">
            <v>缝纫、服饰、制革和毛皮加工设备</v>
          </cell>
          <cell r="E1480" t="str">
            <v>新购</v>
          </cell>
          <cell r="F1480" t="str">
            <v>在使用</v>
          </cell>
          <cell r="G1480" t="str">
            <v>生产经营用</v>
          </cell>
          <cell r="H1480" t="str">
            <v>20200630</v>
          </cell>
          <cell r="I1480" t="str">
            <v>2,433.63</v>
          </cell>
          <cell r="J1480" t="str">
            <v>1,121.19</v>
          </cell>
          <cell r="K1480" t="str">
            <v>平均年限法</v>
          </cell>
          <cell r="L1480" t="str">
            <v>1</v>
          </cell>
          <cell r="M1480" t="str">
            <v>10.00</v>
          </cell>
          <cell r="N1480" t="str">
            <v>3.0000</v>
          </cell>
          <cell r="O1480" t="str">
            <v>73.01</v>
          </cell>
          <cell r="P1480" t="str">
            <v>1,312.44</v>
          </cell>
          <cell r="Q1480" t="str">
            <v>0.8100</v>
          </cell>
          <cell r="R1480" t="str">
            <v>19.67</v>
          </cell>
          <cell r="S1480" t="str">
            <v>9.7200</v>
          </cell>
          <cell r="T1480" t="str">
            <v>236.04</v>
          </cell>
          <cell r="U1480" t="str">
            <v>  </v>
          </cell>
          <cell r="V1480" t="str">
            <v>肖陈娅</v>
          </cell>
          <cell r="W1480" t="str">
            <v>202006  </v>
          </cell>
          <cell r="X1480" t="str">
            <v> </v>
          </cell>
          <cell r="Y1480" t="str">
            <v>0009</v>
          </cell>
          <cell r="Z1480" t="str">
            <v>五分厂</v>
          </cell>
          <cell r="AA1480" t="str">
            <v> </v>
          </cell>
          <cell r="AB1480" t="str">
            <v>39.34</v>
          </cell>
          <cell r="AC1480" t="str">
            <v>  </v>
          </cell>
          <cell r="AD1480" t="str">
            <v>57</v>
          </cell>
          <cell r="AE1480" t="str">
            <v>63</v>
          </cell>
          <cell r="AF1480" t="str">
            <v>四川省南宝山服饰有限公司</v>
          </cell>
          <cell r="AG1480" t="str">
            <v>五分厂</v>
          </cell>
          <cell r="AH1480" t="str">
            <v>NB4GB06</v>
          </cell>
          <cell r="AI1480" t="str">
            <v> </v>
          </cell>
          <cell r="AJ1480" t="str">
            <v>120</v>
          </cell>
          <cell r="AK1480" t="str">
            <v>  </v>
          </cell>
          <cell r="AL1480" t="str">
            <v>  </v>
          </cell>
          <cell r="AM1480" t="str">
            <v>  </v>
          </cell>
          <cell r="AN1480" t="str">
            <v> </v>
          </cell>
          <cell r="AO1480" t="str">
            <v> </v>
          </cell>
          <cell r="AP1480" t="str">
            <v>四川省南宝山服饰有限公司</v>
          </cell>
        </row>
        <row r="1480">
          <cell r="AR1480" t="str">
            <v> </v>
          </cell>
          <cell r="AS1480" t="str">
            <v> </v>
          </cell>
          <cell r="AT1480" t="str">
            <v> </v>
          </cell>
          <cell r="AU1480" t="str">
            <v> </v>
          </cell>
          <cell r="AV1480" t="str">
            <v>否</v>
          </cell>
          <cell r="AW1480" t="str">
            <v>20200429</v>
          </cell>
          <cell r="AX1480" t="str">
            <v>否</v>
          </cell>
          <cell r="AY1480" t="str">
            <v>20200429</v>
          </cell>
          <cell r="AZ1480" t="str">
            <v>56.00</v>
          </cell>
          <cell r="BA1480" t="str">
            <v>  </v>
          </cell>
          <cell r="BB1480" t="str">
            <v>五分厂车间</v>
          </cell>
          <cell r="BC1480" t="str">
            <v> </v>
          </cell>
          <cell r="BD1480" t="str">
            <v> </v>
          </cell>
        </row>
        <row r="1480">
          <cell r="BJ1480" t="str">
            <v>  </v>
          </cell>
          <cell r="BK1480" t="str">
            <v>  </v>
          </cell>
        </row>
        <row r="1480">
          <cell r="BS1480" t="str">
            <v>  </v>
          </cell>
        </row>
        <row r="1481">
          <cell r="A1481" t="str">
            <v>10833800001526</v>
          </cell>
          <cell r="B1481" t="str">
            <v>电脑平缝机</v>
          </cell>
          <cell r="C1481" t="str">
            <v>1303</v>
          </cell>
          <cell r="D1481" t="str">
            <v>缝纫、服饰、制革和毛皮加工设备</v>
          </cell>
          <cell r="E1481" t="str">
            <v>新购</v>
          </cell>
          <cell r="F1481" t="str">
            <v>在使用</v>
          </cell>
          <cell r="G1481" t="str">
            <v>生产经营用</v>
          </cell>
          <cell r="H1481" t="str">
            <v>20200630</v>
          </cell>
          <cell r="I1481" t="str">
            <v>2,433.63</v>
          </cell>
          <cell r="J1481" t="str">
            <v>1,121.19</v>
          </cell>
          <cell r="K1481" t="str">
            <v>平均年限法</v>
          </cell>
          <cell r="L1481" t="str">
            <v>1</v>
          </cell>
          <cell r="M1481" t="str">
            <v>10.00</v>
          </cell>
          <cell r="N1481" t="str">
            <v>3.0000</v>
          </cell>
          <cell r="O1481" t="str">
            <v>73.01</v>
          </cell>
          <cell r="P1481" t="str">
            <v>1,312.44</v>
          </cell>
          <cell r="Q1481" t="str">
            <v>0.8100</v>
          </cell>
          <cell r="R1481" t="str">
            <v>19.67</v>
          </cell>
          <cell r="S1481" t="str">
            <v>9.7200</v>
          </cell>
          <cell r="T1481" t="str">
            <v>236.04</v>
          </cell>
          <cell r="U1481" t="str">
            <v>  </v>
          </cell>
          <cell r="V1481" t="str">
            <v>肖陈娅</v>
          </cell>
          <cell r="W1481" t="str">
            <v>202006  </v>
          </cell>
          <cell r="X1481" t="str">
            <v> </v>
          </cell>
          <cell r="Y1481" t="str">
            <v>0009</v>
          </cell>
          <cell r="Z1481" t="str">
            <v>五分厂</v>
          </cell>
          <cell r="AA1481" t="str">
            <v> </v>
          </cell>
          <cell r="AB1481" t="str">
            <v>39.34</v>
          </cell>
          <cell r="AC1481" t="str">
            <v>  </v>
          </cell>
          <cell r="AD1481" t="str">
            <v>57</v>
          </cell>
          <cell r="AE1481" t="str">
            <v>63</v>
          </cell>
          <cell r="AF1481" t="str">
            <v>四川省南宝山服饰有限公司</v>
          </cell>
          <cell r="AG1481" t="str">
            <v>五分厂</v>
          </cell>
          <cell r="AH1481" t="str">
            <v>NB4GB06</v>
          </cell>
          <cell r="AI1481" t="str">
            <v> </v>
          </cell>
          <cell r="AJ1481" t="str">
            <v>120</v>
          </cell>
          <cell r="AK1481" t="str">
            <v>  </v>
          </cell>
          <cell r="AL1481" t="str">
            <v>  </v>
          </cell>
          <cell r="AM1481" t="str">
            <v>  </v>
          </cell>
          <cell r="AN1481" t="str">
            <v> </v>
          </cell>
          <cell r="AO1481" t="str">
            <v> </v>
          </cell>
          <cell r="AP1481" t="str">
            <v>四川省南宝山服饰有限公司</v>
          </cell>
        </row>
        <row r="1481">
          <cell r="AR1481" t="str">
            <v> </v>
          </cell>
          <cell r="AS1481" t="str">
            <v> </v>
          </cell>
          <cell r="AT1481" t="str">
            <v> </v>
          </cell>
          <cell r="AU1481" t="str">
            <v> </v>
          </cell>
          <cell r="AV1481" t="str">
            <v>否</v>
          </cell>
          <cell r="AW1481" t="str">
            <v>20200429</v>
          </cell>
          <cell r="AX1481" t="str">
            <v>否</v>
          </cell>
          <cell r="AY1481" t="str">
            <v>20200429</v>
          </cell>
          <cell r="AZ1481" t="str">
            <v>56.00</v>
          </cell>
          <cell r="BA1481" t="str">
            <v>  </v>
          </cell>
          <cell r="BB1481" t="str">
            <v>五分厂车间</v>
          </cell>
          <cell r="BC1481" t="str">
            <v> </v>
          </cell>
          <cell r="BD1481" t="str">
            <v> </v>
          </cell>
        </row>
        <row r="1481">
          <cell r="BJ1481" t="str">
            <v>  </v>
          </cell>
          <cell r="BK1481" t="str">
            <v>  </v>
          </cell>
        </row>
        <row r="1481">
          <cell r="BS1481" t="str">
            <v>  </v>
          </cell>
        </row>
        <row r="1482">
          <cell r="A1482" t="str">
            <v>10833800001527</v>
          </cell>
          <cell r="B1482" t="str">
            <v>电脑平缝机</v>
          </cell>
          <cell r="C1482" t="str">
            <v>1303</v>
          </cell>
          <cell r="D1482" t="str">
            <v>缝纫、服饰、制革和毛皮加工设备</v>
          </cell>
          <cell r="E1482" t="str">
            <v>新购</v>
          </cell>
          <cell r="F1482" t="str">
            <v>在使用</v>
          </cell>
          <cell r="G1482" t="str">
            <v>生产经营用</v>
          </cell>
          <cell r="H1482" t="str">
            <v>20200630</v>
          </cell>
          <cell r="I1482" t="str">
            <v>2,433.63</v>
          </cell>
          <cell r="J1482" t="str">
            <v>1,121.19</v>
          </cell>
          <cell r="K1482" t="str">
            <v>平均年限法</v>
          </cell>
          <cell r="L1482" t="str">
            <v>1</v>
          </cell>
          <cell r="M1482" t="str">
            <v>10.00</v>
          </cell>
          <cell r="N1482" t="str">
            <v>3.0000</v>
          </cell>
          <cell r="O1482" t="str">
            <v>73.01</v>
          </cell>
          <cell r="P1482" t="str">
            <v>1,312.44</v>
          </cell>
          <cell r="Q1482" t="str">
            <v>0.8100</v>
          </cell>
          <cell r="R1482" t="str">
            <v>19.67</v>
          </cell>
          <cell r="S1482" t="str">
            <v>9.7200</v>
          </cell>
          <cell r="T1482" t="str">
            <v>236.04</v>
          </cell>
          <cell r="U1482" t="str">
            <v>  </v>
          </cell>
          <cell r="V1482" t="str">
            <v>肖陈娅</v>
          </cell>
          <cell r="W1482" t="str">
            <v>202006  </v>
          </cell>
          <cell r="X1482" t="str">
            <v> </v>
          </cell>
          <cell r="Y1482" t="str">
            <v>0009</v>
          </cell>
          <cell r="Z1482" t="str">
            <v>五分厂</v>
          </cell>
          <cell r="AA1482" t="str">
            <v> </v>
          </cell>
          <cell r="AB1482" t="str">
            <v>39.34</v>
          </cell>
          <cell r="AC1482" t="str">
            <v>  </v>
          </cell>
          <cell r="AD1482" t="str">
            <v>57</v>
          </cell>
          <cell r="AE1482" t="str">
            <v>63</v>
          </cell>
          <cell r="AF1482" t="str">
            <v>四川省南宝山服饰有限公司</v>
          </cell>
          <cell r="AG1482" t="str">
            <v>五分厂</v>
          </cell>
          <cell r="AH1482" t="str">
            <v>NB4GB06</v>
          </cell>
          <cell r="AI1482" t="str">
            <v> </v>
          </cell>
          <cell r="AJ1482" t="str">
            <v>120</v>
          </cell>
          <cell r="AK1482" t="str">
            <v>  </v>
          </cell>
          <cell r="AL1482" t="str">
            <v>  </v>
          </cell>
          <cell r="AM1482" t="str">
            <v>  </v>
          </cell>
          <cell r="AN1482" t="str">
            <v> </v>
          </cell>
          <cell r="AO1482" t="str">
            <v> </v>
          </cell>
          <cell r="AP1482" t="str">
            <v>四川省南宝山服饰有限公司</v>
          </cell>
        </row>
        <row r="1482">
          <cell r="AR1482" t="str">
            <v> </v>
          </cell>
          <cell r="AS1482" t="str">
            <v> </v>
          </cell>
          <cell r="AT1482" t="str">
            <v> </v>
          </cell>
          <cell r="AU1482" t="str">
            <v> </v>
          </cell>
          <cell r="AV1482" t="str">
            <v>否</v>
          </cell>
          <cell r="AW1482" t="str">
            <v>20200429</v>
          </cell>
          <cell r="AX1482" t="str">
            <v>否</v>
          </cell>
          <cell r="AY1482" t="str">
            <v>20200429</v>
          </cell>
          <cell r="AZ1482" t="str">
            <v>56.00</v>
          </cell>
          <cell r="BA1482" t="str">
            <v>  </v>
          </cell>
          <cell r="BB1482" t="str">
            <v>五分厂车间</v>
          </cell>
          <cell r="BC1482" t="str">
            <v> </v>
          </cell>
          <cell r="BD1482" t="str">
            <v> </v>
          </cell>
        </row>
        <row r="1482">
          <cell r="BJ1482" t="str">
            <v>  </v>
          </cell>
          <cell r="BK1482" t="str">
            <v>  </v>
          </cell>
        </row>
        <row r="1482">
          <cell r="BS1482" t="str">
            <v>  </v>
          </cell>
        </row>
        <row r="1483">
          <cell r="A1483" t="str">
            <v>10833800001528</v>
          </cell>
          <cell r="B1483" t="str">
            <v>电脑平缝机</v>
          </cell>
          <cell r="C1483" t="str">
            <v>1303</v>
          </cell>
          <cell r="D1483" t="str">
            <v>缝纫、服饰、制革和毛皮加工设备</v>
          </cell>
          <cell r="E1483" t="str">
            <v>新购</v>
          </cell>
          <cell r="F1483" t="str">
            <v>在使用</v>
          </cell>
          <cell r="G1483" t="str">
            <v>生产经营用</v>
          </cell>
          <cell r="H1483" t="str">
            <v>20200630</v>
          </cell>
          <cell r="I1483" t="str">
            <v>2,433.63</v>
          </cell>
          <cell r="J1483" t="str">
            <v>1,121.19</v>
          </cell>
          <cell r="K1483" t="str">
            <v>平均年限法</v>
          </cell>
          <cell r="L1483" t="str">
            <v>1</v>
          </cell>
          <cell r="M1483" t="str">
            <v>10.00</v>
          </cell>
          <cell r="N1483" t="str">
            <v>3.0000</v>
          </cell>
          <cell r="O1483" t="str">
            <v>73.01</v>
          </cell>
          <cell r="P1483" t="str">
            <v>1,312.44</v>
          </cell>
          <cell r="Q1483" t="str">
            <v>0.8100</v>
          </cell>
          <cell r="R1483" t="str">
            <v>19.67</v>
          </cell>
          <cell r="S1483" t="str">
            <v>9.7200</v>
          </cell>
          <cell r="T1483" t="str">
            <v>236.04</v>
          </cell>
          <cell r="U1483" t="str">
            <v>  </v>
          </cell>
          <cell r="V1483" t="str">
            <v>肖陈娅</v>
          </cell>
          <cell r="W1483" t="str">
            <v>202006  </v>
          </cell>
          <cell r="X1483" t="str">
            <v> </v>
          </cell>
          <cell r="Y1483" t="str">
            <v>0009</v>
          </cell>
          <cell r="Z1483" t="str">
            <v>五分厂</v>
          </cell>
          <cell r="AA1483" t="str">
            <v> </v>
          </cell>
          <cell r="AB1483" t="str">
            <v>39.34</v>
          </cell>
          <cell r="AC1483" t="str">
            <v>  </v>
          </cell>
          <cell r="AD1483" t="str">
            <v>57</v>
          </cell>
          <cell r="AE1483" t="str">
            <v>63</v>
          </cell>
          <cell r="AF1483" t="str">
            <v>四川省南宝山服饰有限公司</v>
          </cell>
          <cell r="AG1483" t="str">
            <v>五分厂</v>
          </cell>
          <cell r="AH1483" t="str">
            <v>NB4GB06</v>
          </cell>
          <cell r="AI1483" t="str">
            <v> </v>
          </cell>
          <cell r="AJ1483" t="str">
            <v>120</v>
          </cell>
          <cell r="AK1483" t="str">
            <v>  </v>
          </cell>
          <cell r="AL1483" t="str">
            <v>  </v>
          </cell>
          <cell r="AM1483" t="str">
            <v>  </v>
          </cell>
          <cell r="AN1483" t="str">
            <v> </v>
          </cell>
          <cell r="AO1483" t="str">
            <v> </v>
          </cell>
          <cell r="AP1483" t="str">
            <v>四川省南宝山服饰有限公司</v>
          </cell>
        </row>
        <row r="1483">
          <cell r="AR1483" t="str">
            <v> </v>
          </cell>
          <cell r="AS1483" t="str">
            <v> </v>
          </cell>
          <cell r="AT1483" t="str">
            <v> </v>
          </cell>
          <cell r="AU1483" t="str">
            <v> </v>
          </cell>
          <cell r="AV1483" t="str">
            <v>否</v>
          </cell>
          <cell r="AW1483" t="str">
            <v>20200429</v>
          </cell>
          <cell r="AX1483" t="str">
            <v>否</v>
          </cell>
          <cell r="AY1483" t="str">
            <v>20200429</v>
          </cell>
          <cell r="AZ1483" t="str">
            <v>56.00</v>
          </cell>
          <cell r="BA1483" t="str">
            <v>  </v>
          </cell>
          <cell r="BB1483" t="str">
            <v>五分厂车间</v>
          </cell>
          <cell r="BC1483" t="str">
            <v> </v>
          </cell>
          <cell r="BD1483" t="str">
            <v> </v>
          </cell>
        </row>
        <row r="1483">
          <cell r="BJ1483" t="str">
            <v>  </v>
          </cell>
          <cell r="BK1483" t="str">
            <v>  </v>
          </cell>
        </row>
        <row r="1483">
          <cell r="BS1483" t="str">
            <v>  </v>
          </cell>
        </row>
        <row r="1484">
          <cell r="A1484" t="str">
            <v>10833800001529</v>
          </cell>
          <cell r="B1484" t="str">
            <v>电脑平缝机</v>
          </cell>
          <cell r="C1484" t="str">
            <v>1303</v>
          </cell>
          <cell r="D1484" t="str">
            <v>缝纫、服饰、制革和毛皮加工设备</v>
          </cell>
          <cell r="E1484" t="str">
            <v>新购</v>
          </cell>
          <cell r="F1484" t="str">
            <v>在使用</v>
          </cell>
          <cell r="G1484" t="str">
            <v>生产经营用</v>
          </cell>
          <cell r="H1484" t="str">
            <v>20200630</v>
          </cell>
          <cell r="I1484" t="str">
            <v>2,433.63</v>
          </cell>
          <cell r="J1484" t="str">
            <v>1,121.19</v>
          </cell>
          <cell r="K1484" t="str">
            <v>平均年限法</v>
          </cell>
          <cell r="L1484" t="str">
            <v>1</v>
          </cell>
          <cell r="M1484" t="str">
            <v>10.00</v>
          </cell>
          <cell r="N1484" t="str">
            <v>3.0000</v>
          </cell>
          <cell r="O1484" t="str">
            <v>73.01</v>
          </cell>
          <cell r="P1484" t="str">
            <v>1,312.44</v>
          </cell>
          <cell r="Q1484" t="str">
            <v>0.8100</v>
          </cell>
          <cell r="R1484" t="str">
            <v>19.67</v>
          </cell>
          <cell r="S1484" t="str">
            <v>9.7200</v>
          </cell>
          <cell r="T1484" t="str">
            <v>236.04</v>
          </cell>
          <cell r="U1484" t="str">
            <v>  </v>
          </cell>
          <cell r="V1484" t="str">
            <v>肖陈娅</v>
          </cell>
          <cell r="W1484" t="str">
            <v>202006  </v>
          </cell>
          <cell r="X1484" t="str">
            <v> </v>
          </cell>
          <cell r="Y1484" t="str">
            <v>0009</v>
          </cell>
          <cell r="Z1484" t="str">
            <v>五分厂</v>
          </cell>
          <cell r="AA1484" t="str">
            <v> </v>
          </cell>
          <cell r="AB1484" t="str">
            <v>39.34</v>
          </cell>
          <cell r="AC1484" t="str">
            <v>  </v>
          </cell>
          <cell r="AD1484" t="str">
            <v>57</v>
          </cell>
          <cell r="AE1484" t="str">
            <v>63</v>
          </cell>
          <cell r="AF1484" t="str">
            <v>四川省南宝山服饰有限公司</v>
          </cell>
          <cell r="AG1484" t="str">
            <v>五分厂</v>
          </cell>
          <cell r="AH1484" t="str">
            <v>NB4GB06</v>
          </cell>
          <cell r="AI1484" t="str">
            <v> </v>
          </cell>
          <cell r="AJ1484" t="str">
            <v>120</v>
          </cell>
          <cell r="AK1484" t="str">
            <v>  </v>
          </cell>
          <cell r="AL1484" t="str">
            <v>  </v>
          </cell>
          <cell r="AM1484" t="str">
            <v>  </v>
          </cell>
          <cell r="AN1484" t="str">
            <v> </v>
          </cell>
          <cell r="AO1484" t="str">
            <v> </v>
          </cell>
          <cell r="AP1484" t="str">
            <v>四川省南宝山服饰有限公司</v>
          </cell>
        </row>
        <row r="1484">
          <cell r="AR1484" t="str">
            <v> </v>
          </cell>
          <cell r="AS1484" t="str">
            <v> </v>
          </cell>
          <cell r="AT1484" t="str">
            <v> </v>
          </cell>
          <cell r="AU1484" t="str">
            <v> </v>
          </cell>
          <cell r="AV1484" t="str">
            <v>否</v>
          </cell>
          <cell r="AW1484" t="str">
            <v>20200429</v>
          </cell>
          <cell r="AX1484" t="str">
            <v>否</v>
          </cell>
          <cell r="AY1484" t="str">
            <v>20200429</v>
          </cell>
          <cell r="AZ1484" t="str">
            <v>56.00</v>
          </cell>
          <cell r="BA1484" t="str">
            <v>  </v>
          </cell>
          <cell r="BB1484" t="str">
            <v>五分厂车间</v>
          </cell>
          <cell r="BC1484" t="str">
            <v> </v>
          </cell>
          <cell r="BD1484" t="str">
            <v> </v>
          </cell>
        </row>
        <row r="1484">
          <cell r="BJ1484" t="str">
            <v>  </v>
          </cell>
          <cell r="BK1484" t="str">
            <v>  </v>
          </cell>
        </row>
        <row r="1484">
          <cell r="BS1484" t="str">
            <v>  </v>
          </cell>
        </row>
        <row r="1485">
          <cell r="A1485" t="str">
            <v>10833800001530</v>
          </cell>
          <cell r="B1485" t="str">
            <v>电脑平缝机</v>
          </cell>
          <cell r="C1485" t="str">
            <v>1303</v>
          </cell>
          <cell r="D1485" t="str">
            <v>缝纫、服饰、制革和毛皮加工设备</v>
          </cell>
          <cell r="E1485" t="str">
            <v>新购</v>
          </cell>
          <cell r="F1485" t="str">
            <v>在使用</v>
          </cell>
          <cell r="G1485" t="str">
            <v>生产经营用</v>
          </cell>
          <cell r="H1485" t="str">
            <v>20200630</v>
          </cell>
          <cell r="I1485" t="str">
            <v>2,433.63</v>
          </cell>
          <cell r="J1485" t="str">
            <v>1,121.19</v>
          </cell>
          <cell r="K1485" t="str">
            <v>平均年限法</v>
          </cell>
          <cell r="L1485" t="str">
            <v>1</v>
          </cell>
          <cell r="M1485" t="str">
            <v>10.00</v>
          </cell>
          <cell r="N1485" t="str">
            <v>3.0000</v>
          </cell>
          <cell r="O1485" t="str">
            <v>73.01</v>
          </cell>
          <cell r="P1485" t="str">
            <v>1,312.44</v>
          </cell>
          <cell r="Q1485" t="str">
            <v>0.8100</v>
          </cell>
          <cell r="R1485" t="str">
            <v>19.67</v>
          </cell>
          <cell r="S1485" t="str">
            <v>9.7200</v>
          </cell>
          <cell r="T1485" t="str">
            <v>236.04</v>
          </cell>
          <cell r="U1485" t="str">
            <v>  </v>
          </cell>
          <cell r="V1485" t="str">
            <v>肖陈娅</v>
          </cell>
          <cell r="W1485" t="str">
            <v>202006  </v>
          </cell>
          <cell r="X1485" t="str">
            <v> </v>
          </cell>
          <cell r="Y1485" t="str">
            <v>0009</v>
          </cell>
          <cell r="Z1485" t="str">
            <v>五分厂</v>
          </cell>
          <cell r="AA1485" t="str">
            <v> </v>
          </cell>
          <cell r="AB1485" t="str">
            <v>39.34</v>
          </cell>
          <cell r="AC1485" t="str">
            <v>  </v>
          </cell>
          <cell r="AD1485" t="str">
            <v>57</v>
          </cell>
          <cell r="AE1485" t="str">
            <v>63</v>
          </cell>
          <cell r="AF1485" t="str">
            <v>四川省南宝山服饰有限公司</v>
          </cell>
          <cell r="AG1485" t="str">
            <v>五分厂</v>
          </cell>
          <cell r="AH1485" t="str">
            <v>NB4GB06</v>
          </cell>
          <cell r="AI1485" t="str">
            <v> </v>
          </cell>
          <cell r="AJ1485" t="str">
            <v>120</v>
          </cell>
          <cell r="AK1485" t="str">
            <v>  </v>
          </cell>
          <cell r="AL1485" t="str">
            <v>  </v>
          </cell>
          <cell r="AM1485" t="str">
            <v>  </v>
          </cell>
          <cell r="AN1485" t="str">
            <v> </v>
          </cell>
          <cell r="AO1485" t="str">
            <v> </v>
          </cell>
          <cell r="AP1485" t="str">
            <v>四川省南宝山服饰有限公司</v>
          </cell>
        </row>
        <row r="1485">
          <cell r="AR1485" t="str">
            <v> </v>
          </cell>
          <cell r="AS1485" t="str">
            <v> </v>
          </cell>
          <cell r="AT1485" t="str">
            <v> </v>
          </cell>
          <cell r="AU1485" t="str">
            <v> </v>
          </cell>
          <cell r="AV1485" t="str">
            <v>否</v>
          </cell>
          <cell r="AW1485" t="str">
            <v>20200429</v>
          </cell>
          <cell r="AX1485" t="str">
            <v>否</v>
          </cell>
          <cell r="AY1485" t="str">
            <v>20200429</v>
          </cell>
          <cell r="AZ1485" t="str">
            <v>56.00</v>
          </cell>
          <cell r="BA1485" t="str">
            <v>  </v>
          </cell>
          <cell r="BB1485" t="str">
            <v>五分厂车间</v>
          </cell>
          <cell r="BC1485" t="str">
            <v> </v>
          </cell>
          <cell r="BD1485" t="str">
            <v> </v>
          </cell>
        </row>
        <row r="1485">
          <cell r="BJ1485" t="str">
            <v>  </v>
          </cell>
          <cell r="BK1485" t="str">
            <v>  </v>
          </cell>
        </row>
        <row r="1485">
          <cell r="BS1485" t="str">
            <v>  </v>
          </cell>
        </row>
        <row r="1486">
          <cell r="A1486" t="str">
            <v>10833800001531</v>
          </cell>
          <cell r="B1486" t="str">
            <v>电脑平缝机</v>
          </cell>
          <cell r="C1486" t="str">
            <v>1303</v>
          </cell>
          <cell r="D1486" t="str">
            <v>缝纫、服饰、制革和毛皮加工设备</v>
          </cell>
          <cell r="E1486" t="str">
            <v>新购</v>
          </cell>
          <cell r="F1486" t="str">
            <v>在使用</v>
          </cell>
          <cell r="G1486" t="str">
            <v>生产经营用</v>
          </cell>
          <cell r="H1486" t="str">
            <v>20200630</v>
          </cell>
          <cell r="I1486" t="str">
            <v>2,433.63</v>
          </cell>
          <cell r="J1486" t="str">
            <v>1,121.19</v>
          </cell>
          <cell r="K1486" t="str">
            <v>平均年限法</v>
          </cell>
          <cell r="L1486" t="str">
            <v>1</v>
          </cell>
          <cell r="M1486" t="str">
            <v>10.00</v>
          </cell>
          <cell r="N1486" t="str">
            <v>3.0000</v>
          </cell>
          <cell r="O1486" t="str">
            <v>73.01</v>
          </cell>
          <cell r="P1486" t="str">
            <v>1,312.44</v>
          </cell>
          <cell r="Q1486" t="str">
            <v>0.8100</v>
          </cell>
          <cell r="R1486" t="str">
            <v>19.67</v>
          </cell>
          <cell r="S1486" t="str">
            <v>9.7200</v>
          </cell>
          <cell r="T1486" t="str">
            <v>236.04</v>
          </cell>
          <cell r="U1486" t="str">
            <v>  </v>
          </cell>
          <cell r="V1486" t="str">
            <v>肖陈娅</v>
          </cell>
          <cell r="W1486" t="str">
            <v>202006  </v>
          </cell>
          <cell r="X1486" t="str">
            <v> </v>
          </cell>
          <cell r="Y1486" t="str">
            <v>0009</v>
          </cell>
          <cell r="Z1486" t="str">
            <v>五分厂</v>
          </cell>
          <cell r="AA1486" t="str">
            <v> </v>
          </cell>
          <cell r="AB1486" t="str">
            <v>39.34</v>
          </cell>
          <cell r="AC1486" t="str">
            <v>  </v>
          </cell>
          <cell r="AD1486" t="str">
            <v>57</v>
          </cell>
          <cell r="AE1486" t="str">
            <v>63</v>
          </cell>
          <cell r="AF1486" t="str">
            <v>四川省南宝山服饰有限公司</v>
          </cell>
          <cell r="AG1486" t="str">
            <v>五分厂</v>
          </cell>
          <cell r="AH1486" t="str">
            <v>NB4GB06</v>
          </cell>
          <cell r="AI1486" t="str">
            <v> </v>
          </cell>
          <cell r="AJ1486" t="str">
            <v>120</v>
          </cell>
          <cell r="AK1486" t="str">
            <v>  </v>
          </cell>
          <cell r="AL1486" t="str">
            <v>  </v>
          </cell>
          <cell r="AM1486" t="str">
            <v>  </v>
          </cell>
          <cell r="AN1486" t="str">
            <v> </v>
          </cell>
          <cell r="AO1486" t="str">
            <v> </v>
          </cell>
          <cell r="AP1486" t="str">
            <v>四川省南宝山服饰有限公司</v>
          </cell>
        </row>
        <row r="1486">
          <cell r="AR1486" t="str">
            <v> </v>
          </cell>
          <cell r="AS1486" t="str">
            <v> </v>
          </cell>
          <cell r="AT1486" t="str">
            <v> </v>
          </cell>
          <cell r="AU1486" t="str">
            <v> </v>
          </cell>
          <cell r="AV1486" t="str">
            <v>否</v>
          </cell>
          <cell r="AW1486" t="str">
            <v>20200429</v>
          </cell>
          <cell r="AX1486" t="str">
            <v>否</v>
          </cell>
          <cell r="AY1486" t="str">
            <v>20200429</v>
          </cell>
          <cell r="AZ1486" t="str">
            <v>56.00</v>
          </cell>
          <cell r="BA1486" t="str">
            <v>  </v>
          </cell>
          <cell r="BB1486" t="str">
            <v>五分厂车间</v>
          </cell>
          <cell r="BC1486" t="str">
            <v> </v>
          </cell>
          <cell r="BD1486" t="str">
            <v> </v>
          </cell>
        </row>
        <row r="1486">
          <cell r="BJ1486" t="str">
            <v>  </v>
          </cell>
          <cell r="BK1486" t="str">
            <v>  </v>
          </cell>
        </row>
        <row r="1486">
          <cell r="BS1486" t="str">
            <v>  </v>
          </cell>
        </row>
        <row r="1487">
          <cell r="A1487" t="str">
            <v>10833800001532</v>
          </cell>
          <cell r="B1487" t="str">
            <v>电脑平缝机</v>
          </cell>
          <cell r="C1487" t="str">
            <v>1303</v>
          </cell>
          <cell r="D1487" t="str">
            <v>缝纫、服饰、制革和毛皮加工设备</v>
          </cell>
          <cell r="E1487" t="str">
            <v>新购</v>
          </cell>
          <cell r="F1487" t="str">
            <v>在使用</v>
          </cell>
          <cell r="G1487" t="str">
            <v>生产经营用</v>
          </cell>
          <cell r="H1487" t="str">
            <v>20200630</v>
          </cell>
          <cell r="I1487" t="str">
            <v>2,433.63</v>
          </cell>
          <cell r="J1487" t="str">
            <v>1,121.19</v>
          </cell>
          <cell r="K1487" t="str">
            <v>平均年限法</v>
          </cell>
          <cell r="L1487" t="str">
            <v>1</v>
          </cell>
          <cell r="M1487" t="str">
            <v>10.00</v>
          </cell>
          <cell r="N1487" t="str">
            <v>3.0000</v>
          </cell>
          <cell r="O1487" t="str">
            <v>73.01</v>
          </cell>
          <cell r="P1487" t="str">
            <v>1,312.44</v>
          </cell>
          <cell r="Q1487" t="str">
            <v>0.8100</v>
          </cell>
          <cell r="R1487" t="str">
            <v>19.67</v>
          </cell>
          <cell r="S1487" t="str">
            <v>9.7200</v>
          </cell>
          <cell r="T1487" t="str">
            <v>236.04</v>
          </cell>
          <cell r="U1487" t="str">
            <v>  </v>
          </cell>
          <cell r="V1487" t="str">
            <v>肖陈娅</v>
          </cell>
          <cell r="W1487" t="str">
            <v>202006  </v>
          </cell>
          <cell r="X1487" t="str">
            <v> </v>
          </cell>
          <cell r="Y1487" t="str">
            <v>0009</v>
          </cell>
          <cell r="Z1487" t="str">
            <v>五分厂</v>
          </cell>
          <cell r="AA1487" t="str">
            <v> </v>
          </cell>
          <cell r="AB1487" t="str">
            <v>39.34</v>
          </cell>
          <cell r="AC1487" t="str">
            <v>  </v>
          </cell>
          <cell r="AD1487" t="str">
            <v>57</v>
          </cell>
          <cell r="AE1487" t="str">
            <v>63</v>
          </cell>
          <cell r="AF1487" t="str">
            <v>四川省南宝山服饰有限公司</v>
          </cell>
          <cell r="AG1487" t="str">
            <v>五分厂</v>
          </cell>
          <cell r="AH1487" t="str">
            <v>NB4GB06</v>
          </cell>
          <cell r="AI1487" t="str">
            <v> </v>
          </cell>
          <cell r="AJ1487" t="str">
            <v>120</v>
          </cell>
          <cell r="AK1487" t="str">
            <v>  </v>
          </cell>
          <cell r="AL1487" t="str">
            <v>  </v>
          </cell>
          <cell r="AM1487" t="str">
            <v>  </v>
          </cell>
          <cell r="AN1487" t="str">
            <v> </v>
          </cell>
          <cell r="AO1487" t="str">
            <v> </v>
          </cell>
          <cell r="AP1487" t="str">
            <v>四川省南宝山服饰有限公司</v>
          </cell>
        </row>
        <row r="1487">
          <cell r="AR1487" t="str">
            <v> </v>
          </cell>
          <cell r="AS1487" t="str">
            <v> </v>
          </cell>
          <cell r="AT1487" t="str">
            <v> </v>
          </cell>
          <cell r="AU1487" t="str">
            <v> </v>
          </cell>
          <cell r="AV1487" t="str">
            <v>否</v>
          </cell>
          <cell r="AW1487" t="str">
            <v>20200429</v>
          </cell>
          <cell r="AX1487" t="str">
            <v>否</v>
          </cell>
          <cell r="AY1487" t="str">
            <v>20200429</v>
          </cell>
          <cell r="AZ1487" t="str">
            <v>56.00</v>
          </cell>
          <cell r="BA1487" t="str">
            <v>  </v>
          </cell>
          <cell r="BB1487" t="str">
            <v>五分厂车间</v>
          </cell>
          <cell r="BC1487" t="str">
            <v> </v>
          </cell>
          <cell r="BD1487" t="str">
            <v> </v>
          </cell>
        </row>
        <row r="1487">
          <cell r="BJ1487" t="str">
            <v>  </v>
          </cell>
          <cell r="BK1487" t="str">
            <v>  </v>
          </cell>
        </row>
        <row r="1487">
          <cell r="BS1487" t="str">
            <v>  </v>
          </cell>
        </row>
        <row r="1488">
          <cell r="A1488" t="str">
            <v>10833800001533</v>
          </cell>
          <cell r="B1488" t="str">
            <v>电脑平缝机</v>
          </cell>
          <cell r="C1488" t="str">
            <v>1303</v>
          </cell>
          <cell r="D1488" t="str">
            <v>缝纫、服饰、制革和毛皮加工设备</v>
          </cell>
          <cell r="E1488" t="str">
            <v>新购</v>
          </cell>
          <cell r="F1488" t="str">
            <v>在使用</v>
          </cell>
          <cell r="G1488" t="str">
            <v>生产经营用</v>
          </cell>
          <cell r="H1488" t="str">
            <v>20200630</v>
          </cell>
          <cell r="I1488" t="str">
            <v>2,433.63</v>
          </cell>
          <cell r="J1488" t="str">
            <v>1,121.19</v>
          </cell>
          <cell r="K1488" t="str">
            <v>平均年限法</v>
          </cell>
          <cell r="L1488" t="str">
            <v>1</v>
          </cell>
          <cell r="M1488" t="str">
            <v>10.00</v>
          </cell>
          <cell r="N1488" t="str">
            <v>3.0000</v>
          </cell>
          <cell r="O1488" t="str">
            <v>73.01</v>
          </cell>
          <cell r="P1488" t="str">
            <v>1,312.44</v>
          </cell>
          <cell r="Q1488" t="str">
            <v>0.8100</v>
          </cell>
          <cell r="R1488" t="str">
            <v>19.67</v>
          </cell>
          <cell r="S1488" t="str">
            <v>9.7200</v>
          </cell>
          <cell r="T1488" t="str">
            <v>236.04</v>
          </cell>
          <cell r="U1488" t="str">
            <v>  </v>
          </cell>
          <cell r="V1488" t="str">
            <v>肖陈娅</v>
          </cell>
          <cell r="W1488" t="str">
            <v>202006  </v>
          </cell>
          <cell r="X1488" t="str">
            <v> </v>
          </cell>
          <cell r="Y1488" t="str">
            <v>0009</v>
          </cell>
          <cell r="Z1488" t="str">
            <v>五分厂</v>
          </cell>
          <cell r="AA1488" t="str">
            <v> </v>
          </cell>
          <cell r="AB1488" t="str">
            <v>39.34</v>
          </cell>
          <cell r="AC1488" t="str">
            <v>  </v>
          </cell>
          <cell r="AD1488" t="str">
            <v>57</v>
          </cell>
          <cell r="AE1488" t="str">
            <v>63</v>
          </cell>
          <cell r="AF1488" t="str">
            <v>四川省南宝山服饰有限公司</v>
          </cell>
          <cell r="AG1488" t="str">
            <v>五分厂</v>
          </cell>
          <cell r="AH1488" t="str">
            <v>NB4GB06</v>
          </cell>
          <cell r="AI1488" t="str">
            <v> </v>
          </cell>
          <cell r="AJ1488" t="str">
            <v>120</v>
          </cell>
          <cell r="AK1488" t="str">
            <v>  </v>
          </cell>
          <cell r="AL1488" t="str">
            <v>  </v>
          </cell>
          <cell r="AM1488" t="str">
            <v>  </v>
          </cell>
          <cell r="AN1488" t="str">
            <v> </v>
          </cell>
          <cell r="AO1488" t="str">
            <v> </v>
          </cell>
          <cell r="AP1488" t="str">
            <v>四川省南宝山服饰有限公司</v>
          </cell>
        </row>
        <row r="1488">
          <cell r="AR1488" t="str">
            <v> </v>
          </cell>
          <cell r="AS1488" t="str">
            <v> </v>
          </cell>
          <cell r="AT1488" t="str">
            <v> </v>
          </cell>
          <cell r="AU1488" t="str">
            <v> </v>
          </cell>
          <cell r="AV1488" t="str">
            <v>否</v>
          </cell>
          <cell r="AW1488" t="str">
            <v>20200429</v>
          </cell>
          <cell r="AX1488" t="str">
            <v>否</v>
          </cell>
          <cell r="AY1488" t="str">
            <v>20200429</v>
          </cell>
          <cell r="AZ1488" t="str">
            <v>56.00</v>
          </cell>
          <cell r="BA1488" t="str">
            <v>  </v>
          </cell>
          <cell r="BB1488" t="str">
            <v>五分厂车间</v>
          </cell>
          <cell r="BC1488" t="str">
            <v> </v>
          </cell>
          <cell r="BD1488" t="str">
            <v> </v>
          </cell>
        </row>
        <row r="1488">
          <cell r="BJ1488" t="str">
            <v>  </v>
          </cell>
          <cell r="BK1488" t="str">
            <v>  </v>
          </cell>
        </row>
        <row r="1488">
          <cell r="BS1488" t="str">
            <v>  </v>
          </cell>
        </row>
        <row r="1489">
          <cell r="A1489" t="str">
            <v>10833800001534</v>
          </cell>
          <cell r="B1489" t="str">
            <v>电脑平缝机</v>
          </cell>
          <cell r="C1489" t="str">
            <v>1303</v>
          </cell>
          <cell r="D1489" t="str">
            <v>缝纫、服饰、制革和毛皮加工设备</v>
          </cell>
          <cell r="E1489" t="str">
            <v>新购</v>
          </cell>
          <cell r="F1489" t="str">
            <v>在使用</v>
          </cell>
          <cell r="G1489" t="str">
            <v>生产经营用</v>
          </cell>
          <cell r="H1489" t="str">
            <v>20200630</v>
          </cell>
          <cell r="I1489" t="str">
            <v>2,433.63</v>
          </cell>
          <cell r="J1489" t="str">
            <v>1,121.19</v>
          </cell>
          <cell r="K1489" t="str">
            <v>平均年限法</v>
          </cell>
          <cell r="L1489" t="str">
            <v>1</v>
          </cell>
          <cell r="M1489" t="str">
            <v>10.00</v>
          </cell>
          <cell r="N1489" t="str">
            <v>3.0000</v>
          </cell>
          <cell r="O1489" t="str">
            <v>73.01</v>
          </cell>
          <cell r="P1489" t="str">
            <v>1,312.44</v>
          </cell>
          <cell r="Q1489" t="str">
            <v>0.8100</v>
          </cell>
          <cell r="R1489" t="str">
            <v>19.67</v>
          </cell>
          <cell r="S1489" t="str">
            <v>9.7200</v>
          </cell>
          <cell r="T1489" t="str">
            <v>236.04</v>
          </cell>
          <cell r="U1489" t="str">
            <v>  </v>
          </cell>
          <cell r="V1489" t="str">
            <v>肖陈娅</v>
          </cell>
          <cell r="W1489" t="str">
            <v>202006  </v>
          </cell>
          <cell r="X1489" t="str">
            <v> </v>
          </cell>
          <cell r="Y1489" t="str">
            <v>0009</v>
          </cell>
          <cell r="Z1489" t="str">
            <v>五分厂</v>
          </cell>
          <cell r="AA1489" t="str">
            <v> </v>
          </cell>
          <cell r="AB1489" t="str">
            <v>39.34</v>
          </cell>
          <cell r="AC1489" t="str">
            <v>  </v>
          </cell>
          <cell r="AD1489" t="str">
            <v>57</v>
          </cell>
          <cell r="AE1489" t="str">
            <v>63</v>
          </cell>
          <cell r="AF1489" t="str">
            <v>四川省南宝山服饰有限公司</v>
          </cell>
          <cell r="AG1489" t="str">
            <v>五分厂</v>
          </cell>
          <cell r="AH1489" t="str">
            <v>NB4GB06</v>
          </cell>
          <cell r="AI1489" t="str">
            <v> </v>
          </cell>
          <cell r="AJ1489" t="str">
            <v>120</v>
          </cell>
          <cell r="AK1489" t="str">
            <v>  </v>
          </cell>
          <cell r="AL1489" t="str">
            <v>  </v>
          </cell>
          <cell r="AM1489" t="str">
            <v>  </v>
          </cell>
          <cell r="AN1489" t="str">
            <v> </v>
          </cell>
          <cell r="AO1489" t="str">
            <v> </v>
          </cell>
          <cell r="AP1489" t="str">
            <v>四川省南宝山服饰有限公司</v>
          </cell>
        </row>
        <row r="1489">
          <cell r="AR1489" t="str">
            <v> </v>
          </cell>
          <cell r="AS1489" t="str">
            <v> </v>
          </cell>
          <cell r="AT1489" t="str">
            <v> </v>
          </cell>
          <cell r="AU1489" t="str">
            <v> </v>
          </cell>
          <cell r="AV1489" t="str">
            <v>否</v>
          </cell>
          <cell r="AW1489" t="str">
            <v>20200429</v>
          </cell>
          <cell r="AX1489" t="str">
            <v>否</v>
          </cell>
          <cell r="AY1489" t="str">
            <v>20200429</v>
          </cell>
          <cell r="AZ1489" t="str">
            <v>56.00</v>
          </cell>
          <cell r="BA1489" t="str">
            <v>  </v>
          </cell>
          <cell r="BB1489" t="str">
            <v>五分厂车间</v>
          </cell>
          <cell r="BC1489" t="str">
            <v> </v>
          </cell>
          <cell r="BD1489" t="str">
            <v> </v>
          </cell>
        </row>
        <row r="1489">
          <cell r="BJ1489" t="str">
            <v>  </v>
          </cell>
          <cell r="BK1489" t="str">
            <v>  </v>
          </cell>
        </row>
        <row r="1489">
          <cell r="BS1489" t="str">
            <v>  </v>
          </cell>
        </row>
        <row r="1490">
          <cell r="A1490" t="str">
            <v>10833800001535</v>
          </cell>
          <cell r="B1490" t="str">
            <v>电脑平缝机</v>
          </cell>
          <cell r="C1490" t="str">
            <v>1303</v>
          </cell>
          <cell r="D1490" t="str">
            <v>缝纫、服饰、制革和毛皮加工设备</v>
          </cell>
          <cell r="E1490" t="str">
            <v>新购</v>
          </cell>
          <cell r="F1490" t="str">
            <v>在使用</v>
          </cell>
          <cell r="G1490" t="str">
            <v>生产经营用</v>
          </cell>
          <cell r="H1490" t="str">
            <v>20200630</v>
          </cell>
          <cell r="I1490" t="str">
            <v>2,433.63</v>
          </cell>
          <cell r="J1490" t="str">
            <v>1,121.19</v>
          </cell>
          <cell r="K1490" t="str">
            <v>平均年限法</v>
          </cell>
          <cell r="L1490" t="str">
            <v>1</v>
          </cell>
          <cell r="M1490" t="str">
            <v>10.00</v>
          </cell>
          <cell r="N1490" t="str">
            <v>3.0000</v>
          </cell>
          <cell r="O1490" t="str">
            <v>73.01</v>
          </cell>
          <cell r="P1490" t="str">
            <v>1,312.44</v>
          </cell>
          <cell r="Q1490" t="str">
            <v>0.8100</v>
          </cell>
          <cell r="R1490" t="str">
            <v>19.67</v>
          </cell>
          <cell r="S1490" t="str">
            <v>9.7200</v>
          </cell>
          <cell r="T1490" t="str">
            <v>236.04</v>
          </cell>
          <cell r="U1490" t="str">
            <v>  </v>
          </cell>
          <cell r="V1490" t="str">
            <v>肖陈娅</v>
          </cell>
          <cell r="W1490" t="str">
            <v>202006  </v>
          </cell>
          <cell r="X1490" t="str">
            <v> </v>
          </cell>
          <cell r="Y1490" t="str">
            <v>0009</v>
          </cell>
          <cell r="Z1490" t="str">
            <v>五分厂</v>
          </cell>
          <cell r="AA1490" t="str">
            <v> </v>
          </cell>
          <cell r="AB1490" t="str">
            <v>39.34</v>
          </cell>
          <cell r="AC1490" t="str">
            <v>  </v>
          </cell>
          <cell r="AD1490" t="str">
            <v>57</v>
          </cell>
          <cell r="AE1490" t="str">
            <v>63</v>
          </cell>
          <cell r="AF1490" t="str">
            <v>四川省南宝山服饰有限公司</v>
          </cell>
          <cell r="AG1490" t="str">
            <v>五分厂</v>
          </cell>
          <cell r="AH1490" t="str">
            <v>NB4GB06</v>
          </cell>
          <cell r="AI1490" t="str">
            <v> </v>
          </cell>
          <cell r="AJ1490" t="str">
            <v>120</v>
          </cell>
          <cell r="AK1490" t="str">
            <v>  </v>
          </cell>
          <cell r="AL1490" t="str">
            <v>  </v>
          </cell>
          <cell r="AM1490" t="str">
            <v>  </v>
          </cell>
          <cell r="AN1490" t="str">
            <v> </v>
          </cell>
          <cell r="AO1490" t="str">
            <v> </v>
          </cell>
          <cell r="AP1490" t="str">
            <v>四川省南宝山服饰有限公司</v>
          </cell>
        </row>
        <row r="1490">
          <cell r="AR1490" t="str">
            <v> </v>
          </cell>
          <cell r="AS1490" t="str">
            <v> </v>
          </cell>
          <cell r="AT1490" t="str">
            <v> </v>
          </cell>
          <cell r="AU1490" t="str">
            <v> </v>
          </cell>
          <cell r="AV1490" t="str">
            <v>否</v>
          </cell>
          <cell r="AW1490" t="str">
            <v>20200429</v>
          </cell>
          <cell r="AX1490" t="str">
            <v>否</v>
          </cell>
          <cell r="AY1490" t="str">
            <v>20200429</v>
          </cell>
          <cell r="AZ1490" t="str">
            <v>56.00</v>
          </cell>
          <cell r="BA1490" t="str">
            <v>  </v>
          </cell>
          <cell r="BB1490" t="str">
            <v>五分厂车间</v>
          </cell>
          <cell r="BC1490" t="str">
            <v> </v>
          </cell>
          <cell r="BD1490" t="str">
            <v> </v>
          </cell>
        </row>
        <row r="1490">
          <cell r="BJ1490" t="str">
            <v>  </v>
          </cell>
          <cell r="BK1490" t="str">
            <v>  </v>
          </cell>
        </row>
        <row r="1490">
          <cell r="BS1490" t="str">
            <v>  </v>
          </cell>
        </row>
        <row r="1491">
          <cell r="A1491" t="str">
            <v>10833800001536</v>
          </cell>
          <cell r="B1491" t="str">
            <v>电脑平缝机</v>
          </cell>
          <cell r="C1491" t="str">
            <v>1303</v>
          </cell>
          <cell r="D1491" t="str">
            <v>缝纫、服饰、制革和毛皮加工设备</v>
          </cell>
          <cell r="E1491" t="str">
            <v>新购</v>
          </cell>
          <cell r="F1491" t="str">
            <v>在使用</v>
          </cell>
          <cell r="G1491" t="str">
            <v>生产经营用</v>
          </cell>
          <cell r="H1491" t="str">
            <v>20200630</v>
          </cell>
          <cell r="I1491" t="str">
            <v>2,433.63</v>
          </cell>
          <cell r="J1491" t="str">
            <v>1,121.19</v>
          </cell>
          <cell r="K1491" t="str">
            <v>平均年限法</v>
          </cell>
          <cell r="L1491" t="str">
            <v>1</v>
          </cell>
          <cell r="M1491" t="str">
            <v>10.00</v>
          </cell>
          <cell r="N1491" t="str">
            <v>3.0000</v>
          </cell>
          <cell r="O1491" t="str">
            <v>73.01</v>
          </cell>
          <cell r="P1491" t="str">
            <v>1,312.44</v>
          </cell>
          <cell r="Q1491" t="str">
            <v>0.8100</v>
          </cell>
          <cell r="R1491" t="str">
            <v>19.67</v>
          </cell>
          <cell r="S1491" t="str">
            <v>9.7200</v>
          </cell>
          <cell r="T1491" t="str">
            <v>236.04</v>
          </cell>
          <cell r="U1491" t="str">
            <v>  </v>
          </cell>
          <cell r="V1491" t="str">
            <v>肖陈娅</v>
          </cell>
          <cell r="W1491" t="str">
            <v>202006  </v>
          </cell>
          <cell r="X1491" t="str">
            <v> </v>
          </cell>
          <cell r="Y1491" t="str">
            <v>0009</v>
          </cell>
          <cell r="Z1491" t="str">
            <v>五分厂</v>
          </cell>
          <cell r="AA1491" t="str">
            <v> </v>
          </cell>
          <cell r="AB1491" t="str">
            <v>39.34</v>
          </cell>
          <cell r="AC1491" t="str">
            <v>  </v>
          </cell>
          <cell r="AD1491" t="str">
            <v>57</v>
          </cell>
          <cell r="AE1491" t="str">
            <v>63</v>
          </cell>
          <cell r="AF1491" t="str">
            <v>四川省南宝山服饰有限公司</v>
          </cell>
          <cell r="AG1491" t="str">
            <v>五分厂</v>
          </cell>
          <cell r="AH1491" t="str">
            <v>NB4GB06</v>
          </cell>
          <cell r="AI1491" t="str">
            <v> </v>
          </cell>
          <cell r="AJ1491" t="str">
            <v>120</v>
          </cell>
          <cell r="AK1491" t="str">
            <v>  </v>
          </cell>
          <cell r="AL1491" t="str">
            <v>  </v>
          </cell>
          <cell r="AM1491" t="str">
            <v>  </v>
          </cell>
          <cell r="AN1491" t="str">
            <v> </v>
          </cell>
          <cell r="AO1491" t="str">
            <v> </v>
          </cell>
          <cell r="AP1491" t="str">
            <v>四川省南宝山服饰有限公司</v>
          </cell>
        </row>
        <row r="1491">
          <cell r="AR1491" t="str">
            <v> </v>
          </cell>
          <cell r="AS1491" t="str">
            <v> </v>
          </cell>
          <cell r="AT1491" t="str">
            <v> </v>
          </cell>
          <cell r="AU1491" t="str">
            <v> </v>
          </cell>
          <cell r="AV1491" t="str">
            <v>否</v>
          </cell>
          <cell r="AW1491" t="str">
            <v>20200429</v>
          </cell>
          <cell r="AX1491" t="str">
            <v>否</v>
          </cell>
          <cell r="AY1491" t="str">
            <v>20200429</v>
          </cell>
          <cell r="AZ1491" t="str">
            <v>56.00</v>
          </cell>
          <cell r="BA1491" t="str">
            <v>  </v>
          </cell>
          <cell r="BB1491" t="str">
            <v>五分厂车间</v>
          </cell>
          <cell r="BC1491" t="str">
            <v> </v>
          </cell>
          <cell r="BD1491" t="str">
            <v> </v>
          </cell>
        </row>
        <row r="1491">
          <cell r="BJ1491" t="str">
            <v>  </v>
          </cell>
          <cell r="BK1491" t="str">
            <v>  </v>
          </cell>
        </row>
        <row r="1491">
          <cell r="BS1491" t="str">
            <v>  </v>
          </cell>
        </row>
        <row r="1492">
          <cell r="A1492" t="str">
            <v>10833800001537</v>
          </cell>
          <cell r="B1492" t="str">
            <v>电脑平缝机</v>
          </cell>
          <cell r="C1492" t="str">
            <v>1303</v>
          </cell>
          <cell r="D1492" t="str">
            <v>缝纫、服饰、制革和毛皮加工设备</v>
          </cell>
          <cell r="E1492" t="str">
            <v>新购</v>
          </cell>
          <cell r="F1492" t="str">
            <v>在使用</v>
          </cell>
          <cell r="G1492" t="str">
            <v>生产经营用</v>
          </cell>
          <cell r="H1492" t="str">
            <v>20200630</v>
          </cell>
          <cell r="I1492" t="str">
            <v>2,433.63</v>
          </cell>
          <cell r="J1492" t="str">
            <v>1,121.19</v>
          </cell>
          <cell r="K1492" t="str">
            <v>平均年限法</v>
          </cell>
          <cell r="L1492" t="str">
            <v>1</v>
          </cell>
          <cell r="M1492" t="str">
            <v>10.00</v>
          </cell>
          <cell r="N1492" t="str">
            <v>3.0000</v>
          </cell>
          <cell r="O1492" t="str">
            <v>73.01</v>
          </cell>
          <cell r="P1492" t="str">
            <v>1,312.44</v>
          </cell>
          <cell r="Q1492" t="str">
            <v>0.8100</v>
          </cell>
          <cell r="R1492" t="str">
            <v>19.67</v>
          </cell>
          <cell r="S1492" t="str">
            <v>9.7200</v>
          </cell>
          <cell r="T1492" t="str">
            <v>236.04</v>
          </cell>
          <cell r="U1492" t="str">
            <v>  </v>
          </cell>
          <cell r="V1492" t="str">
            <v>肖陈娅</v>
          </cell>
          <cell r="W1492" t="str">
            <v>202006  </v>
          </cell>
          <cell r="X1492" t="str">
            <v> </v>
          </cell>
          <cell r="Y1492" t="str">
            <v>0009</v>
          </cell>
          <cell r="Z1492" t="str">
            <v>五分厂</v>
          </cell>
          <cell r="AA1492" t="str">
            <v> </v>
          </cell>
          <cell r="AB1492" t="str">
            <v>39.34</v>
          </cell>
          <cell r="AC1492" t="str">
            <v>  </v>
          </cell>
          <cell r="AD1492" t="str">
            <v>57</v>
          </cell>
          <cell r="AE1492" t="str">
            <v>63</v>
          </cell>
          <cell r="AF1492" t="str">
            <v>四川省南宝山服饰有限公司</v>
          </cell>
          <cell r="AG1492" t="str">
            <v>五分厂</v>
          </cell>
          <cell r="AH1492" t="str">
            <v>NB4GB06</v>
          </cell>
          <cell r="AI1492" t="str">
            <v> </v>
          </cell>
          <cell r="AJ1492" t="str">
            <v>120</v>
          </cell>
          <cell r="AK1492" t="str">
            <v>  </v>
          </cell>
          <cell r="AL1492" t="str">
            <v>  </v>
          </cell>
          <cell r="AM1492" t="str">
            <v>  </v>
          </cell>
          <cell r="AN1492" t="str">
            <v> </v>
          </cell>
          <cell r="AO1492" t="str">
            <v> </v>
          </cell>
          <cell r="AP1492" t="str">
            <v>四川省南宝山服饰有限公司</v>
          </cell>
        </row>
        <row r="1492">
          <cell r="AR1492" t="str">
            <v> </v>
          </cell>
          <cell r="AS1492" t="str">
            <v> </v>
          </cell>
          <cell r="AT1492" t="str">
            <v> </v>
          </cell>
          <cell r="AU1492" t="str">
            <v> </v>
          </cell>
          <cell r="AV1492" t="str">
            <v>否</v>
          </cell>
          <cell r="AW1492" t="str">
            <v>20200429</v>
          </cell>
          <cell r="AX1492" t="str">
            <v>否</v>
          </cell>
          <cell r="AY1492" t="str">
            <v>20200429</v>
          </cell>
          <cell r="AZ1492" t="str">
            <v>56.00</v>
          </cell>
          <cell r="BA1492" t="str">
            <v>  </v>
          </cell>
          <cell r="BB1492" t="str">
            <v>五分厂车间</v>
          </cell>
          <cell r="BC1492" t="str">
            <v> </v>
          </cell>
          <cell r="BD1492" t="str">
            <v> </v>
          </cell>
        </row>
        <row r="1492">
          <cell r="BJ1492" t="str">
            <v>  </v>
          </cell>
          <cell r="BK1492" t="str">
            <v>  </v>
          </cell>
        </row>
        <row r="1492">
          <cell r="BS1492" t="str">
            <v>  </v>
          </cell>
        </row>
        <row r="1493">
          <cell r="A1493" t="str">
            <v>10833800001538</v>
          </cell>
          <cell r="B1493" t="str">
            <v>电脑平缝机</v>
          </cell>
          <cell r="C1493" t="str">
            <v>1303</v>
          </cell>
          <cell r="D1493" t="str">
            <v>缝纫、服饰、制革和毛皮加工设备</v>
          </cell>
          <cell r="E1493" t="str">
            <v>新购</v>
          </cell>
          <cell r="F1493" t="str">
            <v>在使用</v>
          </cell>
          <cell r="G1493" t="str">
            <v>生产经营用</v>
          </cell>
          <cell r="H1493" t="str">
            <v>20200630</v>
          </cell>
          <cell r="I1493" t="str">
            <v>2,433.63</v>
          </cell>
          <cell r="J1493" t="str">
            <v>1,121.19</v>
          </cell>
          <cell r="K1493" t="str">
            <v>平均年限法</v>
          </cell>
          <cell r="L1493" t="str">
            <v>1</v>
          </cell>
          <cell r="M1493" t="str">
            <v>10.00</v>
          </cell>
          <cell r="N1493" t="str">
            <v>3.0000</v>
          </cell>
          <cell r="O1493" t="str">
            <v>73.01</v>
          </cell>
          <cell r="P1493" t="str">
            <v>1,312.44</v>
          </cell>
          <cell r="Q1493" t="str">
            <v>0.8100</v>
          </cell>
          <cell r="R1493" t="str">
            <v>19.67</v>
          </cell>
          <cell r="S1493" t="str">
            <v>9.7200</v>
          </cell>
          <cell r="T1493" t="str">
            <v>236.04</v>
          </cell>
          <cell r="U1493" t="str">
            <v>  </v>
          </cell>
          <cell r="V1493" t="str">
            <v>肖陈娅</v>
          </cell>
          <cell r="W1493" t="str">
            <v>202006  </v>
          </cell>
          <cell r="X1493" t="str">
            <v> </v>
          </cell>
          <cell r="Y1493" t="str">
            <v>0009</v>
          </cell>
          <cell r="Z1493" t="str">
            <v>五分厂</v>
          </cell>
          <cell r="AA1493" t="str">
            <v> </v>
          </cell>
          <cell r="AB1493" t="str">
            <v>39.34</v>
          </cell>
          <cell r="AC1493" t="str">
            <v>  </v>
          </cell>
          <cell r="AD1493" t="str">
            <v>57</v>
          </cell>
          <cell r="AE1493" t="str">
            <v>63</v>
          </cell>
          <cell r="AF1493" t="str">
            <v>四川省南宝山服饰有限公司</v>
          </cell>
          <cell r="AG1493" t="str">
            <v>五分厂</v>
          </cell>
          <cell r="AH1493" t="str">
            <v>NB4GB06</v>
          </cell>
          <cell r="AI1493" t="str">
            <v> </v>
          </cell>
          <cell r="AJ1493" t="str">
            <v>120</v>
          </cell>
          <cell r="AK1493" t="str">
            <v>  </v>
          </cell>
          <cell r="AL1493" t="str">
            <v>  </v>
          </cell>
          <cell r="AM1493" t="str">
            <v>  </v>
          </cell>
          <cell r="AN1493" t="str">
            <v> </v>
          </cell>
          <cell r="AO1493" t="str">
            <v> </v>
          </cell>
          <cell r="AP1493" t="str">
            <v>四川省南宝山服饰有限公司</v>
          </cell>
        </row>
        <row r="1493">
          <cell r="AR1493" t="str">
            <v> </v>
          </cell>
          <cell r="AS1493" t="str">
            <v> </v>
          </cell>
          <cell r="AT1493" t="str">
            <v> </v>
          </cell>
          <cell r="AU1493" t="str">
            <v> </v>
          </cell>
          <cell r="AV1493" t="str">
            <v>否</v>
          </cell>
          <cell r="AW1493" t="str">
            <v>20200429</v>
          </cell>
          <cell r="AX1493" t="str">
            <v>否</v>
          </cell>
          <cell r="AY1493" t="str">
            <v>20200429</v>
          </cell>
          <cell r="AZ1493" t="str">
            <v>56.00</v>
          </cell>
          <cell r="BA1493" t="str">
            <v>  </v>
          </cell>
          <cell r="BB1493" t="str">
            <v>五分厂车间</v>
          </cell>
          <cell r="BC1493" t="str">
            <v> </v>
          </cell>
          <cell r="BD1493" t="str">
            <v> </v>
          </cell>
        </row>
        <row r="1493">
          <cell r="BJ1493" t="str">
            <v>  </v>
          </cell>
          <cell r="BK1493" t="str">
            <v>  </v>
          </cell>
        </row>
        <row r="1493">
          <cell r="BS1493" t="str">
            <v>  </v>
          </cell>
        </row>
        <row r="1494">
          <cell r="A1494" t="str">
            <v>10833800001539</v>
          </cell>
          <cell r="B1494" t="str">
            <v>电脑平缝机</v>
          </cell>
          <cell r="C1494" t="str">
            <v>1303</v>
          </cell>
          <cell r="D1494" t="str">
            <v>缝纫、服饰、制革和毛皮加工设备</v>
          </cell>
          <cell r="E1494" t="str">
            <v>新购</v>
          </cell>
          <cell r="F1494" t="str">
            <v>在使用</v>
          </cell>
          <cell r="G1494" t="str">
            <v>生产经营用</v>
          </cell>
          <cell r="H1494" t="str">
            <v>20200630</v>
          </cell>
          <cell r="I1494" t="str">
            <v>2,433.63</v>
          </cell>
          <cell r="J1494" t="str">
            <v>1,121.19</v>
          </cell>
          <cell r="K1494" t="str">
            <v>平均年限法</v>
          </cell>
          <cell r="L1494" t="str">
            <v>1</v>
          </cell>
          <cell r="M1494" t="str">
            <v>10.00</v>
          </cell>
          <cell r="N1494" t="str">
            <v>3.0000</v>
          </cell>
          <cell r="O1494" t="str">
            <v>73.01</v>
          </cell>
          <cell r="P1494" t="str">
            <v>1,312.44</v>
          </cell>
          <cell r="Q1494" t="str">
            <v>0.8100</v>
          </cell>
          <cell r="R1494" t="str">
            <v>19.67</v>
          </cell>
          <cell r="S1494" t="str">
            <v>9.7200</v>
          </cell>
          <cell r="T1494" t="str">
            <v>236.04</v>
          </cell>
          <cell r="U1494" t="str">
            <v>  </v>
          </cell>
          <cell r="V1494" t="str">
            <v>肖陈娅</v>
          </cell>
          <cell r="W1494" t="str">
            <v>202006  </v>
          </cell>
          <cell r="X1494" t="str">
            <v> </v>
          </cell>
          <cell r="Y1494" t="str">
            <v>0009</v>
          </cell>
          <cell r="Z1494" t="str">
            <v>五分厂</v>
          </cell>
          <cell r="AA1494" t="str">
            <v> </v>
          </cell>
          <cell r="AB1494" t="str">
            <v>39.34</v>
          </cell>
          <cell r="AC1494" t="str">
            <v>  </v>
          </cell>
          <cell r="AD1494" t="str">
            <v>57</v>
          </cell>
          <cell r="AE1494" t="str">
            <v>63</v>
          </cell>
          <cell r="AF1494" t="str">
            <v>四川省南宝山服饰有限公司</v>
          </cell>
          <cell r="AG1494" t="str">
            <v>五分厂</v>
          </cell>
          <cell r="AH1494" t="str">
            <v>NB4GB06</v>
          </cell>
          <cell r="AI1494" t="str">
            <v> </v>
          </cell>
          <cell r="AJ1494" t="str">
            <v>120</v>
          </cell>
          <cell r="AK1494" t="str">
            <v>  </v>
          </cell>
          <cell r="AL1494" t="str">
            <v>  </v>
          </cell>
          <cell r="AM1494" t="str">
            <v>  </v>
          </cell>
          <cell r="AN1494" t="str">
            <v> </v>
          </cell>
          <cell r="AO1494" t="str">
            <v> </v>
          </cell>
          <cell r="AP1494" t="str">
            <v>四川省南宝山服饰有限公司</v>
          </cell>
        </row>
        <row r="1494">
          <cell r="AR1494" t="str">
            <v> </v>
          </cell>
          <cell r="AS1494" t="str">
            <v> </v>
          </cell>
          <cell r="AT1494" t="str">
            <v> </v>
          </cell>
          <cell r="AU1494" t="str">
            <v> </v>
          </cell>
          <cell r="AV1494" t="str">
            <v>否</v>
          </cell>
          <cell r="AW1494" t="str">
            <v>20200429</v>
          </cell>
          <cell r="AX1494" t="str">
            <v>否</v>
          </cell>
          <cell r="AY1494" t="str">
            <v>20200429</v>
          </cell>
          <cell r="AZ1494" t="str">
            <v>56.00</v>
          </cell>
          <cell r="BA1494" t="str">
            <v>  </v>
          </cell>
          <cell r="BB1494" t="str">
            <v>五分厂车间</v>
          </cell>
          <cell r="BC1494" t="str">
            <v> </v>
          </cell>
          <cell r="BD1494" t="str">
            <v> </v>
          </cell>
        </row>
        <row r="1494">
          <cell r="BJ1494" t="str">
            <v>  </v>
          </cell>
          <cell r="BK1494" t="str">
            <v>  </v>
          </cell>
        </row>
        <row r="1494">
          <cell r="BS1494" t="str">
            <v>  </v>
          </cell>
        </row>
        <row r="1495">
          <cell r="A1495" t="str">
            <v>10833800001540</v>
          </cell>
          <cell r="B1495" t="str">
            <v>电脑平缝机</v>
          </cell>
          <cell r="C1495" t="str">
            <v>1303</v>
          </cell>
          <cell r="D1495" t="str">
            <v>缝纫、服饰、制革和毛皮加工设备</v>
          </cell>
          <cell r="E1495" t="str">
            <v>新购</v>
          </cell>
          <cell r="F1495" t="str">
            <v>在使用</v>
          </cell>
          <cell r="G1495" t="str">
            <v>生产经营用</v>
          </cell>
          <cell r="H1495" t="str">
            <v>20200630</v>
          </cell>
          <cell r="I1495" t="str">
            <v>2,433.63</v>
          </cell>
          <cell r="J1495" t="str">
            <v>1,121.19</v>
          </cell>
          <cell r="K1495" t="str">
            <v>平均年限法</v>
          </cell>
          <cell r="L1495" t="str">
            <v>1</v>
          </cell>
          <cell r="M1495" t="str">
            <v>10.00</v>
          </cell>
          <cell r="N1495" t="str">
            <v>3.0000</v>
          </cell>
          <cell r="O1495" t="str">
            <v>73.01</v>
          </cell>
          <cell r="P1495" t="str">
            <v>1,312.44</v>
          </cell>
          <cell r="Q1495" t="str">
            <v>0.8100</v>
          </cell>
          <cell r="R1495" t="str">
            <v>19.67</v>
          </cell>
          <cell r="S1495" t="str">
            <v>9.7200</v>
          </cell>
          <cell r="T1495" t="str">
            <v>236.04</v>
          </cell>
          <cell r="U1495" t="str">
            <v>  </v>
          </cell>
          <cell r="V1495" t="str">
            <v>肖陈娅</v>
          </cell>
          <cell r="W1495" t="str">
            <v>202006  </v>
          </cell>
          <cell r="X1495" t="str">
            <v> </v>
          </cell>
          <cell r="Y1495" t="str">
            <v>0009</v>
          </cell>
          <cell r="Z1495" t="str">
            <v>五分厂</v>
          </cell>
          <cell r="AA1495" t="str">
            <v> </v>
          </cell>
          <cell r="AB1495" t="str">
            <v>39.34</v>
          </cell>
          <cell r="AC1495" t="str">
            <v>  </v>
          </cell>
          <cell r="AD1495" t="str">
            <v>57</v>
          </cell>
          <cell r="AE1495" t="str">
            <v>63</v>
          </cell>
          <cell r="AF1495" t="str">
            <v>四川省南宝山服饰有限公司</v>
          </cell>
          <cell r="AG1495" t="str">
            <v>五分厂</v>
          </cell>
          <cell r="AH1495" t="str">
            <v>NB4GB06</v>
          </cell>
          <cell r="AI1495" t="str">
            <v> </v>
          </cell>
          <cell r="AJ1495" t="str">
            <v>120</v>
          </cell>
          <cell r="AK1495" t="str">
            <v>  </v>
          </cell>
          <cell r="AL1495" t="str">
            <v>  </v>
          </cell>
          <cell r="AM1495" t="str">
            <v>  </v>
          </cell>
          <cell r="AN1495" t="str">
            <v> </v>
          </cell>
          <cell r="AO1495" t="str">
            <v> </v>
          </cell>
          <cell r="AP1495" t="str">
            <v>四川省南宝山服饰有限公司</v>
          </cell>
        </row>
        <row r="1495">
          <cell r="AR1495" t="str">
            <v> </v>
          </cell>
          <cell r="AS1495" t="str">
            <v> </v>
          </cell>
          <cell r="AT1495" t="str">
            <v> </v>
          </cell>
          <cell r="AU1495" t="str">
            <v> </v>
          </cell>
          <cell r="AV1495" t="str">
            <v>否</v>
          </cell>
          <cell r="AW1495" t="str">
            <v>20200429</v>
          </cell>
          <cell r="AX1495" t="str">
            <v>否</v>
          </cell>
          <cell r="AY1495" t="str">
            <v>20200429</v>
          </cell>
          <cell r="AZ1495" t="str">
            <v>56.00</v>
          </cell>
          <cell r="BA1495" t="str">
            <v>  </v>
          </cell>
          <cell r="BB1495" t="str">
            <v>五分厂车间</v>
          </cell>
          <cell r="BC1495" t="str">
            <v> </v>
          </cell>
          <cell r="BD1495" t="str">
            <v> </v>
          </cell>
        </row>
        <row r="1495">
          <cell r="BJ1495" t="str">
            <v>  </v>
          </cell>
          <cell r="BK1495" t="str">
            <v>  </v>
          </cell>
        </row>
        <row r="1495">
          <cell r="BS1495" t="str">
            <v>  </v>
          </cell>
        </row>
        <row r="1496">
          <cell r="A1496" t="str">
            <v>10833800001541</v>
          </cell>
          <cell r="B1496" t="str">
            <v>电脑平缝机</v>
          </cell>
          <cell r="C1496" t="str">
            <v>1303</v>
          </cell>
          <cell r="D1496" t="str">
            <v>缝纫、服饰、制革和毛皮加工设备</v>
          </cell>
          <cell r="E1496" t="str">
            <v>新购</v>
          </cell>
          <cell r="F1496" t="str">
            <v>在使用</v>
          </cell>
          <cell r="G1496" t="str">
            <v>生产经营用</v>
          </cell>
          <cell r="H1496" t="str">
            <v>20200630</v>
          </cell>
          <cell r="I1496" t="str">
            <v>2,433.63</v>
          </cell>
          <cell r="J1496" t="str">
            <v>1,121.19</v>
          </cell>
          <cell r="K1496" t="str">
            <v>平均年限法</v>
          </cell>
          <cell r="L1496" t="str">
            <v>1</v>
          </cell>
          <cell r="M1496" t="str">
            <v>10.00</v>
          </cell>
          <cell r="N1496" t="str">
            <v>3.0000</v>
          </cell>
          <cell r="O1496" t="str">
            <v>73.01</v>
          </cell>
          <cell r="P1496" t="str">
            <v>1,312.44</v>
          </cell>
          <cell r="Q1496" t="str">
            <v>0.8100</v>
          </cell>
          <cell r="R1496" t="str">
            <v>19.67</v>
          </cell>
          <cell r="S1496" t="str">
            <v>9.7200</v>
          </cell>
          <cell r="T1496" t="str">
            <v>236.04</v>
          </cell>
          <cell r="U1496" t="str">
            <v>  </v>
          </cell>
          <cell r="V1496" t="str">
            <v>肖陈娅</v>
          </cell>
          <cell r="W1496" t="str">
            <v>202006  </v>
          </cell>
          <cell r="X1496" t="str">
            <v> </v>
          </cell>
          <cell r="Y1496" t="str">
            <v>0009</v>
          </cell>
          <cell r="Z1496" t="str">
            <v>五分厂</v>
          </cell>
          <cell r="AA1496" t="str">
            <v> </v>
          </cell>
          <cell r="AB1496" t="str">
            <v>39.34</v>
          </cell>
          <cell r="AC1496" t="str">
            <v>  </v>
          </cell>
          <cell r="AD1496" t="str">
            <v>57</v>
          </cell>
          <cell r="AE1496" t="str">
            <v>63</v>
          </cell>
          <cell r="AF1496" t="str">
            <v>四川省南宝山服饰有限公司</v>
          </cell>
          <cell r="AG1496" t="str">
            <v>五分厂</v>
          </cell>
          <cell r="AH1496" t="str">
            <v>NB4GB06</v>
          </cell>
          <cell r="AI1496" t="str">
            <v> </v>
          </cell>
          <cell r="AJ1496" t="str">
            <v>120</v>
          </cell>
          <cell r="AK1496" t="str">
            <v>  </v>
          </cell>
          <cell r="AL1496" t="str">
            <v>  </v>
          </cell>
          <cell r="AM1496" t="str">
            <v>  </v>
          </cell>
          <cell r="AN1496" t="str">
            <v> </v>
          </cell>
          <cell r="AO1496" t="str">
            <v> </v>
          </cell>
          <cell r="AP1496" t="str">
            <v>四川省南宝山服饰有限公司</v>
          </cell>
        </row>
        <row r="1496">
          <cell r="AR1496" t="str">
            <v> </v>
          </cell>
          <cell r="AS1496" t="str">
            <v> </v>
          </cell>
          <cell r="AT1496" t="str">
            <v> </v>
          </cell>
          <cell r="AU1496" t="str">
            <v> </v>
          </cell>
          <cell r="AV1496" t="str">
            <v>否</v>
          </cell>
          <cell r="AW1496" t="str">
            <v>20200429</v>
          </cell>
          <cell r="AX1496" t="str">
            <v>否</v>
          </cell>
          <cell r="AY1496" t="str">
            <v>20200429</v>
          </cell>
          <cell r="AZ1496" t="str">
            <v>56.00</v>
          </cell>
          <cell r="BA1496" t="str">
            <v>  </v>
          </cell>
          <cell r="BB1496" t="str">
            <v>五分厂车间</v>
          </cell>
          <cell r="BC1496" t="str">
            <v> </v>
          </cell>
          <cell r="BD1496" t="str">
            <v> </v>
          </cell>
        </row>
        <row r="1496">
          <cell r="BJ1496" t="str">
            <v>  </v>
          </cell>
          <cell r="BK1496" t="str">
            <v>  </v>
          </cell>
        </row>
        <row r="1496">
          <cell r="BS1496" t="str">
            <v>  </v>
          </cell>
        </row>
        <row r="1497">
          <cell r="A1497" t="str">
            <v>10833800001542</v>
          </cell>
          <cell r="B1497" t="str">
            <v>电脑平缝机</v>
          </cell>
          <cell r="C1497" t="str">
            <v>1303</v>
          </cell>
          <cell r="D1497" t="str">
            <v>缝纫、服饰、制革和毛皮加工设备</v>
          </cell>
          <cell r="E1497" t="str">
            <v>新购</v>
          </cell>
          <cell r="F1497" t="str">
            <v>在使用</v>
          </cell>
          <cell r="G1497" t="str">
            <v>生产经营用</v>
          </cell>
          <cell r="H1497" t="str">
            <v>20200630</v>
          </cell>
          <cell r="I1497" t="str">
            <v>2,433.63</v>
          </cell>
          <cell r="J1497" t="str">
            <v>1,121.19</v>
          </cell>
          <cell r="K1497" t="str">
            <v>平均年限法</v>
          </cell>
          <cell r="L1497" t="str">
            <v>1</v>
          </cell>
          <cell r="M1497" t="str">
            <v>10.00</v>
          </cell>
          <cell r="N1497" t="str">
            <v>3.0000</v>
          </cell>
          <cell r="O1497" t="str">
            <v>73.01</v>
          </cell>
          <cell r="P1497" t="str">
            <v>1,312.44</v>
          </cell>
          <cell r="Q1497" t="str">
            <v>0.8100</v>
          </cell>
          <cell r="R1497" t="str">
            <v>19.67</v>
          </cell>
          <cell r="S1497" t="str">
            <v>9.7200</v>
          </cell>
          <cell r="T1497" t="str">
            <v>236.04</v>
          </cell>
          <cell r="U1497" t="str">
            <v>  </v>
          </cell>
          <cell r="V1497" t="str">
            <v>肖陈娅</v>
          </cell>
          <cell r="W1497" t="str">
            <v>202006  </v>
          </cell>
          <cell r="X1497" t="str">
            <v> </v>
          </cell>
          <cell r="Y1497" t="str">
            <v>0009</v>
          </cell>
          <cell r="Z1497" t="str">
            <v>五分厂</v>
          </cell>
          <cell r="AA1497" t="str">
            <v> </v>
          </cell>
          <cell r="AB1497" t="str">
            <v>39.34</v>
          </cell>
          <cell r="AC1497" t="str">
            <v>  </v>
          </cell>
          <cell r="AD1497" t="str">
            <v>57</v>
          </cell>
          <cell r="AE1497" t="str">
            <v>63</v>
          </cell>
          <cell r="AF1497" t="str">
            <v>四川省南宝山服饰有限公司</v>
          </cell>
          <cell r="AG1497" t="str">
            <v>五分厂</v>
          </cell>
          <cell r="AH1497" t="str">
            <v>NB4GB06</v>
          </cell>
          <cell r="AI1497" t="str">
            <v> </v>
          </cell>
          <cell r="AJ1497" t="str">
            <v>120</v>
          </cell>
          <cell r="AK1497" t="str">
            <v>  </v>
          </cell>
          <cell r="AL1497" t="str">
            <v>  </v>
          </cell>
          <cell r="AM1497" t="str">
            <v>  </v>
          </cell>
          <cell r="AN1497" t="str">
            <v> </v>
          </cell>
          <cell r="AO1497" t="str">
            <v> </v>
          </cell>
          <cell r="AP1497" t="str">
            <v>四川省南宝山服饰有限公司</v>
          </cell>
        </row>
        <row r="1497">
          <cell r="AR1497" t="str">
            <v> </v>
          </cell>
          <cell r="AS1497" t="str">
            <v> </v>
          </cell>
          <cell r="AT1497" t="str">
            <v> </v>
          </cell>
          <cell r="AU1497" t="str">
            <v> </v>
          </cell>
          <cell r="AV1497" t="str">
            <v>否</v>
          </cell>
          <cell r="AW1497" t="str">
            <v>20200429</v>
          </cell>
          <cell r="AX1497" t="str">
            <v>否</v>
          </cell>
          <cell r="AY1497" t="str">
            <v>20200429</v>
          </cell>
          <cell r="AZ1497" t="str">
            <v>56.00</v>
          </cell>
          <cell r="BA1497" t="str">
            <v>  </v>
          </cell>
          <cell r="BB1497" t="str">
            <v>五分厂车间</v>
          </cell>
          <cell r="BC1497" t="str">
            <v> </v>
          </cell>
          <cell r="BD1497" t="str">
            <v> </v>
          </cell>
        </row>
        <row r="1497">
          <cell r="BJ1497" t="str">
            <v>  </v>
          </cell>
          <cell r="BK1497" t="str">
            <v>  </v>
          </cell>
        </row>
        <row r="1497">
          <cell r="BS1497" t="str">
            <v>  </v>
          </cell>
        </row>
        <row r="1498">
          <cell r="A1498" t="str">
            <v>10833800001543</v>
          </cell>
          <cell r="B1498" t="str">
            <v>电脑平缝机</v>
          </cell>
          <cell r="C1498" t="str">
            <v>1303</v>
          </cell>
          <cell r="D1498" t="str">
            <v>缝纫、服饰、制革和毛皮加工设备</v>
          </cell>
          <cell r="E1498" t="str">
            <v>新购</v>
          </cell>
          <cell r="F1498" t="str">
            <v>在使用</v>
          </cell>
          <cell r="G1498" t="str">
            <v>生产经营用</v>
          </cell>
          <cell r="H1498" t="str">
            <v>20200630</v>
          </cell>
          <cell r="I1498" t="str">
            <v>2,433.63</v>
          </cell>
          <cell r="J1498" t="str">
            <v>1,121.19</v>
          </cell>
          <cell r="K1498" t="str">
            <v>平均年限法</v>
          </cell>
          <cell r="L1498" t="str">
            <v>1</v>
          </cell>
          <cell r="M1498" t="str">
            <v>10.00</v>
          </cell>
          <cell r="N1498" t="str">
            <v>3.0000</v>
          </cell>
          <cell r="O1498" t="str">
            <v>73.01</v>
          </cell>
          <cell r="P1498" t="str">
            <v>1,312.44</v>
          </cell>
          <cell r="Q1498" t="str">
            <v>0.8100</v>
          </cell>
          <cell r="R1498" t="str">
            <v>19.67</v>
          </cell>
          <cell r="S1498" t="str">
            <v>9.7200</v>
          </cell>
          <cell r="T1498" t="str">
            <v>236.04</v>
          </cell>
          <cell r="U1498" t="str">
            <v>  </v>
          </cell>
          <cell r="V1498" t="str">
            <v>肖陈娅</v>
          </cell>
          <cell r="W1498" t="str">
            <v>202006  </v>
          </cell>
          <cell r="X1498" t="str">
            <v> </v>
          </cell>
          <cell r="Y1498" t="str">
            <v>0009</v>
          </cell>
          <cell r="Z1498" t="str">
            <v>五分厂</v>
          </cell>
          <cell r="AA1498" t="str">
            <v> </v>
          </cell>
          <cell r="AB1498" t="str">
            <v>39.34</v>
          </cell>
          <cell r="AC1498" t="str">
            <v>  </v>
          </cell>
          <cell r="AD1498" t="str">
            <v>57</v>
          </cell>
          <cell r="AE1498" t="str">
            <v>63</v>
          </cell>
          <cell r="AF1498" t="str">
            <v>四川省南宝山服饰有限公司</v>
          </cell>
          <cell r="AG1498" t="str">
            <v>五分厂</v>
          </cell>
          <cell r="AH1498" t="str">
            <v>NB4GB06</v>
          </cell>
          <cell r="AI1498" t="str">
            <v> </v>
          </cell>
          <cell r="AJ1498" t="str">
            <v>120</v>
          </cell>
          <cell r="AK1498" t="str">
            <v>  </v>
          </cell>
          <cell r="AL1498" t="str">
            <v>  </v>
          </cell>
          <cell r="AM1498" t="str">
            <v>  </v>
          </cell>
          <cell r="AN1498" t="str">
            <v> </v>
          </cell>
          <cell r="AO1498" t="str">
            <v> </v>
          </cell>
          <cell r="AP1498" t="str">
            <v>四川省南宝山服饰有限公司</v>
          </cell>
        </row>
        <row r="1498">
          <cell r="AR1498" t="str">
            <v> </v>
          </cell>
          <cell r="AS1498" t="str">
            <v> </v>
          </cell>
          <cell r="AT1498" t="str">
            <v> </v>
          </cell>
          <cell r="AU1498" t="str">
            <v> </v>
          </cell>
          <cell r="AV1498" t="str">
            <v>否</v>
          </cell>
          <cell r="AW1498" t="str">
            <v>20200429</v>
          </cell>
          <cell r="AX1498" t="str">
            <v>否</v>
          </cell>
          <cell r="AY1498" t="str">
            <v>20200429</v>
          </cell>
          <cell r="AZ1498" t="str">
            <v>56.00</v>
          </cell>
          <cell r="BA1498" t="str">
            <v>  </v>
          </cell>
          <cell r="BB1498" t="str">
            <v>五分厂车间</v>
          </cell>
          <cell r="BC1498" t="str">
            <v> </v>
          </cell>
          <cell r="BD1498" t="str">
            <v> </v>
          </cell>
        </row>
        <row r="1498">
          <cell r="BJ1498" t="str">
            <v>  </v>
          </cell>
          <cell r="BK1498" t="str">
            <v>  </v>
          </cell>
        </row>
        <row r="1498">
          <cell r="BS1498" t="str">
            <v>  </v>
          </cell>
        </row>
        <row r="1499">
          <cell r="A1499" t="str">
            <v>10833800001544</v>
          </cell>
          <cell r="B1499" t="str">
            <v>电脑平缝机</v>
          </cell>
          <cell r="C1499" t="str">
            <v>1303</v>
          </cell>
          <cell r="D1499" t="str">
            <v>缝纫、服饰、制革和毛皮加工设备</v>
          </cell>
          <cell r="E1499" t="str">
            <v>新购</v>
          </cell>
          <cell r="F1499" t="str">
            <v>在使用</v>
          </cell>
          <cell r="G1499" t="str">
            <v>生产经营用</v>
          </cell>
          <cell r="H1499" t="str">
            <v>20200630</v>
          </cell>
          <cell r="I1499" t="str">
            <v>2,433.63</v>
          </cell>
          <cell r="J1499" t="str">
            <v>1,121.19</v>
          </cell>
          <cell r="K1499" t="str">
            <v>平均年限法</v>
          </cell>
          <cell r="L1499" t="str">
            <v>1</v>
          </cell>
          <cell r="M1499" t="str">
            <v>10.00</v>
          </cell>
          <cell r="N1499" t="str">
            <v>3.0000</v>
          </cell>
          <cell r="O1499" t="str">
            <v>73.01</v>
          </cell>
          <cell r="P1499" t="str">
            <v>1,312.44</v>
          </cell>
          <cell r="Q1499" t="str">
            <v>0.8100</v>
          </cell>
          <cell r="R1499" t="str">
            <v>19.67</v>
          </cell>
          <cell r="S1499" t="str">
            <v>9.7200</v>
          </cell>
          <cell r="T1499" t="str">
            <v>236.04</v>
          </cell>
          <cell r="U1499" t="str">
            <v>  </v>
          </cell>
          <cell r="V1499" t="str">
            <v>肖陈娅</v>
          </cell>
          <cell r="W1499" t="str">
            <v>202006  </v>
          </cell>
          <cell r="X1499" t="str">
            <v> </v>
          </cell>
          <cell r="Y1499" t="str">
            <v>0009</v>
          </cell>
          <cell r="Z1499" t="str">
            <v>五分厂</v>
          </cell>
          <cell r="AA1499" t="str">
            <v> </v>
          </cell>
          <cell r="AB1499" t="str">
            <v>39.34</v>
          </cell>
          <cell r="AC1499" t="str">
            <v>  </v>
          </cell>
          <cell r="AD1499" t="str">
            <v>57</v>
          </cell>
          <cell r="AE1499" t="str">
            <v>63</v>
          </cell>
          <cell r="AF1499" t="str">
            <v>四川省南宝山服饰有限公司</v>
          </cell>
          <cell r="AG1499" t="str">
            <v>五分厂</v>
          </cell>
          <cell r="AH1499" t="str">
            <v>NB4GB06</v>
          </cell>
          <cell r="AI1499" t="str">
            <v> </v>
          </cell>
          <cell r="AJ1499" t="str">
            <v>120</v>
          </cell>
          <cell r="AK1499" t="str">
            <v>  </v>
          </cell>
          <cell r="AL1499" t="str">
            <v>  </v>
          </cell>
          <cell r="AM1499" t="str">
            <v>  </v>
          </cell>
          <cell r="AN1499" t="str">
            <v> </v>
          </cell>
          <cell r="AO1499" t="str">
            <v> </v>
          </cell>
          <cell r="AP1499" t="str">
            <v>四川省南宝山服饰有限公司</v>
          </cell>
        </row>
        <row r="1499">
          <cell r="AR1499" t="str">
            <v> </v>
          </cell>
          <cell r="AS1499" t="str">
            <v> </v>
          </cell>
          <cell r="AT1499" t="str">
            <v> </v>
          </cell>
          <cell r="AU1499" t="str">
            <v> </v>
          </cell>
          <cell r="AV1499" t="str">
            <v>否</v>
          </cell>
          <cell r="AW1499" t="str">
            <v>20200429</v>
          </cell>
          <cell r="AX1499" t="str">
            <v>否</v>
          </cell>
          <cell r="AY1499" t="str">
            <v>20200429</v>
          </cell>
          <cell r="AZ1499" t="str">
            <v>56.00</v>
          </cell>
          <cell r="BA1499" t="str">
            <v>  </v>
          </cell>
          <cell r="BB1499" t="str">
            <v>五分厂车间</v>
          </cell>
          <cell r="BC1499" t="str">
            <v> </v>
          </cell>
          <cell r="BD1499" t="str">
            <v> </v>
          </cell>
        </row>
        <row r="1499">
          <cell r="BJ1499" t="str">
            <v>  </v>
          </cell>
          <cell r="BK1499" t="str">
            <v>  </v>
          </cell>
        </row>
        <row r="1499">
          <cell r="BS1499" t="str">
            <v>  </v>
          </cell>
        </row>
        <row r="1500">
          <cell r="A1500" t="str">
            <v>10833800001545</v>
          </cell>
          <cell r="B1500" t="str">
            <v>电脑平缝机</v>
          </cell>
          <cell r="C1500" t="str">
            <v>1303</v>
          </cell>
          <cell r="D1500" t="str">
            <v>缝纫、服饰、制革和毛皮加工设备</v>
          </cell>
          <cell r="E1500" t="str">
            <v>新购</v>
          </cell>
          <cell r="F1500" t="str">
            <v>在使用</v>
          </cell>
          <cell r="G1500" t="str">
            <v>生产经营用</v>
          </cell>
          <cell r="H1500" t="str">
            <v>20200630</v>
          </cell>
          <cell r="I1500" t="str">
            <v>2,433.63</v>
          </cell>
          <cell r="J1500" t="str">
            <v>1,121.19</v>
          </cell>
          <cell r="K1500" t="str">
            <v>平均年限法</v>
          </cell>
          <cell r="L1500" t="str">
            <v>1</v>
          </cell>
          <cell r="M1500" t="str">
            <v>10.00</v>
          </cell>
          <cell r="N1500" t="str">
            <v>3.0000</v>
          </cell>
          <cell r="O1500" t="str">
            <v>73.01</v>
          </cell>
          <cell r="P1500" t="str">
            <v>1,312.44</v>
          </cell>
          <cell r="Q1500" t="str">
            <v>0.8100</v>
          </cell>
          <cell r="R1500" t="str">
            <v>19.67</v>
          </cell>
          <cell r="S1500" t="str">
            <v>9.7200</v>
          </cell>
          <cell r="T1500" t="str">
            <v>236.04</v>
          </cell>
          <cell r="U1500" t="str">
            <v>  </v>
          </cell>
          <cell r="V1500" t="str">
            <v>肖陈娅</v>
          </cell>
          <cell r="W1500" t="str">
            <v>202006  </v>
          </cell>
          <cell r="X1500" t="str">
            <v> </v>
          </cell>
          <cell r="Y1500" t="str">
            <v>0009</v>
          </cell>
          <cell r="Z1500" t="str">
            <v>五分厂</v>
          </cell>
          <cell r="AA1500" t="str">
            <v> </v>
          </cell>
          <cell r="AB1500" t="str">
            <v>39.34</v>
          </cell>
          <cell r="AC1500" t="str">
            <v>  </v>
          </cell>
          <cell r="AD1500" t="str">
            <v>57</v>
          </cell>
          <cell r="AE1500" t="str">
            <v>63</v>
          </cell>
          <cell r="AF1500" t="str">
            <v>四川省南宝山服饰有限公司</v>
          </cell>
          <cell r="AG1500" t="str">
            <v>五分厂</v>
          </cell>
          <cell r="AH1500" t="str">
            <v>NB4GB06</v>
          </cell>
          <cell r="AI1500" t="str">
            <v> </v>
          </cell>
          <cell r="AJ1500" t="str">
            <v>120</v>
          </cell>
          <cell r="AK1500" t="str">
            <v>  </v>
          </cell>
          <cell r="AL1500" t="str">
            <v>  </v>
          </cell>
          <cell r="AM1500" t="str">
            <v>  </v>
          </cell>
          <cell r="AN1500" t="str">
            <v> </v>
          </cell>
          <cell r="AO1500" t="str">
            <v> </v>
          </cell>
          <cell r="AP1500" t="str">
            <v>四川省南宝山服饰有限公司</v>
          </cell>
        </row>
        <row r="1500">
          <cell r="AR1500" t="str">
            <v> </v>
          </cell>
          <cell r="AS1500" t="str">
            <v> </v>
          </cell>
          <cell r="AT1500" t="str">
            <v> </v>
          </cell>
          <cell r="AU1500" t="str">
            <v> </v>
          </cell>
          <cell r="AV1500" t="str">
            <v>否</v>
          </cell>
          <cell r="AW1500" t="str">
            <v>20200429</v>
          </cell>
          <cell r="AX1500" t="str">
            <v>否</v>
          </cell>
          <cell r="AY1500" t="str">
            <v>20200429</v>
          </cell>
          <cell r="AZ1500" t="str">
            <v>56.00</v>
          </cell>
          <cell r="BA1500" t="str">
            <v>  </v>
          </cell>
          <cell r="BB1500" t="str">
            <v>五分厂车间</v>
          </cell>
          <cell r="BC1500" t="str">
            <v> </v>
          </cell>
          <cell r="BD1500" t="str">
            <v> </v>
          </cell>
        </row>
        <row r="1500">
          <cell r="BJ1500" t="str">
            <v>  </v>
          </cell>
          <cell r="BK1500" t="str">
            <v>  </v>
          </cell>
        </row>
        <row r="1500">
          <cell r="BS1500" t="str">
            <v>  </v>
          </cell>
        </row>
        <row r="1501">
          <cell r="A1501" t="str">
            <v>10833800001546</v>
          </cell>
          <cell r="B1501" t="str">
            <v>电脑平缝机</v>
          </cell>
          <cell r="C1501" t="str">
            <v>1303</v>
          </cell>
          <cell r="D1501" t="str">
            <v>缝纫、服饰、制革和毛皮加工设备</v>
          </cell>
          <cell r="E1501" t="str">
            <v>新购</v>
          </cell>
          <cell r="F1501" t="str">
            <v>在使用</v>
          </cell>
          <cell r="G1501" t="str">
            <v>生产经营用</v>
          </cell>
          <cell r="H1501" t="str">
            <v>20200630</v>
          </cell>
          <cell r="I1501" t="str">
            <v>2,433.63</v>
          </cell>
          <cell r="J1501" t="str">
            <v>1,121.19</v>
          </cell>
          <cell r="K1501" t="str">
            <v>平均年限法</v>
          </cell>
          <cell r="L1501" t="str">
            <v>1</v>
          </cell>
          <cell r="M1501" t="str">
            <v>10.00</v>
          </cell>
          <cell r="N1501" t="str">
            <v>3.0000</v>
          </cell>
          <cell r="O1501" t="str">
            <v>73.01</v>
          </cell>
          <cell r="P1501" t="str">
            <v>1,312.44</v>
          </cell>
          <cell r="Q1501" t="str">
            <v>0.8100</v>
          </cell>
          <cell r="R1501" t="str">
            <v>19.67</v>
          </cell>
          <cell r="S1501" t="str">
            <v>9.7200</v>
          </cell>
          <cell r="T1501" t="str">
            <v>236.04</v>
          </cell>
          <cell r="U1501" t="str">
            <v>  </v>
          </cell>
          <cell r="V1501" t="str">
            <v>肖陈娅</v>
          </cell>
          <cell r="W1501" t="str">
            <v>202006  </v>
          </cell>
          <cell r="X1501" t="str">
            <v> </v>
          </cell>
          <cell r="Y1501" t="str">
            <v>0009</v>
          </cell>
          <cell r="Z1501" t="str">
            <v>五分厂</v>
          </cell>
          <cell r="AA1501" t="str">
            <v> </v>
          </cell>
          <cell r="AB1501" t="str">
            <v>39.34</v>
          </cell>
          <cell r="AC1501" t="str">
            <v>  </v>
          </cell>
          <cell r="AD1501" t="str">
            <v>57</v>
          </cell>
          <cell r="AE1501" t="str">
            <v>63</v>
          </cell>
          <cell r="AF1501" t="str">
            <v>四川省南宝山服饰有限公司</v>
          </cell>
          <cell r="AG1501" t="str">
            <v>五分厂</v>
          </cell>
          <cell r="AH1501" t="str">
            <v>NB4GB06</v>
          </cell>
          <cell r="AI1501" t="str">
            <v> </v>
          </cell>
          <cell r="AJ1501" t="str">
            <v>120</v>
          </cell>
          <cell r="AK1501" t="str">
            <v>  </v>
          </cell>
          <cell r="AL1501" t="str">
            <v>  </v>
          </cell>
          <cell r="AM1501" t="str">
            <v>  </v>
          </cell>
          <cell r="AN1501" t="str">
            <v> </v>
          </cell>
          <cell r="AO1501" t="str">
            <v> </v>
          </cell>
          <cell r="AP1501" t="str">
            <v>四川省南宝山服饰有限公司</v>
          </cell>
        </row>
        <row r="1501">
          <cell r="AR1501" t="str">
            <v> </v>
          </cell>
          <cell r="AS1501" t="str">
            <v> </v>
          </cell>
          <cell r="AT1501" t="str">
            <v> </v>
          </cell>
          <cell r="AU1501" t="str">
            <v> </v>
          </cell>
          <cell r="AV1501" t="str">
            <v>否</v>
          </cell>
          <cell r="AW1501" t="str">
            <v>20200429</v>
          </cell>
          <cell r="AX1501" t="str">
            <v>否</v>
          </cell>
          <cell r="AY1501" t="str">
            <v>20200429</v>
          </cell>
          <cell r="AZ1501" t="str">
            <v>56.00</v>
          </cell>
          <cell r="BA1501" t="str">
            <v>  </v>
          </cell>
          <cell r="BB1501" t="str">
            <v>五分厂车间</v>
          </cell>
          <cell r="BC1501" t="str">
            <v> </v>
          </cell>
          <cell r="BD1501" t="str">
            <v> </v>
          </cell>
        </row>
        <row r="1501">
          <cell r="BJ1501" t="str">
            <v>  </v>
          </cell>
          <cell r="BK1501" t="str">
            <v>  </v>
          </cell>
        </row>
        <row r="1501">
          <cell r="BS1501" t="str">
            <v>  </v>
          </cell>
        </row>
        <row r="1502">
          <cell r="A1502" t="str">
            <v>10833800001547</v>
          </cell>
          <cell r="B1502" t="str">
            <v>电脑平缝机</v>
          </cell>
          <cell r="C1502" t="str">
            <v>1303</v>
          </cell>
          <cell r="D1502" t="str">
            <v>缝纫、服饰、制革和毛皮加工设备</v>
          </cell>
          <cell r="E1502" t="str">
            <v>新购</v>
          </cell>
          <cell r="F1502" t="str">
            <v>在使用</v>
          </cell>
          <cell r="G1502" t="str">
            <v>生产经营用</v>
          </cell>
          <cell r="H1502" t="str">
            <v>20200630</v>
          </cell>
          <cell r="I1502" t="str">
            <v>2,433.63</v>
          </cell>
          <cell r="J1502" t="str">
            <v>1,121.19</v>
          </cell>
          <cell r="K1502" t="str">
            <v>平均年限法</v>
          </cell>
          <cell r="L1502" t="str">
            <v>1</v>
          </cell>
          <cell r="M1502" t="str">
            <v>10.00</v>
          </cell>
          <cell r="N1502" t="str">
            <v>3.0000</v>
          </cell>
          <cell r="O1502" t="str">
            <v>73.01</v>
          </cell>
          <cell r="P1502" t="str">
            <v>1,312.44</v>
          </cell>
          <cell r="Q1502" t="str">
            <v>0.8100</v>
          </cell>
          <cell r="R1502" t="str">
            <v>19.67</v>
          </cell>
          <cell r="S1502" t="str">
            <v>9.7200</v>
          </cell>
          <cell r="T1502" t="str">
            <v>236.04</v>
          </cell>
          <cell r="U1502" t="str">
            <v>  </v>
          </cell>
          <cell r="V1502" t="str">
            <v>肖陈娅</v>
          </cell>
          <cell r="W1502" t="str">
            <v>202006  </v>
          </cell>
          <cell r="X1502" t="str">
            <v> </v>
          </cell>
          <cell r="Y1502" t="str">
            <v>0009</v>
          </cell>
          <cell r="Z1502" t="str">
            <v>五分厂</v>
          </cell>
          <cell r="AA1502" t="str">
            <v> </v>
          </cell>
          <cell r="AB1502" t="str">
            <v>39.34</v>
          </cell>
          <cell r="AC1502" t="str">
            <v>  </v>
          </cell>
          <cell r="AD1502" t="str">
            <v>57</v>
          </cell>
          <cell r="AE1502" t="str">
            <v>63</v>
          </cell>
          <cell r="AF1502" t="str">
            <v>四川省南宝山服饰有限公司</v>
          </cell>
          <cell r="AG1502" t="str">
            <v>五分厂</v>
          </cell>
          <cell r="AH1502" t="str">
            <v>NB4GB06</v>
          </cell>
          <cell r="AI1502" t="str">
            <v> </v>
          </cell>
          <cell r="AJ1502" t="str">
            <v>120</v>
          </cell>
          <cell r="AK1502" t="str">
            <v>  </v>
          </cell>
          <cell r="AL1502" t="str">
            <v>  </v>
          </cell>
          <cell r="AM1502" t="str">
            <v>  </v>
          </cell>
          <cell r="AN1502" t="str">
            <v> </v>
          </cell>
          <cell r="AO1502" t="str">
            <v> </v>
          </cell>
          <cell r="AP1502" t="str">
            <v>四川省南宝山服饰有限公司</v>
          </cell>
        </row>
        <row r="1502">
          <cell r="AR1502" t="str">
            <v> </v>
          </cell>
          <cell r="AS1502" t="str">
            <v> </v>
          </cell>
          <cell r="AT1502" t="str">
            <v> </v>
          </cell>
          <cell r="AU1502" t="str">
            <v> </v>
          </cell>
          <cell r="AV1502" t="str">
            <v>否</v>
          </cell>
          <cell r="AW1502" t="str">
            <v>20200429</v>
          </cell>
          <cell r="AX1502" t="str">
            <v>否</v>
          </cell>
          <cell r="AY1502" t="str">
            <v>20200429</v>
          </cell>
          <cell r="AZ1502" t="str">
            <v>56.00</v>
          </cell>
          <cell r="BA1502" t="str">
            <v>  </v>
          </cell>
          <cell r="BB1502" t="str">
            <v>五分厂车间</v>
          </cell>
          <cell r="BC1502" t="str">
            <v> </v>
          </cell>
          <cell r="BD1502" t="str">
            <v> </v>
          </cell>
        </row>
        <row r="1502">
          <cell r="BJ1502" t="str">
            <v>  </v>
          </cell>
          <cell r="BK1502" t="str">
            <v>  </v>
          </cell>
        </row>
        <row r="1502">
          <cell r="BS1502" t="str">
            <v>  </v>
          </cell>
        </row>
        <row r="1503">
          <cell r="A1503" t="str">
            <v>10833800001548</v>
          </cell>
          <cell r="B1503" t="str">
            <v>电脑平缝机</v>
          </cell>
          <cell r="C1503" t="str">
            <v>1303</v>
          </cell>
          <cell r="D1503" t="str">
            <v>缝纫、服饰、制革和毛皮加工设备</v>
          </cell>
          <cell r="E1503" t="str">
            <v>新购</v>
          </cell>
          <cell r="F1503" t="str">
            <v>在使用</v>
          </cell>
          <cell r="G1503" t="str">
            <v>生产经营用</v>
          </cell>
          <cell r="H1503" t="str">
            <v>20200630</v>
          </cell>
          <cell r="I1503" t="str">
            <v>2,433.63</v>
          </cell>
          <cell r="J1503" t="str">
            <v>1,121.19</v>
          </cell>
          <cell r="K1503" t="str">
            <v>平均年限法</v>
          </cell>
          <cell r="L1503" t="str">
            <v>1</v>
          </cell>
          <cell r="M1503" t="str">
            <v>10.00</v>
          </cell>
          <cell r="N1503" t="str">
            <v>3.0000</v>
          </cell>
          <cell r="O1503" t="str">
            <v>73.01</v>
          </cell>
          <cell r="P1503" t="str">
            <v>1,312.44</v>
          </cell>
          <cell r="Q1503" t="str">
            <v>0.8100</v>
          </cell>
          <cell r="R1503" t="str">
            <v>19.67</v>
          </cell>
          <cell r="S1503" t="str">
            <v>9.7200</v>
          </cell>
          <cell r="T1503" t="str">
            <v>236.04</v>
          </cell>
          <cell r="U1503" t="str">
            <v>  </v>
          </cell>
          <cell r="V1503" t="str">
            <v>肖陈娅</v>
          </cell>
          <cell r="W1503" t="str">
            <v>202006  </v>
          </cell>
          <cell r="X1503" t="str">
            <v> </v>
          </cell>
          <cell r="Y1503" t="str">
            <v>0009</v>
          </cell>
          <cell r="Z1503" t="str">
            <v>五分厂</v>
          </cell>
          <cell r="AA1503" t="str">
            <v> </v>
          </cell>
          <cell r="AB1503" t="str">
            <v>39.34</v>
          </cell>
          <cell r="AC1503" t="str">
            <v>  </v>
          </cell>
          <cell r="AD1503" t="str">
            <v>57</v>
          </cell>
          <cell r="AE1503" t="str">
            <v>63</v>
          </cell>
          <cell r="AF1503" t="str">
            <v>四川省南宝山服饰有限公司</v>
          </cell>
          <cell r="AG1503" t="str">
            <v>五分厂</v>
          </cell>
          <cell r="AH1503" t="str">
            <v>NB4GB06</v>
          </cell>
          <cell r="AI1503" t="str">
            <v> </v>
          </cell>
          <cell r="AJ1503" t="str">
            <v>120</v>
          </cell>
          <cell r="AK1503" t="str">
            <v>  </v>
          </cell>
          <cell r="AL1503" t="str">
            <v>  </v>
          </cell>
          <cell r="AM1503" t="str">
            <v>  </v>
          </cell>
          <cell r="AN1503" t="str">
            <v> </v>
          </cell>
          <cell r="AO1503" t="str">
            <v> </v>
          </cell>
          <cell r="AP1503" t="str">
            <v>四川省南宝山服饰有限公司</v>
          </cell>
        </row>
        <row r="1503">
          <cell r="AR1503" t="str">
            <v> </v>
          </cell>
          <cell r="AS1503" t="str">
            <v> </v>
          </cell>
          <cell r="AT1503" t="str">
            <v> </v>
          </cell>
          <cell r="AU1503" t="str">
            <v> </v>
          </cell>
          <cell r="AV1503" t="str">
            <v>否</v>
          </cell>
          <cell r="AW1503" t="str">
            <v>20200429</v>
          </cell>
          <cell r="AX1503" t="str">
            <v>否</v>
          </cell>
          <cell r="AY1503" t="str">
            <v>20200429</v>
          </cell>
          <cell r="AZ1503" t="str">
            <v>56.00</v>
          </cell>
          <cell r="BA1503" t="str">
            <v>  </v>
          </cell>
          <cell r="BB1503" t="str">
            <v>五分厂车间</v>
          </cell>
          <cell r="BC1503" t="str">
            <v> </v>
          </cell>
          <cell r="BD1503" t="str">
            <v> </v>
          </cell>
        </row>
        <row r="1503">
          <cell r="BJ1503" t="str">
            <v>  </v>
          </cell>
          <cell r="BK1503" t="str">
            <v>  </v>
          </cell>
        </row>
        <row r="1503">
          <cell r="BS1503" t="str">
            <v>  </v>
          </cell>
        </row>
        <row r="1504">
          <cell r="A1504" t="str">
            <v>10833800001549</v>
          </cell>
          <cell r="B1504" t="str">
            <v>电脑平缝机</v>
          </cell>
          <cell r="C1504" t="str">
            <v>1303</v>
          </cell>
          <cell r="D1504" t="str">
            <v>缝纫、服饰、制革和毛皮加工设备</v>
          </cell>
          <cell r="E1504" t="str">
            <v>新购</v>
          </cell>
          <cell r="F1504" t="str">
            <v>在使用</v>
          </cell>
          <cell r="G1504" t="str">
            <v>生产经营用</v>
          </cell>
          <cell r="H1504" t="str">
            <v>20200630</v>
          </cell>
          <cell r="I1504" t="str">
            <v>2,433.63</v>
          </cell>
          <cell r="J1504" t="str">
            <v>1,121.19</v>
          </cell>
          <cell r="K1504" t="str">
            <v>平均年限法</v>
          </cell>
          <cell r="L1504" t="str">
            <v>1</v>
          </cell>
          <cell r="M1504" t="str">
            <v>10.00</v>
          </cell>
          <cell r="N1504" t="str">
            <v>3.0000</v>
          </cell>
          <cell r="O1504" t="str">
            <v>73.01</v>
          </cell>
          <cell r="P1504" t="str">
            <v>1,312.44</v>
          </cell>
          <cell r="Q1504" t="str">
            <v>0.8100</v>
          </cell>
          <cell r="R1504" t="str">
            <v>19.67</v>
          </cell>
          <cell r="S1504" t="str">
            <v>9.7200</v>
          </cell>
          <cell r="T1504" t="str">
            <v>236.04</v>
          </cell>
          <cell r="U1504" t="str">
            <v>  </v>
          </cell>
          <cell r="V1504" t="str">
            <v>肖陈娅</v>
          </cell>
          <cell r="W1504" t="str">
            <v>202006  </v>
          </cell>
          <cell r="X1504" t="str">
            <v> </v>
          </cell>
          <cell r="Y1504" t="str">
            <v>0009</v>
          </cell>
          <cell r="Z1504" t="str">
            <v>五分厂</v>
          </cell>
          <cell r="AA1504" t="str">
            <v> </v>
          </cell>
          <cell r="AB1504" t="str">
            <v>39.34</v>
          </cell>
          <cell r="AC1504" t="str">
            <v>  </v>
          </cell>
          <cell r="AD1504" t="str">
            <v>57</v>
          </cell>
          <cell r="AE1504" t="str">
            <v>63</v>
          </cell>
          <cell r="AF1504" t="str">
            <v>四川省南宝山服饰有限公司</v>
          </cell>
          <cell r="AG1504" t="str">
            <v>五分厂</v>
          </cell>
          <cell r="AH1504" t="str">
            <v>NB4GB06</v>
          </cell>
          <cell r="AI1504" t="str">
            <v> </v>
          </cell>
          <cell r="AJ1504" t="str">
            <v>120</v>
          </cell>
          <cell r="AK1504" t="str">
            <v>  </v>
          </cell>
          <cell r="AL1504" t="str">
            <v>  </v>
          </cell>
          <cell r="AM1504" t="str">
            <v>  </v>
          </cell>
          <cell r="AN1504" t="str">
            <v> </v>
          </cell>
          <cell r="AO1504" t="str">
            <v> </v>
          </cell>
          <cell r="AP1504" t="str">
            <v>四川省南宝山服饰有限公司</v>
          </cell>
        </row>
        <row r="1504">
          <cell r="AR1504" t="str">
            <v> </v>
          </cell>
          <cell r="AS1504" t="str">
            <v> </v>
          </cell>
          <cell r="AT1504" t="str">
            <v> </v>
          </cell>
          <cell r="AU1504" t="str">
            <v> </v>
          </cell>
          <cell r="AV1504" t="str">
            <v>否</v>
          </cell>
          <cell r="AW1504" t="str">
            <v>20200429</v>
          </cell>
          <cell r="AX1504" t="str">
            <v>否</v>
          </cell>
          <cell r="AY1504" t="str">
            <v>20200429</v>
          </cell>
          <cell r="AZ1504" t="str">
            <v>56.00</v>
          </cell>
          <cell r="BA1504" t="str">
            <v>  </v>
          </cell>
          <cell r="BB1504" t="str">
            <v>五分厂车间</v>
          </cell>
          <cell r="BC1504" t="str">
            <v> </v>
          </cell>
          <cell r="BD1504" t="str">
            <v> </v>
          </cell>
        </row>
        <row r="1504">
          <cell r="BJ1504" t="str">
            <v>  </v>
          </cell>
          <cell r="BK1504" t="str">
            <v>  </v>
          </cell>
        </row>
        <row r="1504">
          <cell r="BS1504" t="str">
            <v>  </v>
          </cell>
        </row>
        <row r="1505">
          <cell r="A1505" t="str">
            <v>10833800001550</v>
          </cell>
          <cell r="B1505" t="str">
            <v>电脑平缝机</v>
          </cell>
          <cell r="C1505" t="str">
            <v>1303</v>
          </cell>
          <cell r="D1505" t="str">
            <v>缝纫、服饰、制革和毛皮加工设备</v>
          </cell>
          <cell r="E1505" t="str">
            <v>新购</v>
          </cell>
          <cell r="F1505" t="str">
            <v>在使用</v>
          </cell>
          <cell r="G1505" t="str">
            <v>生产经营用</v>
          </cell>
          <cell r="H1505" t="str">
            <v>20200630</v>
          </cell>
          <cell r="I1505" t="str">
            <v>2,433.63</v>
          </cell>
          <cell r="J1505" t="str">
            <v>1,121.19</v>
          </cell>
          <cell r="K1505" t="str">
            <v>平均年限法</v>
          </cell>
          <cell r="L1505" t="str">
            <v>1</v>
          </cell>
          <cell r="M1505" t="str">
            <v>10.00</v>
          </cell>
          <cell r="N1505" t="str">
            <v>3.0000</v>
          </cell>
          <cell r="O1505" t="str">
            <v>73.01</v>
          </cell>
          <cell r="P1505" t="str">
            <v>1,312.44</v>
          </cell>
          <cell r="Q1505" t="str">
            <v>0.8100</v>
          </cell>
          <cell r="R1505" t="str">
            <v>19.67</v>
          </cell>
          <cell r="S1505" t="str">
            <v>9.7200</v>
          </cell>
          <cell r="T1505" t="str">
            <v>236.04</v>
          </cell>
          <cell r="U1505" t="str">
            <v>  </v>
          </cell>
          <cell r="V1505" t="str">
            <v>肖陈娅</v>
          </cell>
          <cell r="W1505" t="str">
            <v>202006  </v>
          </cell>
          <cell r="X1505" t="str">
            <v> </v>
          </cell>
          <cell r="Y1505" t="str">
            <v>0009</v>
          </cell>
          <cell r="Z1505" t="str">
            <v>五分厂</v>
          </cell>
          <cell r="AA1505" t="str">
            <v> </v>
          </cell>
          <cell r="AB1505" t="str">
            <v>39.34</v>
          </cell>
          <cell r="AC1505" t="str">
            <v>  </v>
          </cell>
          <cell r="AD1505" t="str">
            <v>57</v>
          </cell>
          <cell r="AE1505" t="str">
            <v>63</v>
          </cell>
          <cell r="AF1505" t="str">
            <v>四川省南宝山服饰有限公司</v>
          </cell>
          <cell r="AG1505" t="str">
            <v>五分厂</v>
          </cell>
          <cell r="AH1505" t="str">
            <v>NB4GB06</v>
          </cell>
          <cell r="AI1505" t="str">
            <v> </v>
          </cell>
          <cell r="AJ1505" t="str">
            <v>120</v>
          </cell>
          <cell r="AK1505" t="str">
            <v>  </v>
          </cell>
          <cell r="AL1505" t="str">
            <v>  </v>
          </cell>
          <cell r="AM1505" t="str">
            <v>  </v>
          </cell>
          <cell r="AN1505" t="str">
            <v> </v>
          </cell>
          <cell r="AO1505" t="str">
            <v> </v>
          </cell>
          <cell r="AP1505" t="str">
            <v>四川省南宝山服饰有限公司</v>
          </cell>
        </row>
        <row r="1505">
          <cell r="AR1505" t="str">
            <v> </v>
          </cell>
          <cell r="AS1505" t="str">
            <v> </v>
          </cell>
          <cell r="AT1505" t="str">
            <v> </v>
          </cell>
          <cell r="AU1505" t="str">
            <v> </v>
          </cell>
          <cell r="AV1505" t="str">
            <v>否</v>
          </cell>
          <cell r="AW1505" t="str">
            <v>20200429</v>
          </cell>
          <cell r="AX1505" t="str">
            <v>否</v>
          </cell>
          <cell r="AY1505" t="str">
            <v>20200429</v>
          </cell>
          <cell r="AZ1505" t="str">
            <v>56.00</v>
          </cell>
          <cell r="BA1505" t="str">
            <v>  </v>
          </cell>
          <cell r="BB1505" t="str">
            <v>五分厂车间</v>
          </cell>
          <cell r="BC1505" t="str">
            <v> </v>
          </cell>
          <cell r="BD1505" t="str">
            <v> </v>
          </cell>
        </row>
        <row r="1505">
          <cell r="BJ1505" t="str">
            <v>  </v>
          </cell>
          <cell r="BK1505" t="str">
            <v>  </v>
          </cell>
        </row>
        <row r="1505">
          <cell r="BS1505" t="str">
            <v>  </v>
          </cell>
        </row>
        <row r="1506">
          <cell r="A1506" t="str">
            <v>10833800001551</v>
          </cell>
          <cell r="B1506" t="str">
            <v>电脑平缝机</v>
          </cell>
          <cell r="C1506" t="str">
            <v>1303</v>
          </cell>
          <cell r="D1506" t="str">
            <v>缝纫、服饰、制革和毛皮加工设备</v>
          </cell>
          <cell r="E1506" t="str">
            <v>新购</v>
          </cell>
          <cell r="F1506" t="str">
            <v>在使用</v>
          </cell>
          <cell r="G1506" t="str">
            <v>生产经营用</v>
          </cell>
          <cell r="H1506" t="str">
            <v>20200630</v>
          </cell>
          <cell r="I1506" t="str">
            <v>2,433.63</v>
          </cell>
          <cell r="J1506" t="str">
            <v>1,121.19</v>
          </cell>
          <cell r="K1506" t="str">
            <v>平均年限法</v>
          </cell>
          <cell r="L1506" t="str">
            <v>1</v>
          </cell>
          <cell r="M1506" t="str">
            <v>10.00</v>
          </cell>
          <cell r="N1506" t="str">
            <v>3.0000</v>
          </cell>
          <cell r="O1506" t="str">
            <v>73.01</v>
          </cell>
          <cell r="P1506" t="str">
            <v>1,312.44</v>
          </cell>
          <cell r="Q1506" t="str">
            <v>0.8100</v>
          </cell>
          <cell r="R1506" t="str">
            <v>19.67</v>
          </cell>
          <cell r="S1506" t="str">
            <v>9.7200</v>
          </cell>
          <cell r="T1506" t="str">
            <v>236.04</v>
          </cell>
          <cell r="U1506" t="str">
            <v>  </v>
          </cell>
          <cell r="V1506" t="str">
            <v>肖陈娅</v>
          </cell>
          <cell r="W1506" t="str">
            <v>202006  </v>
          </cell>
          <cell r="X1506" t="str">
            <v> </v>
          </cell>
          <cell r="Y1506" t="str">
            <v>0009</v>
          </cell>
          <cell r="Z1506" t="str">
            <v>五分厂</v>
          </cell>
          <cell r="AA1506" t="str">
            <v> </v>
          </cell>
          <cell r="AB1506" t="str">
            <v>39.34</v>
          </cell>
          <cell r="AC1506" t="str">
            <v>  </v>
          </cell>
          <cell r="AD1506" t="str">
            <v>57</v>
          </cell>
          <cell r="AE1506" t="str">
            <v>63</v>
          </cell>
          <cell r="AF1506" t="str">
            <v>四川省南宝山服饰有限公司</v>
          </cell>
          <cell r="AG1506" t="str">
            <v>五分厂</v>
          </cell>
          <cell r="AH1506" t="str">
            <v>NB4GB06</v>
          </cell>
          <cell r="AI1506" t="str">
            <v> </v>
          </cell>
          <cell r="AJ1506" t="str">
            <v>120</v>
          </cell>
          <cell r="AK1506" t="str">
            <v>  </v>
          </cell>
          <cell r="AL1506" t="str">
            <v>  </v>
          </cell>
          <cell r="AM1506" t="str">
            <v>  </v>
          </cell>
          <cell r="AN1506" t="str">
            <v> </v>
          </cell>
          <cell r="AO1506" t="str">
            <v> </v>
          </cell>
          <cell r="AP1506" t="str">
            <v>四川省南宝山服饰有限公司</v>
          </cell>
        </row>
        <row r="1506">
          <cell r="AR1506" t="str">
            <v> </v>
          </cell>
          <cell r="AS1506" t="str">
            <v> </v>
          </cell>
          <cell r="AT1506" t="str">
            <v> </v>
          </cell>
          <cell r="AU1506" t="str">
            <v> </v>
          </cell>
          <cell r="AV1506" t="str">
            <v>否</v>
          </cell>
          <cell r="AW1506" t="str">
            <v>20200429</v>
          </cell>
          <cell r="AX1506" t="str">
            <v>否</v>
          </cell>
          <cell r="AY1506" t="str">
            <v>20200429</v>
          </cell>
          <cell r="AZ1506" t="str">
            <v>56.00</v>
          </cell>
          <cell r="BA1506" t="str">
            <v>  </v>
          </cell>
          <cell r="BB1506" t="str">
            <v>五分厂车间</v>
          </cell>
          <cell r="BC1506" t="str">
            <v> </v>
          </cell>
          <cell r="BD1506" t="str">
            <v> </v>
          </cell>
        </row>
        <row r="1506">
          <cell r="BJ1506" t="str">
            <v>  </v>
          </cell>
          <cell r="BK1506" t="str">
            <v>  </v>
          </cell>
        </row>
        <row r="1506">
          <cell r="BS1506" t="str">
            <v>  </v>
          </cell>
        </row>
        <row r="1507">
          <cell r="A1507" t="str">
            <v>10833800001552</v>
          </cell>
          <cell r="B1507" t="str">
            <v>电脑平缝机</v>
          </cell>
          <cell r="C1507" t="str">
            <v>1303</v>
          </cell>
          <cell r="D1507" t="str">
            <v>缝纫、服饰、制革和毛皮加工设备</v>
          </cell>
          <cell r="E1507" t="str">
            <v>新购</v>
          </cell>
          <cell r="F1507" t="str">
            <v>在使用</v>
          </cell>
          <cell r="G1507" t="str">
            <v>生产经营用</v>
          </cell>
          <cell r="H1507" t="str">
            <v>20200630</v>
          </cell>
          <cell r="I1507" t="str">
            <v>2,433.63</v>
          </cell>
          <cell r="J1507" t="str">
            <v>1,121.19</v>
          </cell>
          <cell r="K1507" t="str">
            <v>平均年限法</v>
          </cell>
          <cell r="L1507" t="str">
            <v>1</v>
          </cell>
          <cell r="M1507" t="str">
            <v>10.00</v>
          </cell>
          <cell r="N1507" t="str">
            <v>3.0000</v>
          </cell>
          <cell r="O1507" t="str">
            <v>73.01</v>
          </cell>
          <cell r="P1507" t="str">
            <v>1,312.44</v>
          </cell>
          <cell r="Q1507" t="str">
            <v>0.8100</v>
          </cell>
          <cell r="R1507" t="str">
            <v>19.67</v>
          </cell>
          <cell r="S1507" t="str">
            <v>9.7200</v>
          </cell>
          <cell r="T1507" t="str">
            <v>236.04</v>
          </cell>
          <cell r="U1507" t="str">
            <v>  </v>
          </cell>
          <cell r="V1507" t="str">
            <v>肖陈娅</v>
          </cell>
          <cell r="W1507" t="str">
            <v>202006  </v>
          </cell>
          <cell r="X1507" t="str">
            <v> </v>
          </cell>
          <cell r="Y1507" t="str">
            <v>0009</v>
          </cell>
          <cell r="Z1507" t="str">
            <v>五分厂</v>
          </cell>
          <cell r="AA1507" t="str">
            <v> </v>
          </cell>
          <cell r="AB1507" t="str">
            <v>39.34</v>
          </cell>
          <cell r="AC1507" t="str">
            <v>  </v>
          </cell>
          <cell r="AD1507" t="str">
            <v>57</v>
          </cell>
          <cell r="AE1507" t="str">
            <v>63</v>
          </cell>
          <cell r="AF1507" t="str">
            <v>四川省南宝山服饰有限公司</v>
          </cell>
          <cell r="AG1507" t="str">
            <v>五分厂</v>
          </cell>
          <cell r="AH1507" t="str">
            <v>NB4GB06</v>
          </cell>
          <cell r="AI1507" t="str">
            <v> </v>
          </cell>
          <cell r="AJ1507" t="str">
            <v>120</v>
          </cell>
          <cell r="AK1507" t="str">
            <v>  </v>
          </cell>
          <cell r="AL1507" t="str">
            <v>  </v>
          </cell>
          <cell r="AM1507" t="str">
            <v>  </v>
          </cell>
          <cell r="AN1507" t="str">
            <v> </v>
          </cell>
          <cell r="AO1507" t="str">
            <v> </v>
          </cell>
          <cell r="AP1507" t="str">
            <v>四川省南宝山服饰有限公司</v>
          </cell>
        </row>
        <row r="1507">
          <cell r="AR1507" t="str">
            <v> </v>
          </cell>
          <cell r="AS1507" t="str">
            <v> </v>
          </cell>
          <cell r="AT1507" t="str">
            <v> </v>
          </cell>
          <cell r="AU1507" t="str">
            <v> </v>
          </cell>
          <cell r="AV1507" t="str">
            <v>否</v>
          </cell>
          <cell r="AW1507" t="str">
            <v>20200429</v>
          </cell>
          <cell r="AX1507" t="str">
            <v>否</v>
          </cell>
          <cell r="AY1507" t="str">
            <v>20200429</v>
          </cell>
          <cell r="AZ1507" t="str">
            <v>56.00</v>
          </cell>
          <cell r="BA1507" t="str">
            <v>  </v>
          </cell>
          <cell r="BB1507" t="str">
            <v>五分厂车间</v>
          </cell>
          <cell r="BC1507" t="str">
            <v> </v>
          </cell>
          <cell r="BD1507" t="str">
            <v> </v>
          </cell>
        </row>
        <row r="1507">
          <cell r="BJ1507" t="str">
            <v>  </v>
          </cell>
          <cell r="BK1507" t="str">
            <v>  </v>
          </cell>
        </row>
        <row r="1507">
          <cell r="BS1507" t="str">
            <v>  </v>
          </cell>
        </row>
        <row r="1508">
          <cell r="A1508" t="str">
            <v>10833800001553</v>
          </cell>
          <cell r="B1508" t="str">
            <v>电脑平缝机</v>
          </cell>
          <cell r="C1508" t="str">
            <v>1303</v>
          </cell>
          <cell r="D1508" t="str">
            <v>缝纫、服饰、制革和毛皮加工设备</v>
          </cell>
          <cell r="E1508" t="str">
            <v>新购</v>
          </cell>
          <cell r="F1508" t="str">
            <v>在使用</v>
          </cell>
          <cell r="G1508" t="str">
            <v>生产经营用</v>
          </cell>
          <cell r="H1508" t="str">
            <v>20200630</v>
          </cell>
          <cell r="I1508" t="str">
            <v>2,433.51</v>
          </cell>
          <cell r="J1508" t="str">
            <v>1,121.19</v>
          </cell>
          <cell r="K1508" t="str">
            <v>平均年限法</v>
          </cell>
          <cell r="L1508" t="str">
            <v>1</v>
          </cell>
          <cell r="M1508" t="str">
            <v>10.00</v>
          </cell>
          <cell r="N1508" t="str">
            <v>3.0000</v>
          </cell>
          <cell r="O1508" t="str">
            <v>73.01</v>
          </cell>
          <cell r="P1508" t="str">
            <v>1,312.32</v>
          </cell>
          <cell r="Q1508" t="str">
            <v>0.8100</v>
          </cell>
          <cell r="R1508" t="str">
            <v>19.67</v>
          </cell>
          <cell r="S1508" t="str">
            <v>9.7200</v>
          </cell>
          <cell r="T1508" t="str">
            <v>236.04</v>
          </cell>
          <cell r="U1508" t="str">
            <v>  </v>
          </cell>
          <cell r="V1508" t="str">
            <v>肖陈娅</v>
          </cell>
          <cell r="W1508" t="str">
            <v>202006  </v>
          </cell>
        </row>
        <row r="1508">
          <cell r="Y1508" t="str">
            <v>0009</v>
          </cell>
          <cell r="Z1508" t="str">
            <v>五分厂</v>
          </cell>
        </row>
        <row r="1508">
          <cell r="AB1508" t="str">
            <v>39.34</v>
          </cell>
          <cell r="AC1508" t="str">
            <v>  </v>
          </cell>
          <cell r="AD1508" t="str">
            <v>57</v>
          </cell>
          <cell r="AE1508" t="str">
            <v>63</v>
          </cell>
          <cell r="AF1508" t="str">
            <v>四川省南宝山服饰有限公司</v>
          </cell>
          <cell r="AG1508" t="str">
            <v>五分厂</v>
          </cell>
          <cell r="AH1508" t="str">
            <v>NB4GB06</v>
          </cell>
        </row>
        <row r="1508">
          <cell r="AJ1508" t="str">
            <v>120</v>
          </cell>
          <cell r="AK1508" t="str">
            <v>  </v>
          </cell>
          <cell r="AL1508" t="str">
            <v>  </v>
          </cell>
          <cell r="AM1508" t="str">
            <v>  </v>
          </cell>
        </row>
        <row r="1508">
          <cell r="AP1508" t="str">
            <v>四川省南宝山服饰有限公司</v>
          </cell>
        </row>
        <row r="1508">
          <cell r="AV1508" t="str">
            <v>否</v>
          </cell>
          <cell r="AW1508" t="str">
            <v>20200429</v>
          </cell>
          <cell r="AX1508" t="str">
            <v>否</v>
          </cell>
          <cell r="AY1508" t="str">
            <v>20200429</v>
          </cell>
          <cell r="AZ1508" t="str">
            <v>56.00</v>
          </cell>
          <cell r="BA1508" t="str">
            <v>  </v>
          </cell>
          <cell r="BB1508" t="str">
            <v>五分厂车间</v>
          </cell>
        </row>
        <row r="1508">
          <cell r="BJ1508" t="str">
            <v>  </v>
          </cell>
          <cell r="BK1508" t="str">
            <v>  </v>
          </cell>
        </row>
        <row r="1508">
          <cell r="BS1508" t="str">
            <v>  </v>
          </cell>
        </row>
        <row r="1509">
          <cell r="A1509" t="str">
            <v>10833800001554</v>
          </cell>
          <cell r="B1509" t="str">
            <v>生态流量监测系统</v>
          </cell>
          <cell r="C1509" t="str">
            <v>1205</v>
          </cell>
          <cell r="D1509" t="str">
            <v>电气设备</v>
          </cell>
          <cell r="E1509" t="str">
            <v>新购</v>
          </cell>
          <cell r="F1509" t="str">
            <v>在使用</v>
          </cell>
          <cell r="G1509" t="str">
            <v>生产经营用</v>
          </cell>
          <cell r="H1509" t="str">
            <v>20200630</v>
          </cell>
          <cell r="I1509" t="str">
            <v>20,000.00</v>
          </cell>
          <cell r="J1509" t="str">
            <v>8,891.85</v>
          </cell>
          <cell r="K1509" t="str">
            <v>平均年限法</v>
          </cell>
          <cell r="L1509" t="str">
            <v>1</v>
          </cell>
          <cell r="M1509" t="str">
            <v>10.00</v>
          </cell>
          <cell r="N1509" t="str">
            <v>3.0000</v>
          </cell>
          <cell r="O1509" t="str">
            <v>600.00</v>
          </cell>
          <cell r="P1509" t="str">
            <v>11,108.15</v>
          </cell>
          <cell r="Q1509" t="str">
            <v>0.8100</v>
          </cell>
          <cell r="R1509" t="str">
            <v>161.67</v>
          </cell>
          <cell r="S1509" t="str">
            <v>9.7200</v>
          </cell>
          <cell r="T1509" t="str">
            <v>1,940.04</v>
          </cell>
          <cell r="U1509" t="str">
            <v>  </v>
          </cell>
          <cell r="V1509" t="str">
            <v>文雯</v>
          </cell>
          <cell r="W1509" t="str">
            <v>202006  </v>
          </cell>
          <cell r="X1509" t="str">
            <v> </v>
          </cell>
          <cell r="Y1509" t="str">
            <v>0014</v>
          </cell>
          <cell r="Z1509" t="str">
            <v>腾飞电站</v>
          </cell>
          <cell r="AA1509" t="str">
            <v> </v>
          </cell>
          <cell r="AB1509" t="str">
            <v>  </v>
          </cell>
          <cell r="AC1509" t="str">
            <v>  </v>
          </cell>
          <cell r="AD1509" t="str">
            <v>55</v>
          </cell>
          <cell r="AE1509" t="str">
            <v>65</v>
          </cell>
          <cell r="AF1509" t="str">
            <v>四川省南宝山服饰有限公司</v>
          </cell>
          <cell r="AG1509" t="str">
            <v>腾飞电站</v>
          </cell>
          <cell r="AH1509" t="str">
            <v> </v>
          </cell>
          <cell r="AI1509" t="str">
            <v> </v>
          </cell>
          <cell r="AJ1509" t="str">
            <v>120</v>
          </cell>
          <cell r="AK1509" t="str">
            <v>  </v>
          </cell>
          <cell r="AL1509" t="str">
            <v>  </v>
          </cell>
          <cell r="AM1509" t="str">
            <v>  </v>
          </cell>
          <cell r="AN1509" t="str">
            <v> </v>
          </cell>
          <cell r="AO1509" t="str">
            <v> </v>
          </cell>
          <cell r="AP1509" t="str">
            <v>四川省南宝山服饰有限公司</v>
          </cell>
        </row>
        <row r="1509">
          <cell r="AR1509" t="str">
            <v>72816954</v>
          </cell>
          <cell r="AS1509" t="str">
            <v> </v>
          </cell>
          <cell r="AT1509" t="str">
            <v> </v>
          </cell>
          <cell r="AU1509" t="str">
            <v> </v>
          </cell>
          <cell r="AV1509" t="str">
            <v>否</v>
          </cell>
          <cell r="AW1509" t="str">
            <v>20200630</v>
          </cell>
          <cell r="AX1509" t="str">
            <v>否</v>
          </cell>
          <cell r="AY1509" t="str">
            <v>20200630</v>
          </cell>
          <cell r="AZ1509" t="str">
            <v>56.00</v>
          </cell>
          <cell r="BA1509" t="str">
            <v>  </v>
          </cell>
          <cell r="BB1509" t="str">
            <v> </v>
          </cell>
          <cell r="BC1509" t="str">
            <v> </v>
          </cell>
          <cell r="BD1509" t="str">
            <v> </v>
          </cell>
        </row>
        <row r="1509">
          <cell r="BJ1509" t="str">
            <v>  </v>
          </cell>
          <cell r="BK1509" t="str">
            <v>  </v>
          </cell>
        </row>
        <row r="1509">
          <cell r="BS1509" t="str">
            <v>  </v>
          </cell>
        </row>
        <row r="1510">
          <cell r="A1510" t="str">
            <v>10833800001555</v>
          </cell>
          <cell r="B1510" t="str">
            <v>调速器</v>
          </cell>
          <cell r="C1510" t="str">
            <v>1204</v>
          </cell>
          <cell r="D1510" t="str">
            <v>机械设备</v>
          </cell>
          <cell r="E1510" t="str">
            <v>新购</v>
          </cell>
          <cell r="F1510" t="str">
            <v>在使用</v>
          </cell>
          <cell r="G1510" t="str">
            <v>生产经营用</v>
          </cell>
          <cell r="H1510" t="str">
            <v>20200703</v>
          </cell>
          <cell r="I1510" t="str">
            <v>154,500.00</v>
          </cell>
          <cell r="J1510" t="str">
            <v>67,438.99</v>
          </cell>
          <cell r="K1510" t="str">
            <v>平均年限法</v>
          </cell>
          <cell r="L1510" t="str">
            <v>1</v>
          </cell>
          <cell r="M1510" t="str">
            <v>10.00</v>
          </cell>
          <cell r="N1510" t="str">
            <v>3.0000</v>
          </cell>
          <cell r="O1510" t="str">
            <v>4,635.00</v>
          </cell>
          <cell r="P1510" t="str">
            <v>87,061.01</v>
          </cell>
          <cell r="Q1510" t="str">
            <v>0.8100</v>
          </cell>
          <cell r="R1510" t="str">
            <v>1,248.87</v>
          </cell>
          <cell r="S1510" t="str">
            <v>9.7200</v>
          </cell>
          <cell r="T1510" t="str">
            <v>14,986.44</v>
          </cell>
          <cell r="U1510" t="str">
            <v>  </v>
          </cell>
          <cell r="V1510" t="str">
            <v>文雯</v>
          </cell>
          <cell r="W1510" t="str">
            <v>202007  </v>
          </cell>
          <cell r="X1510" t="str">
            <v> </v>
          </cell>
          <cell r="Y1510" t="str">
            <v>0015</v>
          </cell>
          <cell r="Z1510" t="str">
            <v>南茶电站</v>
          </cell>
          <cell r="AA1510" t="str">
            <v> </v>
          </cell>
          <cell r="AB1510" t="str">
            <v>  </v>
          </cell>
          <cell r="AC1510" t="str">
            <v>  </v>
          </cell>
          <cell r="AD1510" t="str">
            <v>54</v>
          </cell>
          <cell r="AE1510" t="str">
            <v>66</v>
          </cell>
          <cell r="AF1510" t="str">
            <v>四川省南宝山服饰有限公司</v>
          </cell>
          <cell r="AG1510" t="str">
            <v>南茶电站</v>
          </cell>
          <cell r="AH1510" t="str">
            <v>GYT-600-16</v>
          </cell>
          <cell r="AI1510" t="str">
            <v> </v>
          </cell>
          <cell r="AJ1510" t="str">
            <v>120</v>
          </cell>
          <cell r="AK1510" t="str">
            <v>  </v>
          </cell>
          <cell r="AL1510" t="str">
            <v>  </v>
          </cell>
          <cell r="AM1510" t="str">
            <v>  </v>
          </cell>
          <cell r="AN1510" t="str">
            <v> </v>
          </cell>
          <cell r="AO1510" t="str">
            <v> </v>
          </cell>
          <cell r="AP1510" t="str">
            <v>四川省南宝山服饰有限公司</v>
          </cell>
        </row>
        <row r="1510">
          <cell r="AR1510" t="str">
            <v> </v>
          </cell>
          <cell r="AS1510" t="str">
            <v> </v>
          </cell>
          <cell r="AT1510" t="str">
            <v> </v>
          </cell>
          <cell r="AU1510" t="str">
            <v> </v>
          </cell>
          <cell r="AV1510" t="str">
            <v>否</v>
          </cell>
          <cell r="AW1510" t="str">
            <v>20200701</v>
          </cell>
          <cell r="AX1510" t="str">
            <v>否</v>
          </cell>
          <cell r="AY1510" t="str">
            <v>20200703</v>
          </cell>
          <cell r="AZ1510" t="str">
            <v>55.00</v>
          </cell>
          <cell r="BA1510" t="str">
            <v>  </v>
          </cell>
          <cell r="BB1510" t="str">
            <v> </v>
          </cell>
          <cell r="BC1510" t="str">
            <v> </v>
          </cell>
          <cell r="BD1510" t="str">
            <v> </v>
          </cell>
        </row>
        <row r="1510">
          <cell r="BJ1510" t="str">
            <v>  </v>
          </cell>
          <cell r="BK1510" t="str">
            <v>  </v>
          </cell>
        </row>
        <row r="1510">
          <cell r="BS1510" t="str">
            <v>  </v>
          </cell>
        </row>
        <row r="1511">
          <cell r="A1511" t="str">
            <v>10833800001556</v>
          </cell>
          <cell r="B1511" t="str">
            <v>裁床</v>
          </cell>
          <cell r="C1511" t="str">
            <v>1303</v>
          </cell>
          <cell r="D1511" t="str">
            <v>缝纫、服饰、制革和毛皮加工设备</v>
          </cell>
          <cell r="E1511" t="str">
            <v>新购</v>
          </cell>
          <cell r="F1511" t="str">
            <v>在使用</v>
          </cell>
          <cell r="G1511" t="str">
            <v>生产经营用</v>
          </cell>
          <cell r="H1511" t="str">
            <v>20200826</v>
          </cell>
          <cell r="I1511" t="str">
            <v>13,074.69</v>
          </cell>
          <cell r="J1511" t="str">
            <v>5,601.57</v>
          </cell>
          <cell r="K1511" t="str">
            <v>平均年限法</v>
          </cell>
          <cell r="L1511" t="str">
            <v>1</v>
          </cell>
          <cell r="M1511" t="str">
            <v>10.00</v>
          </cell>
          <cell r="N1511" t="str">
            <v>3.0000</v>
          </cell>
          <cell r="O1511" t="str">
            <v>392.24</v>
          </cell>
          <cell r="P1511" t="str">
            <v>7,473.12</v>
          </cell>
          <cell r="Q1511" t="str">
            <v>0.8100</v>
          </cell>
          <cell r="R1511" t="str">
            <v>105.69</v>
          </cell>
          <cell r="S1511" t="str">
            <v>9.7200</v>
          </cell>
          <cell r="T1511" t="str">
            <v>1,268.28</v>
          </cell>
          <cell r="U1511" t="str">
            <v>  </v>
          </cell>
          <cell r="V1511" t="str">
            <v>文雯</v>
          </cell>
          <cell r="W1511" t="str">
            <v>202008  </v>
          </cell>
        </row>
        <row r="1511">
          <cell r="Y1511" t="str">
            <v>0006</v>
          </cell>
          <cell r="Z1511" t="str">
            <v>二分厂</v>
          </cell>
        </row>
        <row r="1511">
          <cell r="AB1511" t="str">
            <v>  </v>
          </cell>
          <cell r="AC1511" t="str">
            <v>  </v>
          </cell>
          <cell r="AD1511" t="str">
            <v>53</v>
          </cell>
          <cell r="AE1511" t="str">
            <v>67</v>
          </cell>
          <cell r="AF1511" t="str">
            <v>四川省南宝山服饰有限公司</v>
          </cell>
          <cell r="AG1511" t="str">
            <v>二分厂</v>
          </cell>
        </row>
        <row r="1511">
          <cell r="AJ1511" t="str">
            <v>120</v>
          </cell>
          <cell r="AK1511" t="str">
            <v>  </v>
          </cell>
          <cell r="AL1511" t="str">
            <v>  </v>
          </cell>
          <cell r="AM1511" t="str">
            <v>  </v>
          </cell>
        </row>
        <row r="1511">
          <cell r="AP1511" t="str">
            <v>四川省南宝山服饰有限公司</v>
          </cell>
        </row>
        <row r="1511">
          <cell r="AV1511" t="str">
            <v>否</v>
          </cell>
          <cell r="AW1511" t="str">
            <v>20200805</v>
          </cell>
          <cell r="AX1511" t="str">
            <v>否</v>
          </cell>
          <cell r="AY1511" t="str">
            <v>20200826</v>
          </cell>
          <cell r="AZ1511" t="str">
            <v>54.00</v>
          </cell>
          <cell r="BA1511" t="str">
            <v>  </v>
          </cell>
          <cell r="BB1511" t="str">
            <v>二分厂</v>
          </cell>
        </row>
        <row r="1511">
          <cell r="BJ1511" t="str">
            <v>  </v>
          </cell>
          <cell r="BK1511" t="str">
            <v>  </v>
          </cell>
        </row>
        <row r="1511">
          <cell r="BS1511" t="str">
            <v>  </v>
          </cell>
        </row>
        <row r="1512">
          <cell r="A1512" t="str">
            <v>10833800001557</v>
          </cell>
          <cell r="B1512" t="str">
            <v>热水器</v>
          </cell>
          <cell r="C1512" t="str">
            <v>1205</v>
          </cell>
          <cell r="D1512" t="str">
            <v>电气设备</v>
          </cell>
          <cell r="E1512" t="str">
            <v>新购</v>
          </cell>
          <cell r="F1512" t="str">
            <v>在使用</v>
          </cell>
          <cell r="G1512" t="str">
            <v>非生产经营用</v>
          </cell>
          <cell r="H1512" t="str">
            <v>20200831</v>
          </cell>
          <cell r="I1512" t="str">
            <v>2,465.35</v>
          </cell>
          <cell r="J1512" t="str">
            <v>1,056.29</v>
          </cell>
          <cell r="K1512" t="str">
            <v>平均年限法</v>
          </cell>
          <cell r="L1512" t="str">
            <v>1</v>
          </cell>
          <cell r="M1512" t="str">
            <v>10.00</v>
          </cell>
          <cell r="N1512" t="str">
            <v>3.0000</v>
          </cell>
          <cell r="O1512" t="str">
            <v>73.96</v>
          </cell>
          <cell r="P1512" t="str">
            <v>1,409.06</v>
          </cell>
          <cell r="Q1512" t="str">
            <v>0.8100</v>
          </cell>
          <cell r="R1512" t="str">
            <v>19.93</v>
          </cell>
          <cell r="S1512" t="str">
            <v>9.7200</v>
          </cell>
          <cell r="T1512" t="str">
            <v>239.16</v>
          </cell>
          <cell r="U1512" t="str">
            <v>  </v>
          </cell>
          <cell r="V1512" t="str">
            <v>文雯</v>
          </cell>
          <cell r="W1512" t="str">
            <v>202008  </v>
          </cell>
          <cell r="X1512" t="str">
            <v> </v>
          </cell>
          <cell r="Y1512" t="str">
            <v>0031</v>
          </cell>
          <cell r="Z1512" t="str">
            <v>公司本部</v>
          </cell>
          <cell r="AA1512" t="str">
            <v> </v>
          </cell>
          <cell r="AB1512" t="str">
            <v>  </v>
          </cell>
          <cell r="AC1512" t="str">
            <v>  </v>
          </cell>
          <cell r="AD1512" t="str">
            <v>53</v>
          </cell>
          <cell r="AE1512" t="str">
            <v>67</v>
          </cell>
          <cell r="AF1512" t="str">
            <v>四川省南宝山服饰有限公司</v>
          </cell>
          <cell r="AG1512" t="str">
            <v>监狱办公室</v>
          </cell>
          <cell r="AH1512" t="str">
            <v>美的F80-22BA3</v>
          </cell>
          <cell r="AI1512" t="str">
            <v> </v>
          </cell>
          <cell r="AJ1512" t="str">
            <v>120</v>
          </cell>
          <cell r="AK1512" t="str">
            <v>  </v>
          </cell>
          <cell r="AL1512" t="str">
            <v>  </v>
          </cell>
          <cell r="AM1512" t="str">
            <v>  </v>
          </cell>
          <cell r="AN1512" t="str">
            <v> </v>
          </cell>
          <cell r="AO1512" t="str">
            <v> </v>
          </cell>
          <cell r="AP1512" t="str">
            <v>四川省南宝山服饰有限公司</v>
          </cell>
        </row>
        <row r="1512">
          <cell r="AR1512" t="str">
            <v> </v>
          </cell>
          <cell r="AS1512" t="str">
            <v> </v>
          </cell>
          <cell r="AT1512" t="str">
            <v> </v>
          </cell>
          <cell r="AU1512" t="str">
            <v> </v>
          </cell>
          <cell r="AV1512" t="str">
            <v>否</v>
          </cell>
          <cell r="AW1512" t="str">
            <v>20200813</v>
          </cell>
          <cell r="AX1512" t="str">
            <v>否</v>
          </cell>
          <cell r="AY1512" t="str">
            <v>20200831</v>
          </cell>
          <cell r="AZ1512" t="str">
            <v>54.00</v>
          </cell>
          <cell r="BA1512" t="str">
            <v>  </v>
          </cell>
          <cell r="BB1512" t="str">
            <v>老办公楼3楼</v>
          </cell>
          <cell r="BC1512" t="str">
            <v> </v>
          </cell>
          <cell r="BD1512" t="str">
            <v> </v>
          </cell>
        </row>
        <row r="1512">
          <cell r="BJ1512" t="str">
            <v>  </v>
          </cell>
          <cell r="BK1512" t="str">
            <v>  </v>
          </cell>
        </row>
        <row r="1512">
          <cell r="BS1512" t="str">
            <v>  </v>
          </cell>
        </row>
        <row r="1513">
          <cell r="A1513" t="str">
            <v>10833800001558</v>
          </cell>
          <cell r="B1513" t="str">
            <v>热水器</v>
          </cell>
          <cell r="C1513" t="str">
            <v>1205</v>
          </cell>
          <cell r="D1513" t="str">
            <v>电气设备</v>
          </cell>
          <cell r="E1513" t="str">
            <v>新购</v>
          </cell>
          <cell r="F1513" t="str">
            <v>在使用</v>
          </cell>
          <cell r="G1513" t="str">
            <v>非生产经营用</v>
          </cell>
          <cell r="H1513" t="str">
            <v>20200831</v>
          </cell>
          <cell r="I1513" t="str">
            <v>2,465.34</v>
          </cell>
          <cell r="J1513" t="str">
            <v>1,056.29</v>
          </cell>
          <cell r="K1513" t="str">
            <v>平均年限法</v>
          </cell>
          <cell r="L1513" t="str">
            <v>1</v>
          </cell>
          <cell r="M1513" t="str">
            <v>10.00</v>
          </cell>
          <cell r="N1513" t="str">
            <v>3.0000</v>
          </cell>
          <cell r="O1513" t="str">
            <v>73.96</v>
          </cell>
          <cell r="P1513" t="str">
            <v>1,409.05</v>
          </cell>
          <cell r="Q1513" t="str">
            <v>0.8100</v>
          </cell>
          <cell r="R1513" t="str">
            <v>19.93</v>
          </cell>
          <cell r="S1513" t="str">
            <v>9.7200</v>
          </cell>
          <cell r="T1513" t="str">
            <v>239.16</v>
          </cell>
          <cell r="U1513" t="str">
            <v>  </v>
          </cell>
          <cell r="V1513" t="str">
            <v>文雯</v>
          </cell>
          <cell r="W1513" t="str">
            <v>202008  </v>
          </cell>
        </row>
        <row r="1513">
          <cell r="Y1513" t="str">
            <v>0031</v>
          </cell>
          <cell r="Z1513" t="str">
            <v>公司本部</v>
          </cell>
        </row>
        <row r="1513">
          <cell r="AB1513" t="str">
            <v>  </v>
          </cell>
          <cell r="AC1513" t="str">
            <v>  </v>
          </cell>
          <cell r="AD1513" t="str">
            <v>53</v>
          </cell>
          <cell r="AE1513" t="str">
            <v>67</v>
          </cell>
          <cell r="AF1513" t="str">
            <v>四川省南宝山服饰有限公司</v>
          </cell>
          <cell r="AG1513" t="str">
            <v>监狱办公室</v>
          </cell>
          <cell r="AH1513" t="str">
            <v>美的F80-22BA3</v>
          </cell>
        </row>
        <row r="1513">
          <cell r="AJ1513" t="str">
            <v>120</v>
          </cell>
          <cell r="AK1513" t="str">
            <v>  </v>
          </cell>
          <cell r="AL1513" t="str">
            <v>  </v>
          </cell>
          <cell r="AM1513" t="str">
            <v>  </v>
          </cell>
        </row>
        <row r="1513">
          <cell r="AP1513" t="str">
            <v>四川省南宝山服饰有限公司</v>
          </cell>
        </row>
        <row r="1513">
          <cell r="AV1513" t="str">
            <v>否</v>
          </cell>
          <cell r="AW1513" t="str">
            <v>20200813</v>
          </cell>
          <cell r="AX1513" t="str">
            <v>否</v>
          </cell>
          <cell r="AY1513" t="str">
            <v>20200831</v>
          </cell>
          <cell r="AZ1513" t="str">
            <v>54.00</v>
          </cell>
          <cell r="BA1513" t="str">
            <v>  </v>
          </cell>
          <cell r="BB1513" t="str">
            <v>老办公楼3楼</v>
          </cell>
        </row>
        <row r="1513">
          <cell r="BJ1513" t="str">
            <v>  </v>
          </cell>
          <cell r="BK1513" t="str">
            <v>  </v>
          </cell>
        </row>
        <row r="1513">
          <cell r="BS1513" t="str">
            <v>  </v>
          </cell>
        </row>
        <row r="1514">
          <cell r="A1514" t="str">
            <v>10833800001559</v>
          </cell>
          <cell r="B1514" t="str">
            <v>背景屏风</v>
          </cell>
          <cell r="C1514" t="str">
            <v>1601</v>
          </cell>
          <cell r="D1514" t="str">
            <v>家具用具</v>
          </cell>
          <cell r="E1514" t="str">
            <v>新购</v>
          </cell>
          <cell r="F1514" t="str">
            <v>在使用</v>
          </cell>
          <cell r="G1514" t="str">
            <v>非生产经营用</v>
          </cell>
          <cell r="H1514" t="str">
            <v>20200831</v>
          </cell>
          <cell r="I1514" t="str">
            <v>25,920.79</v>
          </cell>
          <cell r="J1514" t="str">
            <v>22,209.65</v>
          </cell>
          <cell r="K1514" t="str">
            <v>平均年限法</v>
          </cell>
          <cell r="L1514" t="str">
            <v>1</v>
          </cell>
          <cell r="M1514" t="str">
            <v>5.00</v>
          </cell>
          <cell r="N1514" t="str">
            <v>3.0000</v>
          </cell>
          <cell r="O1514" t="str">
            <v>777.62</v>
          </cell>
          <cell r="P1514" t="str">
            <v>3,711.14</v>
          </cell>
          <cell r="Q1514" t="str">
            <v>1.6200</v>
          </cell>
          <cell r="R1514" t="str">
            <v>419.05</v>
          </cell>
          <cell r="S1514" t="str">
            <v>19.4400</v>
          </cell>
          <cell r="T1514" t="str">
            <v>5,028.60</v>
          </cell>
          <cell r="U1514" t="str">
            <v>  </v>
          </cell>
          <cell r="V1514" t="str">
            <v>文雯</v>
          </cell>
          <cell r="W1514" t="str">
            <v>202008  </v>
          </cell>
          <cell r="X1514" t="str">
            <v> </v>
          </cell>
          <cell r="Y1514" t="str">
            <v>0031</v>
          </cell>
          <cell r="Z1514" t="str">
            <v>公司本部</v>
          </cell>
          <cell r="AA1514" t="str">
            <v> </v>
          </cell>
          <cell r="AB1514" t="str">
            <v>  </v>
          </cell>
          <cell r="AC1514" t="str">
            <v>  </v>
          </cell>
          <cell r="AD1514" t="str">
            <v>53</v>
          </cell>
          <cell r="AE1514" t="str">
            <v>7</v>
          </cell>
          <cell r="AF1514" t="str">
            <v>四川省南宝山服饰有限公司</v>
          </cell>
          <cell r="AG1514" t="str">
            <v>监狱办公室</v>
          </cell>
          <cell r="AH1514" t="str">
            <v> </v>
          </cell>
          <cell r="AI1514" t="str">
            <v> </v>
          </cell>
          <cell r="AJ1514" t="str">
            <v>60</v>
          </cell>
          <cell r="AK1514" t="str">
            <v>  </v>
          </cell>
          <cell r="AL1514" t="str">
            <v>  </v>
          </cell>
          <cell r="AM1514" t="str">
            <v>  </v>
          </cell>
          <cell r="AN1514" t="str">
            <v> </v>
          </cell>
          <cell r="AO1514" t="str">
            <v> </v>
          </cell>
          <cell r="AP1514" t="str">
            <v>四川省南宝山服饰有限公司</v>
          </cell>
        </row>
        <row r="1514">
          <cell r="AR1514" t="str">
            <v> </v>
          </cell>
          <cell r="AS1514" t="str">
            <v> </v>
          </cell>
          <cell r="AT1514" t="str">
            <v> </v>
          </cell>
          <cell r="AU1514" t="str">
            <v> </v>
          </cell>
          <cell r="AV1514" t="str">
            <v>否</v>
          </cell>
          <cell r="AW1514" t="str">
            <v>20200824</v>
          </cell>
          <cell r="AX1514" t="str">
            <v>否</v>
          </cell>
          <cell r="AY1514" t="str">
            <v>20200831</v>
          </cell>
          <cell r="AZ1514" t="str">
            <v>54.00</v>
          </cell>
          <cell r="BA1514" t="str">
            <v>  </v>
          </cell>
          <cell r="BB1514" t="str">
            <v>食堂3楼</v>
          </cell>
          <cell r="BC1514" t="str">
            <v> </v>
          </cell>
          <cell r="BD1514" t="str">
            <v> </v>
          </cell>
        </row>
        <row r="1514">
          <cell r="BJ1514" t="str">
            <v>  </v>
          </cell>
          <cell r="BK1514" t="str">
            <v>  </v>
          </cell>
        </row>
        <row r="1514">
          <cell r="BS1514" t="str">
            <v>  </v>
          </cell>
        </row>
        <row r="1515">
          <cell r="A1515" t="str">
            <v>10833800001560</v>
          </cell>
          <cell r="B1515" t="str">
            <v>电站日常水位监控设备</v>
          </cell>
          <cell r="C1515" t="str">
            <v>1201</v>
          </cell>
          <cell r="D1515" t="str">
            <v>计算机设备及软件</v>
          </cell>
          <cell r="E1515" t="str">
            <v>新购</v>
          </cell>
          <cell r="F1515" t="str">
            <v>在使用</v>
          </cell>
          <cell r="G1515" t="str">
            <v>生产经营用</v>
          </cell>
          <cell r="H1515" t="str">
            <v>20200928</v>
          </cell>
          <cell r="I1515" t="str">
            <v>31,990.00</v>
          </cell>
          <cell r="J1515" t="str">
            <v>13,446.68</v>
          </cell>
          <cell r="K1515" t="str">
            <v>平均年限法</v>
          </cell>
          <cell r="L1515" t="str">
            <v>1</v>
          </cell>
          <cell r="M1515" t="str">
            <v>10.00</v>
          </cell>
          <cell r="N1515" t="str">
            <v>3.0000</v>
          </cell>
          <cell r="O1515" t="str">
            <v>959.70</v>
          </cell>
          <cell r="P1515" t="str">
            <v>18,543.32</v>
          </cell>
          <cell r="Q1515" t="str">
            <v>0.8100</v>
          </cell>
          <cell r="R1515" t="str">
            <v>258.59</v>
          </cell>
          <cell r="S1515" t="str">
            <v>9.7200</v>
          </cell>
          <cell r="T1515" t="str">
            <v>3,103.08</v>
          </cell>
          <cell r="U1515" t="str">
            <v>  </v>
          </cell>
          <cell r="V1515" t="str">
            <v>文雯</v>
          </cell>
          <cell r="W1515" t="str">
            <v>202009  </v>
          </cell>
          <cell r="X1515" t="str">
            <v> </v>
          </cell>
          <cell r="Y1515" t="str">
            <v>0014</v>
          </cell>
          <cell r="Z1515" t="str">
            <v>腾飞电站</v>
          </cell>
          <cell r="AA1515" t="str">
            <v> </v>
          </cell>
          <cell r="AB1515" t="str">
            <v>  </v>
          </cell>
          <cell r="AC1515" t="str">
            <v>  </v>
          </cell>
          <cell r="AD1515" t="str">
            <v>52</v>
          </cell>
          <cell r="AE1515" t="str">
            <v>68</v>
          </cell>
          <cell r="AF1515" t="str">
            <v>四川省南宝山服饰有限公司</v>
          </cell>
          <cell r="AG1515" t="str">
            <v>芦山水电厂</v>
          </cell>
          <cell r="AH1515" t="str">
            <v> </v>
          </cell>
          <cell r="AI1515" t="str">
            <v> </v>
          </cell>
          <cell r="AJ1515" t="str">
            <v>120</v>
          </cell>
          <cell r="AK1515" t="str">
            <v>  </v>
          </cell>
          <cell r="AL1515" t="str">
            <v>  </v>
          </cell>
          <cell r="AM1515" t="str">
            <v>  </v>
          </cell>
          <cell r="AN1515" t="str">
            <v>套</v>
          </cell>
          <cell r="AO1515" t="str">
            <v> </v>
          </cell>
          <cell r="AP1515" t="str">
            <v>四川省南宝山服饰有限公司</v>
          </cell>
        </row>
        <row r="1515">
          <cell r="AR1515" t="str">
            <v> </v>
          </cell>
          <cell r="AS1515" t="str">
            <v> </v>
          </cell>
          <cell r="AT1515" t="str">
            <v> </v>
          </cell>
          <cell r="AU1515" t="str">
            <v> </v>
          </cell>
          <cell r="AV1515" t="str">
            <v>否</v>
          </cell>
          <cell r="AW1515" t="str">
            <v>20200928</v>
          </cell>
          <cell r="AX1515" t="str">
            <v>否</v>
          </cell>
          <cell r="AY1515" t="str">
            <v>20200928</v>
          </cell>
          <cell r="AZ1515" t="str">
            <v>53.00</v>
          </cell>
          <cell r="BA1515" t="str">
            <v>  </v>
          </cell>
          <cell r="BB1515" t="str">
            <v> </v>
          </cell>
          <cell r="BC1515" t="str">
            <v> </v>
          </cell>
          <cell r="BD1515" t="str">
            <v> </v>
          </cell>
        </row>
        <row r="1515">
          <cell r="BJ1515" t="str">
            <v>  </v>
          </cell>
          <cell r="BK1515" t="str">
            <v>  </v>
          </cell>
        </row>
        <row r="1515">
          <cell r="BS1515" t="str">
            <v>  </v>
          </cell>
        </row>
        <row r="1516">
          <cell r="A1516" t="str">
            <v>10833800001561</v>
          </cell>
          <cell r="B1516" t="str">
            <v>生产专网系统</v>
          </cell>
          <cell r="C1516" t="str">
            <v>1201</v>
          </cell>
          <cell r="D1516" t="str">
            <v>计算机设备及软件</v>
          </cell>
          <cell r="E1516" t="str">
            <v>新购</v>
          </cell>
          <cell r="F1516" t="str">
            <v>在使用</v>
          </cell>
          <cell r="G1516" t="str">
            <v>生产经营用</v>
          </cell>
          <cell r="H1516" t="str">
            <v>20201009</v>
          </cell>
          <cell r="I1516" t="str">
            <v>23,415.84</v>
          </cell>
          <cell r="J1516" t="str">
            <v>9,761.98</v>
          </cell>
          <cell r="K1516" t="str">
            <v>平均年限法</v>
          </cell>
          <cell r="L1516" t="str">
            <v>1</v>
          </cell>
          <cell r="M1516" t="str">
            <v>10.00</v>
          </cell>
          <cell r="N1516" t="str">
            <v>3.0000</v>
          </cell>
          <cell r="O1516" t="str">
            <v>702.48</v>
          </cell>
          <cell r="P1516" t="str">
            <v>13,653.86</v>
          </cell>
          <cell r="Q1516" t="str">
            <v>0.8100</v>
          </cell>
          <cell r="R1516" t="str">
            <v>187.70</v>
          </cell>
          <cell r="S1516" t="str">
            <v>9.7200</v>
          </cell>
          <cell r="T1516" t="str">
            <v>2,252.40</v>
          </cell>
          <cell r="U1516" t="str">
            <v>  </v>
          </cell>
          <cell r="V1516" t="str">
            <v>文雯</v>
          </cell>
          <cell r="W1516" t="str">
            <v>202010  </v>
          </cell>
          <cell r="X1516" t="str">
            <v> </v>
          </cell>
          <cell r="Y1516" t="str">
            <v>0031</v>
          </cell>
          <cell r="Z1516" t="str">
            <v>公司本部</v>
          </cell>
          <cell r="AA1516" t="str">
            <v> </v>
          </cell>
          <cell r="AB1516" t="str">
            <v>189.28</v>
          </cell>
          <cell r="AC1516" t="str">
            <v>  </v>
          </cell>
          <cell r="AD1516" t="str">
            <v>51</v>
          </cell>
          <cell r="AE1516" t="str">
            <v>69</v>
          </cell>
          <cell r="AF1516" t="str">
            <v>四川省南宝山服饰有限公司</v>
          </cell>
          <cell r="AG1516" t="str">
            <v>生产经营科</v>
          </cell>
          <cell r="AH1516" t="str">
            <v> </v>
          </cell>
          <cell r="AI1516" t="str">
            <v> </v>
          </cell>
          <cell r="AJ1516" t="str">
            <v>120</v>
          </cell>
          <cell r="AK1516" t="str">
            <v>  </v>
          </cell>
          <cell r="AL1516" t="str">
            <v>  </v>
          </cell>
          <cell r="AM1516" t="str">
            <v>  </v>
          </cell>
          <cell r="AN1516" t="str">
            <v>套</v>
          </cell>
          <cell r="AO1516" t="str">
            <v> </v>
          </cell>
          <cell r="AP1516" t="str">
            <v>四川省南宝山服饰有限公司</v>
          </cell>
        </row>
        <row r="1516">
          <cell r="AR1516" t="str">
            <v> </v>
          </cell>
          <cell r="AS1516" t="str">
            <v> </v>
          </cell>
          <cell r="AT1516" t="str">
            <v> </v>
          </cell>
          <cell r="AU1516" t="str">
            <v> </v>
          </cell>
          <cell r="AV1516" t="str">
            <v>否</v>
          </cell>
          <cell r="AW1516" t="str">
            <v>20200921</v>
          </cell>
          <cell r="AX1516" t="str">
            <v>否</v>
          </cell>
          <cell r="AY1516" t="str">
            <v>20201009</v>
          </cell>
          <cell r="AZ1516" t="str">
            <v>52.00</v>
          </cell>
          <cell r="BA1516" t="str">
            <v>  </v>
          </cell>
          <cell r="BB1516" t="str">
            <v> </v>
          </cell>
          <cell r="BC1516" t="str">
            <v> </v>
          </cell>
          <cell r="BD1516" t="str">
            <v> </v>
          </cell>
        </row>
        <row r="1516">
          <cell r="BJ1516" t="str">
            <v>  </v>
          </cell>
          <cell r="BK1516" t="str">
            <v>  </v>
          </cell>
        </row>
        <row r="1516">
          <cell r="BS1516" t="str">
            <v>  </v>
          </cell>
        </row>
        <row r="1517">
          <cell r="A1517" t="str">
            <v>10833800001562</v>
          </cell>
          <cell r="B1517" t="str">
            <v>勤哲EXCEL服务器软件</v>
          </cell>
          <cell r="C1517" t="str">
            <v>1201</v>
          </cell>
          <cell r="D1517" t="str">
            <v>计算机设备及软件</v>
          </cell>
          <cell r="E1517" t="str">
            <v>新购</v>
          </cell>
          <cell r="F1517" t="str">
            <v>在使用</v>
          </cell>
          <cell r="G1517" t="str">
            <v>生产经营用</v>
          </cell>
          <cell r="H1517" t="str">
            <v>20201027</v>
          </cell>
          <cell r="I1517" t="str">
            <v>32,353.98</v>
          </cell>
          <cell r="J1517" t="str">
            <v>13,338.03</v>
          </cell>
          <cell r="K1517" t="str">
            <v>平均年限法</v>
          </cell>
          <cell r="L1517" t="str">
            <v>1</v>
          </cell>
          <cell r="M1517" t="str">
            <v>10.00</v>
          </cell>
          <cell r="N1517" t="str">
            <v>3.0000</v>
          </cell>
          <cell r="O1517" t="str">
            <v>970.62</v>
          </cell>
          <cell r="P1517" t="str">
            <v>19,015.95</v>
          </cell>
          <cell r="Q1517" t="str">
            <v>0.8100</v>
          </cell>
          <cell r="R1517" t="str">
            <v>261.53</v>
          </cell>
          <cell r="S1517" t="str">
            <v>9.7200</v>
          </cell>
          <cell r="T1517" t="str">
            <v>3,138.36</v>
          </cell>
          <cell r="U1517" t="str">
            <v>  </v>
          </cell>
          <cell r="V1517" t="str">
            <v>文雯</v>
          </cell>
          <cell r="W1517" t="str">
            <v>202010  </v>
          </cell>
          <cell r="X1517" t="str">
            <v> </v>
          </cell>
          <cell r="Y1517" t="str">
            <v>0031</v>
          </cell>
          <cell r="Z1517" t="str">
            <v>公司本部</v>
          </cell>
          <cell r="AA1517" t="str">
            <v> </v>
          </cell>
          <cell r="AB1517" t="str">
            <v>  </v>
          </cell>
          <cell r="AC1517" t="str">
            <v>  </v>
          </cell>
          <cell r="AD1517" t="str">
            <v>51</v>
          </cell>
          <cell r="AE1517" t="str">
            <v>69</v>
          </cell>
          <cell r="AF1517" t="str">
            <v>四川省南宝山服饰有限公司</v>
          </cell>
          <cell r="AG1517" t="str">
            <v>生产经营科</v>
          </cell>
          <cell r="AH1517" t="str">
            <v>V2019</v>
          </cell>
          <cell r="AI1517" t="str">
            <v> </v>
          </cell>
          <cell r="AJ1517" t="str">
            <v>120</v>
          </cell>
          <cell r="AK1517" t="str">
            <v>  </v>
          </cell>
          <cell r="AL1517" t="str">
            <v>  </v>
          </cell>
          <cell r="AM1517" t="str">
            <v>  </v>
          </cell>
          <cell r="AN1517" t="str">
            <v>套</v>
          </cell>
          <cell r="AO1517" t="str">
            <v> </v>
          </cell>
          <cell r="AP1517" t="str">
            <v>四川省南宝山服饰有限公司</v>
          </cell>
        </row>
        <row r="1517">
          <cell r="AR1517" t="str">
            <v> </v>
          </cell>
          <cell r="AS1517" t="str">
            <v> </v>
          </cell>
          <cell r="AT1517" t="str">
            <v> </v>
          </cell>
          <cell r="AU1517" t="str">
            <v> </v>
          </cell>
          <cell r="AV1517" t="str">
            <v>否</v>
          </cell>
          <cell r="AW1517" t="str">
            <v>20201016</v>
          </cell>
          <cell r="AX1517" t="str">
            <v>否</v>
          </cell>
          <cell r="AY1517" t="str">
            <v>20201027</v>
          </cell>
          <cell r="AZ1517" t="str">
            <v>52.00</v>
          </cell>
          <cell r="BA1517" t="str">
            <v>  </v>
          </cell>
          <cell r="BB1517" t="str">
            <v> </v>
          </cell>
          <cell r="BC1517" t="str">
            <v> </v>
          </cell>
          <cell r="BD1517" t="str">
            <v> </v>
          </cell>
        </row>
        <row r="1517">
          <cell r="BJ1517" t="str">
            <v>  </v>
          </cell>
          <cell r="BK1517" t="str">
            <v>  </v>
          </cell>
        </row>
        <row r="1517">
          <cell r="BS1517" t="str">
            <v>  </v>
          </cell>
        </row>
        <row r="1518">
          <cell r="A1518" t="str">
            <v>10833800001563</v>
          </cell>
          <cell r="B1518" t="str">
            <v>油泵</v>
          </cell>
          <cell r="C1518" t="str">
            <v>1204</v>
          </cell>
          <cell r="D1518" t="str">
            <v>机械设备</v>
          </cell>
          <cell r="E1518" t="str">
            <v>新购</v>
          </cell>
          <cell r="F1518" t="str">
            <v>在使用</v>
          </cell>
          <cell r="G1518" t="str">
            <v>生产经营用</v>
          </cell>
          <cell r="H1518" t="str">
            <v>20201029</v>
          </cell>
          <cell r="I1518" t="str">
            <v>2,260.00</v>
          </cell>
          <cell r="J1518" t="str">
            <v>1,887.15</v>
          </cell>
          <cell r="K1518" t="str">
            <v>平均年限法</v>
          </cell>
          <cell r="L1518" t="str">
            <v>1</v>
          </cell>
          <cell r="M1518" t="str">
            <v>5.00</v>
          </cell>
          <cell r="N1518" t="str">
            <v>3.0000</v>
          </cell>
          <cell r="O1518" t="str">
            <v>67.80</v>
          </cell>
          <cell r="P1518" t="str">
            <v>372.85</v>
          </cell>
          <cell r="Q1518" t="str">
            <v>1.6200</v>
          </cell>
          <cell r="R1518" t="str">
            <v>33.89</v>
          </cell>
          <cell r="S1518" t="str">
            <v>19.4400</v>
          </cell>
          <cell r="T1518" t="str">
            <v>406.68</v>
          </cell>
          <cell r="U1518" t="str">
            <v>  </v>
          </cell>
          <cell r="V1518" t="str">
            <v>文雯</v>
          </cell>
          <cell r="W1518" t="str">
            <v>202010  </v>
          </cell>
          <cell r="X1518" t="str">
            <v> </v>
          </cell>
          <cell r="Y1518" t="str">
            <v>0014</v>
          </cell>
          <cell r="Z1518" t="str">
            <v>腾飞电站</v>
          </cell>
          <cell r="AA1518" t="str">
            <v> </v>
          </cell>
          <cell r="AB1518" t="str">
            <v>  </v>
          </cell>
          <cell r="AC1518" t="str">
            <v>  </v>
          </cell>
          <cell r="AD1518" t="str">
            <v>51</v>
          </cell>
          <cell r="AE1518" t="str">
            <v>9</v>
          </cell>
          <cell r="AF1518" t="str">
            <v>四川省南宝山服饰有限公司</v>
          </cell>
          <cell r="AG1518" t="str">
            <v>腾飞电站</v>
          </cell>
          <cell r="AH1518" t="str">
            <v>CBYK2010-IFR</v>
          </cell>
          <cell r="AI1518" t="str">
            <v> </v>
          </cell>
          <cell r="AJ1518" t="str">
            <v>60</v>
          </cell>
          <cell r="AK1518" t="str">
            <v>  </v>
          </cell>
          <cell r="AL1518" t="str">
            <v>  </v>
          </cell>
          <cell r="AM1518" t="str">
            <v>  </v>
          </cell>
          <cell r="AN1518" t="str">
            <v>台</v>
          </cell>
          <cell r="AO1518" t="str">
            <v> </v>
          </cell>
          <cell r="AP1518" t="str">
            <v>四川省南宝山服饰有限公司</v>
          </cell>
        </row>
        <row r="1518">
          <cell r="AR1518" t="str">
            <v> </v>
          </cell>
          <cell r="AS1518" t="str">
            <v> </v>
          </cell>
          <cell r="AT1518" t="str">
            <v> </v>
          </cell>
          <cell r="AU1518" t="str">
            <v> </v>
          </cell>
          <cell r="AV1518" t="str">
            <v>否</v>
          </cell>
          <cell r="AW1518" t="str">
            <v>20201029</v>
          </cell>
          <cell r="AX1518" t="str">
            <v>否</v>
          </cell>
          <cell r="AY1518" t="str">
            <v>20201029</v>
          </cell>
          <cell r="AZ1518" t="str">
            <v>52.00</v>
          </cell>
          <cell r="BA1518" t="str">
            <v>  </v>
          </cell>
          <cell r="BB1518" t="str">
            <v> </v>
          </cell>
          <cell r="BC1518" t="str">
            <v> </v>
          </cell>
          <cell r="BD1518" t="str">
            <v> </v>
          </cell>
        </row>
        <row r="1518">
          <cell r="BJ1518" t="str">
            <v>  </v>
          </cell>
          <cell r="BK1518" t="str">
            <v>  </v>
          </cell>
        </row>
        <row r="1518">
          <cell r="BS1518" t="str">
            <v>  </v>
          </cell>
        </row>
        <row r="1519">
          <cell r="A1519" t="str">
            <v>10833800001564</v>
          </cell>
          <cell r="B1519" t="str">
            <v>一大门中央空调</v>
          </cell>
          <cell r="C1519" t="str">
            <v>1205</v>
          </cell>
          <cell r="D1519" t="str">
            <v>电气设备</v>
          </cell>
          <cell r="E1519" t="str">
            <v>新购</v>
          </cell>
          <cell r="F1519" t="str">
            <v>在使用</v>
          </cell>
          <cell r="G1519" t="str">
            <v>生产经营用</v>
          </cell>
          <cell r="H1519" t="str">
            <v>20201029</v>
          </cell>
          <cell r="I1519" t="str">
            <v>81,047.52</v>
          </cell>
          <cell r="J1519" t="str">
            <v>34,164.78</v>
          </cell>
          <cell r="K1519" t="str">
            <v>平均年限法</v>
          </cell>
          <cell r="L1519" t="str">
            <v>1</v>
          </cell>
          <cell r="M1519" t="str">
            <v>10.00</v>
          </cell>
          <cell r="N1519" t="str">
            <v>3.0000</v>
          </cell>
          <cell r="O1519" t="str">
            <v>2,431.43</v>
          </cell>
          <cell r="P1519" t="str">
            <v>46,882.74</v>
          </cell>
          <cell r="Q1519" t="str">
            <v>0.8100</v>
          </cell>
          <cell r="R1519" t="str">
            <v>644.22</v>
          </cell>
          <cell r="S1519" t="str">
            <v>9.7200</v>
          </cell>
          <cell r="T1519" t="str">
            <v>7,730.64</v>
          </cell>
          <cell r="U1519" t="str">
            <v>  </v>
          </cell>
          <cell r="V1519" t="str">
            <v>文雯</v>
          </cell>
          <cell r="W1519" t="str">
            <v>202010  </v>
          </cell>
          <cell r="X1519" t="str">
            <v> </v>
          </cell>
          <cell r="Y1519" t="str">
            <v>0031</v>
          </cell>
          <cell r="Z1519" t="str">
            <v>公司本部</v>
          </cell>
          <cell r="AA1519" t="str">
            <v> </v>
          </cell>
          <cell r="AB1519" t="str">
            <v>  </v>
          </cell>
          <cell r="AC1519" t="str">
            <v>  </v>
          </cell>
          <cell r="AD1519" t="str">
            <v>51</v>
          </cell>
          <cell r="AE1519" t="str">
            <v>69</v>
          </cell>
          <cell r="AF1519" t="str">
            <v>四川省南宝山服饰有限公司</v>
          </cell>
          <cell r="AG1519" t="str">
            <v>公司本部</v>
          </cell>
          <cell r="AH1519" t="str">
            <v>格力GMV-H180WL/A</v>
          </cell>
          <cell r="AI1519" t="str">
            <v> </v>
          </cell>
          <cell r="AJ1519" t="str">
            <v>120</v>
          </cell>
          <cell r="AK1519" t="str">
            <v>  </v>
          </cell>
          <cell r="AL1519" t="str">
            <v>  </v>
          </cell>
          <cell r="AM1519" t="str">
            <v>  </v>
          </cell>
          <cell r="AN1519" t="str">
            <v> </v>
          </cell>
          <cell r="AO1519" t="str">
            <v> </v>
          </cell>
          <cell r="AP1519" t="str">
            <v>四川省南宝山服饰有限公司</v>
          </cell>
        </row>
        <row r="1519">
          <cell r="AR1519" t="str">
            <v> </v>
          </cell>
          <cell r="AS1519" t="str">
            <v> </v>
          </cell>
          <cell r="AT1519" t="str">
            <v> </v>
          </cell>
          <cell r="AU1519" t="str">
            <v> </v>
          </cell>
          <cell r="AV1519" t="str">
            <v>否</v>
          </cell>
          <cell r="AW1519" t="str">
            <v>20201029</v>
          </cell>
          <cell r="AX1519" t="str">
            <v>否</v>
          </cell>
          <cell r="AY1519" t="str">
            <v>20201029</v>
          </cell>
          <cell r="AZ1519" t="str">
            <v>52.00</v>
          </cell>
          <cell r="BA1519" t="str">
            <v>  </v>
          </cell>
          <cell r="BB1519" t="str">
            <v> </v>
          </cell>
          <cell r="BC1519" t="str">
            <v> </v>
          </cell>
          <cell r="BD1519" t="str">
            <v> </v>
          </cell>
        </row>
        <row r="1519">
          <cell r="BJ1519" t="str">
            <v>  </v>
          </cell>
          <cell r="BK1519" t="str">
            <v>  </v>
          </cell>
        </row>
        <row r="1519">
          <cell r="BS1519" t="str">
            <v>  </v>
          </cell>
        </row>
        <row r="1520">
          <cell r="A1520" t="str">
            <v>10833800001565</v>
          </cell>
          <cell r="B1520" t="str">
            <v>烘干机配电箱</v>
          </cell>
          <cell r="C1520" t="str">
            <v>1205</v>
          </cell>
          <cell r="D1520" t="str">
            <v>电气设备</v>
          </cell>
          <cell r="E1520" t="str">
            <v>新购</v>
          </cell>
          <cell r="F1520" t="str">
            <v>在使用</v>
          </cell>
          <cell r="G1520" t="str">
            <v>生产经营用</v>
          </cell>
          <cell r="H1520" t="str">
            <v>20201118</v>
          </cell>
          <cell r="I1520" t="str">
            <v>4,930.69</v>
          </cell>
          <cell r="J1520" t="str">
            <v>2,037.67</v>
          </cell>
          <cell r="K1520" t="str">
            <v>平均年限法</v>
          </cell>
          <cell r="L1520" t="str">
            <v>1</v>
          </cell>
          <cell r="M1520" t="str">
            <v>10.00</v>
          </cell>
          <cell r="N1520" t="str">
            <v>3.0000</v>
          </cell>
          <cell r="O1520" t="str">
            <v>147.92</v>
          </cell>
          <cell r="P1520" t="str">
            <v>2,893.02</v>
          </cell>
          <cell r="Q1520" t="str">
            <v>0.8100</v>
          </cell>
          <cell r="R1520" t="str">
            <v>39.22</v>
          </cell>
          <cell r="S1520" t="str">
            <v>9.7200</v>
          </cell>
          <cell r="T1520" t="str">
            <v>470.64</v>
          </cell>
          <cell r="U1520" t="str">
            <v>  </v>
          </cell>
          <cell r="V1520" t="str">
            <v>陈民</v>
          </cell>
          <cell r="W1520" t="str">
            <v>202011  </v>
          </cell>
          <cell r="X1520" t="str">
            <v> </v>
          </cell>
          <cell r="Y1520" t="str">
            <v>0009</v>
          </cell>
          <cell r="Z1520" t="str">
            <v>五分厂</v>
          </cell>
          <cell r="AA1520" t="str">
            <v> </v>
          </cell>
          <cell r="AB1520" t="str">
            <v>  </v>
          </cell>
          <cell r="AC1520" t="str">
            <v>  </v>
          </cell>
          <cell r="AD1520" t="str">
            <v>50</v>
          </cell>
          <cell r="AE1520" t="str">
            <v>70</v>
          </cell>
          <cell r="AF1520" t="str">
            <v>四川省南宝山服饰有限公司</v>
          </cell>
          <cell r="AG1520" t="str">
            <v>五分厂</v>
          </cell>
          <cell r="AH1520" t="str">
            <v>HQ-50公斤</v>
          </cell>
          <cell r="AI1520" t="str">
            <v> </v>
          </cell>
          <cell r="AJ1520" t="str">
            <v>120</v>
          </cell>
          <cell r="AK1520" t="str">
            <v>  </v>
          </cell>
          <cell r="AL1520" t="str">
            <v>  </v>
          </cell>
          <cell r="AM1520" t="str">
            <v>  </v>
          </cell>
          <cell r="AN1520" t="str">
            <v>台</v>
          </cell>
          <cell r="AO1520" t="str">
            <v> </v>
          </cell>
          <cell r="AP1520" t="str">
            <v>四川省南宝山服饰有限公司</v>
          </cell>
        </row>
        <row r="1520">
          <cell r="AR1520" t="str">
            <v> </v>
          </cell>
          <cell r="AS1520" t="str">
            <v> </v>
          </cell>
          <cell r="AT1520" t="str">
            <v> </v>
          </cell>
          <cell r="AU1520" t="str">
            <v> </v>
          </cell>
          <cell r="AV1520" t="str">
            <v>否</v>
          </cell>
          <cell r="AW1520" t="str">
            <v>20201118</v>
          </cell>
          <cell r="AX1520" t="str">
            <v>否</v>
          </cell>
          <cell r="AY1520" t="str">
            <v>20201118</v>
          </cell>
          <cell r="AZ1520" t="str">
            <v>51.00</v>
          </cell>
          <cell r="BA1520" t="str">
            <v>  </v>
          </cell>
          <cell r="BB1520" t="str">
            <v> </v>
          </cell>
          <cell r="BC1520" t="str">
            <v> </v>
          </cell>
          <cell r="BD1520" t="str">
            <v> </v>
          </cell>
        </row>
        <row r="1520">
          <cell r="BJ1520" t="str">
            <v>  </v>
          </cell>
          <cell r="BK1520" t="str">
            <v>  </v>
          </cell>
        </row>
        <row r="1520">
          <cell r="BS1520" t="str">
            <v>  </v>
          </cell>
        </row>
        <row r="1521">
          <cell r="A1521" t="str">
            <v>10833800001566</v>
          </cell>
          <cell r="B1521" t="str">
            <v>搅拌机</v>
          </cell>
          <cell r="C1521" t="str">
            <v>1205</v>
          </cell>
          <cell r="D1521" t="str">
            <v>电气设备</v>
          </cell>
          <cell r="E1521" t="str">
            <v>新购</v>
          </cell>
          <cell r="F1521" t="str">
            <v>在使用</v>
          </cell>
          <cell r="G1521" t="str">
            <v>生产经营用</v>
          </cell>
          <cell r="H1521" t="str">
            <v>20201208</v>
          </cell>
          <cell r="I1521" t="str">
            <v>2,350.00</v>
          </cell>
          <cell r="J1521" t="str">
            <v>931.00</v>
          </cell>
          <cell r="K1521" t="str">
            <v>平均年限法</v>
          </cell>
          <cell r="L1521" t="str">
            <v>1</v>
          </cell>
          <cell r="M1521" t="str">
            <v>10.00</v>
          </cell>
          <cell r="N1521" t="str">
            <v>3.0000</v>
          </cell>
          <cell r="O1521" t="str">
            <v>70.50</v>
          </cell>
          <cell r="P1521" t="str">
            <v>1,419.00</v>
          </cell>
          <cell r="Q1521" t="str">
            <v>0.8100</v>
          </cell>
          <cell r="R1521" t="str">
            <v>19.00</v>
          </cell>
          <cell r="S1521" t="str">
            <v>9.7200</v>
          </cell>
          <cell r="T1521" t="str">
            <v>228.00</v>
          </cell>
          <cell r="U1521" t="str">
            <v>  </v>
          </cell>
          <cell r="V1521" t="str">
            <v>文雯</v>
          </cell>
          <cell r="W1521" t="str">
            <v>202012  </v>
          </cell>
          <cell r="X1521" t="str">
            <v> </v>
          </cell>
          <cell r="Y1521" t="str">
            <v>0031</v>
          </cell>
          <cell r="Z1521" t="str">
            <v>公司本部</v>
          </cell>
          <cell r="AA1521" t="str">
            <v> </v>
          </cell>
          <cell r="AB1521" t="str">
            <v>  </v>
          </cell>
          <cell r="AC1521" t="str">
            <v>  </v>
          </cell>
          <cell r="AD1521" t="str">
            <v>49</v>
          </cell>
          <cell r="AE1521" t="str">
            <v>71</v>
          </cell>
          <cell r="AF1521" t="str">
            <v>四川省南宝山服饰有限公司</v>
          </cell>
          <cell r="AG1521" t="str">
            <v>公司本部</v>
          </cell>
          <cell r="AH1521" t="str">
            <v>号嘉信BM20</v>
          </cell>
          <cell r="AI1521" t="str">
            <v> </v>
          </cell>
          <cell r="AJ1521" t="str">
            <v>120</v>
          </cell>
          <cell r="AK1521" t="str">
            <v>  </v>
          </cell>
          <cell r="AL1521" t="str">
            <v>  </v>
          </cell>
          <cell r="AM1521" t="str">
            <v>  </v>
          </cell>
          <cell r="AN1521" t="str">
            <v> </v>
          </cell>
          <cell r="AO1521" t="str">
            <v> </v>
          </cell>
          <cell r="AP1521" t="str">
            <v>四川省南宝山服饰有限公司</v>
          </cell>
        </row>
        <row r="1521">
          <cell r="AR1521" t="str">
            <v> </v>
          </cell>
          <cell r="AS1521" t="str">
            <v> </v>
          </cell>
          <cell r="AT1521" t="str">
            <v> </v>
          </cell>
          <cell r="AU1521" t="str">
            <v> </v>
          </cell>
          <cell r="AV1521" t="str">
            <v>否</v>
          </cell>
          <cell r="AW1521" t="str">
            <v>20201208</v>
          </cell>
          <cell r="AX1521" t="str">
            <v>否</v>
          </cell>
          <cell r="AY1521" t="str">
            <v>20201208</v>
          </cell>
          <cell r="AZ1521" t="str">
            <v>50.00</v>
          </cell>
          <cell r="BA1521" t="str">
            <v>  </v>
          </cell>
          <cell r="BB1521" t="str">
            <v> </v>
          </cell>
          <cell r="BC1521" t="str">
            <v> </v>
          </cell>
          <cell r="BD1521" t="str">
            <v> </v>
          </cell>
        </row>
        <row r="1521">
          <cell r="BJ1521" t="str">
            <v>  </v>
          </cell>
          <cell r="BK1521" t="str">
            <v>  </v>
          </cell>
        </row>
        <row r="1521">
          <cell r="BS1521" t="str">
            <v>  </v>
          </cell>
        </row>
        <row r="1522">
          <cell r="A1522" t="str">
            <v>10833800001567</v>
          </cell>
          <cell r="B1522" t="str">
            <v>双头大锅灶</v>
          </cell>
          <cell r="C1522" t="str">
            <v>1205</v>
          </cell>
          <cell r="D1522" t="str">
            <v>电气设备</v>
          </cell>
          <cell r="E1522" t="str">
            <v>新购</v>
          </cell>
          <cell r="F1522" t="str">
            <v>在使用</v>
          </cell>
          <cell r="G1522" t="str">
            <v>生产经营用</v>
          </cell>
          <cell r="H1522" t="str">
            <v>20201208</v>
          </cell>
          <cell r="I1522" t="str">
            <v>4,800.00</v>
          </cell>
          <cell r="J1522" t="str">
            <v>1,901.20</v>
          </cell>
          <cell r="K1522" t="str">
            <v>平均年限法</v>
          </cell>
          <cell r="L1522" t="str">
            <v>1</v>
          </cell>
          <cell r="M1522" t="str">
            <v>10.00</v>
          </cell>
          <cell r="N1522" t="str">
            <v>3.0000</v>
          </cell>
          <cell r="O1522" t="str">
            <v>144.00</v>
          </cell>
          <cell r="P1522" t="str">
            <v>2,898.80</v>
          </cell>
          <cell r="Q1522" t="str">
            <v>0.8100</v>
          </cell>
          <cell r="R1522" t="str">
            <v>38.80</v>
          </cell>
          <cell r="S1522" t="str">
            <v>9.7200</v>
          </cell>
          <cell r="T1522" t="str">
            <v>465.60</v>
          </cell>
          <cell r="U1522" t="str">
            <v>  </v>
          </cell>
          <cell r="V1522" t="str">
            <v>文雯</v>
          </cell>
          <cell r="W1522" t="str">
            <v>202012  </v>
          </cell>
          <cell r="X1522" t="str">
            <v> </v>
          </cell>
          <cell r="Y1522" t="str">
            <v>0031</v>
          </cell>
          <cell r="Z1522" t="str">
            <v>公司本部</v>
          </cell>
          <cell r="AA1522" t="str">
            <v> </v>
          </cell>
          <cell r="AB1522" t="str">
            <v>  </v>
          </cell>
          <cell r="AC1522" t="str">
            <v>  </v>
          </cell>
          <cell r="AD1522" t="str">
            <v>49</v>
          </cell>
          <cell r="AE1522" t="str">
            <v>71</v>
          </cell>
          <cell r="AF1522" t="str">
            <v>四川省南宝山服饰有限公司</v>
          </cell>
          <cell r="AG1522" t="str">
            <v>工会办</v>
          </cell>
          <cell r="AH1522" t="str">
            <v>双头大锅灶工程款</v>
          </cell>
          <cell r="AI1522" t="str">
            <v> </v>
          </cell>
          <cell r="AJ1522" t="str">
            <v>120</v>
          </cell>
          <cell r="AK1522" t="str">
            <v>  </v>
          </cell>
          <cell r="AL1522" t="str">
            <v>  </v>
          </cell>
          <cell r="AM1522" t="str">
            <v>  </v>
          </cell>
          <cell r="AN1522" t="str">
            <v>台</v>
          </cell>
          <cell r="AO1522" t="str">
            <v> </v>
          </cell>
          <cell r="AP1522" t="str">
            <v>四川省南宝山服饰有限公司</v>
          </cell>
        </row>
        <row r="1522">
          <cell r="AR1522" t="str">
            <v> </v>
          </cell>
          <cell r="AS1522" t="str">
            <v> </v>
          </cell>
          <cell r="AT1522" t="str">
            <v> </v>
          </cell>
          <cell r="AU1522" t="str">
            <v> </v>
          </cell>
          <cell r="AV1522" t="str">
            <v>否</v>
          </cell>
          <cell r="AW1522" t="str">
            <v>20201208</v>
          </cell>
          <cell r="AX1522" t="str">
            <v>否</v>
          </cell>
          <cell r="AY1522" t="str">
            <v>20201208</v>
          </cell>
          <cell r="AZ1522" t="str">
            <v>50.00</v>
          </cell>
          <cell r="BA1522" t="str">
            <v>  </v>
          </cell>
          <cell r="BB1522" t="str">
            <v> </v>
          </cell>
          <cell r="BC1522" t="str">
            <v> </v>
          </cell>
          <cell r="BD1522" t="str">
            <v> </v>
          </cell>
        </row>
        <row r="1522">
          <cell r="BJ1522" t="str">
            <v>  </v>
          </cell>
          <cell r="BK1522" t="str">
            <v>  </v>
          </cell>
        </row>
        <row r="1522">
          <cell r="BS1522" t="str">
            <v>  </v>
          </cell>
        </row>
        <row r="1523">
          <cell r="A1523" t="str">
            <v>10833800001568</v>
          </cell>
          <cell r="B1523" t="str">
            <v>门襟机</v>
          </cell>
          <cell r="C1523" t="str">
            <v>1303</v>
          </cell>
          <cell r="D1523" t="str">
            <v>缝纫、服饰、制革和毛皮加工设备</v>
          </cell>
          <cell r="E1523" t="str">
            <v>新购</v>
          </cell>
          <cell r="F1523" t="str">
            <v>在使用</v>
          </cell>
          <cell r="G1523" t="str">
            <v>生产经营用</v>
          </cell>
          <cell r="H1523" t="str">
            <v>20201221</v>
          </cell>
          <cell r="I1523" t="str">
            <v>7,610.62</v>
          </cell>
          <cell r="J1523" t="str">
            <v>3,014.48</v>
          </cell>
          <cell r="K1523" t="str">
            <v>平均年限法</v>
          </cell>
          <cell r="L1523" t="str">
            <v>1</v>
          </cell>
          <cell r="M1523" t="str">
            <v>10.00</v>
          </cell>
          <cell r="N1523" t="str">
            <v>3.0000</v>
          </cell>
          <cell r="O1523" t="str">
            <v>228.32</v>
          </cell>
          <cell r="P1523" t="str">
            <v>4,596.14</v>
          </cell>
          <cell r="Q1523" t="str">
            <v>0.8100</v>
          </cell>
          <cell r="R1523" t="str">
            <v>61.52</v>
          </cell>
          <cell r="S1523" t="str">
            <v>9.7200</v>
          </cell>
          <cell r="T1523" t="str">
            <v>738.24</v>
          </cell>
          <cell r="U1523" t="str">
            <v>  </v>
          </cell>
          <cell r="V1523" t="str">
            <v>文雯</v>
          </cell>
          <cell r="W1523" t="str">
            <v>202012  </v>
          </cell>
          <cell r="X1523" t="str">
            <v> </v>
          </cell>
          <cell r="Y1523" t="str">
            <v>0006</v>
          </cell>
          <cell r="Z1523" t="str">
            <v>二分厂</v>
          </cell>
          <cell r="AA1523" t="str">
            <v> </v>
          </cell>
          <cell r="AB1523" t="str">
            <v>  </v>
          </cell>
          <cell r="AC1523" t="str">
            <v>  </v>
          </cell>
          <cell r="AD1523" t="str">
            <v>49</v>
          </cell>
          <cell r="AE1523" t="str">
            <v>71</v>
          </cell>
          <cell r="AF1523" t="str">
            <v>四川省南宝山服饰有限公司</v>
          </cell>
          <cell r="AG1523" t="str">
            <v>二分厂</v>
          </cell>
          <cell r="AH1523" t="str">
            <v>1411P-D</v>
          </cell>
          <cell r="AI1523" t="str">
            <v> </v>
          </cell>
          <cell r="AJ1523" t="str">
            <v>120</v>
          </cell>
          <cell r="AK1523" t="str">
            <v>  </v>
          </cell>
          <cell r="AL1523" t="str">
            <v>  </v>
          </cell>
          <cell r="AM1523" t="str">
            <v>  </v>
          </cell>
          <cell r="AN1523" t="str">
            <v>台</v>
          </cell>
          <cell r="AO1523" t="str">
            <v> </v>
          </cell>
          <cell r="AP1523" t="str">
            <v>四川省南宝山服饰有限公司</v>
          </cell>
        </row>
        <row r="1523">
          <cell r="AR1523" t="str">
            <v> </v>
          </cell>
          <cell r="AS1523" t="str">
            <v> </v>
          </cell>
          <cell r="AT1523" t="str">
            <v> </v>
          </cell>
          <cell r="AU1523" t="str">
            <v> </v>
          </cell>
          <cell r="AV1523" t="str">
            <v>否</v>
          </cell>
          <cell r="AW1523" t="str">
            <v>20201212</v>
          </cell>
          <cell r="AX1523" t="str">
            <v>否</v>
          </cell>
          <cell r="AY1523" t="str">
            <v>20201221</v>
          </cell>
          <cell r="AZ1523" t="str">
            <v>50.00</v>
          </cell>
          <cell r="BA1523" t="str">
            <v>  </v>
          </cell>
          <cell r="BB1523" t="str">
            <v> </v>
          </cell>
          <cell r="BC1523" t="str">
            <v> </v>
          </cell>
          <cell r="BD1523" t="str">
            <v> </v>
          </cell>
        </row>
        <row r="1523">
          <cell r="BJ1523" t="str">
            <v>  </v>
          </cell>
          <cell r="BK1523" t="str">
            <v>  </v>
          </cell>
        </row>
        <row r="1523">
          <cell r="BS1523" t="str">
            <v>  </v>
          </cell>
        </row>
        <row r="1524">
          <cell r="A1524" t="str">
            <v>10833800001569</v>
          </cell>
          <cell r="B1524" t="str">
            <v>圆领机</v>
          </cell>
          <cell r="C1524" t="str">
            <v>1303</v>
          </cell>
          <cell r="D1524" t="str">
            <v>缝纫、服饰、制革和毛皮加工设备</v>
          </cell>
          <cell r="E1524" t="str">
            <v>新购</v>
          </cell>
          <cell r="F1524" t="str">
            <v>在使用</v>
          </cell>
          <cell r="G1524" t="str">
            <v>生产经营用</v>
          </cell>
          <cell r="H1524" t="str">
            <v>20201222</v>
          </cell>
          <cell r="I1524" t="str">
            <v>24,955.75</v>
          </cell>
          <cell r="J1524" t="str">
            <v>9,884.77</v>
          </cell>
          <cell r="K1524" t="str">
            <v>平均年限法</v>
          </cell>
          <cell r="L1524" t="str">
            <v>1</v>
          </cell>
          <cell r="M1524" t="str">
            <v>10.00</v>
          </cell>
          <cell r="N1524" t="str">
            <v>3.0000</v>
          </cell>
          <cell r="O1524" t="str">
            <v>748.67</v>
          </cell>
          <cell r="P1524" t="str">
            <v>15,070.98</v>
          </cell>
          <cell r="Q1524" t="str">
            <v>0.8100</v>
          </cell>
          <cell r="R1524" t="str">
            <v>201.73</v>
          </cell>
          <cell r="S1524" t="str">
            <v>9.7200</v>
          </cell>
          <cell r="T1524" t="str">
            <v>2,420.76</v>
          </cell>
          <cell r="U1524" t="str">
            <v>  </v>
          </cell>
          <cell r="V1524" t="str">
            <v>文雯</v>
          </cell>
          <cell r="W1524" t="str">
            <v>202012  </v>
          </cell>
        </row>
        <row r="1524">
          <cell r="Y1524" t="str">
            <v>0006</v>
          </cell>
          <cell r="Z1524" t="str">
            <v>二分厂</v>
          </cell>
        </row>
        <row r="1524">
          <cell r="AB1524" t="str">
            <v>  </v>
          </cell>
          <cell r="AC1524" t="str">
            <v>  </v>
          </cell>
          <cell r="AD1524" t="str">
            <v>49</v>
          </cell>
          <cell r="AE1524" t="str">
            <v>71</v>
          </cell>
          <cell r="AF1524" t="str">
            <v>四川省南宝山服饰有限公司</v>
          </cell>
          <cell r="AG1524" t="str">
            <v>二分厂</v>
          </cell>
          <cell r="AH1524" t="str">
            <v>CF-2068D</v>
          </cell>
        </row>
        <row r="1524">
          <cell r="AJ1524" t="str">
            <v>120</v>
          </cell>
          <cell r="AK1524" t="str">
            <v>  </v>
          </cell>
          <cell r="AL1524" t="str">
            <v>  </v>
          </cell>
          <cell r="AM1524" t="str">
            <v>  </v>
          </cell>
          <cell r="AN1524" t="str">
            <v>台</v>
          </cell>
        </row>
        <row r="1524">
          <cell r="AP1524" t="str">
            <v>四川省南宝山服饰有限公司</v>
          </cell>
        </row>
        <row r="1524">
          <cell r="AV1524" t="str">
            <v>否</v>
          </cell>
          <cell r="AW1524" t="str">
            <v>20201222</v>
          </cell>
          <cell r="AX1524" t="str">
            <v>否</v>
          </cell>
          <cell r="AY1524" t="str">
            <v>20201222</v>
          </cell>
          <cell r="AZ1524" t="str">
            <v>50.00</v>
          </cell>
          <cell r="BA1524" t="str">
            <v>  </v>
          </cell>
        </row>
        <row r="1524">
          <cell r="BJ1524" t="str">
            <v>  </v>
          </cell>
          <cell r="BK1524" t="str">
            <v>  </v>
          </cell>
        </row>
        <row r="1524">
          <cell r="BS1524" t="str">
            <v>  </v>
          </cell>
        </row>
        <row r="1525">
          <cell r="A1525" t="str">
            <v>10833800001570</v>
          </cell>
          <cell r="B1525" t="str">
            <v>电瓶充电机</v>
          </cell>
          <cell r="C1525" t="str">
            <v>1205</v>
          </cell>
          <cell r="D1525" t="str">
            <v>电气设备</v>
          </cell>
          <cell r="E1525" t="str">
            <v>新购</v>
          </cell>
          <cell r="F1525" t="str">
            <v>在使用</v>
          </cell>
          <cell r="G1525" t="str">
            <v>生产经营用</v>
          </cell>
          <cell r="H1525" t="str">
            <v>20201215</v>
          </cell>
          <cell r="I1525" t="str">
            <v>3,910.89</v>
          </cell>
          <cell r="J1525" t="str">
            <v>1,548.89</v>
          </cell>
          <cell r="K1525" t="str">
            <v>平均年限法</v>
          </cell>
          <cell r="L1525" t="str">
            <v>1</v>
          </cell>
          <cell r="M1525" t="str">
            <v>10.00</v>
          </cell>
          <cell r="N1525" t="str">
            <v>3.0000</v>
          </cell>
          <cell r="O1525" t="str">
            <v>117.33</v>
          </cell>
          <cell r="P1525" t="str">
            <v>2,362.00</v>
          </cell>
          <cell r="Q1525" t="str">
            <v>0.8100</v>
          </cell>
          <cell r="R1525" t="str">
            <v>31.61</v>
          </cell>
          <cell r="S1525" t="str">
            <v>9.7200</v>
          </cell>
          <cell r="T1525" t="str">
            <v>379.32</v>
          </cell>
          <cell r="U1525" t="str">
            <v>  </v>
          </cell>
          <cell r="V1525" t="str">
            <v>文雯</v>
          </cell>
          <cell r="W1525" t="str">
            <v>202012  </v>
          </cell>
          <cell r="X1525" t="str">
            <v> </v>
          </cell>
          <cell r="Y1525" t="str">
            <v>0013</v>
          </cell>
          <cell r="Z1525" t="str">
            <v>九分厂</v>
          </cell>
          <cell r="AA1525" t="str">
            <v> </v>
          </cell>
          <cell r="AB1525" t="str">
            <v>  </v>
          </cell>
          <cell r="AC1525" t="str">
            <v>  </v>
          </cell>
          <cell r="AD1525" t="str">
            <v>49</v>
          </cell>
          <cell r="AE1525" t="str">
            <v>71</v>
          </cell>
          <cell r="AF1525" t="str">
            <v>四川省南宝山服饰有限公司</v>
          </cell>
          <cell r="AG1525" t="str">
            <v>九分厂</v>
          </cell>
          <cell r="AH1525" t="str">
            <v>72V30A</v>
          </cell>
          <cell r="AI1525" t="str">
            <v> </v>
          </cell>
          <cell r="AJ1525" t="str">
            <v>120</v>
          </cell>
          <cell r="AK1525" t="str">
            <v>  </v>
          </cell>
          <cell r="AL1525" t="str">
            <v>  </v>
          </cell>
          <cell r="AM1525" t="str">
            <v>  </v>
          </cell>
          <cell r="AN1525" t="str">
            <v>台</v>
          </cell>
          <cell r="AO1525" t="str">
            <v> </v>
          </cell>
          <cell r="AP1525" t="str">
            <v>四川省南宝山服饰有限公司</v>
          </cell>
        </row>
        <row r="1525">
          <cell r="AR1525" t="str">
            <v> </v>
          </cell>
          <cell r="AS1525" t="str">
            <v> </v>
          </cell>
          <cell r="AT1525" t="str">
            <v> </v>
          </cell>
          <cell r="AU1525" t="str">
            <v> </v>
          </cell>
          <cell r="AV1525" t="str">
            <v>否</v>
          </cell>
          <cell r="AW1525" t="str">
            <v>20201215</v>
          </cell>
          <cell r="AX1525" t="str">
            <v>否</v>
          </cell>
          <cell r="AY1525" t="str">
            <v>20201215</v>
          </cell>
          <cell r="AZ1525" t="str">
            <v>50.00</v>
          </cell>
          <cell r="BA1525" t="str">
            <v>  </v>
          </cell>
          <cell r="BB1525" t="str">
            <v> </v>
          </cell>
          <cell r="BC1525" t="str">
            <v> </v>
          </cell>
          <cell r="BD1525" t="str">
            <v> </v>
          </cell>
        </row>
        <row r="1525">
          <cell r="BJ1525" t="str">
            <v>  </v>
          </cell>
          <cell r="BK1525" t="str">
            <v>  </v>
          </cell>
        </row>
        <row r="1525">
          <cell r="BS1525" t="str">
            <v>  </v>
          </cell>
        </row>
        <row r="1526">
          <cell r="A1526" t="str">
            <v>10833800001571</v>
          </cell>
          <cell r="B1526" t="str">
            <v>危化品柜</v>
          </cell>
          <cell r="C1526" t="str">
            <v>1303</v>
          </cell>
          <cell r="D1526" t="str">
            <v>缝纫、服饰、制革和毛皮加工设备</v>
          </cell>
          <cell r="E1526" t="str">
            <v>新购</v>
          </cell>
          <cell r="F1526" t="str">
            <v>在使用</v>
          </cell>
          <cell r="G1526" t="str">
            <v>生产经营用</v>
          </cell>
          <cell r="H1526" t="str">
            <v>20201218</v>
          </cell>
          <cell r="I1526" t="str">
            <v>4,500.00</v>
          </cell>
          <cell r="J1526" t="str">
            <v>1,782.62</v>
          </cell>
          <cell r="K1526" t="str">
            <v>平均年限法</v>
          </cell>
          <cell r="L1526" t="str">
            <v>1</v>
          </cell>
          <cell r="M1526" t="str">
            <v>10.00</v>
          </cell>
          <cell r="N1526" t="str">
            <v>3.0000</v>
          </cell>
          <cell r="O1526" t="str">
            <v>135.00</v>
          </cell>
          <cell r="P1526" t="str">
            <v>2,717.38</v>
          </cell>
          <cell r="Q1526" t="str">
            <v>0.8100</v>
          </cell>
          <cell r="R1526" t="str">
            <v>36.38</v>
          </cell>
          <cell r="S1526" t="str">
            <v>9.7200</v>
          </cell>
          <cell r="T1526" t="str">
            <v>436.56</v>
          </cell>
          <cell r="U1526" t="str">
            <v>  </v>
          </cell>
          <cell r="V1526" t="str">
            <v>文雯</v>
          </cell>
          <cell r="W1526" t="str">
            <v>202012  </v>
          </cell>
          <cell r="X1526" t="str">
            <v> </v>
          </cell>
          <cell r="Y1526" t="str">
            <v>0005</v>
          </cell>
          <cell r="Z1526" t="str">
            <v>一分厂</v>
          </cell>
          <cell r="AA1526" t="str">
            <v> </v>
          </cell>
          <cell r="AB1526" t="str">
            <v>  </v>
          </cell>
          <cell r="AC1526" t="str">
            <v>  </v>
          </cell>
          <cell r="AD1526" t="str">
            <v>49</v>
          </cell>
          <cell r="AE1526" t="str">
            <v>71</v>
          </cell>
          <cell r="AF1526" t="str">
            <v>四川省南宝山服饰有限公司</v>
          </cell>
          <cell r="AG1526" t="str">
            <v>一分厂</v>
          </cell>
          <cell r="AH1526" t="str">
            <v>225cm*43cm*180cm</v>
          </cell>
          <cell r="AI1526" t="str">
            <v> </v>
          </cell>
          <cell r="AJ1526" t="str">
            <v>120</v>
          </cell>
          <cell r="AK1526" t="str">
            <v>  </v>
          </cell>
          <cell r="AL1526" t="str">
            <v>  </v>
          </cell>
          <cell r="AM1526" t="str">
            <v>  </v>
          </cell>
          <cell r="AN1526" t="str">
            <v>个</v>
          </cell>
          <cell r="AO1526" t="str">
            <v> </v>
          </cell>
          <cell r="AP1526" t="str">
            <v>四川省南宝山服饰有限公司</v>
          </cell>
        </row>
        <row r="1526">
          <cell r="AR1526" t="str">
            <v> </v>
          </cell>
          <cell r="AS1526" t="str">
            <v> </v>
          </cell>
          <cell r="AT1526" t="str">
            <v> </v>
          </cell>
          <cell r="AU1526" t="str">
            <v> </v>
          </cell>
          <cell r="AV1526" t="str">
            <v>否</v>
          </cell>
          <cell r="AW1526" t="str">
            <v>20201218</v>
          </cell>
          <cell r="AX1526" t="str">
            <v>否</v>
          </cell>
          <cell r="AY1526" t="str">
            <v>20201218</v>
          </cell>
          <cell r="AZ1526" t="str">
            <v>50.00</v>
          </cell>
          <cell r="BA1526" t="str">
            <v>  </v>
          </cell>
          <cell r="BB1526" t="str">
            <v> </v>
          </cell>
          <cell r="BC1526" t="str">
            <v> </v>
          </cell>
          <cell r="BD1526" t="str">
            <v> </v>
          </cell>
        </row>
        <row r="1526">
          <cell r="BJ1526" t="str">
            <v>  </v>
          </cell>
          <cell r="BK1526" t="str">
            <v>  </v>
          </cell>
        </row>
        <row r="1526">
          <cell r="BS1526" t="str">
            <v>  </v>
          </cell>
        </row>
        <row r="1527">
          <cell r="A1527" t="str">
            <v>10833800001572</v>
          </cell>
          <cell r="B1527" t="str">
            <v>执勤台</v>
          </cell>
          <cell r="C1527" t="str">
            <v>1103</v>
          </cell>
          <cell r="D1527" t="str">
            <v>构筑物</v>
          </cell>
          <cell r="E1527" t="str">
            <v>新购</v>
          </cell>
          <cell r="F1527" t="str">
            <v>在使用</v>
          </cell>
          <cell r="G1527" t="str">
            <v>生产经营用</v>
          </cell>
          <cell r="H1527" t="str">
            <v>20201221</v>
          </cell>
          <cell r="I1527" t="str">
            <v>9,554.46</v>
          </cell>
          <cell r="J1527" t="str">
            <v>1,892.38</v>
          </cell>
          <cell r="K1527" t="str">
            <v>平均年限法</v>
          </cell>
          <cell r="L1527" t="str">
            <v>1</v>
          </cell>
          <cell r="M1527" t="str">
            <v>20.00</v>
          </cell>
          <cell r="N1527" t="str">
            <v>3.0000</v>
          </cell>
          <cell r="O1527" t="str">
            <v>286.63</v>
          </cell>
          <cell r="P1527" t="str">
            <v>7,662.08</v>
          </cell>
          <cell r="Q1527" t="str">
            <v>0.4000</v>
          </cell>
          <cell r="R1527" t="str">
            <v>38.62</v>
          </cell>
          <cell r="S1527" t="str">
            <v>4.8000</v>
          </cell>
          <cell r="T1527" t="str">
            <v>463.44</v>
          </cell>
          <cell r="U1527" t="str">
            <v>  </v>
          </cell>
          <cell r="V1527" t="str">
            <v>文雯</v>
          </cell>
          <cell r="W1527" t="str">
            <v>202012  </v>
          </cell>
          <cell r="X1527" t="str">
            <v> </v>
          </cell>
          <cell r="Y1527" t="str">
            <v>0011</v>
          </cell>
          <cell r="Z1527" t="str">
            <v>七分厂</v>
          </cell>
          <cell r="AA1527" t="str">
            <v> </v>
          </cell>
          <cell r="AB1527" t="str">
            <v>  </v>
          </cell>
          <cell r="AC1527" t="str">
            <v>  </v>
          </cell>
          <cell r="AD1527" t="str">
            <v>49</v>
          </cell>
          <cell r="AE1527" t="str">
            <v>191</v>
          </cell>
          <cell r="AF1527" t="str">
            <v>四川省南宝山服饰有限公司</v>
          </cell>
          <cell r="AG1527" t="str">
            <v>七分厂</v>
          </cell>
          <cell r="AH1527" t="str">
            <v>2400mm*1500mm</v>
          </cell>
          <cell r="AI1527" t="str">
            <v> </v>
          </cell>
          <cell r="AJ1527" t="str">
            <v>240</v>
          </cell>
          <cell r="AK1527" t="str">
            <v>  </v>
          </cell>
          <cell r="AL1527" t="str">
            <v>  </v>
          </cell>
          <cell r="AM1527" t="str">
            <v>  </v>
          </cell>
          <cell r="AN1527" t="str">
            <v> </v>
          </cell>
          <cell r="AO1527" t="str">
            <v> </v>
          </cell>
          <cell r="AP1527" t="str">
            <v>四川省南宝山服饰有限公司</v>
          </cell>
        </row>
        <row r="1527">
          <cell r="AR1527" t="str">
            <v> </v>
          </cell>
          <cell r="AS1527" t="str">
            <v> </v>
          </cell>
          <cell r="AT1527" t="str">
            <v> </v>
          </cell>
          <cell r="AU1527" t="str">
            <v> </v>
          </cell>
          <cell r="AV1527" t="str">
            <v>否</v>
          </cell>
          <cell r="AW1527" t="str">
            <v>20201221</v>
          </cell>
          <cell r="AX1527" t="str">
            <v>否</v>
          </cell>
          <cell r="AY1527" t="str">
            <v>20201221</v>
          </cell>
          <cell r="AZ1527" t="str">
            <v>50.00</v>
          </cell>
          <cell r="BA1527" t="str">
            <v>  </v>
          </cell>
          <cell r="BB1527" t="str">
            <v> </v>
          </cell>
          <cell r="BC1527" t="str">
            <v> </v>
          </cell>
          <cell r="BD1527" t="str">
            <v> </v>
          </cell>
        </row>
        <row r="1527">
          <cell r="BJ1527" t="str">
            <v>  </v>
          </cell>
          <cell r="BK1527" t="str">
            <v>  </v>
          </cell>
        </row>
        <row r="1527">
          <cell r="BS1527" t="str">
            <v>  </v>
          </cell>
        </row>
        <row r="1528">
          <cell r="A1528" t="str">
            <v>10833800001573</v>
          </cell>
          <cell r="B1528" t="str">
            <v>显示终端</v>
          </cell>
          <cell r="C1528" t="str">
            <v>1201</v>
          </cell>
          <cell r="D1528" t="str">
            <v>计算机设备及软件</v>
          </cell>
          <cell r="E1528" t="str">
            <v>新购</v>
          </cell>
          <cell r="F1528" t="str">
            <v>在使用</v>
          </cell>
          <cell r="G1528" t="str">
            <v>生产经营用</v>
          </cell>
          <cell r="H1528" t="str">
            <v>20201230</v>
          </cell>
          <cell r="I1528" t="str">
            <v>11,326.73</v>
          </cell>
          <cell r="J1528" t="str">
            <v>4,486.44</v>
          </cell>
          <cell r="K1528" t="str">
            <v>平均年限法</v>
          </cell>
          <cell r="L1528" t="str">
            <v>1</v>
          </cell>
          <cell r="M1528" t="str">
            <v>10.00</v>
          </cell>
          <cell r="N1528" t="str">
            <v>3.0000</v>
          </cell>
          <cell r="O1528" t="str">
            <v>339.80</v>
          </cell>
          <cell r="P1528" t="str">
            <v>6,840.29</v>
          </cell>
          <cell r="Q1528" t="str">
            <v>0.8100</v>
          </cell>
          <cell r="R1528" t="str">
            <v>91.56</v>
          </cell>
          <cell r="S1528" t="str">
            <v>9.7200</v>
          </cell>
          <cell r="T1528" t="str">
            <v>1,098.72</v>
          </cell>
          <cell r="U1528" t="str">
            <v>  </v>
          </cell>
          <cell r="V1528" t="str">
            <v>文雯</v>
          </cell>
          <cell r="W1528" t="str">
            <v>202012  </v>
          </cell>
          <cell r="X1528" t="str">
            <v> </v>
          </cell>
          <cell r="Y1528" t="str">
            <v>0011</v>
          </cell>
          <cell r="Z1528" t="str">
            <v>七分厂</v>
          </cell>
          <cell r="AA1528" t="str">
            <v> </v>
          </cell>
          <cell r="AB1528" t="str">
            <v>  </v>
          </cell>
          <cell r="AC1528" t="str">
            <v>  </v>
          </cell>
          <cell r="AD1528" t="str">
            <v>49</v>
          </cell>
          <cell r="AE1528" t="str">
            <v>71</v>
          </cell>
          <cell r="AF1528" t="str">
            <v>四川省南宝山服饰有限公司</v>
          </cell>
          <cell r="AG1528" t="str">
            <v>七分厂</v>
          </cell>
          <cell r="AH1528" t="str">
            <v>24E</v>
          </cell>
          <cell r="AI1528" t="str">
            <v> </v>
          </cell>
          <cell r="AJ1528" t="str">
            <v>120</v>
          </cell>
          <cell r="AK1528" t="str">
            <v>  </v>
          </cell>
          <cell r="AL1528" t="str">
            <v>  </v>
          </cell>
          <cell r="AM1528" t="str">
            <v>  </v>
          </cell>
          <cell r="AN1528" t="str">
            <v> </v>
          </cell>
          <cell r="AO1528" t="str">
            <v> </v>
          </cell>
          <cell r="AP1528" t="str">
            <v>四川省南宝山服饰有限公司</v>
          </cell>
        </row>
        <row r="1528">
          <cell r="AR1528" t="str">
            <v> </v>
          </cell>
          <cell r="AS1528" t="str">
            <v> </v>
          </cell>
          <cell r="AT1528" t="str">
            <v> </v>
          </cell>
          <cell r="AU1528" t="str">
            <v> </v>
          </cell>
          <cell r="AV1528" t="str">
            <v>否</v>
          </cell>
          <cell r="AW1528" t="str">
            <v>20201221</v>
          </cell>
          <cell r="AX1528" t="str">
            <v>否</v>
          </cell>
          <cell r="AY1528" t="str">
            <v>20201230</v>
          </cell>
          <cell r="AZ1528" t="str">
            <v>50.00</v>
          </cell>
          <cell r="BA1528" t="str">
            <v>  </v>
          </cell>
          <cell r="BB1528" t="str">
            <v> </v>
          </cell>
          <cell r="BC1528" t="str">
            <v> </v>
          </cell>
          <cell r="BD1528" t="str">
            <v>8台</v>
          </cell>
        </row>
        <row r="1528">
          <cell r="BJ1528" t="str">
            <v>  </v>
          </cell>
          <cell r="BK1528" t="str">
            <v>  </v>
          </cell>
        </row>
        <row r="1528">
          <cell r="BS1528" t="str">
            <v>  </v>
          </cell>
        </row>
        <row r="1529">
          <cell r="A1529" t="str">
            <v>10833800001574</v>
          </cell>
          <cell r="B1529" t="str">
            <v>戴尔电脑</v>
          </cell>
          <cell r="C1529" t="str">
            <v>1201</v>
          </cell>
          <cell r="D1529" t="str">
            <v>计算机设备及软件</v>
          </cell>
          <cell r="E1529" t="str">
            <v>新购</v>
          </cell>
          <cell r="F1529" t="str">
            <v>在使用</v>
          </cell>
          <cell r="G1529" t="str">
            <v>生产经营用</v>
          </cell>
          <cell r="H1529" t="str">
            <v>20210130</v>
          </cell>
          <cell r="I1529" t="str">
            <v>4,851.49</v>
          </cell>
          <cell r="J1529" t="str">
            <v>3,764.64</v>
          </cell>
          <cell r="K1529" t="str">
            <v>平均年限法</v>
          </cell>
          <cell r="L1529" t="str">
            <v>1</v>
          </cell>
          <cell r="M1529" t="str">
            <v>5.00</v>
          </cell>
          <cell r="N1529" t="str">
            <v>3.0000</v>
          </cell>
          <cell r="O1529" t="str">
            <v>145.54</v>
          </cell>
          <cell r="P1529" t="str">
            <v>1,086.85</v>
          </cell>
          <cell r="Q1529" t="str">
            <v>1.6200</v>
          </cell>
          <cell r="R1529" t="str">
            <v>78.43</v>
          </cell>
          <cell r="S1529" t="str">
            <v>19.4400</v>
          </cell>
          <cell r="T1529" t="str">
            <v>941.16</v>
          </cell>
          <cell r="U1529" t="str">
            <v>  </v>
          </cell>
          <cell r="V1529" t="str">
            <v>文雯</v>
          </cell>
          <cell r="W1529" t="str">
            <v>202101  </v>
          </cell>
        </row>
        <row r="1529">
          <cell r="Y1529" t="str">
            <v>0031</v>
          </cell>
          <cell r="Z1529" t="str">
            <v>公司本部</v>
          </cell>
        </row>
        <row r="1529">
          <cell r="AB1529" t="str">
            <v>  </v>
          </cell>
          <cell r="AC1529" t="str">
            <v>  </v>
          </cell>
          <cell r="AD1529" t="str">
            <v>48</v>
          </cell>
          <cell r="AE1529" t="str">
            <v>12</v>
          </cell>
          <cell r="AF1529" t="str">
            <v>四川省南宝山服饰有限公司</v>
          </cell>
          <cell r="AG1529" t="str">
            <v>监狱办公室</v>
          </cell>
        </row>
        <row r="1529">
          <cell r="AJ1529" t="str">
            <v>60</v>
          </cell>
          <cell r="AK1529" t="str">
            <v>  </v>
          </cell>
          <cell r="AL1529" t="str">
            <v>  </v>
          </cell>
          <cell r="AM1529" t="str">
            <v>  </v>
          </cell>
        </row>
        <row r="1529">
          <cell r="AP1529" t="str">
            <v>四川省南宝山服饰有限公司</v>
          </cell>
        </row>
        <row r="1529">
          <cell r="AV1529" t="str">
            <v>否</v>
          </cell>
          <cell r="AW1529" t="str">
            <v>20210130</v>
          </cell>
          <cell r="AX1529" t="str">
            <v>否</v>
          </cell>
          <cell r="AY1529" t="str">
            <v>20210130</v>
          </cell>
          <cell r="AZ1529" t="str">
            <v>49.00</v>
          </cell>
          <cell r="BA1529" t="str">
            <v>  </v>
          </cell>
        </row>
        <row r="1529">
          <cell r="BJ1529" t="str">
            <v>  </v>
          </cell>
          <cell r="BK1529" t="str">
            <v>  </v>
          </cell>
        </row>
        <row r="1529">
          <cell r="BS1529" t="str">
            <v>  </v>
          </cell>
        </row>
        <row r="1530">
          <cell r="A1530" t="str">
            <v>10833800001575</v>
          </cell>
          <cell r="B1530" t="str">
            <v>水冷恒转矩高速电主轴</v>
          </cell>
          <cell r="C1530" t="str">
            <v>1303</v>
          </cell>
          <cell r="D1530" t="str">
            <v>缝纫、服饰、制革和毛皮加工设备</v>
          </cell>
          <cell r="E1530" t="str">
            <v>新购</v>
          </cell>
          <cell r="F1530" t="str">
            <v>在使用</v>
          </cell>
          <cell r="G1530" t="str">
            <v>生产经营用</v>
          </cell>
          <cell r="H1530" t="str">
            <v>20210104</v>
          </cell>
          <cell r="I1530" t="str">
            <v>2,123.90</v>
          </cell>
          <cell r="J1530" t="str">
            <v>1,648.32</v>
          </cell>
          <cell r="K1530" t="str">
            <v>平均年限法</v>
          </cell>
          <cell r="L1530" t="str">
            <v>1</v>
          </cell>
          <cell r="M1530" t="str">
            <v>5.00</v>
          </cell>
          <cell r="N1530" t="str">
            <v>3.0000</v>
          </cell>
          <cell r="O1530" t="str">
            <v>63.72</v>
          </cell>
          <cell r="P1530" t="str">
            <v>475.58</v>
          </cell>
          <cell r="Q1530" t="str">
            <v>1.6200</v>
          </cell>
          <cell r="R1530" t="str">
            <v>34.34</v>
          </cell>
          <cell r="S1530" t="str">
            <v>19.4400</v>
          </cell>
          <cell r="T1530" t="str">
            <v>412.08</v>
          </cell>
          <cell r="U1530" t="str">
            <v>  </v>
          </cell>
          <cell r="V1530" t="str">
            <v>钟竺芮</v>
          </cell>
          <cell r="W1530" t="str">
            <v>202101  </v>
          </cell>
        </row>
        <row r="1530">
          <cell r="Y1530" t="str">
            <v>0006</v>
          </cell>
          <cell r="Z1530" t="str">
            <v>二分厂</v>
          </cell>
        </row>
        <row r="1530">
          <cell r="AB1530" t="str">
            <v>  </v>
          </cell>
          <cell r="AC1530" t="str">
            <v>  </v>
          </cell>
          <cell r="AD1530" t="str">
            <v>48</v>
          </cell>
          <cell r="AE1530" t="str">
            <v>12</v>
          </cell>
          <cell r="AF1530" t="str">
            <v>四川省南宝山服饰有限公司</v>
          </cell>
          <cell r="AG1530" t="str">
            <v>二分厂</v>
          </cell>
          <cell r="AH1530" t="str">
            <v>JDZ-26-1/0.8KW24000RPW</v>
          </cell>
        </row>
        <row r="1530">
          <cell r="AJ1530" t="str">
            <v>60</v>
          </cell>
          <cell r="AK1530" t="str">
            <v>  </v>
          </cell>
          <cell r="AL1530" t="str">
            <v>  </v>
          </cell>
          <cell r="AM1530" t="str">
            <v>  </v>
          </cell>
        </row>
        <row r="1530">
          <cell r="AP1530" t="str">
            <v>四川省南宝山服饰有限公司</v>
          </cell>
        </row>
        <row r="1530">
          <cell r="AV1530" t="str">
            <v>否</v>
          </cell>
          <cell r="AW1530" t="str">
            <v>20201231</v>
          </cell>
          <cell r="AX1530" t="str">
            <v>否</v>
          </cell>
          <cell r="AY1530" t="str">
            <v>20210104</v>
          </cell>
          <cell r="AZ1530" t="str">
            <v>49.00</v>
          </cell>
          <cell r="BA1530" t="str">
            <v>  </v>
          </cell>
        </row>
        <row r="1530">
          <cell r="BJ1530" t="str">
            <v>  </v>
          </cell>
          <cell r="BK1530" t="str">
            <v>  </v>
          </cell>
        </row>
        <row r="1530">
          <cell r="BS1530" t="str">
            <v>  </v>
          </cell>
        </row>
        <row r="1531">
          <cell r="A1531" t="str">
            <v>10833800001576</v>
          </cell>
          <cell r="B1531" t="str">
            <v>水冷恒转矩高速电主轴</v>
          </cell>
          <cell r="C1531" t="str">
            <v>1303</v>
          </cell>
          <cell r="D1531" t="str">
            <v>缝纫、服饰、制革和毛皮加工设备</v>
          </cell>
          <cell r="E1531" t="str">
            <v>新购</v>
          </cell>
          <cell r="F1531" t="str">
            <v>在使用</v>
          </cell>
          <cell r="G1531" t="str">
            <v>生产经营用</v>
          </cell>
          <cell r="H1531" t="str">
            <v>20210106</v>
          </cell>
          <cell r="I1531" t="str">
            <v>2,123.89</v>
          </cell>
          <cell r="J1531" t="str">
            <v>1,648.32</v>
          </cell>
          <cell r="K1531" t="str">
            <v>平均年限法</v>
          </cell>
          <cell r="L1531" t="str">
            <v>1</v>
          </cell>
          <cell r="M1531" t="str">
            <v>5.00</v>
          </cell>
          <cell r="N1531" t="str">
            <v>3.0000</v>
          </cell>
          <cell r="O1531" t="str">
            <v>63.72</v>
          </cell>
          <cell r="P1531" t="str">
            <v>475.57</v>
          </cell>
          <cell r="Q1531" t="str">
            <v>1.6200</v>
          </cell>
          <cell r="R1531" t="str">
            <v>34.34</v>
          </cell>
          <cell r="S1531" t="str">
            <v>19.4400</v>
          </cell>
          <cell r="T1531" t="str">
            <v>412.08</v>
          </cell>
          <cell r="U1531" t="str">
            <v>  </v>
          </cell>
          <cell r="V1531" t="str">
            <v>钟竺芮</v>
          </cell>
          <cell r="W1531" t="str">
            <v>202101  </v>
          </cell>
        </row>
        <row r="1531">
          <cell r="Y1531" t="str">
            <v>0006</v>
          </cell>
          <cell r="Z1531" t="str">
            <v>二分厂</v>
          </cell>
        </row>
        <row r="1531">
          <cell r="AB1531" t="str">
            <v>  </v>
          </cell>
          <cell r="AC1531" t="str">
            <v>  </v>
          </cell>
          <cell r="AD1531" t="str">
            <v>48</v>
          </cell>
          <cell r="AE1531" t="str">
            <v>12</v>
          </cell>
          <cell r="AF1531" t="str">
            <v>四川省南宝山服饰有限公司</v>
          </cell>
          <cell r="AG1531" t="str">
            <v>二分厂</v>
          </cell>
          <cell r="AH1531" t="str">
            <v>JDZ-26-1/0.8KW24000RPW</v>
          </cell>
        </row>
        <row r="1531">
          <cell r="AJ1531" t="str">
            <v>60</v>
          </cell>
          <cell r="AK1531" t="str">
            <v>  </v>
          </cell>
          <cell r="AL1531" t="str">
            <v>  </v>
          </cell>
          <cell r="AM1531" t="str">
            <v>  </v>
          </cell>
        </row>
        <row r="1531">
          <cell r="AP1531" t="str">
            <v>四川省南宝山服饰有限公司</v>
          </cell>
        </row>
        <row r="1531">
          <cell r="AV1531" t="str">
            <v>否</v>
          </cell>
          <cell r="AW1531" t="str">
            <v>20210106</v>
          </cell>
          <cell r="AX1531" t="str">
            <v>否</v>
          </cell>
          <cell r="AY1531" t="str">
            <v>20210106</v>
          </cell>
          <cell r="AZ1531" t="str">
            <v>49.00</v>
          </cell>
          <cell r="BA1531" t="str">
            <v>  </v>
          </cell>
        </row>
        <row r="1531">
          <cell r="BJ1531" t="str">
            <v>  </v>
          </cell>
          <cell r="BK1531" t="str">
            <v>  </v>
          </cell>
        </row>
        <row r="1531">
          <cell r="BS1531" t="str">
            <v>  </v>
          </cell>
        </row>
        <row r="1532">
          <cell r="A1532" t="str">
            <v>10833800001577</v>
          </cell>
          <cell r="B1532" t="str">
            <v>工业缝纫机</v>
          </cell>
          <cell r="C1532" t="str">
            <v>1303</v>
          </cell>
          <cell r="D1532" t="str">
            <v>缝纫、服饰、制革和毛皮加工设备</v>
          </cell>
          <cell r="E1532" t="str">
            <v>新购</v>
          </cell>
          <cell r="F1532" t="str">
            <v>在使用</v>
          </cell>
          <cell r="G1532" t="str">
            <v>生产经营用</v>
          </cell>
          <cell r="H1532" t="str">
            <v>20210131</v>
          </cell>
          <cell r="I1532" t="str">
            <v>3,185.84</v>
          </cell>
          <cell r="J1532" t="str">
            <v>2,472.00</v>
          </cell>
          <cell r="K1532" t="str">
            <v>平均年限法</v>
          </cell>
          <cell r="L1532" t="str">
            <v>1</v>
          </cell>
          <cell r="M1532" t="str">
            <v>5.00</v>
          </cell>
          <cell r="N1532" t="str">
            <v>3.0000</v>
          </cell>
          <cell r="O1532" t="str">
            <v>95.58</v>
          </cell>
          <cell r="P1532" t="str">
            <v>713.84</v>
          </cell>
          <cell r="Q1532" t="str">
            <v>1.6200</v>
          </cell>
          <cell r="R1532" t="str">
            <v>51.50</v>
          </cell>
          <cell r="S1532" t="str">
            <v>19.4400</v>
          </cell>
          <cell r="T1532" t="str">
            <v>618.00</v>
          </cell>
          <cell r="U1532" t="str">
            <v>  </v>
          </cell>
          <cell r="V1532" t="str">
            <v>钟竺芮</v>
          </cell>
          <cell r="W1532" t="str">
            <v>202101  </v>
          </cell>
        </row>
        <row r="1532">
          <cell r="Y1532" t="str">
            <v>0006</v>
          </cell>
          <cell r="Z1532" t="str">
            <v>二分厂</v>
          </cell>
        </row>
        <row r="1532">
          <cell r="AB1532" t="str">
            <v>  </v>
          </cell>
          <cell r="AC1532" t="str">
            <v>  </v>
          </cell>
          <cell r="AD1532" t="str">
            <v>48</v>
          </cell>
          <cell r="AE1532" t="str">
            <v>12</v>
          </cell>
          <cell r="AF1532" t="str">
            <v>四川省南宝山服饰有限公司</v>
          </cell>
          <cell r="AG1532" t="str">
            <v>二分厂</v>
          </cell>
          <cell r="AH1532" t="str">
            <v>ZJ5303B-W-BD-B</v>
          </cell>
        </row>
        <row r="1532">
          <cell r="AJ1532" t="str">
            <v>60</v>
          </cell>
          <cell r="AK1532" t="str">
            <v>  </v>
          </cell>
          <cell r="AL1532" t="str">
            <v>  </v>
          </cell>
          <cell r="AM1532" t="str">
            <v>  </v>
          </cell>
        </row>
        <row r="1532">
          <cell r="AP1532" t="str">
            <v>四川省南宝山服饰有限公司</v>
          </cell>
        </row>
        <row r="1532">
          <cell r="AV1532" t="str">
            <v>否</v>
          </cell>
          <cell r="AW1532" t="str">
            <v>20210120</v>
          </cell>
          <cell r="AX1532" t="str">
            <v>否</v>
          </cell>
          <cell r="AY1532" t="str">
            <v>20210131</v>
          </cell>
          <cell r="AZ1532" t="str">
            <v>49.00</v>
          </cell>
          <cell r="BA1532" t="str">
            <v>  </v>
          </cell>
        </row>
        <row r="1532">
          <cell r="BJ1532" t="str">
            <v>  </v>
          </cell>
          <cell r="BK1532" t="str">
            <v>  </v>
          </cell>
        </row>
        <row r="1532">
          <cell r="BS1532" t="str">
            <v>  </v>
          </cell>
        </row>
        <row r="1533">
          <cell r="A1533" t="str">
            <v>10833800001578</v>
          </cell>
          <cell r="B1533" t="str">
            <v>工业缝纫机</v>
          </cell>
          <cell r="C1533" t="str">
            <v>1303</v>
          </cell>
          <cell r="D1533" t="str">
            <v>缝纫、服饰、制革和毛皮加工设备</v>
          </cell>
          <cell r="E1533" t="str">
            <v>新购</v>
          </cell>
          <cell r="F1533" t="str">
            <v>在使用</v>
          </cell>
          <cell r="G1533" t="str">
            <v>生产经营用</v>
          </cell>
          <cell r="H1533" t="str">
            <v>20210131</v>
          </cell>
          <cell r="I1533" t="str">
            <v>3,185.84</v>
          </cell>
          <cell r="J1533" t="str">
            <v>2,472.00</v>
          </cell>
          <cell r="K1533" t="str">
            <v>平均年限法</v>
          </cell>
          <cell r="L1533" t="str">
            <v>1</v>
          </cell>
          <cell r="M1533" t="str">
            <v>5.00</v>
          </cell>
          <cell r="N1533" t="str">
            <v>3.0000</v>
          </cell>
          <cell r="O1533" t="str">
            <v>95.58</v>
          </cell>
          <cell r="P1533" t="str">
            <v>713.84</v>
          </cell>
          <cell r="Q1533" t="str">
            <v>1.6200</v>
          </cell>
          <cell r="R1533" t="str">
            <v>51.50</v>
          </cell>
          <cell r="S1533" t="str">
            <v>19.4400</v>
          </cell>
          <cell r="T1533" t="str">
            <v>618.00</v>
          </cell>
          <cell r="U1533" t="str">
            <v>  </v>
          </cell>
          <cell r="V1533" t="str">
            <v>钟竺芮</v>
          </cell>
          <cell r="W1533" t="str">
            <v>202101  </v>
          </cell>
          <cell r="X1533" t="str">
            <v> </v>
          </cell>
          <cell r="Y1533" t="str">
            <v>0006</v>
          </cell>
          <cell r="Z1533" t="str">
            <v>二分厂</v>
          </cell>
          <cell r="AA1533" t="str">
            <v> </v>
          </cell>
          <cell r="AB1533" t="str">
            <v>  </v>
          </cell>
          <cell r="AC1533" t="str">
            <v>  </v>
          </cell>
          <cell r="AD1533" t="str">
            <v>48</v>
          </cell>
          <cell r="AE1533" t="str">
            <v>12</v>
          </cell>
          <cell r="AF1533" t="str">
            <v>四川省南宝山服饰有限公司</v>
          </cell>
          <cell r="AG1533" t="str">
            <v>二分厂</v>
          </cell>
          <cell r="AH1533" t="str">
            <v>ZJ5303B-W-BD-B</v>
          </cell>
          <cell r="AI1533" t="str">
            <v> </v>
          </cell>
          <cell r="AJ1533" t="str">
            <v>60</v>
          </cell>
          <cell r="AK1533" t="str">
            <v>  </v>
          </cell>
          <cell r="AL1533" t="str">
            <v>  </v>
          </cell>
          <cell r="AM1533" t="str">
            <v>  </v>
          </cell>
          <cell r="AN1533" t="str">
            <v> </v>
          </cell>
          <cell r="AO1533" t="str">
            <v> </v>
          </cell>
          <cell r="AP1533" t="str">
            <v>四川省南宝山服饰有限公司</v>
          </cell>
        </row>
        <row r="1533">
          <cell r="AR1533" t="str">
            <v> </v>
          </cell>
          <cell r="AS1533" t="str">
            <v> </v>
          </cell>
          <cell r="AT1533" t="str">
            <v> </v>
          </cell>
          <cell r="AU1533" t="str">
            <v> </v>
          </cell>
          <cell r="AV1533" t="str">
            <v>否</v>
          </cell>
          <cell r="AW1533" t="str">
            <v>20210120</v>
          </cell>
          <cell r="AX1533" t="str">
            <v>否</v>
          </cell>
          <cell r="AY1533" t="str">
            <v>20210131</v>
          </cell>
          <cell r="AZ1533" t="str">
            <v>49.00</v>
          </cell>
          <cell r="BA1533" t="str">
            <v>  </v>
          </cell>
          <cell r="BB1533" t="str">
            <v> </v>
          </cell>
          <cell r="BC1533" t="str">
            <v> </v>
          </cell>
          <cell r="BD1533" t="str">
            <v> </v>
          </cell>
        </row>
        <row r="1533">
          <cell r="BJ1533" t="str">
            <v>  </v>
          </cell>
          <cell r="BK1533" t="str">
            <v>  </v>
          </cell>
        </row>
        <row r="1533">
          <cell r="BS1533" t="str">
            <v>  </v>
          </cell>
        </row>
        <row r="1534">
          <cell r="A1534" t="str">
            <v>10833800001579</v>
          </cell>
          <cell r="B1534" t="str">
            <v>工业缝纫机</v>
          </cell>
          <cell r="C1534" t="str">
            <v>1303</v>
          </cell>
          <cell r="D1534" t="str">
            <v>缝纫、服饰、制革和毛皮加工设备</v>
          </cell>
          <cell r="E1534" t="str">
            <v>新购</v>
          </cell>
          <cell r="F1534" t="str">
            <v>在使用</v>
          </cell>
          <cell r="G1534" t="str">
            <v>生产经营用</v>
          </cell>
          <cell r="H1534" t="str">
            <v>20210131</v>
          </cell>
          <cell r="I1534" t="str">
            <v>3,185.84</v>
          </cell>
          <cell r="J1534" t="str">
            <v>2,472.00</v>
          </cell>
          <cell r="K1534" t="str">
            <v>平均年限法</v>
          </cell>
          <cell r="L1534" t="str">
            <v>1</v>
          </cell>
          <cell r="M1534" t="str">
            <v>5.00</v>
          </cell>
          <cell r="N1534" t="str">
            <v>3.0000</v>
          </cell>
          <cell r="O1534" t="str">
            <v>95.58</v>
          </cell>
          <cell r="P1534" t="str">
            <v>713.84</v>
          </cell>
          <cell r="Q1534" t="str">
            <v>1.6200</v>
          </cell>
          <cell r="R1534" t="str">
            <v>51.50</v>
          </cell>
          <cell r="S1534" t="str">
            <v>19.4400</v>
          </cell>
          <cell r="T1534" t="str">
            <v>618.00</v>
          </cell>
          <cell r="U1534" t="str">
            <v>  </v>
          </cell>
          <cell r="V1534" t="str">
            <v>钟竺芮</v>
          </cell>
          <cell r="W1534" t="str">
            <v>202101  </v>
          </cell>
          <cell r="X1534" t="str">
            <v> </v>
          </cell>
          <cell r="Y1534" t="str">
            <v>0006</v>
          </cell>
          <cell r="Z1534" t="str">
            <v>二分厂</v>
          </cell>
          <cell r="AA1534" t="str">
            <v> </v>
          </cell>
          <cell r="AB1534" t="str">
            <v>  </v>
          </cell>
          <cell r="AC1534" t="str">
            <v>  </v>
          </cell>
          <cell r="AD1534" t="str">
            <v>48</v>
          </cell>
          <cell r="AE1534" t="str">
            <v>12</v>
          </cell>
          <cell r="AF1534" t="str">
            <v>四川省南宝山服饰有限公司</v>
          </cell>
          <cell r="AG1534" t="str">
            <v>二分厂</v>
          </cell>
          <cell r="AH1534" t="str">
            <v>ZJ5303B-W-BD-B</v>
          </cell>
          <cell r="AI1534" t="str">
            <v> </v>
          </cell>
          <cell r="AJ1534" t="str">
            <v>60</v>
          </cell>
          <cell r="AK1534" t="str">
            <v>  </v>
          </cell>
          <cell r="AL1534" t="str">
            <v>  </v>
          </cell>
          <cell r="AM1534" t="str">
            <v>  </v>
          </cell>
          <cell r="AN1534" t="str">
            <v> </v>
          </cell>
          <cell r="AO1534" t="str">
            <v> </v>
          </cell>
          <cell r="AP1534" t="str">
            <v>四川省南宝山服饰有限公司</v>
          </cell>
        </row>
        <row r="1534">
          <cell r="AR1534" t="str">
            <v> </v>
          </cell>
          <cell r="AS1534" t="str">
            <v> </v>
          </cell>
          <cell r="AT1534" t="str">
            <v> </v>
          </cell>
          <cell r="AU1534" t="str">
            <v> </v>
          </cell>
          <cell r="AV1534" t="str">
            <v>否</v>
          </cell>
          <cell r="AW1534" t="str">
            <v>20210120</v>
          </cell>
          <cell r="AX1534" t="str">
            <v>否</v>
          </cell>
          <cell r="AY1534" t="str">
            <v>20210131</v>
          </cell>
          <cell r="AZ1534" t="str">
            <v>49.00</v>
          </cell>
          <cell r="BA1534" t="str">
            <v>  </v>
          </cell>
          <cell r="BB1534" t="str">
            <v> </v>
          </cell>
          <cell r="BC1534" t="str">
            <v> </v>
          </cell>
          <cell r="BD1534" t="str">
            <v> </v>
          </cell>
        </row>
        <row r="1534">
          <cell r="BJ1534" t="str">
            <v>  </v>
          </cell>
          <cell r="BK1534" t="str">
            <v>  </v>
          </cell>
        </row>
        <row r="1534">
          <cell r="BS1534" t="str">
            <v>  </v>
          </cell>
        </row>
        <row r="1535">
          <cell r="A1535" t="str">
            <v>10833800001580</v>
          </cell>
          <cell r="B1535" t="str">
            <v>工业缝纫机</v>
          </cell>
          <cell r="C1535" t="str">
            <v>1303</v>
          </cell>
          <cell r="D1535" t="str">
            <v>缝纫、服饰、制革和毛皮加工设备</v>
          </cell>
          <cell r="E1535" t="str">
            <v>新购</v>
          </cell>
          <cell r="F1535" t="str">
            <v>在使用</v>
          </cell>
          <cell r="G1535" t="str">
            <v>生产经营用</v>
          </cell>
          <cell r="H1535" t="str">
            <v>20210131</v>
          </cell>
          <cell r="I1535" t="str">
            <v>3,185.84</v>
          </cell>
          <cell r="J1535" t="str">
            <v>2,472.00</v>
          </cell>
          <cell r="K1535" t="str">
            <v>平均年限法</v>
          </cell>
          <cell r="L1535" t="str">
            <v>1</v>
          </cell>
          <cell r="M1535" t="str">
            <v>5.00</v>
          </cell>
          <cell r="N1535" t="str">
            <v>3.0000</v>
          </cell>
          <cell r="O1535" t="str">
            <v>95.58</v>
          </cell>
          <cell r="P1535" t="str">
            <v>713.84</v>
          </cell>
          <cell r="Q1535" t="str">
            <v>1.6200</v>
          </cell>
          <cell r="R1535" t="str">
            <v>51.50</v>
          </cell>
          <cell r="S1535" t="str">
            <v>19.4400</v>
          </cell>
          <cell r="T1535" t="str">
            <v>618.00</v>
          </cell>
          <cell r="U1535" t="str">
            <v>  </v>
          </cell>
          <cell r="V1535" t="str">
            <v>钟竺芮</v>
          </cell>
          <cell r="W1535" t="str">
            <v>202101  </v>
          </cell>
          <cell r="X1535" t="str">
            <v> </v>
          </cell>
          <cell r="Y1535" t="str">
            <v>0006</v>
          </cell>
          <cell r="Z1535" t="str">
            <v>二分厂</v>
          </cell>
          <cell r="AA1535" t="str">
            <v> </v>
          </cell>
          <cell r="AB1535" t="str">
            <v>  </v>
          </cell>
          <cell r="AC1535" t="str">
            <v>  </v>
          </cell>
          <cell r="AD1535" t="str">
            <v>48</v>
          </cell>
          <cell r="AE1535" t="str">
            <v>12</v>
          </cell>
          <cell r="AF1535" t="str">
            <v>四川省南宝山服饰有限公司</v>
          </cell>
          <cell r="AG1535" t="str">
            <v>二分厂</v>
          </cell>
          <cell r="AH1535" t="str">
            <v>ZJ5303B-W-BD-B</v>
          </cell>
          <cell r="AI1535" t="str">
            <v> </v>
          </cell>
          <cell r="AJ1535" t="str">
            <v>60</v>
          </cell>
          <cell r="AK1535" t="str">
            <v>  </v>
          </cell>
          <cell r="AL1535" t="str">
            <v>  </v>
          </cell>
          <cell r="AM1535" t="str">
            <v>  </v>
          </cell>
          <cell r="AN1535" t="str">
            <v> </v>
          </cell>
          <cell r="AO1535" t="str">
            <v> </v>
          </cell>
          <cell r="AP1535" t="str">
            <v>四川省南宝山服饰有限公司</v>
          </cell>
        </row>
        <row r="1535">
          <cell r="AR1535" t="str">
            <v> </v>
          </cell>
          <cell r="AS1535" t="str">
            <v> </v>
          </cell>
          <cell r="AT1535" t="str">
            <v> </v>
          </cell>
          <cell r="AU1535" t="str">
            <v> </v>
          </cell>
          <cell r="AV1535" t="str">
            <v>否</v>
          </cell>
          <cell r="AW1535" t="str">
            <v>20210120</v>
          </cell>
          <cell r="AX1535" t="str">
            <v>否</v>
          </cell>
          <cell r="AY1535" t="str">
            <v>20210131</v>
          </cell>
          <cell r="AZ1535" t="str">
            <v>49.00</v>
          </cell>
          <cell r="BA1535" t="str">
            <v>  </v>
          </cell>
          <cell r="BB1535" t="str">
            <v> </v>
          </cell>
          <cell r="BC1535" t="str">
            <v> </v>
          </cell>
          <cell r="BD1535" t="str">
            <v> </v>
          </cell>
        </row>
        <row r="1535">
          <cell r="BJ1535" t="str">
            <v>  </v>
          </cell>
          <cell r="BK1535" t="str">
            <v>  </v>
          </cell>
        </row>
        <row r="1535">
          <cell r="BS1535" t="str">
            <v>  </v>
          </cell>
        </row>
        <row r="1536">
          <cell r="A1536" t="str">
            <v>10833800001581</v>
          </cell>
          <cell r="B1536" t="str">
            <v>工业缝纫机</v>
          </cell>
          <cell r="C1536" t="str">
            <v>1303</v>
          </cell>
          <cell r="D1536" t="str">
            <v>缝纫、服饰、制革和毛皮加工设备</v>
          </cell>
          <cell r="E1536" t="str">
            <v>新购</v>
          </cell>
          <cell r="F1536" t="str">
            <v>在使用</v>
          </cell>
          <cell r="G1536" t="str">
            <v>生产经营用</v>
          </cell>
          <cell r="H1536" t="str">
            <v>20210131</v>
          </cell>
          <cell r="I1536" t="str">
            <v>3,185.84</v>
          </cell>
          <cell r="J1536" t="str">
            <v>2,472.00</v>
          </cell>
          <cell r="K1536" t="str">
            <v>平均年限法</v>
          </cell>
          <cell r="L1536" t="str">
            <v>1</v>
          </cell>
          <cell r="M1536" t="str">
            <v>5.00</v>
          </cell>
          <cell r="N1536" t="str">
            <v>3.0000</v>
          </cell>
          <cell r="O1536" t="str">
            <v>95.58</v>
          </cell>
          <cell r="P1536" t="str">
            <v>713.84</v>
          </cell>
          <cell r="Q1536" t="str">
            <v>1.6200</v>
          </cell>
          <cell r="R1536" t="str">
            <v>51.50</v>
          </cell>
          <cell r="S1536" t="str">
            <v>19.4400</v>
          </cell>
          <cell r="T1536" t="str">
            <v>618.00</v>
          </cell>
          <cell r="U1536" t="str">
            <v>  </v>
          </cell>
          <cell r="V1536" t="str">
            <v>钟竺芮</v>
          </cell>
          <cell r="W1536" t="str">
            <v>202101  </v>
          </cell>
          <cell r="X1536" t="str">
            <v> </v>
          </cell>
          <cell r="Y1536" t="str">
            <v>0006</v>
          </cell>
          <cell r="Z1536" t="str">
            <v>二分厂</v>
          </cell>
          <cell r="AA1536" t="str">
            <v> </v>
          </cell>
          <cell r="AB1536" t="str">
            <v>  </v>
          </cell>
          <cell r="AC1536" t="str">
            <v>  </v>
          </cell>
          <cell r="AD1536" t="str">
            <v>48</v>
          </cell>
          <cell r="AE1536" t="str">
            <v>12</v>
          </cell>
          <cell r="AF1536" t="str">
            <v>四川省南宝山服饰有限公司</v>
          </cell>
          <cell r="AG1536" t="str">
            <v>二分厂</v>
          </cell>
          <cell r="AH1536" t="str">
            <v>ZJ5303B-W-BD-B</v>
          </cell>
          <cell r="AI1536" t="str">
            <v> </v>
          </cell>
          <cell r="AJ1536" t="str">
            <v>60</v>
          </cell>
          <cell r="AK1536" t="str">
            <v>  </v>
          </cell>
          <cell r="AL1536" t="str">
            <v>  </v>
          </cell>
          <cell r="AM1536" t="str">
            <v>  </v>
          </cell>
          <cell r="AN1536" t="str">
            <v> </v>
          </cell>
          <cell r="AO1536" t="str">
            <v> </v>
          </cell>
          <cell r="AP1536" t="str">
            <v>四川省南宝山服饰有限公司</v>
          </cell>
        </row>
        <row r="1536">
          <cell r="AR1536" t="str">
            <v> </v>
          </cell>
          <cell r="AS1536" t="str">
            <v> </v>
          </cell>
          <cell r="AT1536" t="str">
            <v> </v>
          </cell>
          <cell r="AU1536" t="str">
            <v> </v>
          </cell>
          <cell r="AV1536" t="str">
            <v>否</v>
          </cell>
          <cell r="AW1536" t="str">
            <v>20210120</v>
          </cell>
          <cell r="AX1536" t="str">
            <v>否</v>
          </cell>
          <cell r="AY1536" t="str">
            <v>20210131</v>
          </cell>
          <cell r="AZ1536" t="str">
            <v>49.00</v>
          </cell>
          <cell r="BA1536" t="str">
            <v>  </v>
          </cell>
          <cell r="BB1536" t="str">
            <v> </v>
          </cell>
          <cell r="BC1536" t="str">
            <v> </v>
          </cell>
          <cell r="BD1536" t="str">
            <v> </v>
          </cell>
        </row>
        <row r="1536">
          <cell r="BJ1536" t="str">
            <v>  </v>
          </cell>
          <cell r="BK1536" t="str">
            <v>  </v>
          </cell>
        </row>
        <row r="1536">
          <cell r="BS1536" t="str">
            <v>  </v>
          </cell>
        </row>
        <row r="1537">
          <cell r="A1537" t="str">
            <v>10833800001582</v>
          </cell>
          <cell r="B1537" t="str">
            <v>工业缝纫机</v>
          </cell>
          <cell r="C1537" t="str">
            <v>1303</v>
          </cell>
          <cell r="D1537" t="str">
            <v>缝纫、服饰、制革和毛皮加工设备</v>
          </cell>
          <cell r="E1537" t="str">
            <v>新购</v>
          </cell>
          <cell r="F1537" t="str">
            <v>在使用</v>
          </cell>
          <cell r="G1537" t="str">
            <v>生产经营用</v>
          </cell>
          <cell r="H1537" t="str">
            <v>20210131</v>
          </cell>
          <cell r="I1537" t="str">
            <v>3,185.84</v>
          </cell>
          <cell r="J1537" t="str">
            <v>2,472.00</v>
          </cell>
          <cell r="K1537" t="str">
            <v>平均年限法</v>
          </cell>
          <cell r="L1537" t="str">
            <v>1</v>
          </cell>
          <cell r="M1537" t="str">
            <v>5.00</v>
          </cell>
          <cell r="N1537" t="str">
            <v>3.0000</v>
          </cell>
          <cell r="O1537" t="str">
            <v>95.58</v>
          </cell>
          <cell r="P1537" t="str">
            <v>713.84</v>
          </cell>
          <cell r="Q1537" t="str">
            <v>1.6200</v>
          </cell>
          <cell r="R1537" t="str">
            <v>51.50</v>
          </cell>
          <cell r="S1537" t="str">
            <v>19.4400</v>
          </cell>
          <cell r="T1537" t="str">
            <v>618.00</v>
          </cell>
          <cell r="U1537" t="str">
            <v>  </v>
          </cell>
          <cell r="V1537" t="str">
            <v>钟竺芮</v>
          </cell>
          <cell r="W1537" t="str">
            <v>202101  </v>
          </cell>
          <cell r="X1537" t="str">
            <v> </v>
          </cell>
          <cell r="Y1537" t="str">
            <v>0006</v>
          </cell>
          <cell r="Z1537" t="str">
            <v>二分厂</v>
          </cell>
          <cell r="AA1537" t="str">
            <v> </v>
          </cell>
          <cell r="AB1537" t="str">
            <v>  </v>
          </cell>
          <cell r="AC1537" t="str">
            <v>  </v>
          </cell>
          <cell r="AD1537" t="str">
            <v>48</v>
          </cell>
          <cell r="AE1537" t="str">
            <v>12</v>
          </cell>
          <cell r="AF1537" t="str">
            <v>四川省南宝山服饰有限公司</v>
          </cell>
          <cell r="AG1537" t="str">
            <v>二分厂</v>
          </cell>
          <cell r="AH1537" t="str">
            <v>ZJ5303B-W-BD-B</v>
          </cell>
          <cell r="AI1537" t="str">
            <v> </v>
          </cell>
          <cell r="AJ1537" t="str">
            <v>60</v>
          </cell>
          <cell r="AK1537" t="str">
            <v>  </v>
          </cell>
          <cell r="AL1537" t="str">
            <v>  </v>
          </cell>
          <cell r="AM1537" t="str">
            <v>  </v>
          </cell>
          <cell r="AN1537" t="str">
            <v> </v>
          </cell>
          <cell r="AO1537" t="str">
            <v> </v>
          </cell>
          <cell r="AP1537" t="str">
            <v>四川省南宝山服饰有限公司</v>
          </cell>
        </row>
        <row r="1537">
          <cell r="AR1537" t="str">
            <v> </v>
          </cell>
          <cell r="AS1537" t="str">
            <v> </v>
          </cell>
          <cell r="AT1537" t="str">
            <v> </v>
          </cell>
          <cell r="AU1537" t="str">
            <v> </v>
          </cell>
          <cell r="AV1537" t="str">
            <v>否</v>
          </cell>
          <cell r="AW1537" t="str">
            <v>20210120</v>
          </cell>
          <cell r="AX1537" t="str">
            <v>否</v>
          </cell>
          <cell r="AY1537" t="str">
            <v>20210131</v>
          </cell>
          <cell r="AZ1537" t="str">
            <v>49.00</v>
          </cell>
          <cell r="BA1537" t="str">
            <v>  </v>
          </cell>
          <cell r="BB1537" t="str">
            <v> </v>
          </cell>
          <cell r="BC1537" t="str">
            <v> </v>
          </cell>
          <cell r="BD1537" t="str">
            <v> </v>
          </cell>
        </row>
        <row r="1537">
          <cell r="BJ1537" t="str">
            <v>  </v>
          </cell>
          <cell r="BK1537" t="str">
            <v>  </v>
          </cell>
        </row>
        <row r="1537">
          <cell r="BS1537" t="str">
            <v>  </v>
          </cell>
        </row>
        <row r="1538">
          <cell r="A1538" t="str">
            <v>10833800001583</v>
          </cell>
          <cell r="B1538" t="str">
            <v>工业缝纫机</v>
          </cell>
          <cell r="C1538" t="str">
            <v>1303</v>
          </cell>
          <cell r="D1538" t="str">
            <v>缝纫、服饰、制革和毛皮加工设备</v>
          </cell>
          <cell r="E1538" t="str">
            <v>新购</v>
          </cell>
          <cell r="F1538" t="str">
            <v>在使用</v>
          </cell>
          <cell r="G1538" t="str">
            <v>生产经营用</v>
          </cell>
          <cell r="H1538" t="str">
            <v>20210131</v>
          </cell>
          <cell r="I1538" t="str">
            <v>3,185.84</v>
          </cell>
          <cell r="J1538" t="str">
            <v>2,472.00</v>
          </cell>
          <cell r="K1538" t="str">
            <v>平均年限法</v>
          </cell>
          <cell r="L1538" t="str">
            <v>1</v>
          </cell>
          <cell r="M1538" t="str">
            <v>5.00</v>
          </cell>
          <cell r="N1538" t="str">
            <v>3.0000</v>
          </cell>
          <cell r="O1538" t="str">
            <v>95.58</v>
          </cell>
          <cell r="P1538" t="str">
            <v>713.84</v>
          </cell>
          <cell r="Q1538" t="str">
            <v>1.6200</v>
          </cell>
          <cell r="R1538" t="str">
            <v>51.50</v>
          </cell>
          <cell r="S1538" t="str">
            <v>19.4400</v>
          </cell>
          <cell r="T1538" t="str">
            <v>618.00</v>
          </cell>
          <cell r="U1538" t="str">
            <v>  </v>
          </cell>
          <cell r="V1538" t="str">
            <v>钟竺芮</v>
          </cell>
          <cell r="W1538" t="str">
            <v>202101  </v>
          </cell>
          <cell r="X1538" t="str">
            <v> </v>
          </cell>
          <cell r="Y1538" t="str">
            <v>0006</v>
          </cell>
          <cell r="Z1538" t="str">
            <v>二分厂</v>
          </cell>
          <cell r="AA1538" t="str">
            <v> </v>
          </cell>
          <cell r="AB1538" t="str">
            <v>  </v>
          </cell>
          <cell r="AC1538" t="str">
            <v>  </v>
          </cell>
          <cell r="AD1538" t="str">
            <v>48</v>
          </cell>
          <cell r="AE1538" t="str">
            <v>12</v>
          </cell>
          <cell r="AF1538" t="str">
            <v>四川省南宝山服饰有限公司</v>
          </cell>
          <cell r="AG1538" t="str">
            <v>二分厂</v>
          </cell>
          <cell r="AH1538" t="str">
            <v>ZJ5303B-W-BD-B</v>
          </cell>
          <cell r="AI1538" t="str">
            <v> </v>
          </cell>
          <cell r="AJ1538" t="str">
            <v>60</v>
          </cell>
          <cell r="AK1538" t="str">
            <v>  </v>
          </cell>
          <cell r="AL1538" t="str">
            <v>  </v>
          </cell>
          <cell r="AM1538" t="str">
            <v>  </v>
          </cell>
          <cell r="AN1538" t="str">
            <v> </v>
          </cell>
          <cell r="AO1538" t="str">
            <v> </v>
          </cell>
          <cell r="AP1538" t="str">
            <v>四川省南宝山服饰有限公司</v>
          </cell>
        </row>
        <row r="1538">
          <cell r="AR1538" t="str">
            <v> </v>
          </cell>
          <cell r="AS1538" t="str">
            <v> </v>
          </cell>
          <cell r="AT1538" t="str">
            <v> </v>
          </cell>
          <cell r="AU1538" t="str">
            <v> </v>
          </cell>
          <cell r="AV1538" t="str">
            <v>否</v>
          </cell>
          <cell r="AW1538" t="str">
            <v>20210120</v>
          </cell>
          <cell r="AX1538" t="str">
            <v>否</v>
          </cell>
          <cell r="AY1538" t="str">
            <v>20210131</v>
          </cell>
          <cell r="AZ1538" t="str">
            <v>49.00</v>
          </cell>
          <cell r="BA1538" t="str">
            <v>  </v>
          </cell>
          <cell r="BB1538" t="str">
            <v> </v>
          </cell>
          <cell r="BC1538" t="str">
            <v> </v>
          </cell>
          <cell r="BD1538" t="str">
            <v> </v>
          </cell>
        </row>
        <row r="1538">
          <cell r="BJ1538" t="str">
            <v>  </v>
          </cell>
          <cell r="BK1538" t="str">
            <v>  </v>
          </cell>
        </row>
        <row r="1538">
          <cell r="BS1538" t="str">
            <v>  </v>
          </cell>
        </row>
        <row r="1539">
          <cell r="A1539" t="str">
            <v>10833800001584</v>
          </cell>
          <cell r="B1539" t="str">
            <v>工业缝纫机</v>
          </cell>
          <cell r="C1539" t="str">
            <v>1303</v>
          </cell>
          <cell r="D1539" t="str">
            <v>缝纫、服饰、制革和毛皮加工设备</v>
          </cell>
          <cell r="E1539" t="str">
            <v>新购</v>
          </cell>
          <cell r="F1539" t="str">
            <v>在使用</v>
          </cell>
          <cell r="G1539" t="str">
            <v>生产经营用</v>
          </cell>
          <cell r="H1539" t="str">
            <v>20210131</v>
          </cell>
          <cell r="I1539" t="str">
            <v>3,185.84</v>
          </cell>
          <cell r="J1539" t="str">
            <v>2,472.00</v>
          </cell>
          <cell r="K1539" t="str">
            <v>平均年限法</v>
          </cell>
          <cell r="L1539" t="str">
            <v>1</v>
          </cell>
          <cell r="M1539" t="str">
            <v>5.00</v>
          </cell>
          <cell r="N1539" t="str">
            <v>3.0000</v>
          </cell>
          <cell r="O1539" t="str">
            <v>95.58</v>
          </cell>
          <cell r="P1539" t="str">
            <v>713.84</v>
          </cell>
          <cell r="Q1539" t="str">
            <v>1.6200</v>
          </cell>
          <cell r="R1539" t="str">
            <v>51.50</v>
          </cell>
          <cell r="S1539" t="str">
            <v>19.4400</v>
          </cell>
          <cell r="T1539" t="str">
            <v>618.00</v>
          </cell>
          <cell r="U1539" t="str">
            <v>  </v>
          </cell>
          <cell r="V1539" t="str">
            <v>钟竺芮</v>
          </cell>
          <cell r="W1539" t="str">
            <v>202101  </v>
          </cell>
          <cell r="X1539" t="str">
            <v> </v>
          </cell>
          <cell r="Y1539" t="str">
            <v>0006</v>
          </cell>
          <cell r="Z1539" t="str">
            <v>二分厂</v>
          </cell>
          <cell r="AA1539" t="str">
            <v> </v>
          </cell>
          <cell r="AB1539" t="str">
            <v>  </v>
          </cell>
          <cell r="AC1539" t="str">
            <v>  </v>
          </cell>
          <cell r="AD1539" t="str">
            <v>48</v>
          </cell>
          <cell r="AE1539" t="str">
            <v>12</v>
          </cell>
          <cell r="AF1539" t="str">
            <v>四川省南宝山服饰有限公司</v>
          </cell>
          <cell r="AG1539" t="str">
            <v>二分厂</v>
          </cell>
          <cell r="AH1539" t="str">
            <v>ZJ5303B-W-BD-B</v>
          </cell>
          <cell r="AI1539" t="str">
            <v> </v>
          </cell>
          <cell r="AJ1539" t="str">
            <v>60</v>
          </cell>
          <cell r="AK1539" t="str">
            <v>  </v>
          </cell>
          <cell r="AL1539" t="str">
            <v>  </v>
          </cell>
          <cell r="AM1539" t="str">
            <v>  </v>
          </cell>
          <cell r="AN1539" t="str">
            <v> </v>
          </cell>
          <cell r="AO1539" t="str">
            <v> </v>
          </cell>
          <cell r="AP1539" t="str">
            <v>四川省南宝山服饰有限公司</v>
          </cell>
        </row>
        <row r="1539">
          <cell r="AR1539" t="str">
            <v> </v>
          </cell>
          <cell r="AS1539" t="str">
            <v> </v>
          </cell>
          <cell r="AT1539" t="str">
            <v> </v>
          </cell>
          <cell r="AU1539" t="str">
            <v> </v>
          </cell>
          <cell r="AV1539" t="str">
            <v>否</v>
          </cell>
          <cell r="AW1539" t="str">
            <v>20210120</v>
          </cell>
          <cell r="AX1539" t="str">
            <v>否</v>
          </cell>
          <cell r="AY1539" t="str">
            <v>20210131</v>
          </cell>
          <cell r="AZ1539" t="str">
            <v>49.00</v>
          </cell>
          <cell r="BA1539" t="str">
            <v>  </v>
          </cell>
          <cell r="BB1539" t="str">
            <v> </v>
          </cell>
          <cell r="BC1539" t="str">
            <v> </v>
          </cell>
          <cell r="BD1539" t="str">
            <v> </v>
          </cell>
        </row>
        <row r="1539">
          <cell r="BJ1539" t="str">
            <v>  </v>
          </cell>
          <cell r="BK1539" t="str">
            <v>  </v>
          </cell>
        </row>
        <row r="1539">
          <cell r="BS1539" t="str">
            <v>  </v>
          </cell>
        </row>
        <row r="1540">
          <cell r="A1540" t="str">
            <v>10833800001585</v>
          </cell>
          <cell r="B1540" t="str">
            <v>工业缝纫机</v>
          </cell>
          <cell r="C1540" t="str">
            <v>1303</v>
          </cell>
          <cell r="D1540" t="str">
            <v>缝纫、服饰、制革和毛皮加工设备</v>
          </cell>
          <cell r="E1540" t="str">
            <v>新购</v>
          </cell>
          <cell r="F1540" t="str">
            <v>在使用</v>
          </cell>
          <cell r="G1540" t="str">
            <v>生产经营用</v>
          </cell>
          <cell r="H1540" t="str">
            <v>20210131</v>
          </cell>
          <cell r="I1540" t="str">
            <v>3,185.85</v>
          </cell>
          <cell r="J1540" t="str">
            <v>2,472.00</v>
          </cell>
          <cell r="K1540" t="str">
            <v>平均年限法</v>
          </cell>
          <cell r="L1540" t="str">
            <v>1</v>
          </cell>
          <cell r="M1540" t="str">
            <v>5.00</v>
          </cell>
          <cell r="N1540" t="str">
            <v>3.0000</v>
          </cell>
          <cell r="O1540" t="str">
            <v>95.58</v>
          </cell>
          <cell r="P1540" t="str">
            <v>713.85</v>
          </cell>
          <cell r="Q1540" t="str">
            <v>1.6200</v>
          </cell>
          <cell r="R1540" t="str">
            <v>51.50</v>
          </cell>
          <cell r="S1540" t="str">
            <v>19.4400</v>
          </cell>
          <cell r="T1540" t="str">
            <v>618.00</v>
          </cell>
          <cell r="U1540" t="str">
            <v>  </v>
          </cell>
          <cell r="V1540" t="str">
            <v>钟竺芮</v>
          </cell>
          <cell r="W1540" t="str">
            <v>202101  </v>
          </cell>
        </row>
        <row r="1540">
          <cell r="Y1540" t="str">
            <v>0006</v>
          </cell>
          <cell r="Z1540" t="str">
            <v>二分厂</v>
          </cell>
        </row>
        <row r="1540">
          <cell r="AB1540" t="str">
            <v>  </v>
          </cell>
          <cell r="AC1540" t="str">
            <v>  </v>
          </cell>
          <cell r="AD1540" t="str">
            <v>48</v>
          </cell>
          <cell r="AE1540" t="str">
            <v>12</v>
          </cell>
          <cell r="AF1540" t="str">
            <v>四川省南宝山服饰有限公司</v>
          </cell>
          <cell r="AG1540" t="str">
            <v>二分厂</v>
          </cell>
          <cell r="AH1540" t="str">
            <v>ZJ5303B-W-BD-B</v>
          </cell>
        </row>
        <row r="1540">
          <cell r="AJ1540" t="str">
            <v>60</v>
          </cell>
          <cell r="AK1540" t="str">
            <v>  </v>
          </cell>
          <cell r="AL1540" t="str">
            <v>  </v>
          </cell>
          <cell r="AM1540" t="str">
            <v>  </v>
          </cell>
        </row>
        <row r="1540">
          <cell r="AP1540" t="str">
            <v>四川省南宝山服饰有限公司</v>
          </cell>
        </row>
        <row r="1540">
          <cell r="AV1540" t="str">
            <v>否</v>
          </cell>
          <cell r="AW1540" t="str">
            <v>20210120</v>
          </cell>
          <cell r="AX1540" t="str">
            <v>否</v>
          </cell>
          <cell r="AY1540" t="str">
            <v>20210131</v>
          </cell>
          <cell r="AZ1540" t="str">
            <v>49.00</v>
          </cell>
          <cell r="BA1540" t="str">
            <v>  </v>
          </cell>
        </row>
        <row r="1540">
          <cell r="BJ1540" t="str">
            <v>  </v>
          </cell>
          <cell r="BK1540" t="str">
            <v>  </v>
          </cell>
        </row>
        <row r="1540">
          <cell r="BS1540" t="str">
            <v>  </v>
          </cell>
        </row>
        <row r="1541">
          <cell r="A1541" t="str">
            <v>10833800001586</v>
          </cell>
          <cell r="B1541" t="str">
            <v>生产专网服务器</v>
          </cell>
          <cell r="C1541" t="str">
            <v>1201</v>
          </cell>
          <cell r="D1541" t="str">
            <v>计算机设备及软件</v>
          </cell>
          <cell r="E1541" t="str">
            <v>新购</v>
          </cell>
          <cell r="F1541" t="str">
            <v>在使用</v>
          </cell>
          <cell r="G1541" t="str">
            <v>生产经营用</v>
          </cell>
          <cell r="H1541" t="str">
            <v>20210205</v>
          </cell>
          <cell r="I1541" t="str">
            <v>40,366.34</v>
          </cell>
          <cell r="J1541" t="str">
            <v>30,671.73</v>
          </cell>
          <cell r="K1541" t="str">
            <v>平均年限法</v>
          </cell>
          <cell r="L1541" t="str">
            <v>1</v>
          </cell>
          <cell r="M1541" t="str">
            <v>5.00</v>
          </cell>
          <cell r="N1541" t="str">
            <v>3.0000</v>
          </cell>
          <cell r="O1541" t="str">
            <v>1,210.99</v>
          </cell>
          <cell r="P1541" t="str">
            <v>9,694.61</v>
          </cell>
          <cell r="Q1541" t="str">
            <v>1.6200</v>
          </cell>
          <cell r="R1541" t="str">
            <v>652.59</v>
          </cell>
          <cell r="S1541" t="str">
            <v>19.4400</v>
          </cell>
          <cell r="T1541" t="str">
            <v>7,831.08</v>
          </cell>
          <cell r="U1541" t="str">
            <v>  </v>
          </cell>
          <cell r="V1541" t="str">
            <v>陈民</v>
          </cell>
          <cell r="W1541" t="str">
            <v>202102  </v>
          </cell>
        </row>
        <row r="1541">
          <cell r="Y1541" t="str">
            <v>0031</v>
          </cell>
          <cell r="Z1541" t="str">
            <v>公司本部</v>
          </cell>
        </row>
        <row r="1541">
          <cell r="AB1541" t="str">
            <v>  </v>
          </cell>
          <cell r="AC1541" t="str">
            <v>  </v>
          </cell>
          <cell r="AD1541" t="str">
            <v>47</v>
          </cell>
          <cell r="AE1541" t="str">
            <v>13</v>
          </cell>
          <cell r="AF1541" t="str">
            <v>四川省南宝山服饰有限公司</v>
          </cell>
          <cell r="AG1541" t="str">
            <v>公司本部</v>
          </cell>
          <cell r="AH1541" t="str">
            <v>华为2288HV5</v>
          </cell>
        </row>
        <row r="1541">
          <cell r="AJ1541" t="str">
            <v>60</v>
          </cell>
          <cell r="AK1541" t="str">
            <v>  </v>
          </cell>
          <cell r="AL1541" t="str">
            <v>  </v>
          </cell>
          <cell r="AM1541" t="str">
            <v>  </v>
          </cell>
        </row>
        <row r="1541">
          <cell r="AP1541" t="str">
            <v>四川省南宝山服饰有限公司</v>
          </cell>
        </row>
        <row r="1541">
          <cell r="AV1541" t="str">
            <v>否</v>
          </cell>
          <cell r="AW1541" t="str">
            <v>20210205</v>
          </cell>
          <cell r="AX1541" t="str">
            <v>否</v>
          </cell>
          <cell r="AY1541" t="str">
            <v>20210205</v>
          </cell>
          <cell r="AZ1541" t="str">
            <v>48.00</v>
          </cell>
          <cell r="BA1541" t="str">
            <v>  </v>
          </cell>
        </row>
        <row r="1541">
          <cell r="BJ1541" t="str">
            <v>  </v>
          </cell>
          <cell r="BK1541" t="str">
            <v>  </v>
          </cell>
        </row>
        <row r="1541">
          <cell r="BS1541" t="str">
            <v>  </v>
          </cell>
        </row>
        <row r="1542">
          <cell r="A1542" t="str">
            <v>10833800001587</v>
          </cell>
          <cell r="B1542" t="str">
            <v>铁皮更衣柜</v>
          </cell>
          <cell r="C1542" t="str">
            <v>1601</v>
          </cell>
          <cell r="D1542" t="str">
            <v>家具用具</v>
          </cell>
          <cell r="E1542" t="str">
            <v>新购</v>
          </cell>
          <cell r="F1542" t="str">
            <v>在使用</v>
          </cell>
          <cell r="G1542" t="str">
            <v>生产经营用</v>
          </cell>
          <cell r="H1542" t="str">
            <v>20210202</v>
          </cell>
          <cell r="I1542" t="str">
            <v>4,260.00</v>
          </cell>
          <cell r="J1542" t="str">
            <v>3,236.89</v>
          </cell>
          <cell r="K1542" t="str">
            <v>平均年限法</v>
          </cell>
          <cell r="L1542" t="str">
            <v>1</v>
          </cell>
          <cell r="M1542" t="str">
            <v>5.00</v>
          </cell>
          <cell r="N1542" t="str">
            <v>3.0000</v>
          </cell>
          <cell r="O1542" t="str">
            <v>127.80</v>
          </cell>
          <cell r="P1542" t="str">
            <v>1,023.11</v>
          </cell>
          <cell r="Q1542" t="str">
            <v>1.6200</v>
          </cell>
          <cell r="R1542" t="str">
            <v>68.87</v>
          </cell>
          <cell r="S1542" t="str">
            <v>19.4400</v>
          </cell>
          <cell r="T1542" t="str">
            <v>826.44</v>
          </cell>
          <cell r="U1542" t="str">
            <v>  </v>
          </cell>
          <cell r="V1542" t="str">
            <v>陈民</v>
          </cell>
          <cell r="W1542" t="str">
            <v>202102  </v>
          </cell>
        </row>
        <row r="1542">
          <cell r="Y1542" t="str">
            <v>0031</v>
          </cell>
          <cell r="Z1542" t="str">
            <v>公司本部</v>
          </cell>
        </row>
        <row r="1542">
          <cell r="AB1542" t="str">
            <v>  </v>
          </cell>
          <cell r="AC1542" t="str">
            <v>  </v>
          </cell>
          <cell r="AD1542" t="str">
            <v>47</v>
          </cell>
          <cell r="AE1542" t="str">
            <v>13</v>
          </cell>
          <cell r="AF1542" t="str">
            <v>四川省南宝山服饰有限公司</v>
          </cell>
          <cell r="AG1542" t="str">
            <v>监狱办公室</v>
          </cell>
          <cell r="AH1542" t="str">
            <v>1.8*0.9*0.42</v>
          </cell>
        </row>
        <row r="1542">
          <cell r="AJ1542" t="str">
            <v>60</v>
          </cell>
          <cell r="AK1542" t="str">
            <v>  </v>
          </cell>
          <cell r="AL1542" t="str">
            <v>  </v>
          </cell>
          <cell r="AM1542" t="str">
            <v>  </v>
          </cell>
        </row>
        <row r="1542">
          <cell r="AP1542" t="str">
            <v>四川省南宝山服饰有限公司</v>
          </cell>
        </row>
        <row r="1542">
          <cell r="AV1542" t="str">
            <v>否</v>
          </cell>
          <cell r="AW1542" t="str">
            <v>20210202</v>
          </cell>
          <cell r="AX1542" t="str">
            <v>否</v>
          </cell>
          <cell r="AY1542" t="str">
            <v>20210202</v>
          </cell>
          <cell r="AZ1542" t="str">
            <v>48.00</v>
          </cell>
          <cell r="BA1542" t="str">
            <v>  </v>
          </cell>
        </row>
        <row r="1542">
          <cell r="BJ1542" t="str">
            <v>  </v>
          </cell>
          <cell r="BK1542" t="str">
            <v>  </v>
          </cell>
        </row>
        <row r="1542">
          <cell r="BS1542" t="str">
            <v>  </v>
          </cell>
        </row>
        <row r="1543">
          <cell r="A1543" t="str">
            <v>10833800001588</v>
          </cell>
          <cell r="B1543" t="str">
            <v>铁皮手机柜</v>
          </cell>
          <cell r="C1543" t="str">
            <v>1601</v>
          </cell>
          <cell r="D1543" t="str">
            <v>家具用具</v>
          </cell>
          <cell r="E1543" t="str">
            <v>新购</v>
          </cell>
          <cell r="F1543" t="str">
            <v>在使用</v>
          </cell>
          <cell r="G1543" t="str">
            <v>非生产经营用</v>
          </cell>
          <cell r="H1543" t="str">
            <v>20210301</v>
          </cell>
          <cell r="I1543" t="str">
            <v>2,000.00</v>
          </cell>
          <cell r="J1543" t="str">
            <v>1,487.18</v>
          </cell>
          <cell r="K1543" t="str">
            <v>平均年限法</v>
          </cell>
          <cell r="L1543" t="str">
            <v>1</v>
          </cell>
          <cell r="M1543" t="str">
            <v>5.00</v>
          </cell>
          <cell r="N1543" t="str">
            <v>3.0000</v>
          </cell>
          <cell r="O1543" t="str">
            <v>60.00</v>
          </cell>
          <cell r="P1543" t="str">
            <v>512.82</v>
          </cell>
          <cell r="Q1543" t="str">
            <v>1.6200</v>
          </cell>
          <cell r="R1543" t="str">
            <v>32.33</v>
          </cell>
          <cell r="S1543" t="str">
            <v>19.4400</v>
          </cell>
          <cell r="T1543" t="str">
            <v>387.96</v>
          </cell>
          <cell r="U1543" t="str">
            <v>  </v>
          </cell>
          <cell r="V1543" t="str">
            <v>陈民</v>
          </cell>
          <cell r="W1543" t="str">
            <v>202103  </v>
          </cell>
          <cell r="X1543" t="str">
            <v> </v>
          </cell>
          <cell r="Y1543" t="str">
            <v>0031</v>
          </cell>
          <cell r="Z1543" t="str">
            <v>公司本部</v>
          </cell>
          <cell r="AA1543" t="str">
            <v> </v>
          </cell>
          <cell r="AB1543" t="str">
            <v>  </v>
          </cell>
          <cell r="AC1543" t="str">
            <v>  </v>
          </cell>
          <cell r="AD1543" t="str">
            <v>46</v>
          </cell>
          <cell r="AE1543" t="str">
            <v>14</v>
          </cell>
          <cell r="AF1543" t="str">
            <v>四川省南宝山服饰有限公司</v>
          </cell>
          <cell r="AG1543" t="str">
            <v>监狱办公室</v>
          </cell>
          <cell r="AH1543" t="str">
            <v> </v>
          </cell>
          <cell r="AI1543" t="str">
            <v> </v>
          </cell>
          <cell r="AJ1543" t="str">
            <v>60</v>
          </cell>
          <cell r="AK1543" t="str">
            <v>  </v>
          </cell>
          <cell r="AL1543" t="str">
            <v>  </v>
          </cell>
          <cell r="AM1543" t="str">
            <v>  </v>
          </cell>
          <cell r="AN1543" t="str">
            <v>组</v>
          </cell>
          <cell r="AO1543" t="str">
            <v> </v>
          </cell>
          <cell r="AP1543" t="str">
            <v>四川省南宝山服饰有限公司</v>
          </cell>
        </row>
        <row r="1543">
          <cell r="AR1543" t="str">
            <v> </v>
          </cell>
          <cell r="AS1543" t="str">
            <v> </v>
          </cell>
          <cell r="AT1543" t="str">
            <v> </v>
          </cell>
          <cell r="AU1543" t="str">
            <v> </v>
          </cell>
          <cell r="AV1543" t="str">
            <v>否</v>
          </cell>
          <cell r="AW1543" t="str">
            <v>20210301</v>
          </cell>
          <cell r="AX1543" t="str">
            <v>否</v>
          </cell>
          <cell r="AY1543" t="str">
            <v>20210301</v>
          </cell>
          <cell r="AZ1543" t="str">
            <v>47.00</v>
          </cell>
          <cell r="BA1543" t="str">
            <v>  </v>
          </cell>
          <cell r="BB1543" t="str">
            <v> </v>
          </cell>
          <cell r="BC1543" t="str">
            <v> </v>
          </cell>
          <cell r="BD1543" t="str">
            <v> </v>
          </cell>
        </row>
        <row r="1543">
          <cell r="BJ1543" t="str">
            <v>  </v>
          </cell>
          <cell r="BK1543" t="str">
            <v>  </v>
          </cell>
        </row>
        <row r="1543">
          <cell r="BS1543" t="str">
            <v>  </v>
          </cell>
        </row>
        <row r="1544">
          <cell r="A1544" t="str">
            <v>10833800001589</v>
          </cell>
          <cell r="B1544" t="str">
            <v>铁皮手机柜</v>
          </cell>
          <cell r="C1544" t="str">
            <v>1601</v>
          </cell>
          <cell r="D1544" t="str">
            <v>家具用具</v>
          </cell>
          <cell r="E1544" t="str">
            <v>新购</v>
          </cell>
          <cell r="F1544" t="str">
            <v>在使用</v>
          </cell>
          <cell r="G1544" t="str">
            <v>非生产经营用</v>
          </cell>
          <cell r="H1544" t="str">
            <v>20210301</v>
          </cell>
          <cell r="I1544" t="str">
            <v>2,000.00</v>
          </cell>
          <cell r="J1544" t="str">
            <v>1,487.18</v>
          </cell>
          <cell r="K1544" t="str">
            <v>平均年限法</v>
          </cell>
          <cell r="L1544" t="str">
            <v>1</v>
          </cell>
          <cell r="M1544" t="str">
            <v>5.00</v>
          </cell>
          <cell r="N1544" t="str">
            <v>3.0000</v>
          </cell>
          <cell r="O1544" t="str">
            <v>60.00</v>
          </cell>
          <cell r="P1544" t="str">
            <v>512.82</v>
          </cell>
          <cell r="Q1544" t="str">
            <v>1.6200</v>
          </cell>
          <cell r="R1544" t="str">
            <v>32.33</v>
          </cell>
          <cell r="S1544" t="str">
            <v>19.4400</v>
          </cell>
          <cell r="T1544" t="str">
            <v>387.96</v>
          </cell>
          <cell r="U1544" t="str">
            <v>  </v>
          </cell>
          <cell r="V1544" t="str">
            <v>陈民</v>
          </cell>
          <cell r="W1544" t="str">
            <v>202103  </v>
          </cell>
          <cell r="X1544" t="str">
            <v> </v>
          </cell>
          <cell r="Y1544" t="str">
            <v>0031</v>
          </cell>
          <cell r="Z1544" t="str">
            <v>公司本部</v>
          </cell>
          <cell r="AA1544" t="str">
            <v> </v>
          </cell>
          <cell r="AB1544" t="str">
            <v>  </v>
          </cell>
          <cell r="AC1544" t="str">
            <v>  </v>
          </cell>
          <cell r="AD1544" t="str">
            <v>46</v>
          </cell>
          <cell r="AE1544" t="str">
            <v>14</v>
          </cell>
          <cell r="AF1544" t="str">
            <v>四川省南宝山服饰有限公司</v>
          </cell>
          <cell r="AG1544" t="str">
            <v>监狱办公室</v>
          </cell>
          <cell r="AH1544" t="str">
            <v> </v>
          </cell>
          <cell r="AI1544" t="str">
            <v> </v>
          </cell>
          <cell r="AJ1544" t="str">
            <v>60</v>
          </cell>
          <cell r="AK1544" t="str">
            <v>  </v>
          </cell>
          <cell r="AL1544" t="str">
            <v>  </v>
          </cell>
          <cell r="AM1544" t="str">
            <v>  </v>
          </cell>
          <cell r="AN1544" t="str">
            <v>组</v>
          </cell>
          <cell r="AO1544" t="str">
            <v> </v>
          </cell>
          <cell r="AP1544" t="str">
            <v>四川省南宝山服饰有限公司</v>
          </cell>
        </row>
        <row r="1544">
          <cell r="AR1544" t="str">
            <v> </v>
          </cell>
          <cell r="AS1544" t="str">
            <v> </v>
          </cell>
          <cell r="AT1544" t="str">
            <v> </v>
          </cell>
          <cell r="AU1544" t="str">
            <v> </v>
          </cell>
          <cell r="AV1544" t="str">
            <v>否</v>
          </cell>
          <cell r="AW1544" t="str">
            <v>20210301</v>
          </cell>
          <cell r="AX1544" t="str">
            <v>否</v>
          </cell>
          <cell r="AY1544" t="str">
            <v>20210301</v>
          </cell>
          <cell r="AZ1544" t="str">
            <v>47.00</v>
          </cell>
          <cell r="BA1544" t="str">
            <v>  </v>
          </cell>
          <cell r="BB1544" t="str">
            <v> </v>
          </cell>
          <cell r="BC1544" t="str">
            <v> </v>
          </cell>
          <cell r="BD1544" t="str">
            <v> </v>
          </cell>
        </row>
        <row r="1544">
          <cell r="BJ1544" t="str">
            <v>  </v>
          </cell>
          <cell r="BK1544" t="str">
            <v>  </v>
          </cell>
        </row>
        <row r="1544">
          <cell r="BS1544" t="str">
            <v>  </v>
          </cell>
        </row>
        <row r="1545">
          <cell r="A1545" t="str">
            <v>10833800001590</v>
          </cell>
          <cell r="B1545" t="str">
            <v>烫画机</v>
          </cell>
          <cell r="C1545" t="str">
            <v>1303</v>
          </cell>
          <cell r="D1545" t="str">
            <v>缝纫、服饰、制革和毛皮加工设备</v>
          </cell>
          <cell r="E1545" t="str">
            <v>新购</v>
          </cell>
          <cell r="F1545" t="str">
            <v>在使用</v>
          </cell>
          <cell r="G1545" t="str">
            <v>生产经营用</v>
          </cell>
          <cell r="H1545" t="str">
            <v>20210331</v>
          </cell>
          <cell r="I1545" t="str">
            <v>3,097.35</v>
          </cell>
          <cell r="J1545" t="str">
            <v>2,303.22</v>
          </cell>
          <cell r="K1545" t="str">
            <v>平均年限法</v>
          </cell>
          <cell r="L1545" t="str">
            <v>1</v>
          </cell>
          <cell r="M1545" t="str">
            <v>5.00</v>
          </cell>
          <cell r="N1545" t="str">
            <v>3.0000</v>
          </cell>
          <cell r="O1545" t="str">
            <v>92.92</v>
          </cell>
          <cell r="P1545" t="str">
            <v>794.13</v>
          </cell>
          <cell r="Q1545" t="str">
            <v>1.6200</v>
          </cell>
          <cell r="R1545" t="str">
            <v>50.07</v>
          </cell>
          <cell r="S1545" t="str">
            <v>19.4400</v>
          </cell>
          <cell r="T1545" t="str">
            <v>600.84</v>
          </cell>
          <cell r="U1545" t="str">
            <v>  </v>
          </cell>
          <cell r="V1545" t="str">
            <v>陈民</v>
          </cell>
          <cell r="W1545" t="str">
            <v>202103  </v>
          </cell>
        </row>
        <row r="1545">
          <cell r="Y1545" t="str">
            <v>0006</v>
          </cell>
          <cell r="Z1545" t="str">
            <v>二分厂</v>
          </cell>
        </row>
        <row r="1545">
          <cell r="AB1545" t="str">
            <v>  </v>
          </cell>
          <cell r="AC1545" t="str">
            <v>  </v>
          </cell>
          <cell r="AD1545" t="str">
            <v>46</v>
          </cell>
          <cell r="AE1545" t="str">
            <v>14</v>
          </cell>
          <cell r="AF1545" t="str">
            <v>四川省南宝山服饰有限公司</v>
          </cell>
          <cell r="AG1545" t="str">
            <v>二分厂</v>
          </cell>
          <cell r="AH1545" t="str">
            <v>LX2020QDM</v>
          </cell>
        </row>
        <row r="1545">
          <cell r="AJ1545" t="str">
            <v>60</v>
          </cell>
          <cell r="AK1545" t="str">
            <v>  </v>
          </cell>
          <cell r="AL1545" t="str">
            <v>  </v>
          </cell>
          <cell r="AM1545" t="str">
            <v>  </v>
          </cell>
        </row>
        <row r="1545">
          <cell r="AP1545" t="str">
            <v>四川省南宝山服饰有限公司</v>
          </cell>
        </row>
        <row r="1545">
          <cell r="AR1545" t="str">
            <v>44588766</v>
          </cell>
        </row>
        <row r="1545">
          <cell r="AV1545" t="str">
            <v>否</v>
          </cell>
          <cell r="AW1545" t="str">
            <v>20210316</v>
          </cell>
          <cell r="AX1545" t="str">
            <v>否</v>
          </cell>
          <cell r="AY1545" t="str">
            <v>20210331</v>
          </cell>
          <cell r="AZ1545" t="str">
            <v>47.00</v>
          </cell>
          <cell r="BA1545" t="str">
            <v>  </v>
          </cell>
        </row>
        <row r="1545">
          <cell r="BJ1545" t="str">
            <v>  </v>
          </cell>
          <cell r="BK1545" t="str">
            <v>  </v>
          </cell>
        </row>
        <row r="1545">
          <cell r="BS1545" t="str">
            <v>  </v>
          </cell>
        </row>
        <row r="1546">
          <cell r="A1546" t="str">
            <v>10833800001591</v>
          </cell>
          <cell r="B1546" t="str">
            <v>格力中央空调</v>
          </cell>
          <cell r="C1546" t="str">
            <v>1202</v>
          </cell>
          <cell r="D1546" t="str">
            <v>办公设备</v>
          </cell>
          <cell r="E1546" t="str">
            <v>新购</v>
          </cell>
          <cell r="F1546" t="str">
            <v>在使用</v>
          </cell>
          <cell r="G1546" t="str">
            <v>生产经营用</v>
          </cell>
          <cell r="H1546" t="str">
            <v>20210331</v>
          </cell>
          <cell r="I1546" t="str">
            <v>187,158.42</v>
          </cell>
          <cell r="J1546" t="str">
            <v>69,591.56</v>
          </cell>
          <cell r="K1546" t="str">
            <v>平均年限法</v>
          </cell>
          <cell r="L1546" t="str">
            <v>1</v>
          </cell>
          <cell r="M1546" t="str">
            <v>10.00</v>
          </cell>
          <cell r="N1546" t="str">
            <v>3.0000</v>
          </cell>
          <cell r="O1546" t="str">
            <v>5,614.75</v>
          </cell>
          <cell r="P1546" t="str">
            <v>117,566.86</v>
          </cell>
          <cell r="Q1546" t="str">
            <v>0.8100</v>
          </cell>
          <cell r="R1546" t="str">
            <v>1,512.86</v>
          </cell>
          <cell r="S1546" t="str">
            <v>9.7200</v>
          </cell>
          <cell r="T1546" t="str">
            <v>18,154.32</v>
          </cell>
          <cell r="U1546" t="str">
            <v>  </v>
          </cell>
          <cell r="V1546" t="str">
            <v>陈民</v>
          </cell>
          <cell r="W1546" t="str">
            <v>202103  </v>
          </cell>
          <cell r="X1546" t="str">
            <v> </v>
          </cell>
          <cell r="Y1546" t="str">
            <v>0031</v>
          </cell>
          <cell r="Z1546" t="str">
            <v>公司本部</v>
          </cell>
          <cell r="AA1546" t="str">
            <v> </v>
          </cell>
          <cell r="AB1546" t="str">
            <v>  </v>
          </cell>
          <cell r="AC1546" t="str">
            <v>  </v>
          </cell>
          <cell r="AD1546" t="str">
            <v>46</v>
          </cell>
          <cell r="AE1546" t="str">
            <v>74</v>
          </cell>
          <cell r="AF1546" t="str">
            <v>四川省南宝山服饰有限公司</v>
          </cell>
          <cell r="AG1546" t="str">
            <v>指挥中心</v>
          </cell>
          <cell r="AH1546" t="str">
            <v>多联机</v>
          </cell>
          <cell r="AI1546" t="str">
            <v> </v>
          </cell>
          <cell r="AJ1546" t="str">
            <v>120</v>
          </cell>
          <cell r="AK1546" t="str">
            <v>  </v>
          </cell>
          <cell r="AL1546" t="str">
            <v>  </v>
          </cell>
          <cell r="AM1546" t="str">
            <v>  </v>
          </cell>
          <cell r="AN1546" t="str">
            <v>套</v>
          </cell>
          <cell r="AO1546" t="str">
            <v> </v>
          </cell>
          <cell r="AP1546" t="str">
            <v>四川省南宝山服饰有限公司</v>
          </cell>
        </row>
        <row r="1546">
          <cell r="AR1546" t="str">
            <v> </v>
          </cell>
          <cell r="AS1546" t="str">
            <v> </v>
          </cell>
          <cell r="AT1546" t="str">
            <v> </v>
          </cell>
          <cell r="AU1546" t="str">
            <v> </v>
          </cell>
          <cell r="AV1546" t="str">
            <v>否</v>
          </cell>
          <cell r="AW1546" t="str">
            <v>20210324</v>
          </cell>
          <cell r="AX1546" t="str">
            <v>否</v>
          </cell>
          <cell r="AY1546" t="str">
            <v>20210331</v>
          </cell>
          <cell r="AZ1546" t="str">
            <v>47.00</v>
          </cell>
          <cell r="BA1546" t="str">
            <v>  </v>
          </cell>
          <cell r="BB1546" t="str">
            <v> </v>
          </cell>
          <cell r="BC1546" t="str">
            <v> </v>
          </cell>
          <cell r="BD1546" t="str">
            <v> </v>
          </cell>
        </row>
        <row r="1546">
          <cell r="BJ1546" t="str">
            <v>  </v>
          </cell>
          <cell r="BK1546" t="str">
            <v>  </v>
          </cell>
        </row>
        <row r="1546">
          <cell r="BS1546" t="str">
            <v>  </v>
          </cell>
        </row>
        <row r="1547">
          <cell r="A1547" t="str">
            <v>10833800001592</v>
          </cell>
          <cell r="B1547" t="str">
            <v>惠普打印机</v>
          </cell>
          <cell r="C1547" t="str">
            <v>1201</v>
          </cell>
          <cell r="D1547" t="str">
            <v>计算机设备及软件</v>
          </cell>
          <cell r="E1547" t="str">
            <v>新购</v>
          </cell>
          <cell r="F1547" t="str">
            <v>在使用</v>
          </cell>
          <cell r="G1547" t="str">
            <v>生产经营用</v>
          </cell>
          <cell r="H1547" t="str">
            <v>20210409</v>
          </cell>
          <cell r="I1547" t="str">
            <v>2,772.28</v>
          </cell>
          <cell r="J1547" t="str">
            <v>2,061.72</v>
          </cell>
          <cell r="K1547" t="str">
            <v>平均年限法</v>
          </cell>
          <cell r="L1547" t="str">
            <v>1</v>
          </cell>
          <cell r="M1547" t="str">
            <v>5.00</v>
          </cell>
          <cell r="N1547" t="str">
            <v>3.0000</v>
          </cell>
          <cell r="O1547" t="str">
            <v>83.17</v>
          </cell>
          <cell r="P1547" t="str">
            <v>710.56</v>
          </cell>
          <cell r="Q1547" t="str">
            <v>1.6200</v>
          </cell>
          <cell r="R1547" t="str">
            <v>44.82</v>
          </cell>
          <cell r="S1547" t="str">
            <v>19.4400</v>
          </cell>
          <cell r="T1547" t="str">
            <v>537.84</v>
          </cell>
          <cell r="U1547" t="str">
            <v>  </v>
          </cell>
          <cell r="V1547" t="str">
            <v>陈民</v>
          </cell>
          <cell r="W1547" t="str">
            <v>202104  </v>
          </cell>
        </row>
        <row r="1547">
          <cell r="Y1547" t="str">
            <v>0031</v>
          </cell>
          <cell r="Z1547" t="str">
            <v>公司本部</v>
          </cell>
        </row>
        <row r="1547">
          <cell r="AB1547" t="str">
            <v>44.82</v>
          </cell>
          <cell r="AC1547" t="str">
            <v>  </v>
          </cell>
          <cell r="AD1547" t="str">
            <v>46</v>
          </cell>
          <cell r="AE1547" t="str">
            <v>14</v>
          </cell>
          <cell r="AF1547" t="str">
            <v>四川省南宝山服饰有限公司</v>
          </cell>
          <cell r="AG1547" t="str">
            <v>生产经营科</v>
          </cell>
          <cell r="AH1547" t="str">
            <v>7730喷墨</v>
          </cell>
        </row>
        <row r="1547">
          <cell r="AJ1547" t="str">
            <v>60</v>
          </cell>
          <cell r="AK1547" t="str">
            <v>  </v>
          </cell>
          <cell r="AL1547" t="str">
            <v>  </v>
          </cell>
          <cell r="AM1547" t="str">
            <v>  </v>
          </cell>
          <cell r="AN1547" t="str">
            <v>台</v>
          </cell>
        </row>
        <row r="1547">
          <cell r="AP1547" t="str">
            <v>四川省南宝山服饰有限公司</v>
          </cell>
        </row>
        <row r="1547">
          <cell r="AV1547" t="str">
            <v>否</v>
          </cell>
          <cell r="AW1547" t="str">
            <v>20210315</v>
          </cell>
          <cell r="AX1547" t="str">
            <v>否</v>
          </cell>
          <cell r="AY1547" t="str">
            <v>20210409</v>
          </cell>
          <cell r="AZ1547" t="str">
            <v>46.00</v>
          </cell>
          <cell r="BA1547" t="str">
            <v>  </v>
          </cell>
        </row>
        <row r="1547">
          <cell r="BJ1547" t="str">
            <v>  </v>
          </cell>
          <cell r="BK1547" t="str">
            <v>  </v>
          </cell>
        </row>
        <row r="1547">
          <cell r="BS1547" t="str">
            <v>  </v>
          </cell>
        </row>
        <row r="1548">
          <cell r="A1548" t="str">
            <v>10833800001593</v>
          </cell>
          <cell r="B1548" t="str">
            <v>电剪</v>
          </cell>
          <cell r="C1548" t="str">
            <v>1303</v>
          </cell>
          <cell r="D1548" t="str">
            <v>缝纫、服饰、制革和毛皮加工设备</v>
          </cell>
          <cell r="E1548" t="str">
            <v>新购</v>
          </cell>
          <cell r="F1548" t="str">
            <v>在使用</v>
          </cell>
          <cell r="G1548" t="str">
            <v>生产经营用</v>
          </cell>
          <cell r="H1548" t="str">
            <v>20210415</v>
          </cell>
          <cell r="I1548" t="str">
            <v>2,035.40</v>
          </cell>
          <cell r="J1548" t="str">
            <v>1,505.70</v>
          </cell>
          <cell r="K1548" t="str">
            <v>平均年限法</v>
          </cell>
          <cell r="L1548" t="str">
            <v>1</v>
          </cell>
          <cell r="M1548" t="str">
            <v>5.00</v>
          </cell>
          <cell r="N1548" t="str">
            <v>3.0000</v>
          </cell>
          <cell r="O1548" t="str">
            <v>61.06</v>
          </cell>
          <cell r="P1548" t="str">
            <v>529.70</v>
          </cell>
          <cell r="Q1548" t="str">
            <v>1.6200</v>
          </cell>
          <cell r="R1548" t="str">
            <v>33.46</v>
          </cell>
          <cell r="S1548" t="str">
            <v>19.4400</v>
          </cell>
          <cell r="T1548" t="str">
            <v>401.52</v>
          </cell>
          <cell r="U1548" t="str">
            <v>  </v>
          </cell>
          <cell r="V1548" t="str">
            <v>陈民</v>
          </cell>
          <cell r="W1548" t="str">
            <v>202104  </v>
          </cell>
        </row>
        <row r="1548">
          <cell r="Y1548" t="str">
            <v>0006</v>
          </cell>
          <cell r="Z1548" t="str">
            <v>二分厂</v>
          </cell>
        </row>
        <row r="1548">
          <cell r="AB1548" t="str">
            <v>  </v>
          </cell>
          <cell r="AC1548" t="str">
            <v>  </v>
          </cell>
          <cell r="AD1548" t="str">
            <v>46</v>
          </cell>
          <cell r="AE1548" t="str">
            <v>14</v>
          </cell>
          <cell r="AF1548" t="str">
            <v>四川省南宝山服饰有限公司</v>
          </cell>
          <cell r="AG1548" t="str">
            <v>二分厂</v>
          </cell>
          <cell r="AH1548" t="str">
            <v>CZD-3</v>
          </cell>
        </row>
        <row r="1548">
          <cell r="AJ1548" t="str">
            <v>60</v>
          </cell>
          <cell r="AK1548" t="str">
            <v>  </v>
          </cell>
          <cell r="AL1548" t="str">
            <v>  </v>
          </cell>
          <cell r="AM1548" t="str">
            <v>  </v>
          </cell>
          <cell r="AN1548" t="str">
            <v>台</v>
          </cell>
        </row>
        <row r="1548">
          <cell r="AP1548" t="str">
            <v>四川省南宝山服饰有限公司</v>
          </cell>
        </row>
        <row r="1548">
          <cell r="AR1548" t="str">
            <v>02754458</v>
          </cell>
        </row>
        <row r="1548">
          <cell r="AV1548" t="str">
            <v>否</v>
          </cell>
          <cell r="AW1548" t="str">
            <v>20210415</v>
          </cell>
          <cell r="AX1548" t="str">
            <v>否</v>
          </cell>
          <cell r="AY1548" t="str">
            <v>20210415</v>
          </cell>
          <cell r="AZ1548" t="str">
            <v>46.00</v>
          </cell>
          <cell r="BA1548" t="str">
            <v>  </v>
          </cell>
        </row>
        <row r="1548">
          <cell r="BJ1548" t="str">
            <v>  </v>
          </cell>
          <cell r="BK1548" t="str">
            <v>  </v>
          </cell>
        </row>
        <row r="1548">
          <cell r="BS1548" t="str">
            <v>  </v>
          </cell>
        </row>
        <row r="1549">
          <cell r="A1549" t="str">
            <v>10833800001594</v>
          </cell>
          <cell r="B1549" t="str">
            <v>电剪</v>
          </cell>
          <cell r="C1549" t="str">
            <v>1303</v>
          </cell>
          <cell r="D1549" t="str">
            <v>缝纫、服饰、制革和毛皮加工设备</v>
          </cell>
          <cell r="E1549" t="str">
            <v>新购</v>
          </cell>
          <cell r="F1549" t="str">
            <v>在使用</v>
          </cell>
          <cell r="G1549" t="str">
            <v>生产经营用</v>
          </cell>
          <cell r="H1549" t="str">
            <v>20210415</v>
          </cell>
          <cell r="I1549" t="str">
            <v>2,035.40</v>
          </cell>
          <cell r="J1549" t="str">
            <v>1,521.77</v>
          </cell>
          <cell r="K1549" t="str">
            <v>平均年限法</v>
          </cell>
          <cell r="L1549" t="str">
            <v>1</v>
          </cell>
          <cell r="M1549" t="str">
            <v>5.00</v>
          </cell>
          <cell r="N1549" t="str">
            <v>3.0000</v>
          </cell>
          <cell r="O1549" t="str">
            <v>61.06</v>
          </cell>
          <cell r="P1549" t="str">
            <v>513.63</v>
          </cell>
          <cell r="Q1549" t="str">
            <v>1.6200</v>
          </cell>
          <cell r="R1549" t="str">
            <v>32.33</v>
          </cell>
          <cell r="S1549" t="str">
            <v>19.4400</v>
          </cell>
          <cell r="T1549" t="str">
            <v>387.96</v>
          </cell>
          <cell r="U1549" t="str">
            <v>  </v>
          </cell>
          <cell r="V1549" t="str">
            <v>陈民</v>
          </cell>
          <cell r="W1549" t="str">
            <v>202104  </v>
          </cell>
        </row>
        <row r="1549">
          <cell r="Y1549" t="str">
            <v>0006</v>
          </cell>
          <cell r="Z1549" t="str">
            <v>二分厂</v>
          </cell>
        </row>
        <row r="1549">
          <cell r="AB1549" t="str">
            <v>66.92</v>
          </cell>
          <cell r="AC1549" t="str">
            <v>  </v>
          </cell>
          <cell r="AD1549" t="str">
            <v>46</v>
          </cell>
          <cell r="AE1549" t="str">
            <v>14</v>
          </cell>
          <cell r="AF1549" t="str">
            <v>四川省南宝山服饰有限公司</v>
          </cell>
          <cell r="AG1549" t="str">
            <v>二分厂</v>
          </cell>
          <cell r="AH1549" t="str">
            <v>CZD-3</v>
          </cell>
        </row>
        <row r="1549">
          <cell r="AJ1549" t="str">
            <v>60</v>
          </cell>
          <cell r="AK1549" t="str">
            <v>  </v>
          </cell>
          <cell r="AL1549" t="str">
            <v>  </v>
          </cell>
          <cell r="AM1549" t="str">
            <v>  </v>
          </cell>
          <cell r="AN1549" t="str">
            <v>台</v>
          </cell>
        </row>
        <row r="1549">
          <cell r="AP1549" t="str">
            <v>四川省南宝山服饰有限公司</v>
          </cell>
        </row>
        <row r="1549">
          <cell r="AR1549" t="str">
            <v>02754458</v>
          </cell>
        </row>
        <row r="1549">
          <cell r="AV1549" t="str">
            <v>否</v>
          </cell>
          <cell r="AW1549" t="str">
            <v>20210325</v>
          </cell>
          <cell r="AX1549" t="str">
            <v>否</v>
          </cell>
          <cell r="AY1549" t="str">
            <v>20210415</v>
          </cell>
          <cell r="AZ1549" t="str">
            <v>46.00</v>
          </cell>
          <cell r="BA1549" t="str">
            <v>  </v>
          </cell>
        </row>
        <row r="1549">
          <cell r="BJ1549" t="str">
            <v>  </v>
          </cell>
          <cell r="BK1549" t="str">
            <v>  </v>
          </cell>
        </row>
        <row r="1549">
          <cell r="BS1549" t="str">
            <v>  </v>
          </cell>
        </row>
        <row r="1550">
          <cell r="A1550" t="str">
            <v>10833800001595</v>
          </cell>
          <cell r="B1550" t="str">
            <v>蒸饭车</v>
          </cell>
          <cell r="C1550" t="str">
            <v>1205</v>
          </cell>
          <cell r="D1550" t="str">
            <v>电气设备</v>
          </cell>
          <cell r="E1550" t="str">
            <v>新购</v>
          </cell>
          <cell r="F1550" t="str">
            <v>在使用</v>
          </cell>
          <cell r="G1550" t="str">
            <v>非生产经营用</v>
          </cell>
          <cell r="H1550" t="str">
            <v>20210514</v>
          </cell>
          <cell r="I1550" t="str">
            <v>4,900.00</v>
          </cell>
          <cell r="J1550" t="str">
            <v>3,506.38</v>
          </cell>
          <cell r="K1550" t="str">
            <v>平均年限法</v>
          </cell>
          <cell r="L1550" t="str">
            <v>1</v>
          </cell>
          <cell r="M1550" t="str">
            <v>5.00</v>
          </cell>
          <cell r="N1550" t="str">
            <v>3.0000</v>
          </cell>
          <cell r="O1550" t="str">
            <v>147.00</v>
          </cell>
          <cell r="P1550" t="str">
            <v>1,393.62</v>
          </cell>
          <cell r="Q1550" t="str">
            <v>1.6200</v>
          </cell>
          <cell r="R1550" t="str">
            <v>77.92</v>
          </cell>
          <cell r="S1550" t="str">
            <v>19.4400</v>
          </cell>
          <cell r="T1550" t="str">
            <v>935.04</v>
          </cell>
          <cell r="U1550" t="str">
            <v>  </v>
          </cell>
          <cell r="V1550" t="str">
            <v>文雯</v>
          </cell>
          <cell r="W1550" t="str">
            <v>202105  </v>
          </cell>
        </row>
        <row r="1550">
          <cell r="Y1550" t="str">
            <v>0031</v>
          </cell>
          <cell r="Z1550" t="str">
            <v>公司本部</v>
          </cell>
        </row>
        <row r="1550">
          <cell r="AB1550" t="str">
            <v>77.90</v>
          </cell>
          <cell r="AC1550" t="str">
            <v>  </v>
          </cell>
          <cell r="AD1550" t="str">
            <v>44</v>
          </cell>
          <cell r="AE1550" t="str">
            <v>16</v>
          </cell>
          <cell r="AF1550" t="str">
            <v>四川省南宝山服饰有限公司</v>
          </cell>
          <cell r="AG1550" t="str">
            <v>工会办</v>
          </cell>
          <cell r="AH1550" t="str">
            <v>24盘天然气蒸饭车</v>
          </cell>
        </row>
        <row r="1550">
          <cell r="AJ1550" t="str">
            <v>60</v>
          </cell>
          <cell r="AK1550" t="str">
            <v>  </v>
          </cell>
          <cell r="AL1550" t="str">
            <v>  </v>
          </cell>
          <cell r="AM1550" t="str">
            <v>  </v>
          </cell>
          <cell r="AN1550" t="str">
            <v>台</v>
          </cell>
        </row>
        <row r="1550">
          <cell r="AP1550" t="str">
            <v>四川省南宝山服饰有限公司</v>
          </cell>
        </row>
        <row r="1550">
          <cell r="AR1550" t="str">
            <v>40955550</v>
          </cell>
        </row>
        <row r="1550">
          <cell r="AV1550" t="str">
            <v>否</v>
          </cell>
          <cell r="AW1550" t="str">
            <v>20210420</v>
          </cell>
          <cell r="AX1550" t="str">
            <v>否</v>
          </cell>
          <cell r="AY1550" t="str">
            <v>20210514</v>
          </cell>
          <cell r="AZ1550" t="str">
            <v>46.00</v>
          </cell>
          <cell r="BA1550" t="str">
            <v>  </v>
          </cell>
        </row>
        <row r="1550">
          <cell r="BJ1550" t="str">
            <v>  </v>
          </cell>
          <cell r="BK1550" t="str">
            <v>  </v>
          </cell>
        </row>
        <row r="1550">
          <cell r="BS1550" t="str">
            <v>  </v>
          </cell>
        </row>
        <row r="1551">
          <cell r="A1551" t="str">
            <v>10833800001596</v>
          </cell>
          <cell r="B1551" t="str">
            <v>会议桌</v>
          </cell>
          <cell r="C1551" t="str">
            <v>1601</v>
          </cell>
          <cell r="D1551" t="str">
            <v>家具用具</v>
          </cell>
          <cell r="E1551" t="str">
            <v>新购</v>
          </cell>
          <cell r="F1551" t="str">
            <v>在使用</v>
          </cell>
          <cell r="G1551" t="str">
            <v>非生产经营用</v>
          </cell>
          <cell r="H1551" t="str">
            <v>20210517</v>
          </cell>
          <cell r="I1551" t="str">
            <v>7,485.15</v>
          </cell>
          <cell r="J1551" t="str">
            <v>5,356.35</v>
          </cell>
          <cell r="K1551" t="str">
            <v>平均年限法</v>
          </cell>
          <cell r="L1551" t="str">
            <v>1</v>
          </cell>
          <cell r="M1551" t="str">
            <v>5.00</v>
          </cell>
          <cell r="N1551" t="str">
            <v>3.0000</v>
          </cell>
          <cell r="O1551" t="str">
            <v>224.55</v>
          </cell>
          <cell r="P1551" t="str">
            <v>2,128.80</v>
          </cell>
          <cell r="Q1551" t="str">
            <v>1.6200</v>
          </cell>
          <cell r="R1551" t="str">
            <v>119.03</v>
          </cell>
          <cell r="S1551" t="str">
            <v>19.4400</v>
          </cell>
          <cell r="T1551" t="str">
            <v>1,428.36</v>
          </cell>
          <cell r="U1551" t="str">
            <v>  </v>
          </cell>
          <cell r="V1551" t="str">
            <v>文雯</v>
          </cell>
          <cell r="W1551" t="str">
            <v>202105  </v>
          </cell>
        </row>
        <row r="1551">
          <cell r="Y1551" t="str">
            <v>0031</v>
          </cell>
          <cell r="Z1551" t="str">
            <v>公司本部</v>
          </cell>
          <cell r="AA1551" t="str">
            <v>冉平</v>
          </cell>
          <cell r="AB1551" t="str">
            <v>118.99</v>
          </cell>
          <cell r="AC1551" t="str">
            <v>  </v>
          </cell>
          <cell r="AD1551" t="str">
            <v>44</v>
          </cell>
          <cell r="AE1551" t="str">
            <v>16</v>
          </cell>
          <cell r="AF1551" t="str">
            <v>四川省南宝山服饰有限公司</v>
          </cell>
          <cell r="AG1551" t="str">
            <v>刑罚执行科</v>
          </cell>
          <cell r="AH1551" t="str">
            <v>4.2*1.6*0.76m</v>
          </cell>
        </row>
        <row r="1551">
          <cell r="AJ1551" t="str">
            <v>60</v>
          </cell>
          <cell r="AK1551" t="str">
            <v>  </v>
          </cell>
          <cell r="AL1551" t="str">
            <v>  </v>
          </cell>
          <cell r="AM1551" t="str">
            <v>  </v>
          </cell>
        </row>
        <row r="1551">
          <cell r="AP1551" t="str">
            <v>四川省南宝山服饰有限公司</v>
          </cell>
        </row>
        <row r="1551">
          <cell r="AR1551" t="str">
            <v>02132866</v>
          </cell>
        </row>
        <row r="1551">
          <cell r="AV1551" t="str">
            <v>否</v>
          </cell>
          <cell r="AW1551" t="str">
            <v>20210427</v>
          </cell>
          <cell r="AX1551" t="str">
            <v>否</v>
          </cell>
          <cell r="AY1551" t="str">
            <v>20210517</v>
          </cell>
          <cell r="AZ1551" t="str">
            <v>45.00</v>
          </cell>
          <cell r="BA1551" t="str">
            <v>  </v>
          </cell>
        </row>
        <row r="1551">
          <cell r="BJ1551" t="str">
            <v>  </v>
          </cell>
          <cell r="BK1551" t="str">
            <v>  </v>
          </cell>
        </row>
        <row r="1551">
          <cell r="BS1551" t="str">
            <v>  </v>
          </cell>
        </row>
        <row r="1552">
          <cell r="A1552" t="str">
            <v>10833800001597</v>
          </cell>
          <cell r="B1552" t="str">
            <v>会议桌</v>
          </cell>
          <cell r="C1552" t="str">
            <v>1601</v>
          </cell>
          <cell r="D1552" t="str">
            <v>家具用具</v>
          </cell>
          <cell r="E1552" t="str">
            <v>新购</v>
          </cell>
          <cell r="F1552" t="str">
            <v>在使用</v>
          </cell>
          <cell r="G1552" t="str">
            <v>非生产经营用</v>
          </cell>
          <cell r="H1552" t="str">
            <v>20210517</v>
          </cell>
          <cell r="I1552" t="str">
            <v>7,485.15</v>
          </cell>
          <cell r="J1552" t="str">
            <v>5,356.35</v>
          </cell>
          <cell r="K1552" t="str">
            <v>平均年限法</v>
          </cell>
          <cell r="L1552" t="str">
            <v>1</v>
          </cell>
          <cell r="M1552" t="str">
            <v>5.00</v>
          </cell>
          <cell r="N1552" t="str">
            <v>3.0000</v>
          </cell>
          <cell r="O1552" t="str">
            <v>224.55</v>
          </cell>
          <cell r="P1552" t="str">
            <v>2,128.80</v>
          </cell>
          <cell r="Q1552" t="str">
            <v>1.6200</v>
          </cell>
          <cell r="R1552" t="str">
            <v>119.03</v>
          </cell>
          <cell r="S1552" t="str">
            <v>19.4400</v>
          </cell>
          <cell r="T1552" t="str">
            <v>1,428.36</v>
          </cell>
          <cell r="U1552" t="str">
            <v>  </v>
          </cell>
          <cell r="V1552" t="str">
            <v>文雯</v>
          </cell>
          <cell r="W1552" t="str">
            <v>202105  </v>
          </cell>
        </row>
        <row r="1552">
          <cell r="Y1552" t="str">
            <v>0031</v>
          </cell>
          <cell r="Z1552" t="str">
            <v>公司本部</v>
          </cell>
          <cell r="AA1552" t="str">
            <v>冉平</v>
          </cell>
          <cell r="AB1552" t="str">
            <v>118.99</v>
          </cell>
          <cell r="AC1552" t="str">
            <v>  </v>
          </cell>
          <cell r="AD1552" t="str">
            <v>44</v>
          </cell>
          <cell r="AE1552" t="str">
            <v>16</v>
          </cell>
          <cell r="AF1552" t="str">
            <v>四川省南宝山服饰有限公司</v>
          </cell>
          <cell r="AG1552" t="str">
            <v>刑罚执行科</v>
          </cell>
          <cell r="AH1552" t="str">
            <v>4.2*1.6*0.76m</v>
          </cell>
        </row>
        <row r="1552">
          <cell r="AJ1552" t="str">
            <v>60</v>
          </cell>
          <cell r="AK1552" t="str">
            <v>  </v>
          </cell>
          <cell r="AL1552" t="str">
            <v>  </v>
          </cell>
          <cell r="AM1552" t="str">
            <v>  </v>
          </cell>
        </row>
        <row r="1552">
          <cell r="AP1552" t="str">
            <v>四川省南宝山服饰有限公司</v>
          </cell>
        </row>
        <row r="1552">
          <cell r="AR1552" t="str">
            <v>02132866</v>
          </cell>
        </row>
        <row r="1552">
          <cell r="AV1552" t="str">
            <v>否</v>
          </cell>
          <cell r="AW1552" t="str">
            <v>20210427</v>
          </cell>
          <cell r="AX1552" t="str">
            <v>否</v>
          </cell>
          <cell r="AY1552" t="str">
            <v>20210517</v>
          </cell>
          <cell r="AZ1552" t="str">
            <v>45.00</v>
          </cell>
          <cell r="BA1552" t="str">
            <v>  </v>
          </cell>
        </row>
        <row r="1552">
          <cell r="BJ1552" t="str">
            <v>  </v>
          </cell>
          <cell r="BK1552" t="str">
            <v>  </v>
          </cell>
        </row>
        <row r="1552">
          <cell r="BS1552" t="str">
            <v>  </v>
          </cell>
        </row>
        <row r="1553">
          <cell r="A1553" t="str">
            <v>10833800001598</v>
          </cell>
          <cell r="B1553" t="str">
            <v>会议桌</v>
          </cell>
          <cell r="C1553" t="str">
            <v>1601</v>
          </cell>
          <cell r="D1553" t="str">
            <v>家具用具</v>
          </cell>
          <cell r="E1553" t="str">
            <v>新购</v>
          </cell>
          <cell r="F1553" t="str">
            <v>在使用</v>
          </cell>
          <cell r="G1553" t="str">
            <v>非生产经营用</v>
          </cell>
          <cell r="H1553" t="str">
            <v>20210517</v>
          </cell>
          <cell r="I1553" t="str">
            <v>7,485.15</v>
          </cell>
          <cell r="J1553" t="str">
            <v>5,356.35</v>
          </cell>
          <cell r="K1553" t="str">
            <v>平均年限法</v>
          </cell>
          <cell r="L1553" t="str">
            <v>1</v>
          </cell>
          <cell r="M1553" t="str">
            <v>5.00</v>
          </cell>
          <cell r="N1553" t="str">
            <v>3.0000</v>
          </cell>
          <cell r="O1553" t="str">
            <v>224.55</v>
          </cell>
          <cell r="P1553" t="str">
            <v>2,128.80</v>
          </cell>
          <cell r="Q1553" t="str">
            <v>1.6200</v>
          </cell>
          <cell r="R1553" t="str">
            <v>119.03</v>
          </cell>
          <cell r="S1553" t="str">
            <v>19.4400</v>
          </cell>
          <cell r="T1553" t="str">
            <v>1,428.36</v>
          </cell>
          <cell r="U1553" t="str">
            <v>  </v>
          </cell>
          <cell r="V1553" t="str">
            <v>文雯</v>
          </cell>
          <cell r="W1553" t="str">
            <v>202105  </v>
          </cell>
        </row>
        <row r="1553">
          <cell r="Y1553" t="str">
            <v>0031</v>
          </cell>
          <cell r="Z1553" t="str">
            <v>公司本部</v>
          </cell>
          <cell r="AA1553" t="str">
            <v>冉平</v>
          </cell>
          <cell r="AB1553" t="str">
            <v>118.99</v>
          </cell>
          <cell r="AC1553" t="str">
            <v>  </v>
          </cell>
          <cell r="AD1553" t="str">
            <v>44</v>
          </cell>
          <cell r="AE1553" t="str">
            <v>16</v>
          </cell>
          <cell r="AF1553" t="str">
            <v>四川省南宝山服饰有限公司</v>
          </cell>
          <cell r="AG1553" t="str">
            <v>刑罚执行科</v>
          </cell>
          <cell r="AH1553" t="str">
            <v>4.2*1.6*0.76m</v>
          </cell>
        </row>
        <row r="1553">
          <cell r="AJ1553" t="str">
            <v>60</v>
          </cell>
          <cell r="AK1553" t="str">
            <v>  </v>
          </cell>
          <cell r="AL1553" t="str">
            <v>  </v>
          </cell>
          <cell r="AM1553" t="str">
            <v>  </v>
          </cell>
        </row>
        <row r="1553">
          <cell r="AP1553" t="str">
            <v>四川省南宝山服饰有限公司</v>
          </cell>
        </row>
        <row r="1553">
          <cell r="AR1553" t="str">
            <v>02132866</v>
          </cell>
        </row>
        <row r="1553">
          <cell r="AV1553" t="str">
            <v>否</v>
          </cell>
          <cell r="AW1553" t="str">
            <v>20210427</v>
          </cell>
          <cell r="AX1553" t="str">
            <v>否</v>
          </cell>
          <cell r="AY1553" t="str">
            <v>20210517</v>
          </cell>
          <cell r="AZ1553" t="str">
            <v>45.00</v>
          </cell>
          <cell r="BA1553" t="str">
            <v>  </v>
          </cell>
        </row>
        <row r="1553">
          <cell r="BJ1553" t="str">
            <v>  </v>
          </cell>
          <cell r="BK1553" t="str">
            <v>  </v>
          </cell>
        </row>
        <row r="1553">
          <cell r="BS1553" t="str">
            <v>  </v>
          </cell>
        </row>
        <row r="1554">
          <cell r="A1554" t="str">
            <v>10833800001599</v>
          </cell>
          <cell r="B1554" t="str">
            <v>夏普电视</v>
          </cell>
          <cell r="C1554" t="str">
            <v>1208</v>
          </cell>
          <cell r="D1554" t="str">
            <v>广播、电视、电影设备</v>
          </cell>
          <cell r="E1554" t="str">
            <v>新购</v>
          </cell>
          <cell r="F1554" t="str">
            <v>在使用</v>
          </cell>
          <cell r="G1554" t="str">
            <v>生产经营用</v>
          </cell>
          <cell r="H1554" t="str">
            <v>20210528</v>
          </cell>
          <cell r="I1554" t="str">
            <v>4,361.95</v>
          </cell>
          <cell r="J1554" t="str">
            <v>1,551.44</v>
          </cell>
          <cell r="K1554" t="str">
            <v>平均年限法</v>
          </cell>
          <cell r="L1554" t="str">
            <v>1</v>
          </cell>
          <cell r="M1554" t="str">
            <v>10.00</v>
          </cell>
          <cell r="N1554" t="str">
            <v>3.0000</v>
          </cell>
          <cell r="O1554" t="str">
            <v>130.86</v>
          </cell>
          <cell r="P1554" t="str">
            <v>2,810.51</v>
          </cell>
          <cell r="Q1554" t="str">
            <v>0.8100</v>
          </cell>
          <cell r="R1554" t="str">
            <v>35.26</v>
          </cell>
          <cell r="S1554" t="str">
            <v>9.7200</v>
          </cell>
          <cell r="T1554" t="str">
            <v>423.12</v>
          </cell>
          <cell r="U1554" t="str">
            <v>  </v>
          </cell>
          <cell r="V1554" t="str">
            <v>文雯</v>
          </cell>
          <cell r="W1554" t="str">
            <v>202105  </v>
          </cell>
          <cell r="X1554" t="str">
            <v> </v>
          </cell>
          <cell r="Y1554" t="str">
            <v>0031</v>
          </cell>
          <cell r="Z1554" t="str">
            <v>公司本部</v>
          </cell>
          <cell r="AA1554" t="str">
            <v> </v>
          </cell>
          <cell r="AB1554" t="str">
            <v>  </v>
          </cell>
          <cell r="AC1554" t="str">
            <v>  </v>
          </cell>
          <cell r="AD1554" t="str">
            <v>44</v>
          </cell>
          <cell r="AE1554" t="str">
            <v>76</v>
          </cell>
          <cell r="AF1554" t="str">
            <v>四川省南宝山服饰有限公司</v>
          </cell>
          <cell r="AG1554" t="str">
            <v>生产经营科</v>
          </cell>
          <cell r="AH1554" t="str">
            <v>4T-65A3CA</v>
          </cell>
          <cell r="AI1554" t="str">
            <v> </v>
          </cell>
          <cell r="AJ1554" t="str">
            <v>120</v>
          </cell>
          <cell r="AK1554" t="str">
            <v>  </v>
          </cell>
          <cell r="AL1554" t="str">
            <v>  </v>
          </cell>
          <cell r="AM1554" t="str">
            <v>  </v>
          </cell>
          <cell r="AN1554" t="str">
            <v> </v>
          </cell>
          <cell r="AO1554" t="str">
            <v> </v>
          </cell>
          <cell r="AP1554" t="str">
            <v>四川省南宝山服饰有限公司</v>
          </cell>
        </row>
        <row r="1554">
          <cell r="AR1554" t="str">
            <v>00021674</v>
          </cell>
          <cell r="AS1554" t="str">
            <v> </v>
          </cell>
          <cell r="AT1554" t="str">
            <v> </v>
          </cell>
          <cell r="AU1554" t="str">
            <v> </v>
          </cell>
          <cell r="AV1554" t="str">
            <v>否</v>
          </cell>
          <cell r="AW1554" t="str">
            <v>20210517</v>
          </cell>
          <cell r="AX1554" t="str">
            <v>否</v>
          </cell>
          <cell r="AY1554" t="str">
            <v>20210528</v>
          </cell>
          <cell r="AZ1554" t="str">
            <v>45.00</v>
          </cell>
          <cell r="BA1554" t="str">
            <v>  </v>
          </cell>
          <cell r="BB1554" t="str">
            <v> </v>
          </cell>
          <cell r="BC1554" t="str">
            <v> </v>
          </cell>
          <cell r="BD1554" t="str">
            <v> </v>
          </cell>
        </row>
        <row r="1554">
          <cell r="BJ1554" t="str">
            <v>  </v>
          </cell>
          <cell r="BK1554" t="str">
            <v>  </v>
          </cell>
        </row>
        <row r="1554">
          <cell r="BS1554" t="str">
            <v>  </v>
          </cell>
        </row>
        <row r="1555">
          <cell r="A1555" t="str">
            <v>10833800001600</v>
          </cell>
          <cell r="B1555" t="str">
            <v>车间民警执勤房</v>
          </cell>
          <cell r="C1555" t="str">
            <v>1103</v>
          </cell>
          <cell r="D1555" t="str">
            <v>构筑物</v>
          </cell>
          <cell r="E1555" t="str">
            <v>新购</v>
          </cell>
          <cell r="F1555" t="str">
            <v>在使用</v>
          </cell>
          <cell r="G1555" t="str">
            <v>生产经营用</v>
          </cell>
          <cell r="H1555" t="str">
            <v>20210531</v>
          </cell>
          <cell r="I1555" t="str">
            <v>21,980.20</v>
          </cell>
          <cell r="J1555" t="str">
            <v>3,908.96</v>
          </cell>
          <cell r="K1555" t="str">
            <v>平均年限法</v>
          </cell>
          <cell r="L1555" t="str">
            <v>1</v>
          </cell>
          <cell r="M1555" t="str">
            <v>20.00</v>
          </cell>
          <cell r="N1555" t="str">
            <v>3.0000</v>
          </cell>
          <cell r="O1555" t="str">
            <v>659.41</v>
          </cell>
          <cell r="P1555" t="str">
            <v>18,071.24</v>
          </cell>
          <cell r="Q1555" t="str">
            <v>0.4000</v>
          </cell>
          <cell r="R1555" t="str">
            <v>88.84</v>
          </cell>
          <cell r="S1555" t="str">
            <v>4.8000</v>
          </cell>
          <cell r="T1555" t="str">
            <v>1,066.08</v>
          </cell>
          <cell r="U1555" t="str">
            <v>  </v>
          </cell>
          <cell r="V1555" t="str">
            <v>文雯</v>
          </cell>
          <cell r="W1555" t="str">
            <v>202105  </v>
          </cell>
          <cell r="X1555" t="str">
            <v> </v>
          </cell>
          <cell r="Y1555" t="str">
            <v>0005</v>
          </cell>
          <cell r="Z1555" t="str">
            <v>一分厂</v>
          </cell>
          <cell r="AA1555" t="str">
            <v> </v>
          </cell>
          <cell r="AB1555" t="str">
            <v>  </v>
          </cell>
          <cell r="AC1555" t="str">
            <v>  </v>
          </cell>
          <cell r="AD1555" t="str">
            <v>44</v>
          </cell>
          <cell r="AE1555" t="str">
            <v>196</v>
          </cell>
          <cell r="AF1555" t="str">
            <v>四川省南宝山服饰有限公司</v>
          </cell>
          <cell r="AG1555" t="str">
            <v>一分厂</v>
          </cell>
          <cell r="AH1555" t="str">
            <v>2500*2200*3500</v>
          </cell>
          <cell r="AI1555" t="str">
            <v> </v>
          </cell>
          <cell r="AJ1555" t="str">
            <v>240</v>
          </cell>
          <cell r="AK1555" t="str">
            <v>  </v>
          </cell>
          <cell r="AL1555" t="str">
            <v>  </v>
          </cell>
          <cell r="AM1555" t="str">
            <v>  </v>
          </cell>
          <cell r="AN1555" t="str">
            <v> </v>
          </cell>
          <cell r="AO1555" t="str">
            <v> </v>
          </cell>
          <cell r="AP1555" t="str">
            <v>四川省南宝山服饰有限公司</v>
          </cell>
        </row>
        <row r="1555">
          <cell r="AR1555" t="str">
            <v>12078642</v>
          </cell>
          <cell r="AS1555" t="str">
            <v> </v>
          </cell>
          <cell r="AT1555" t="str">
            <v> </v>
          </cell>
          <cell r="AU1555" t="str">
            <v> </v>
          </cell>
          <cell r="AV1555" t="str">
            <v>否</v>
          </cell>
          <cell r="AW1555" t="str">
            <v>20210531</v>
          </cell>
          <cell r="AX1555" t="str">
            <v>否</v>
          </cell>
          <cell r="AY1555" t="str">
            <v>20210531</v>
          </cell>
          <cell r="AZ1555" t="str">
            <v>45.00</v>
          </cell>
          <cell r="BA1555" t="str">
            <v>  </v>
          </cell>
          <cell r="BB1555" t="str">
            <v> </v>
          </cell>
          <cell r="BC1555" t="str">
            <v> </v>
          </cell>
          <cell r="BD1555" t="str">
            <v> </v>
          </cell>
        </row>
        <row r="1555">
          <cell r="BJ1555" t="str">
            <v>  </v>
          </cell>
          <cell r="BK1555" t="str">
            <v>  </v>
          </cell>
        </row>
        <row r="1555">
          <cell r="BS1555" t="str">
            <v>  </v>
          </cell>
        </row>
        <row r="1556">
          <cell r="A1556" t="str">
            <v>10833800001601</v>
          </cell>
          <cell r="B1556" t="str">
            <v>椅子</v>
          </cell>
          <cell r="C1556" t="str">
            <v>1601</v>
          </cell>
          <cell r="D1556" t="str">
            <v>家具用具</v>
          </cell>
          <cell r="E1556" t="str">
            <v>新购</v>
          </cell>
          <cell r="F1556" t="str">
            <v>在使用</v>
          </cell>
          <cell r="G1556" t="str">
            <v>非生产经营用</v>
          </cell>
          <cell r="H1556" t="str">
            <v>20210607</v>
          </cell>
          <cell r="I1556" t="str">
            <v>8,118.81</v>
          </cell>
          <cell r="J1556" t="str">
            <v>5,680.40</v>
          </cell>
          <cell r="K1556" t="str">
            <v>平均年限法</v>
          </cell>
          <cell r="L1556" t="str">
            <v>1</v>
          </cell>
          <cell r="M1556" t="str">
            <v>5.00</v>
          </cell>
          <cell r="N1556" t="str">
            <v>3.0000</v>
          </cell>
          <cell r="O1556" t="str">
            <v>243.56</v>
          </cell>
          <cell r="P1556" t="str">
            <v>2,438.41</v>
          </cell>
          <cell r="Q1556" t="str">
            <v>1.6200</v>
          </cell>
          <cell r="R1556" t="str">
            <v>129.10</v>
          </cell>
          <cell r="S1556" t="str">
            <v>19.4400</v>
          </cell>
          <cell r="T1556" t="str">
            <v>1,549.20</v>
          </cell>
          <cell r="U1556" t="str">
            <v>  </v>
          </cell>
          <cell r="V1556" t="str">
            <v>文雯</v>
          </cell>
          <cell r="W1556" t="str">
            <v>202106  </v>
          </cell>
          <cell r="X1556" t="str">
            <v> </v>
          </cell>
          <cell r="Y1556" t="str">
            <v>0031</v>
          </cell>
          <cell r="Z1556" t="str">
            <v>公司本部</v>
          </cell>
          <cell r="AA1556" t="str">
            <v> </v>
          </cell>
          <cell r="AB1556" t="str">
            <v>129.07</v>
          </cell>
          <cell r="AC1556" t="str">
            <v>  </v>
          </cell>
          <cell r="AD1556" t="str">
            <v>43</v>
          </cell>
          <cell r="AE1556" t="str">
            <v>17</v>
          </cell>
          <cell r="AF1556" t="str">
            <v>四川省南宝山服饰有限公司</v>
          </cell>
          <cell r="AG1556" t="str">
            <v>指挥中心</v>
          </cell>
          <cell r="AH1556" t="str">
            <v>常规</v>
          </cell>
          <cell r="AI1556" t="str">
            <v> </v>
          </cell>
          <cell r="AJ1556" t="str">
            <v>60</v>
          </cell>
          <cell r="AK1556" t="str">
            <v>  </v>
          </cell>
          <cell r="AL1556" t="str">
            <v>  </v>
          </cell>
          <cell r="AM1556" t="str">
            <v>  </v>
          </cell>
          <cell r="AN1556" t="str">
            <v>批</v>
          </cell>
          <cell r="AO1556" t="str">
            <v> </v>
          </cell>
          <cell r="AP1556" t="str">
            <v>四川省南宝山服饰有限公司</v>
          </cell>
        </row>
        <row r="1556">
          <cell r="AR1556" t="str">
            <v> </v>
          </cell>
          <cell r="AS1556" t="str">
            <v> </v>
          </cell>
          <cell r="AT1556" t="str">
            <v> </v>
          </cell>
          <cell r="AU1556" t="str">
            <v> </v>
          </cell>
          <cell r="AV1556" t="str">
            <v>否</v>
          </cell>
          <cell r="AW1556" t="str">
            <v>20210521</v>
          </cell>
          <cell r="AX1556" t="str">
            <v>否</v>
          </cell>
          <cell r="AY1556" t="str">
            <v>20210607</v>
          </cell>
          <cell r="AZ1556" t="str">
            <v>44.00</v>
          </cell>
          <cell r="BA1556" t="str">
            <v>  </v>
          </cell>
          <cell r="BB1556" t="str">
            <v> </v>
          </cell>
          <cell r="BC1556" t="str">
            <v> </v>
          </cell>
          <cell r="BD1556" t="str">
            <v>10把</v>
          </cell>
        </row>
        <row r="1556">
          <cell r="BJ1556" t="str">
            <v>  </v>
          </cell>
          <cell r="BK1556" t="str">
            <v>  </v>
          </cell>
        </row>
        <row r="1556">
          <cell r="BS1556" t="str">
            <v>  </v>
          </cell>
        </row>
        <row r="1557">
          <cell r="A1557" t="str">
            <v>10833800001602</v>
          </cell>
          <cell r="B1557" t="str">
            <v>自动柜员机</v>
          </cell>
          <cell r="C1557" t="str">
            <v>1202</v>
          </cell>
          <cell r="D1557" t="str">
            <v>办公设备</v>
          </cell>
          <cell r="E1557" t="str">
            <v>新购</v>
          </cell>
          <cell r="F1557" t="str">
            <v>在使用</v>
          </cell>
          <cell r="G1557" t="str">
            <v>非生产经营用</v>
          </cell>
          <cell r="H1557" t="str">
            <v>20210611</v>
          </cell>
          <cell r="I1557" t="str">
            <v>26,548.68</v>
          </cell>
          <cell r="J1557" t="str">
            <v>9,364.52</v>
          </cell>
          <cell r="K1557" t="str">
            <v>平均年限法</v>
          </cell>
          <cell r="L1557" t="str">
            <v>1</v>
          </cell>
          <cell r="M1557" t="str">
            <v>10.00</v>
          </cell>
          <cell r="N1557" t="str">
            <v>3.0000</v>
          </cell>
          <cell r="O1557" t="str">
            <v>796.46</v>
          </cell>
          <cell r="P1557" t="str">
            <v>17,184.16</v>
          </cell>
          <cell r="Q1557" t="str">
            <v>0.8100</v>
          </cell>
          <cell r="R1557" t="str">
            <v>212.83</v>
          </cell>
          <cell r="S1557" t="str">
            <v>9.7200</v>
          </cell>
          <cell r="T1557" t="str">
            <v>2,553.96</v>
          </cell>
          <cell r="U1557" t="str">
            <v>  </v>
          </cell>
          <cell r="V1557" t="str">
            <v>文雯</v>
          </cell>
          <cell r="W1557" t="str">
            <v>202106  </v>
          </cell>
          <cell r="X1557" t="str">
            <v> </v>
          </cell>
          <cell r="Y1557" t="str">
            <v>0031</v>
          </cell>
          <cell r="Z1557" t="str">
            <v>公司本部</v>
          </cell>
          <cell r="AA1557" t="str">
            <v> </v>
          </cell>
          <cell r="AB1557" t="str">
            <v>212.81</v>
          </cell>
          <cell r="AC1557" t="str">
            <v>  </v>
          </cell>
          <cell r="AD1557" t="str">
            <v>43</v>
          </cell>
          <cell r="AE1557" t="str">
            <v>77</v>
          </cell>
          <cell r="AF1557" t="str">
            <v>四川省南宝山服饰有限公司</v>
          </cell>
          <cell r="AG1557" t="str">
            <v>监狱办公室</v>
          </cell>
          <cell r="AH1557" t="str">
            <v>RRL-P301</v>
          </cell>
          <cell r="AI1557" t="str">
            <v> </v>
          </cell>
          <cell r="AJ1557" t="str">
            <v>120</v>
          </cell>
          <cell r="AK1557" t="str">
            <v>  </v>
          </cell>
          <cell r="AL1557" t="str">
            <v>  </v>
          </cell>
          <cell r="AM1557" t="str">
            <v>  </v>
          </cell>
          <cell r="AN1557" t="str">
            <v>台</v>
          </cell>
          <cell r="AO1557" t="str">
            <v> </v>
          </cell>
          <cell r="AP1557" t="str">
            <v>四川省南宝山服饰有限公司</v>
          </cell>
        </row>
        <row r="1557">
          <cell r="AR1557" t="str">
            <v>14786723-24</v>
          </cell>
          <cell r="AS1557" t="str">
            <v> </v>
          </cell>
          <cell r="AT1557" t="str">
            <v> </v>
          </cell>
          <cell r="AU1557" t="str">
            <v> </v>
          </cell>
          <cell r="AV1557" t="str">
            <v>否</v>
          </cell>
          <cell r="AW1557" t="str">
            <v>20210519</v>
          </cell>
          <cell r="AX1557" t="str">
            <v>否</v>
          </cell>
          <cell r="AY1557" t="str">
            <v>20210611</v>
          </cell>
          <cell r="AZ1557" t="str">
            <v>44.00</v>
          </cell>
          <cell r="BA1557" t="str">
            <v>  </v>
          </cell>
          <cell r="BB1557" t="str">
            <v> </v>
          </cell>
          <cell r="BC1557" t="str">
            <v> </v>
          </cell>
          <cell r="BD1557" t="str">
            <v> </v>
          </cell>
        </row>
        <row r="1557">
          <cell r="BJ1557" t="str">
            <v>  </v>
          </cell>
          <cell r="BK1557" t="str">
            <v>  </v>
          </cell>
        </row>
        <row r="1557">
          <cell r="BS1557" t="str">
            <v>  </v>
          </cell>
        </row>
        <row r="1558">
          <cell r="A1558" t="str">
            <v>10833800001603</v>
          </cell>
          <cell r="B1558" t="str">
            <v>洽谈桌</v>
          </cell>
          <cell r="C1558" t="str">
            <v>1601</v>
          </cell>
          <cell r="D1558" t="str">
            <v>家具用具</v>
          </cell>
          <cell r="E1558" t="str">
            <v>新购</v>
          </cell>
          <cell r="F1558" t="str">
            <v>在使用</v>
          </cell>
          <cell r="G1558" t="str">
            <v>生产经营用</v>
          </cell>
          <cell r="H1558" t="str">
            <v>20210621</v>
          </cell>
          <cell r="I1558" t="str">
            <v>9,659.41</v>
          </cell>
          <cell r="J1558" t="str">
            <v>6,867.14</v>
          </cell>
          <cell r="K1558" t="str">
            <v>平均年限法</v>
          </cell>
          <cell r="L1558" t="str">
            <v>1</v>
          </cell>
          <cell r="M1558" t="str">
            <v>5.00</v>
          </cell>
          <cell r="N1558" t="str">
            <v>3.0000</v>
          </cell>
          <cell r="O1558" t="str">
            <v>289.78</v>
          </cell>
          <cell r="P1558" t="str">
            <v>2,792.27</v>
          </cell>
          <cell r="Q1558" t="str">
            <v>1.6200</v>
          </cell>
          <cell r="R1558" t="str">
            <v>147.21</v>
          </cell>
          <cell r="S1558" t="str">
            <v>19.4400</v>
          </cell>
          <cell r="T1558" t="str">
            <v>1,766.52</v>
          </cell>
          <cell r="U1558" t="str">
            <v>  </v>
          </cell>
          <cell r="V1558" t="str">
            <v>文雯</v>
          </cell>
          <cell r="W1558" t="str">
            <v>202106  </v>
          </cell>
        </row>
        <row r="1558">
          <cell r="Y1558" t="str">
            <v>0031</v>
          </cell>
          <cell r="Z1558" t="str">
            <v>公司本部</v>
          </cell>
        </row>
        <row r="1558">
          <cell r="AB1558" t="str">
            <v>158.31</v>
          </cell>
          <cell r="AC1558" t="str">
            <v>  </v>
          </cell>
          <cell r="AD1558" t="str">
            <v>43</v>
          </cell>
          <cell r="AE1558" t="str">
            <v>17</v>
          </cell>
          <cell r="AF1558" t="str">
            <v>四川省南宝山服饰有限公司</v>
          </cell>
          <cell r="AG1558" t="str">
            <v>生产经营科</v>
          </cell>
          <cell r="AH1558" t="str">
            <v>3600*1500*750</v>
          </cell>
        </row>
        <row r="1558">
          <cell r="AJ1558" t="str">
            <v>60</v>
          </cell>
          <cell r="AK1558" t="str">
            <v>  </v>
          </cell>
          <cell r="AL1558" t="str">
            <v>  </v>
          </cell>
          <cell r="AM1558" t="str">
            <v>  </v>
          </cell>
          <cell r="AN1558" t="str">
            <v>米</v>
          </cell>
        </row>
        <row r="1558">
          <cell r="AP1558" t="str">
            <v>四川省南宝山服饰有限公司</v>
          </cell>
        </row>
        <row r="1558">
          <cell r="AV1558" t="str">
            <v>否</v>
          </cell>
          <cell r="AW1558" t="str">
            <v>20210528</v>
          </cell>
          <cell r="AX1558" t="str">
            <v>否</v>
          </cell>
          <cell r="AY1558" t="str">
            <v>20210621</v>
          </cell>
          <cell r="AZ1558" t="str">
            <v>44.00</v>
          </cell>
          <cell r="BA1558" t="str">
            <v>  </v>
          </cell>
        </row>
        <row r="1558">
          <cell r="BJ1558" t="str">
            <v>  </v>
          </cell>
          <cell r="BK1558" t="str">
            <v>  </v>
          </cell>
        </row>
        <row r="1558">
          <cell r="BS1558" t="str">
            <v>  </v>
          </cell>
        </row>
        <row r="1559">
          <cell r="A1559" t="str">
            <v>10833800001604</v>
          </cell>
          <cell r="B1559" t="str">
            <v>定制柜</v>
          </cell>
          <cell r="C1559" t="str">
            <v>1601</v>
          </cell>
          <cell r="D1559" t="str">
            <v>家具用具</v>
          </cell>
          <cell r="E1559" t="str">
            <v>新购</v>
          </cell>
          <cell r="F1559" t="str">
            <v>在使用</v>
          </cell>
          <cell r="G1559" t="str">
            <v>生产经营用</v>
          </cell>
          <cell r="H1559" t="str">
            <v>20210621</v>
          </cell>
          <cell r="I1559" t="str">
            <v>13,750.50</v>
          </cell>
          <cell r="J1559" t="str">
            <v>9,775.65</v>
          </cell>
          <cell r="K1559" t="str">
            <v>平均年限法</v>
          </cell>
          <cell r="L1559" t="str">
            <v>1</v>
          </cell>
          <cell r="M1559" t="str">
            <v>5.00</v>
          </cell>
          <cell r="N1559" t="str">
            <v>3.0000</v>
          </cell>
          <cell r="O1559" t="str">
            <v>412.52</v>
          </cell>
          <cell r="P1559" t="str">
            <v>3,974.85</v>
          </cell>
          <cell r="Q1559" t="str">
            <v>1.6200</v>
          </cell>
          <cell r="R1559" t="str">
            <v>209.55</v>
          </cell>
          <cell r="S1559" t="str">
            <v>19.4400</v>
          </cell>
          <cell r="T1559" t="str">
            <v>2,514.60</v>
          </cell>
          <cell r="U1559" t="str">
            <v>  </v>
          </cell>
          <cell r="V1559" t="str">
            <v>文雯</v>
          </cell>
          <cell r="W1559" t="str">
            <v>202106  </v>
          </cell>
          <cell r="X1559" t="str">
            <v> </v>
          </cell>
          <cell r="Y1559" t="str">
            <v>0031</v>
          </cell>
          <cell r="Z1559" t="str">
            <v>公司本部</v>
          </cell>
          <cell r="AA1559" t="str">
            <v> </v>
          </cell>
          <cell r="AB1559" t="str">
            <v>225.36</v>
          </cell>
          <cell r="AC1559" t="str">
            <v>  </v>
          </cell>
          <cell r="AD1559" t="str">
            <v>43</v>
          </cell>
          <cell r="AE1559" t="str">
            <v>17</v>
          </cell>
          <cell r="AF1559" t="str">
            <v>四川省南宝山服饰有限公司</v>
          </cell>
          <cell r="AG1559" t="str">
            <v>生产经营科</v>
          </cell>
          <cell r="AH1559" t="str">
            <v>24.98平方米</v>
          </cell>
          <cell r="AI1559" t="str">
            <v> </v>
          </cell>
          <cell r="AJ1559" t="str">
            <v>60</v>
          </cell>
          <cell r="AK1559" t="str">
            <v>  </v>
          </cell>
          <cell r="AL1559" t="str">
            <v>  </v>
          </cell>
          <cell r="AM1559" t="str">
            <v>  </v>
          </cell>
          <cell r="AN1559" t="str">
            <v> </v>
          </cell>
          <cell r="AO1559" t="str">
            <v> </v>
          </cell>
          <cell r="AP1559" t="str">
            <v>四川省南宝山服饰有限公司</v>
          </cell>
        </row>
        <row r="1559">
          <cell r="AR1559" t="str">
            <v> </v>
          </cell>
          <cell r="AS1559" t="str">
            <v> </v>
          </cell>
          <cell r="AT1559" t="str">
            <v> </v>
          </cell>
          <cell r="AU1559" t="str">
            <v> </v>
          </cell>
          <cell r="AV1559" t="str">
            <v>否</v>
          </cell>
          <cell r="AW1559" t="str">
            <v>20210528</v>
          </cell>
          <cell r="AX1559" t="str">
            <v>否</v>
          </cell>
          <cell r="AY1559" t="str">
            <v>20210621</v>
          </cell>
          <cell r="AZ1559" t="str">
            <v>44.00</v>
          </cell>
          <cell r="BA1559" t="str">
            <v>  </v>
          </cell>
          <cell r="BB1559" t="str">
            <v> </v>
          </cell>
          <cell r="BC1559" t="str">
            <v> </v>
          </cell>
          <cell r="BD1559" t="str">
            <v> </v>
          </cell>
        </row>
        <row r="1559">
          <cell r="BJ1559" t="str">
            <v>  </v>
          </cell>
          <cell r="BK1559" t="str">
            <v>  </v>
          </cell>
        </row>
        <row r="1559">
          <cell r="BS1559" t="str">
            <v>  </v>
          </cell>
        </row>
        <row r="1560">
          <cell r="A1560" t="str">
            <v>10833800001605</v>
          </cell>
          <cell r="B1560" t="str">
            <v>模板机</v>
          </cell>
          <cell r="C1560" t="str">
            <v>1303</v>
          </cell>
          <cell r="D1560" t="str">
            <v>缝纫、服饰、制革和毛皮加工设备</v>
          </cell>
          <cell r="E1560" t="str">
            <v>新购</v>
          </cell>
          <cell r="F1560" t="str">
            <v>在使用</v>
          </cell>
          <cell r="G1560" t="str">
            <v>生产经营用</v>
          </cell>
          <cell r="H1560" t="str">
            <v>20210621</v>
          </cell>
          <cell r="I1560" t="str">
            <v>26,991.15</v>
          </cell>
          <cell r="J1560" t="str">
            <v>9,381.74</v>
          </cell>
          <cell r="K1560" t="str">
            <v>平均年限法</v>
          </cell>
          <cell r="L1560" t="str">
            <v>1</v>
          </cell>
          <cell r="M1560" t="str">
            <v>10.00</v>
          </cell>
          <cell r="N1560" t="str">
            <v>3.0000</v>
          </cell>
          <cell r="O1560" t="str">
            <v>809.73</v>
          </cell>
          <cell r="P1560" t="str">
            <v>17,609.41</v>
          </cell>
          <cell r="Q1560" t="str">
            <v>0.8100</v>
          </cell>
          <cell r="R1560" t="str">
            <v>218.18</v>
          </cell>
          <cell r="S1560" t="str">
            <v>9.7200</v>
          </cell>
          <cell r="T1560" t="str">
            <v>2,618.16</v>
          </cell>
          <cell r="U1560" t="str">
            <v>  </v>
          </cell>
          <cell r="V1560" t="str">
            <v>文雯</v>
          </cell>
          <cell r="W1560" t="str">
            <v>202106  </v>
          </cell>
          <cell r="X1560" t="str">
            <v> </v>
          </cell>
          <cell r="Y1560" t="str">
            <v>0008</v>
          </cell>
          <cell r="Z1560" t="str">
            <v>四分厂</v>
          </cell>
          <cell r="AA1560" t="str">
            <v> </v>
          </cell>
          <cell r="AB1560" t="str">
            <v>  </v>
          </cell>
          <cell r="AC1560" t="str">
            <v>  </v>
          </cell>
          <cell r="AD1560" t="str">
            <v>43</v>
          </cell>
          <cell r="AE1560" t="str">
            <v>77</v>
          </cell>
          <cell r="AF1560" t="str">
            <v>四川省南宝山服饰有限公司</v>
          </cell>
          <cell r="AG1560" t="str">
            <v>四分厂</v>
          </cell>
          <cell r="AH1560" t="str">
            <v> </v>
          </cell>
          <cell r="AI1560" t="str">
            <v> </v>
          </cell>
          <cell r="AJ1560" t="str">
            <v>120</v>
          </cell>
          <cell r="AK1560" t="str">
            <v>  </v>
          </cell>
          <cell r="AL1560" t="str">
            <v>  </v>
          </cell>
          <cell r="AM1560" t="str">
            <v>  </v>
          </cell>
          <cell r="AN1560" t="str">
            <v> </v>
          </cell>
          <cell r="AO1560" t="str">
            <v> </v>
          </cell>
          <cell r="AP1560" t="str">
            <v>四川省南宝山服饰有限公司</v>
          </cell>
        </row>
        <row r="1560">
          <cell r="AR1560" t="str">
            <v> </v>
          </cell>
          <cell r="AS1560" t="str">
            <v> </v>
          </cell>
          <cell r="AT1560" t="str">
            <v> </v>
          </cell>
          <cell r="AU1560" t="str">
            <v> </v>
          </cell>
          <cell r="AV1560" t="str">
            <v>否</v>
          </cell>
          <cell r="AW1560" t="str">
            <v>20210611</v>
          </cell>
          <cell r="AX1560" t="str">
            <v>否</v>
          </cell>
          <cell r="AY1560" t="str">
            <v>20210621</v>
          </cell>
          <cell r="AZ1560" t="str">
            <v>44.00</v>
          </cell>
          <cell r="BA1560" t="str">
            <v>  </v>
          </cell>
          <cell r="BB1560" t="str">
            <v> </v>
          </cell>
          <cell r="BC1560" t="str">
            <v> </v>
          </cell>
          <cell r="BD1560" t="str">
            <v> </v>
          </cell>
        </row>
        <row r="1560">
          <cell r="BJ1560" t="str">
            <v>  </v>
          </cell>
          <cell r="BK1560" t="str">
            <v>  </v>
          </cell>
        </row>
        <row r="1560">
          <cell r="BS1560" t="str">
            <v>  </v>
          </cell>
        </row>
        <row r="1561">
          <cell r="A1561" t="str">
            <v>10833800001606</v>
          </cell>
          <cell r="B1561" t="str">
            <v>模板机</v>
          </cell>
          <cell r="C1561" t="str">
            <v>1303</v>
          </cell>
          <cell r="D1561" t="str">
            <v>缝纫、服饰、制革和毛皮加工设备</v>
          </cell>
          <cell r="E1561" t="str">
            <v>新购</v>
          </cell>
          <cell r="F1561" t="str">
            <v>在使用</v>
          </cell>
          <cell r="G1561" t="str">
            <v>生产经营用</v>
          </cell>
          <cell r="H1561" t="str">
            <v>20210621</v>
          </cell>
          <cell r="I1561" t="str">
            <v>26,991.15</v>
          </cell>
          <cell r="J1561" t="str">
            <v>9,381.74</v>
          </cell>
          <cell r="K1561" t="str">
            <v>平均年限法</v>
          </cell>
          <cell r="L1561" t="str">
            <v>1</v>
          </cell>
          <cell r="M1561" t="str">
            <v>10.00</v>
          </cell>
          <cell r="N1561" t="str">
            <v>3.0000</v>
          </cell>
          <cell r="O1561" t="str">
            <v>809.73</v>
          </cell>
          <cell r="P1561" t="str">
            <v>17,609.41</v>
          </cell>
          <cell r="Q1561" t="str">
            <v>0.8100</v>
          </cell>
          <cell r="R1561" t="str">
            <v>218.18</v>
          </cell>
          <cell r="S1561" t="str">
            <v>9.7200</v>
          </cell>
          <cell r="T1561" t="str">
            <v>2,618.16</v>
          </cell>
          <cell r="U1561" t="str">
            <v>  </v>
          </cell>
          <cell r="V1561" t="str">
            <v>文雯</v>
          </cell>
          <cell r="W1561" t="str">
            <v>202106  </v>
          </cell>
          <cell r="X1561" t="str">
            <v> </v>
          </cell>
          <cell r="Y1561" t="str">
            <v>0008</v>
          </cell>
          <cell r="Z1561" t="str">
            <v>四分厂</v>
          </cell>
          <cell r="AA1561" t="str">
            <v> </v>
          </cell>
          <cell r="AB1561" t="str">
            <v>  </v>
          </cell>
          <cell r="AC1561" t="str">
            <v>  </v>
          </cell>
          <cell r="AD1561" t="str">
            <v>43</v>
          </cell>
          <cell r="AE1561" t="str">
            <v>77</v>
          </cell>
          <cell r="AF1561" t="str">
            <v>四川省南宝山服饰有限公司</v>
          </cell>
          <cell r="AG1561" t="str">
            <v>四分厂</v>
          </cell>
          <cell r="AH1561" t="str">
            <v> </v>
          </cell>
          <cell r="AI1561" t="str">
            <v> </v>
          </cell>
          <cell r="AJ1561" t="str">
            <v>120</v>
          </cell>
          <cell r="AK1561" t="str">
            <v>  </v>
          </cell>
          <cell r="AL1561" t="str">
            <v>  </v>
          </cell>
          <cell r="AM1561" t="str">
            <v>  </v>
          </cell>
          <cell r="AN1561" t="str">
            <v> </v>
          </cell>
          <cell r="AO1561" t="str">
            <v> </v>
          </cell>
          <cell r="AP1561" t="str">
            <v>四川省南宝山服饰有限公司</v>
          </cell>
        </row>
        <row r="1561">
          <cell r="AR1561" t="str">
            <v> </v>
          </cell>
          <cell r="AS1561" t="str">
            <v> </v>
          </cell>
          <cell r="AT1561" t="str">
            <v> </v>
          </cell>
          <cell r="AU1561" t="str">
            <v> </v>
          </cell>
          <cell r="AV1561" t="str">
            <v>否</v>
          </cell>
          <cell r="AW1561" t="str">
            <v>20210611</v>
          </cell>
          <cell r="AX1561" t="str">
            <v>否</v>
          </cell>
          <cell r="AY1561" t="str">
            <v>20210621</v>
          </cell>
          <cell r="AZ1561" t="str">
            <v>44.00</v>
          </cell>
          <cell r="BA1561" t="str">
            <v>  </v>
          </cell>
          <cell r="BB1561" t="str">
            <v> </v>
          </cell>
          <cell r="BC1561" t="str">
            <v> </v>
          </cell>
          <cell r="BD1561" t="str">
            <v> </v>
          </cell>
        </row>
        <row r="1561">
          <cell r="BJ1561" t="str">
            <v>  </v>
          </cell>
          <cell r="BK1561" t="str">
            <v>  </v>
          </cell>
        </row>
        <row r="1561">
          <cell r="BS1561" t="str">
            <v>  </v>
          </cell>
        </row>
        <row r="1562">
          <cell r="A1562" t="str">
            <v>10833800001607</v>
          </cell>
          <cell r="B1562" t="str">
            <v>模板机</v>
          </cell>
          <cell r="C1562" t="str">
            <v>1303</v>
          </cell>
          <cell r="D1562" t="str">
            <v>缝纫、服饰、制革和毛皮加工设备</v>
          </cell>
          <cell r="E1562" t="str">
            <v>新购</v>
          </cell>
          <cell r="F1562" t="str">
            <v>在使用</v>
          </cell>
          <cell r="G1562" t="str">
            <v>生产经营用</v>
          </cell>
          <cell r="H1562" t="str">
            <v>20210621</v>
          </cell>
          <cell r="I1562" t="str">
            <v>26,991.15</v>
          </cell>
          <cell r="J1562" t="str">
            <v>9,381.74</v>
          </cell>
          <cell r="K1562" t="str">
            <v>平均年限法</v>
          </cell>
          <cell r="L1562" t="str">
            <v>1</v>
          </cell>
          <cell r="M1562" t="str">
            <v>10.00</v>
          </cell>
          <cell r="N1562" t="str">
            <v>3.0000</v>
          </cell>
          <cell r="O1562" t="str">
            <v>809.73</v>
          </cell>
          <cell r="P1562" t="str">
            <v>17,609.41</v>
          </cell>
          <cell r="Q1562" t="str">
            <v>0.8100</v>
          </cell>
          <cell r="R1562" t="str">
            <v>218.18</v>
          </cell>
          <cell r="S1562" t="str">
            <v>9.7200</v>
          </cell>
          <cell r="T1562" t="str">
            <v>2,618.16</v>
          </cell>
          <cell r="U1562" t="str">
            <v>  </v>
          </cell>
          <cell r="V1562" t="str">
            <v>文雯</v>
          </cell>
          <cell r="W1562" t="str">
            <v>202106  </v>
          </cell>
          <cell r="X1562" t="str">
            <v> </v>
          </cell>
          <cell r="Y1562" t="str">
            <v>0008</v>
          </cell>
          <cell r="Z1562" t="str">
            <v>四分厂</v>
          </cell>
          <cell r="AA1562" t="str">
            <v> </v>
          </cell>
          <cell r="AB1562" t="str">
            <v>  </v>
          </cell>
          <cell r="AC1562" t="str">
            <v>  </v>
          </cell>
          <cell r="AD1562" t="str">
            <v>43</v>
          </cell>
          <cell r="AE1562" t="str">
            <v>77</v>
          </cell>
          <cell r="AF1562" t="str">
            <v>四川省南宝山服饰有限公司</v>
          </cell>
          <cell r="AG1562" t="str">
            <v>四分厂</v>
          </cell>
          <cell r="AH1562" t="str">
            <v> </v>
          </cell>
          <cell r="AI1562" t="str">
            <v> </v>
          </cell>
          <cell r="AJ1562" t="str">
            <v>120</v>
          </cell>
          <cell r="AK1562" t="str">
            <v>  </v>
          </cell>
          <cell r="AL1562" t="str">
            <v>  </v>
          </cell>
          <cell r="AM1562" t="str">
            <v>  </v>
          </cell>
          <cell r="AN1562" t="str">
            <v> </v>
          </cell>
          <cell r="AO1562" t="str">
            <v> </v>
          </cell>
          <cell r="AP1562" t="str">
            <v>四川省南宝山服饰有限公司</v>
          </cell>
        </row>
        <row r="1562">
          <cell r="AR1562" t="str">
            <v> </v>
          </cell>
          <cell r="AS1562" t="str">
            <v> </v>
          </cell>
          <cell r="AT1562" t="str">
            <v> </v>
          </cell>
          <cell r="AU1562" t="str">
            <v> </v>
          </cell>
          <cell r="AV1562" t="str">
            <v>否</v>
          </cell>
          <cell r="AW1562" t="str">
            <v>20210611</v>
          </cell>
          <cell r="AX1562" t="str">
            <v>否</v>
          </cell>
          <cell r="AY1562" t="str">
            <v>20210621</v>
          </cell>
          <cell r="AZ1562" t="str">
            <v>44.00</v>
          </cell>
          <cell r="BA1562" t="str">
            <v>  </v>
          </cell>
          <cell r="BB1562" t="str">
            <v> </v>
          </cell>
          <cell r="BC1562" t="str">
            <v> </v>
          </cell>
          <cell r="BD1562" t="str">
            <v> </v>
          </cell>
        </row>
        <row r="1562">
          <cell r="BJ1562" t="str">
            <v>  </v>
          </cell>
          <cell r="BK1562" t="str">
            <v>  </v>
          </cell>
        </row>
        <row r="1562">
          <cell r="BS1562" t="str">
            <v>  </v>
          </cell>
        </row>
        <row r="1563">
          <cell r="A1563" t="str">
            <v>10833800001608</v>
          </cell>
          <cell r="B1563" t="str">
            <v>模板机</v>
          </cell>
          <cell r="C1563" t="str">
            <v>1303</v>
          </cell>
          <cell r="D1563" t="str">
            <v>缝纫、服饰、制革和毛皮加工设备</v>
          </cell>
          <cell r="E1563" t="str">
            <v>新购</v>
          </cell>
          <cell r="F1563" t="str">
            <v>在使用</v>
          </cell>
          <cell r="G1563" t="str">
            <v>生产经营用</v>
          </cell>
          <cell r="H1563" t="str">
            <v>20210621</v>
          </cell>
          <cell r="I1563" t="str">
            <v>26,991.15</v>
          </cell>
          <cell r="J1563" t="str">
            <v>9,381.74</v>
          </cell>
          <cell r="K1563" t="str">
            <v>平均年限法</v>
          </cell>
          <cell r="L1563" t="str">
            <v>1</v>
          </cell>
          <cell r="M1563" t="str">
            <v>10.00</v>
          </cell>
          <cell r="N1563" t="str">
            <v>3.0000</v>
          </cell>
          <cell r="O1563" t="str">
            <v>809.73</v>
          </cell>
          <cell r="P1563" t="str">
            <v>17,609.41</v>
          </cell>
          <cell r="Q1563" t="str">
            <v>0.8100</v>
          </cell>
          <cell r="R1563" t="str">
            <v>218.18</v>
          </cell>
          <cell r="S1563" t="str">
            <v>9.7200</v>
          </cell>
          <cell r="T1563" t="str">
            <v>2,618.16</v>
          </cell>
          <cell r="U1563" t="str">
            <v>  </v>
          </cell>
          <cell r="V1563" t="str">
            <v>文雯</v>
          </cell>
          <cell r="W1563" t="str">
            <v>202106  </v>
          </cell>
        </row>
        <row r="1563">
          <cell r="Y1563" t="str">
            <v>0008</v>
          </cell>
          <cell r="Z1563" t="str">
            <v>四分厂</v>
          </cell>
        </row>
        <row r="1563">
          <cell r="AB1563" t="str">
            <v>  </v>
          </cell>
          <cell r="AC1563" t="str">
            <v>  </v>
          </cell>
          <cell r="AD1563" t="str">
            <v>43</v>
          </cell>
          <cell r="AE1563" t="str">
            <v>77</v>
          </cell>
          <cell r="AF1563" t="str">
            <v>四川省南宝山服饰有限公司</v>
          </cell>
          <cell r="AG1563" t="str">
            <v>四分厂</v>
          </cell>
          <cell r="AH1563" t="str">
            <v>JTK8T-F900AB</v>
          </cell>
        </row>
        <row r="1563">
          <cell r="AJ1563" t="str">
            <v>120</v>
          </cell>
          <cell r="AK1563" t="str">
            <v>  </v>
          </cell>
          <cell r="AL1563" t="str">
            <v>  </v>
          </cell>
          <cell r="AM1563" t="str">
            <v>  </v>
          </cell>
          <cell r="AN1563" t="str">
            <v>台</v>
          </cell>
        </row>
        <row r="1563">
          <cell r="AP1563" t="str">
            <v>四川省南宝山服饰有限公司</v>
          </cell>
        </row>
        <row r="1563">
          <cell r="AR1563" t="str">
            <v>00577801</v>
          </cell>
        </row>
        <row r="1563">
          <cell r="AV1563" t="str">
            <v>否</v>
          </cell>
          <cell r="AW1563" t="str">
            <v>20210611</v>
          </cell>
          <cell r="AX1563" t="str">
            <v>否</v>
          </cell>
          <cell r="AY1563" t="str">
            <v>20210621</v>
          </cell>
          <cell r="AZ1563" t="str">
            <v>44.00</v>
          </cell>
          <cell r="BA1563" t="str">
            <v>  </v>
          </cell>
        </row>
        <row r="1563">
          <cell r="BJ1563" t="str">
            <v>  </v>
          </cell>
          <cell r="BK1563" t="str">
            <v>  </v>
          </cell>
        </row>
        <row r="1563">
          <cell r="BS1563" t="str">
            <v>  </v>
          </cell>
        </row>
        <row r="1564">
          <cell r="A1564" t="str">
            <v>10833800001609</v>
          </cell>
          <cell r="B1564" t="str">
            <v>班椅</v>
          </cell>
          <cell r="C1564" t="str">
            <v>1601</v>
          </cell>
          <cell r="D1564" t="str">
            <v>家具用具</v>
          </cell>
          <cell r="E1564" t="str">
            <v>新购</v>
          </cell>
          <cell r="F1564" t="str">
            <v>在使用</v>
          </cell>
          <cell r="G1564" t="str">
            <v>生产经营用</v>
          </cell>
          <cell r="H1564" t="str">
            <v>20210629</v>
          </cell>
          <cell r="I1564" t="str">
            <v>4,504.95</v>
          </cell>
          <cell r="J1564" t="str">
            <v>3,131.69</v>
          </cell>
          <cell r="K1564" t="str">
            <v>平均年限法</v>
          </cell>
          <cell r="L1564" t="str">
            <v>1</v>
          </cell>
          <cell r="M1564" t="str">
            <v>5.00</v>
          </cell>
          <cell r="N1564" t="str">
            <v>3.0000</v>
          </cell>
          <cell r="O1564" t="str">
            <v>135.15</v>
          </cell>
          <cell r="P1564" t="str">
            <v>1,373.26</v>
          </cell>
          <cell r="Q1564" t="str">
            <v>1.6200</v>
          </cell>
          <cell r="R1564" t="str">
            <v>72.83</v>
          </cell>
          <cell r="S1564" t="str">
            <v>19.4400</v>
          </cell>
          <cell r="T1564" t="str">
            <v>873.96</v>
          </cell>
          <cell r="U1564" t="str">
            <v>  </v>
          </cell>
          <cell r="V1564" t="str">
            <v>文雯</v>
          </cell>
          <cell r="W1564" t="str">
            <v>202106  </v>
          </cell>
          <cell r="X1564" t="str">
            <v> </v>
          </cell>
          <cell r="Y1564" t="str">
            <v>0031</v>
          </cell>
          <cell r="Z1564" t="str">
            <v>公司本部</v>
          </cell>
          <cell r="AA1564" t="str">
            <v> </v>
          </cell>
          <cell r="AB1564" t="str">
            <v>  </v>
          </cell>
          <cell r="AC1564" t="str">
            <v>  </v>
          </cell>
          <cell r="AD1564" t="str">
            <v>43</v>
          </cell>
          <cell r="AE1564" t="str">
            <v>17</v>
          </cell>
          <cell r="AF1564" t="str">
            <v>四川省南宝山服饰有限公司</v>
          </cell>
          <cell r="AG1564" t="str">
            <v>公司本部</v>
          </cell>
          <cell r="AH1564" t="str">
            <v>常规</v>
          </cell>
          <cell r="AI1564" t="str">
            <v> </v>
          </cell>
          <cell r="AJ1564" t="str">
            <v>60</v>
          </cell>
          <cell r="AK1564" t="str">
            <v>  </v>
          </cell>
          <cell r="AL1564" t="str">
            <v>  </v>
          </cell>
          <cell r="AM1564" t="str">
            <v>  </v>
          </cell>
          <cell r="AN1564" t="str">
            <v> </v>
          </cell>
          <cell r="AO1564" t="str">
            <v> </v>
          </cell>
          <cell r="AP1564" t="str">
            <v>四川省南宝山服饰有限公司</v>
          </cell>
        </row>
        <row r="1564">
          <cell r="AR1564" t="str">
            <v>00357478</v>
          </cell>
          <cell r="AS1564" t="str">
            <v> </v>
          </cell>
          <cell r="AT1564" t="str">
            <v> </v>
          </cell>
          <cell r="AU1564" t="str">
            <v> </v>
          </cell>
          <cell r="AV1564" t="str">
            <v>否</v>
          </cell>
          <cell r="AW1564" t="str">
            <v>20210617</v>
          </cell>
          <cell r="AX1564" t="str">
            <v>否</v>
          </cell>
          <cell r="AY1564" t="str">
            <v>20210629</v>
          </cell>
          <cell r="AZ1564" t="str">
            <v>44.00</v>
          </cell>
          <cell r="BA1564" t="str">
            <v>  </v>
          </cell>
          <cell r="BB1564" t="str">
            <v> </v>
          </cell>
          <cell r="BC1564" t="str">
            <v> </v>
          </cell>
          <cell r="BD1564" t="str">
            <v> </v>
          </cell>
        </row>
        <row r="1564">
          <cell r="BJ1564" t="str">
            <v>  </v>
          </cell>
          <cell r="BK1564" t="str">
            <v>  </v>
          </cell>
        </row>
        <row r="1564">
          <cell r="BS1564" t="str">
            <v>  </v>
          </cell>
        </row>
        <row r="1565">
          <cell r="A1565" t="str">
            <v>10833800001610</v>
          </cell>
          <cell r="B1565" t="str">
            <v>定制警用接待台</v>
          </cell>
          <cell r="C1565" t="str">
            <v>1601</v>
          </cell>
          <cell r="D1565" t="str">
            <v>家具用具</v>
          </cell>
          <cell r="E1565" t="str">
            <v>新购</v>
          </cell>
          <cell r="F1565" t="str">
            <v>在使用</v>
          </cell>
          <cell r="G1565" t="str">
            <v>非生产经营用</v>
          </cell>
          <cell r="H1565" t="str">
            <v>20210629</v>
          </cell>
          <cell r="I1565" t="str">
            <v>46,584.16</v>
          </cell>
          <cell r="J1565" t="str">
            <v>32,901.54</v>
          </cell>
          <cell r="K1565" t="str">
            <v>平均年限法</v>
          </cell>
          <cell r="L1565" t="str">
            <v>1</v>
          </cell>
          <cell r="M1565" t="str">
            <v>5.00</v>
          </cell>
          <cell r="N1565" t="str">
            <v>3.0000</v>
          </cell>
          <cell r="O1565" t="str">
            <v>1,397.52</v>
          </cell>
          <cell r="P1565" t="str">
            <v>13,682.62</v>
          </cell>
          <cell r="Q1565" t="str">
            <v>1.6200</v>
          </cell>
          <cell r="R1565" t="str">
            <v>722.66</v>
          </cell>
          <cell r="S1565" t="str">
            <v>19.4400</v>
          </cell>
          <cell r="T1565" t="str">
            <v>8,671.92</v>
          </cell>
          <cell r="U1565" t="str">
            <v>  </v>
          </cell>
          <cell r="V1565" t="str">
            <v>文雯</v>
          </cell>
          <cell r="W1565" t="str">
            <v>202106  </v>
          </cell>
          <cell r="X1565" t="str">
            <v> </v>
          </cell>
          <cell r="Y1565" t="str">
            <v>0031</v>
          </cell>
          <cell r="Z1565" t="str">
            <v>公司本部</v>
          </cell>
          <cell r="AA1565" t="str">
            <v> </v>
          </cell>
          <cell r="AB1565" t="str">
            <v>  </v>
          </cell>
          <cell r="AC1565" t="str">
            <v>  </v>
          </cell>
          <cell r="AD1565" t="str">
            <v>43</v>
          </cell>
          <cell r="AE1565" t="str">
            <v>17</v>
          </cell>
          <cell r="AF1565" t="str">
            <v>四川省南宝山服饰有限公司</v>
          </cell>
          <cell r="AG1565" t="str">
            <v>监狱办公室</v>
          </cell>
          <cell r="AH1565" t="str">
            <v>11400*600*800</v>
          </cell>
          <cell r="AI1565" t="str">
            <v> </v>
          </cell>
          <cell r="AJ1565" t="str">
            <v>60</v>
          </cell>
          <cell r="AK1565" t="str">
            <v>  </v>
          </cell>
          <cell r="AL1565" t="str">
            <v>  </v>
          </cell>
          <cell r="AM1565" t="str">
            <v>  </v>
          </cell>
          <cell r="AN1565" t="str">
            <v> </v>
          </cell>
          <cell r="AO1565" t="str">
            <v> </v>
          </cell>
          <cell r="AP1565" t="str">
            <v>四川省南宝山服饰有限公司</v>
          </cell>
        </row>
        <row r="1565">
          <cell r="AR1565" t="str">
            <v>00357479</v>
          </cell>
          <cell r="AS1565" t="str">
            <v> </v>
          </cell>
          <cell r="AT1565" t="str">
            <v> </v>
          </cell>
          <cell r="AU1565" t="str">
            <v> </v>
          </cell>
          <cell r="AV1565" t="str">
            <v>否</v>
          </cell>
          <cell r="AW1565" t="str">
            <v>20210617</v>
          </cell>
          <cell r="AX1565" t="str">
            <v>否</v>
          </cell>
          <cell r="AY1565" t="str">
            <v>20210629</v>
          </cell>
          <cell r="AZ1565" t="str">
            <v>44.00</v>
          </cell>
          <cell r="BA1565" t="str">
            <v>  </v>
          </cell>
          <cell r="BB1565" t="str">
            <v> </v>
          </cell>
          <cell r="BC1565" t="str">
            <v> </v>
          </cell>
          <cell r="BD1565" t="str">
            <v> </v>
          </cell>
        </row>
        <row r="1565">
          <cell r="BJ1565" t="str">
            <v>  </v>
          </cell>
          <cell r="BK1565" t="str">
            <v>  </v>
          </cell>
        </row>
        <row r="1565">
          <cell r="BS1565" t="str">
            <v>  </v>
          </cell>
        </row>
        <row r="1566">
          <cell r="A1566" t="str">
            <v>10833800001611</v>
          </cell>
          <cell r="B1566" t="str">
            <v>定制对坐办公桌</v>
          </cell>
          <cell r="C1566" t="str">
            <v>1601</v>
          </cell>
          <cell r="D1566" t="str">
            <v>家具用具</v>
          </cell>
          <cell r="E1566" t="str">
            <v>新购</v>
          </cell>
          <cell r="F1566" t="str">
            <v>在使用</v>
          </cell>
          <cell r="G1566" t="str">
            <v>非生产经营用</v>
          </cell>
          <cell r="H1566" t="str">
            <v>20210629</v>
          </cell>
          <cell r="I1566" t="str">
            <v>7,473.27</v>
          </cell>
          <cell r="J1566" t="str">
            <v>5,278.16</v>
          </cell>
          <cell r="K1566" t="str">
            <v>平均年限法</v>
          </cell>
          <cell r="L1566" t="str">
            <v>1</v>
          </cell>
          <cell r="M1566" t="str">
            <v>5.00</v>
          </cell>
          <cell r="N1566" t="str">
            <v>3.0000</v>
          </cell>
          <cell r="O1566" t="str">
            <v>224.20</v>
          </cell>
          <cell r="P1566" t="str">
            <v>2,195.11</v>
          </cell>
          <cell r="Q1566" t="str">
            <v>1.6200</v>
          </cell>
          <cell r="R1566" t="str">
            <v>115.94</v>
          </cell>
          <cell r="S1566" t="str">
            <v>19.4400</v>
          </cell>
          <cell r="T1566" t="str">
            <v>1,391.28</v>
          </cell>
          <cell r="U1566" t="str">
            <v>  </v>
          </cell>
          <cell r="V1566" t="str">
            <v>文雯</v>
          </cell>
          <cell r="W1566" t="str">
            <v>202106  </v>
          </cell>
          <cell r="X1566" t="str">
            <v> </v>
          </cell>
          <cell r="Y1566" t="str">
            <v>0031</v>
          </cell>
          <cell r="Z1566" t="str">
            <v>公司本部</v>
          </cell>
          <cell r="AA1566" t="str">
            <v> </v>
          </cell>
          <cell r="AB1566" t="str">
            <v>  </v>
          </cell>
          <cell r="AC1566" t="str">
            <v>  </v>
          </cell>
          <cell r="AD1566" t="str">
            <v>43</v>
          </cell>
          <cell r="AE1566" t="str">
            <v>17</v>
          </cell>
          <cell r="AF1566" t="str">
            <v>四川省南宝山服饰有限公司</v>
          </cell>
          <cell r="AG1566" t="str">
            <v>监狱办公室</v>
          </cell>
          <cell r="AH1566" t="str">
            <v>1400*1200*750</v>
          </cell>
          <cell r="AI1566" t="str">
            <v> </v>
          </cell>
          <cell r="AJ1566" t="str">
            <v>60</v>
          </cell>
          <cell r="AK1566" t="str">
            <v>  </v>
          </cell>
          <cell r="AL1566" t="str">
            <v>  </v>
          </cell>
          <cell r="AM1566" t="str">
            <v>  </v>
          </cell>
          <cell r="AN1566" t="str">
            <v> </v>
          </cell>
          <cell r="AO1566" t="str">
            <v> </v>
          </cell>
          <cell r="AP1566" t="str">
            <v>四川省南宝山服饰有限公司</v>
          </cell>
        </row>
        <row r="1566">
          <cell r="AR1566" t="str">
            <v>00357479</v>
          </cell>
          <cell r="AS1566" t="str">
            <v> </v>
          </cell>
          <cell r="AT1566" t="str">
            <v> </v>
          </cell>
          <cell r="AU1566" t="str">
            <v> </v>
          </cell>
          <cell r="AV1566" t="str">
            <v>否</v>
          </cell>
          <cell r="AW1566" t="str">
            <v>20210629</v>
          </cell>
          <cell r="AX1566" t="str">
            <v>否</v>
          </cell>
          <cell r="AY1566" t="str">
            <v>20210629</v>
          </cell>
          <cell r="AZ1566" t="str">
            <v>44.00</v>
          </cell>
          <cell r="BA1566" t="str">
            <v>  </v>
          </cell>
          <cell r="BB1566" t="str">
            <v> </v>
          </cell>
          <cell r="BC1566" t="str">
            <v> </v>
          </cell>
          <cell r="BD1566" t="str">
            <v> </v>
          </cell>
        </row>
        <row r="1566">
          <cell r="BJ1566" t="str">
            <v>  </v>
          </cell>
          <cell r="BK1566" t="str">
            <v>  </v>
          </cell>
        </row>
        <row r="1566">
          <cell r="BS1566" t="str">
            <v>  </v>
          </cell>
        </row>
        <row r="1567">
          <cell r="A1567" t="str">
            <v>10833800001612</v>
          </cell>
          <cell r="B1567" t="str">
            <v>定制桌</v>
          </cell>
          <cell r="C1567" t="str">
            <v>1601</v>
          </cell>
          <cell r="D1567" t="str">
            <v>家具用具</v>
          </cell>
          <cell r="E1567" t="str">
            <v>新购</v>
          </cell>
          <cell r="F1567" t="str">
            <v>在使用</v>
          </cell>
          <cell r="G1567" t="str">
            <v>非生产经营用</v>
          </cell>
          <cell r="H1567" t="str">
            <v>20210629</v>
          </cell>
          <cell r="I1567" t="str">
            <v>3,700.99</v>
          </cell>
          <cell r="J1567" t="str">
            <v>2,613.90</v>
          </cell>
          <cell r="K1567" t="str">
            <v>平均年限法</v>
          </cell>
          <cell r="L1567" t="str">
            <v>1</v>
          </cell>
          <cell r="M1567" t="str">
            <v>5.00</v>
          </cell>
          <cell r="N1567" t="str">
            <v>3.0000</v>
          </cell>
          <cell r="O1567" t="str">
            <v>111.03</v>
          </cell>
          <cell r="P1567" t="str">
            <v>1,087.09</v>
          </cell>
          <cell r="Q1567" t="str">
            <v>1.6200</v>
          </cell>
          <cell r="R1567" t="str">
            <v>57.42</v>
          </cell>
          <cell r="S1567" t="str">
            <v>19.4400</v>
          </cell>
          <cell r="T1567" t="str">
            <v>689.04</v>
          </cell>
          <cell r="U1567" t="str">
            <v>  </v>
          </cell>
          <cell r="V1567" t="str">
            <v>文雯</v>
          </cell>
          <cell r="W1567" t="str">
            <v>202106  </v>
          </cell>
          <cell r="X1567" t="str">
            <v> </v>
          </cell>
          <cell r="Y1567" t="str">
            <v>0031</v>
          </cell>
          <cell r="Z1567" t="str">
            <v>公司本部</v>
          </cell>
          <cell r="AA1567" t="str">
            <v> </v>
          </cell>
          <cell r="AB1567" t="str">
            <v>  </v>
          </cell>
          <cell r="AC1567" t="str">
            <v>  </v>
          </cell>
          <cell r="AD1567" t="str">
            <v>43</v>
          </cell>
          <cell r="AE1567" t="str">
            <v>17</v>
          </cell>
          <cell r="AF1567" t="str">
            <v>四川省南宝山服饰有限公司</v>
          </cell>
          <cell r="AG1567" t="str">
            <v>监狱办公室</v>
          </cell>
          <cell r="AH1567" t="str">
            <v>2100*600*800</v>
          </cell>
          <cell r="AI1567" t="str">
            <v> </v>
          </cell>
          <cell r="AJ1567" t="str">
            <v>60</v>
          </cell>
          <cell r="AK1567" t="str">
            <v>  </v>
          </cell>
          <cell r="AL1567" t="str">
            <v>  </v>
          </cell>
          <cell r="AM1567" t="str">
            <v>  </v>
          </cell>
          <cell r="AN1567" t="str">
            <v> </v>
          </cell>
          <cell r="AO1567" t="str">
            <v> </v>
          </cell>
          <cell r="AP1567" t="str">
            <v>四川省南宝山服饰有限公司</v>
          </cell>
        </row>
        <row r="1567">
          <cell r="AR1567" t="str">
            <v>00357479</v>
          </cell>
          <cell r="AS1567" t="str">
            <v> </v>
          </cell>
          <cell r="AT1567" t="str">
            <v> </v>
          </cell>
          <cell r="AU1567" t="str">
            <v> </v>
          </cell>
          <cell r="AV1567" t="str">
            <v>否</v>
          </cell>
          <cell r="AW1567" t="str">
            <v>20210617</v>
          </cell>
          <cell r="AX1567" t="str">
            <v>否</v>
          </cell>
          <cell r="AY1567" t="str">
            <v>20210629</v>
          </cell>
          <cell r="AZ1567" t="str">
            <v>44.00</v>
          </cell>
          <cell r="BA1567" t="str">
            <v>  </v>
          </cell>
          <cell r="BB1567" t="str">
            <v> </v>
          </cell>
          <cell r="BC1567" t="str">
            <v> </v>
          </cell>
          <cell r="BD1567" t="str">
            <v> </v>
          </cell>
        </row>
        <row r="1567">
          <cell r="BJ1567" t="str">
            <v>  </v>
          </cell>
          <cell r="BK1567" t="str">
            <v>  </v>
          </cell>
        </row>
        <row r="1567">
          <cell r="BS1567" t="str">
            <v>  </v>
          </cell>
        </row>
        <row r="1568">
          <cell r="A1568" t="str">
            <v>10833800001613</v>
          </cell>
          <cell r="B1568" t="str">
            <v>椅子</v>
          </cell>
          <cell r="C1568" t="str">
            <v>1601</v>
          </cell>
          <cell r="D1568" t="str">
            <v>家具用具</v>
          </cell>
          <cell r="E1568" t="str">
            <v>新购</v>
          </cell>
          <cell r="F1568" t="str">
            <v>在使用</v>
          </cell>
          <cell r="G1568" t="str">
            <v>非生产经营用</v>
          </cell>
          <cell r="H1568" t="str">
            <v>20210629</v>
          </cell>
          <cell r="I1568" t="str">
            <v>970.30</v>
          </cell>
          <cell r="J1568" t="str">
            <v>685.23</v>
          </cell>
          <cell r="K1568" t="str">
            <v>平均年限法</v>
          </cell>
          <cell r="L1568" t="str">
            <v>1</v>
          </cell>
          <cell r="M1568" t="str">
            <v>5.00</v>
          </cell>
          <cell r="N1568" t="str">
            <v>3.0000</v>
          </cell>
          <cell r="O1568" t="str">
            <v>29.11</v>
          </cell>
          <cell r="P1568" t="str">
            <v>285.07</v>
          </cell>
          <cell r="Q1568" t="str">
            <v>1.6200</v>
          </cell>
          <cell r="R1568" t="str">
            <v>15.05</v>
          </cell>
          <cell r="S1568" t="str">
            <v>19.4400</v>
          </cell>
          <cell r="T1568" t="str">
            <v>180.60</v>
          </cell>
          <cell r="U1568" t="str">
            <v>  </v>
          </cell>
          <cell r="V1568" t="str">
            <v>文雯</v>
          </cell>
          <cell r="W1568" t="str">
            <v>202106  </v>
          </cell>
          <cell r="X1568" t="str">
            <v> </v>
          </cell>
          <cell r="Y1568" t="str">
            <v>0031</v>
          </cell>
          <cell r="Z1568" t="str">
            <v>公司本部</v>
          </cell>
          <cell r="AA1568" t="str">
            <v> </v>
          </cell>
          <cell r="AB1568" t="str">
            <v>  </v>
          </cell>
          <cell r="AC1568" t="str">
            <v>  </v>
          </cell>
          <cell r="AD1568" t="str">
            <v>43</v>
          </cell>
          <cell r="AE1568" t="str">
            <v>17</v>
          </cell>
          <cell r="AF1568" t="str">
            <v>四川省南宝山服饰有限公司</v>
          </cell>
          <cell r="AG1568" t="str">
            <v>监狱办公室</v>
          </cell>
          <cell r="AH1568" t="str">
            <v>660*590*1390</v>
          </cell>
          <cell r="AI1568" t="str">
            <v> </v>
          </cell>
          <cell r="AJ1568" t="str">
            <v>60</v>
          </cell>
          <cell r="AK1568" t="str">
            <v>  </v>
          </cell>
          <cell r="AL1568" t="str">
            <v>  </v>
          </cell>
          <cell r="AM1568" t="str">
            <v>  </v>
          </cell>
          <cell r="AN1568" t="str">
            <v>把</v>
          </cell>
          <cell r="AO1568" t="str">
            <v> </v>
          </cell>
          <cell r="AP1568" t="str">
            <v>四川省南宝山服饰有限公司</v>
          </cell>
        </row>
        <row r="1568">
          <cell r="AR1568" t="str">
            <v>00357479</v>
          </cell>
          <cell r="AS1568" t="str">
            <v> </v>
          </cell>
          <cell r="AT1568" t="str">
            <v> </v>
          </cell>
          <cell r="AU1568" t="str">
            <v> </v>
          </cell>
          <cell r="AV1568" t="str">
            <v>否</v>
          </cell>
          <cell r="AW1568" t="str">
            <v>20210617</v>
          </cell>
          <cell r="AX1568" t="str">
            <v>否</v>
          </cell>
          <cell r="AY1568" t="str">
            <v>20210629</v>
          </cell>
          <cell r="AZ1568" t="str">
            <v>44.00</v>
          </cell>
          <cell r="BA1568" t="str">
            <v>  </v>
          </cell>
          <cell r="BB1568" t="str">
            <v> </v>
          </cell>
          <cell r="BC1568" t="str">
            <v> </v>
          </cell>
          <cell r="BD1568" t="str">
            <v> </v>
          </cell>
        </row>
        <row r="1568">
          <cell r="BJ1568" t="str">
            <v>  </v>
          </cell>
          <cell r="BK1568" t="str">
            <v>  </v>
          </cell>
        </row>
        <row r="1568">
          <cell r="BS1568" t="str">
            <v>  </v>
          </cell>
        </row>
        <row r="1569">
          <cell r="A1569" t="str">
            <v>10833800001614</v>
          </cell>
          <cell r="B1569" t="str">
            <v>椅子</v>
          </cell>
          <cell r="C1569" t="str">
            <v>1601</v>
          </cell>
          <cell r="D1569" t="str">
            <v>家具用具</v>
          </cell>
          <cell r="E1569" t="str">
            <v>新购</v>
          </cell>
          <cell r="F1569" t="str">
            <v>在使用</v>
          </cell>
          <cell r="G1569" t="str">
            <v>非生产经营用</v>
          </cell>
          <cell r="H1569" t="str">
            <v>20210629</v>
          </cell>
          <cell r="I1569" t="str">
            <v>970.30</v>
          </cell>
          <cell r="J1569" t="str">
            <v>685.23</v>
          </cell>
          <cell r="K1569" t="str">
            <v>平均年限法</v>
          </cell>
          <cell r="L1569" t="str">
            <v>1</v>
          </cell>
          <cell r="M1569" t="str">
            <v>5.00</v>
          </cell>
          <cell r="N1569" t="str">
            <v>3.0000</v>
          </cell>
          <cell r="O1569" t="str">
            <v>29.11</v>
          </cell>
          <cell r="P1569" t="str">
            <v>285.07</v>
          </cell>
          <cell r="Q1569" t="str">
            <v>1.6200</v>
          </cell>
          <cell r="R1569" t="str">
            <v>15.05</v>
          </cell>
          <cell r="S1569" t="str">
            <v>19.4400</v>
          </cell>
          <cell r="T1569" t="str">
            <v>180.60</v>
          </cell>
          <cell r="U1569" t="str">
            <v>  </v>
          </cell>
          <cell r="V1569" t="str">
            <v>文雯</v>
          </cell>
          <cell r="W1569" t="str">
            <v>202106  </v>
          </cell>
          <cell r="X1569" t="str">
            <v> </v>
          </cell>
          <cell r="Y1569" t="str">
            <v>0031</v>
          </cell>
          <cell r="Z1569" t="str">
            <v>公司本部</v>
          </cell>
          <cell r="AA1569" t="str">
            <v> </v>
          </cell>
          <cell r="AB1569" t="str">
            <v>  </v>
          </cell>
          <cell r="AC1569" t="str">
            <v>  </v>
          </cell>
          <cell r="AD1569" t="str">
            <v>43</v>
          </cell>
          <cell r="AE1569" t="str">
            <v>17</v>
          </cell>
          <cell r="AF1569" t="str">
            <v>四川省南宝山服饰有限公司</v>
          </cell>
          <cell r="AG1569" t="str">
            <v>监狱办公室</v>
          </cell>
          <cell r="AH1569" t="str">
            <v>660*590*1390</v>
          </cell>
          <cell r="AI1569" t="str">
            <v> </v>
          </cell>
          <cell r="AJ1569" t="str">
            <v>60</v>
          </cell>
          <cell r="AK1569" t="str">
            <v>  </v>
          </cell>
          <cell r="AL1569" t="str">
            <v>  </v>
          </cell>
          <cell r="AM1569" t="str">
            <v>  </v>
          </cell>
          <cell r="AN1569" t="str">
            <v>把</v>
          </cell>
          <cell r="AO1569" t="str">
            <v> </v>
          </cell>
          <cell r="AP1569" t="str">
            <v>四川省南宝山服饰有限公司</v>
          </cell>
        </row>
        <row r="1569">
          <cell r="AR1569" t="str">
            <v>00357479</v>
          </cell>
          <cell r="AS1569" t="str">
            <v> </v>
          </cell>
          <cell r="AT1569" t="str">
            <v> </v>
          </cell>
          <cell r="AU1569" t="str">
            <v> </v>
          </cell>
          <cell r="AV1569" t="str">
            <v>否</v>
          </cell>
          <cell r="AW1569" t="str">
            <v>20210617</v>
          </cell>
          <cell r="AX1569" t="str">
            <v>否</v>
          </cell>
          <cell r="AY1569" t="str">
            <v>20210629</v>
          </cell>
          <cell r="AZ1569" t="str">
            <v>44.00</v>
          </cell>
          <cell r="BA1569" t="str">
            <v>  </v>
          </cell>
          <cell r="BB1569" t="str">
            <v> </v>
          </cell>
          <cell r="BC1569" t="str">
            <v> </v>
          </cell>
          <cell r="BD1569" t="str">
            <v> </v>
          </cell>
        </row>
        <row r="1569">
          <cell r="BJ1569" t="str">
            <v>  </v>
          </cell>
          <cell r="BK1569" t="str">
            <v>  </v>
          </cell>
        </row>
        <row r="1569">
          <cell r="BS1569" t="str">
            <v>  </v>
          </cell>
        </row>
        <row r="1570">
          <cell r="A1570" t="str">
            <v>10833800001615</v>
          </cell>
          <cell r="B1570" t="str">
            <v>椅子</v>
          </cell>
          <cell r="C1570" t="str">
            <v>1601</v>
          </cell>
          <cell r="D1570" t="str">
            <v>家具用具</v>
          </cell>
          <cell r="E1570" t="str">
            <v>新购</v>
          </cell>
          <cell r="F1570" t="str">
            <v>在使用</v>
          </cell>
          <cell r="G1570" t="str">
            <v>非生产经营用</v>
          </cell>
          <cell r="H1570" t="str">
            <v>20210629</v>
          </cell>
          <cell r="I1570" t="str">
            <v>970.30</v>
          </cell>
          <cell r="J1570" t="str">
            <v>685.23</v>
          </cell>
          <cell r="K1570" t="str">
            <v>平均年限法</v>
          </cell>
          <cell r="L1570" t="str">
            <v>1</v>
          </cell>
          <cell r="M1570" t="str">
            <v>5.00</v>
          </cell>
          <cell r="N1570" t="str">
            <v>3.0000</v>
          </cell>
          <cell r="O1570" t="str">
            <v>29.11</v>
          </cell>
          <cell r="P1570" t="str">
            <v>285.07</v>
          </cell>
          <cell r="Q1570" t="str">
            <v>1.6200</v>
          </cell>
          <cell r="R1570" t="str">
            <v>15.05</v>
          </cell>
          <cell r="S1570" t="str">
            <v>19.4400</v>
          </cell>
          <cell r="T1570" t="str">
            <v>180.60</v>
          </cell>
          <cell r="U1570" t="str">
            <v>  </v>
          </cell>
          <cell r="V1570" t="str">
            <v>文雯</v>
          </cell>
          <cell r="W1570" t="str">
            <v>202106  </v>
          </cell>
          <cell r="X1570" t="str">
            <v> </v>
          </cell>
          <cell r="Y1570" t="str">
            <v>0031</v>
          </cell>
          <cell r="Z1570" t="str">
            <v>公司本部</v>
          </cell>
          <cell r="AA1570" t="str">
            <v> </v>
          </cell>
          <cell r="AB1570" t="str">
            <v>  </v>
          </cell>
          <cell r="AC1570" t="str">
            <v>  </v>
          </cell>
          <cell r="AD1570" t="str">
            <v>43</v>
          </cell>
          <cell r="AE1570" t="str">
            <v>17</v>
          </cell>
          <cell r="AF1570" t="str">
            <v>四川省南宝山服饰有限公司</v>
          </cell>
          <cell r="AG1570" t="str">
            <v>监狱办公室</v>
          </cell>
          <cell r="AH1570" t="str">
            <v>660*590*1390</v>
          </cell>
          <cell r="AI1570" t="str">
            <v> </v>
          </cell>
          <cell r="AJ1570" t="str">
            <v>60</v>
          </cell>
          <cell r="AK1570" t="str">
            <v>  </v>
          </cell>
          <cell r="AL1570" t="str">
            <v>  </v>
          </cell>
          <cell r="AM1570" t="str">
            <v>  </v>
          </cell>
          <cell r="AN1570" t="str">
            <v>把</v>
          </cell>
          <cell r="AO1570" t="str">
            <v> </v>
          </cell>
          <cell r="AP1570" t="str">
            <v>四川省南宝山服饰有限公司</v>
          </cell>
        </row>
        <row r="1570">
          <cell r="AR1570" t="str">
            <v>00357479</v>
          </cell>
          <cell r="AS1570" t="str">
            <v> </v>
          </cell>
          <cell r="AT1570" t="str">
            <v> </v>
          </cell>
          <cell r="AU1570" t="str">
            <v> </v>
          </cell>
          <cell r="AV1570" t="str">
            <v>否</v>
          </cell>
          <cell r="AW1570" t="str">
            <v>20210617</v>
          </cell>
          <cell r="AX1570" t="str">
            <v>否</v>
          </cell>
          <cell r="AY1570" t="str">
            <v>20210629</v>
          </cell>
          <cell r="AZ1570" t="str">
            <v>44.00</v>
          </cell>
          <cell r="BA1570" t="str">
            <v>  </v>
          </cell>
          <cell r="BB1570" t="str">
            <v> </v>
          </cell>
          <cell r="BC1570" t="str">
            <v> </v>
          </cell>
          <cell r="BD1570" t="str">
            <v> </v>
          </cell>
        </row>
        <row r="1570">
          <cell r="BJ1570" t="str">
            <v>  </v>
          </cell>
          <cell r="BK1570" t="str">
            <v>  </v>
          </cell>
        </row>
        <row r="1570">
          <cell r="BS1570" t="str">
            <v>  </v>
          </cell>
        </row>
        <row r="1571">
          <cell r="A1571" t="str">
            <v>10833800001616</v>
          </cell>
          <cell r="B1571" t="str">
            <v>椅子</v>
          </cell>
          <cell r="C1571" t="str">
            <v>1601</v>
          </cell>
          <cell r="D1571" t="str">
            <v>家具用具</v>
          </cell>
          <cell r="E1571" t="str">
            <v>新购</v>
          </cell>
          <cell r="F1571" t="str">
            <v>在使用</v>
          </cell>
          <cell r="G1571" t="str">
            <v>非生产经营用</v>
          </cell>
          <cell r="H1571" t="str">
            <v>20210629</v>
          </cell>
          <cell r="I1571" t="str">
            <v>970.30</v>
          </cell>
          <cell r="J1571" t="str">
            <v>685.23</v>
          </cell>
          <cell r="K1571" t="str">
            <v>平均年限法</v>
          </cell>
          <cell r="L1571" t="str">
            <v>1</v>
          </cell>
          <cell r="M1571" t="str">
            <v>5.00</v>
          </cell>
          <cell r="N1571" t="str">
            <v>3.0000</v>
          </cell>
          <cell r="O1571" t="str">
            <v>29.11</v>
          </cell>
          <cell r="P1571" t="str">
            <v>285.07</v>
          </cell>
          <cell r="Q1571" t="str">
            <v>1.6200</v>
          </cell>
          <cell r="R1571" t="str">
            <v>15.05</v>
          </cell>
          <cell r="S1571" t="str">
            <v>19.4400</v>
          </cell>
          <cell r="T1571" t="str">
            <v>180.60</v>
          </cell>
          <cell r="U1571" t="str">
            <v>  </v>
          </cell>
          <cell r="V1571" t="str">
            <v>文雯</v>
          </cell>
          <cell r="W1571" t="str">
            <v>202106  </v>
          </cell>
          <cell r="X1571" t="str">
            <v> </v>
          </cell>
          <cell r="Y1571" t="str">
            <v>0031</v>
          </cell>
          <cell r="Z1571" t="str">
            <v>公司本部</v>
          </cell>
          <cell r="AA1571" t="str">
            <v> </v>
          </cell>
          <cell r="AB1571" t="str">
            <v>  </v>
          </cell>
          <cell r="AC1571" t="str">
            <v>  </v>
          </cell>
          <cell r="AD1571" t="str">
            <v>43</v>
          </cell>
          <cell r="AE1571" t="str">
            <v>17</v>
          </cell>
          <cell r="AF1571" t="str">
            <v>四川省南宝山服饰有限公司</v>
          </cell>
          <cell r="AG1571" t="str">
            <v>监狱办公室</v>
          </cell>
          <cell r="AH1571" t="str">
            <v>660*590*1390</v>
          </cell>
          <cell r="AI1571" t="str">
            <v> </v>
          </cell>
          <cell r="AJ1571" t="str">
            <v>60</v>
          </cell>
          <cell r="AK1571" t="str">
            <v>  </v>
          </cell>
          <cell r="AL1571" t="str">
            <v>  </v>
          </cell>
          <cell r="AM1571" t="str">
            <v>  </v>
          </cell>
          <cell r="AN1571" t="str">
            <v>把</v>
          </cell>
          <cell r="AO1571" t="str">
            <v> </v>
          </cell>
          <cell r="AP1571" t="str">
            <v>四川省南宝山服饰有限公司</v>
          </cell>
        </row>
        <row r="1571">
          <cell r="AR1571" t="str">
            <v>00357479</v>
          </cell>
          <cell r="AS1571" t="str">
            <v> </v>
          </cell>
          <cell r="AT1571" t="str">
            <v> </v>
          </cell>
          <cell r="AU1571" t="str">
            <v> </v>
          </cell>
          <cell r="AV1571" t="str">
            <v>否</v>
          </cell>
          <cell r="AW1571" t="str">
            <v>20210617</v>
          </cell>
          <cell r="AX1571" t="str">
            <v>否</v>
          </cell>
          <cell r="AY1571" t="str">
            <v>20210629</v>
          </cell>
          <cell r="AZ1571" t="str">
            <v>44.00</v>
          </cell>
          <cell r="BA1571" t="str">
            <v>  </v>
          </cell>
          <cell r="BB1571" t="str">
            <v> </v>
          </cell>
          <cell r="BC1571" t="str">
            <v> </v>
          </cell>
          <cell r="BD1571" t="str">
            <v> </v>
          </cell>
        </row>
        <row r="1571">
          <cell r="BJ1571" t="str">
            <v>  </v>
          </cell>
          <cell r="BK1571" t="str">
            <v>  </v>
          </cell>
        </row>
        <row r="1571">
          <cell r="BS1571" t="str">
            <v>  </v>
          </cell>
        </row>
        <row r="1572">
          <cell r="A1572" t="str">
            <v>10833800001617</v>
          </cell>
          <cell r="B1572" t="str">
            <v>椅子</v>
          </cell>
          <cell r="C1572" t="str">
            <v>1601</v>
          </cell>
          <cell r="D1572" t="str">
            <v>家具用具</v>
          </cell>
          <cell r="E1572" t="str">
            <v>新购</v>
          </cell>
          <cell r="F1572" t="str">
            <v>在使用</v>
          </cell>
          <cell r="G1572" t="str">
            <v>非生产经营用</v>
          </cell>
          <cell r="H1572" t="str">
            <v>20210629</v>
          </cell>
          <cell r="I1572" t="str">
            <v>970.30</v>
          </cell>
          <cell r="J1572" t="str">
            <v>685.23</v>
          </cell>
          <cell r="K1572" t="str">
            <v>平均年限法</v>
          </cell>
          <cell r="L1572" t="str">
            <v>1</v>
          </cell>
          <cell r="M1572" t="str">
            <v>5.00</v>
          </cell>
          <cell r="N1572" t="str">
            <v>3.0000</v>
          </cell>
          <cell r="O1572" t="str">
            <v>29.11</v>
          </cell>
          <cell r="P1572" t="str">
            <v>285.07</v>
          </cell>
          <cell r="Q1572" t="str">
            <v>1.6200</v>
          </cell>
          <cell r="R1572" t="str">
            <v>15.05</v>
          </cell>
          <cell r="S1572" t="str">
            <v>19.4400</v>
          </cell>
          <cell r="T1572" t="str">
            <v>180.60</v>
          </cell>
          <cell r="U1572" t="str">
            <v>  </v>
          </cell>
          <cell r="V1572" t="str">
            <v>文雯</v>
          </cell>
          <cell r="W1572" t="str">
            <v>202106  </v>
          </cell>
          <cell r="X1572" t="str">
            <v> </v>
          </cell>
          <cell r="Y1572" t="str">
            <v>0031</v>
          </cell>
          <cell r="Z1572" t="str">
            <v>公司本部</v>
          </cell>
          <cell r="AA1572" t="str">
            <v> </v>
          </cell>
          <cell r="AB1572" t="str">
            <v>  </v>
          </cell>
          <cell r="AC1572" t="str">
            <v>  </v>
          </cell>
          <cell r="AD1572" t="str">
            <v>43</v>
          </cell>
          <cell r="AE1572" t="str">
            <v>17</v>
          </cell>
          <cell r="AF1572" t="str">
            <v>四川省南宝山服饰有限公司</v>
          </cell>
          <cell r="AG1572" t="str">
            <v>监狱办公室</v>
          </cell>
          <cell r="AH1572" t="str">
            <v>660*590*1390</v>
          </cell>
          <cell r="AI1572" t="str">
            <v> </v>
          </cell>
          <cell r="AJ1572" t="str">
            <v>60</v>
          </cell>
          <cell r="AK1572" t="str">
            <v>  </v>
          </cell>
          <cell r="AL1572" t="str">
            <v>  </v>
          </cell>
          <cell r="AM1572" t="str">
            <v>  </v>
          </cell>
          <cell r="AN1572" t="str">
            <v>把</v>
          </cell>
          <cell r="AO1572" t="str">
            <v> </v>
          </cell>
          <cell r="AP1572" t="str">
            <v>四川省南宝山服饰有限公司</v>
          </cell>
        </row>
        <row r="1572">
          <cell r="AR1572" t="str">
            <v>00357479</v>
          </cell>
          <cell r="AS1572" t="str">
            <v> </v>
          </cell>
          <cell r="AT1572" t="str">
            <v> </v>
          </cell>
          <cell r="AU1572" t="str">
            <v> </v>
          </cell>
          <cell r="AV1572" t="str">
            <v>否</v>
          </cell>
          <cell r="AW1572" t="str">
            <v>20210617</v>
          </cell>
          <cell r="AX1572" t="str">
            <v>否</v>
          </cell>
          <cell r="AY1572" t="str">
            <v>20210629</v>
          </cell>
          <cell r="AZ1572" t="str">
            <v>44.00</v>
          </cell>
          <cell r="BA1572" t="str">
            <v>  </v>
          </cell>
          <cell r="BB1572" t="str">
            <v> </v>
          </cell>
          <cell r="BC1572" t="str">
            <v> </v>
          </cell>
          <cell r="BD1572" t="str">
            <v> </v>
          </cell>
        </row>
        <row r="1572">
          <cell r="BJ1572" t="str">
            <v>  </v>
          </cell>
          <cell r="BK1572" t="str">
            <v>  </v>
          </cell>
        </row>
        <row r="1572">
          <cell r="BS1572" t="str">
            <v>  </v>
          </cell>
        </row>
        <row r="1573">
          <cell r="A1573" t="str">
            <v>10833800001618</v>
          </cell>
          <cell r="B1573" t="str">
            <v>椅子</v>
          </cell>
          <cell r="C1573" t="str">
            <v>1601</v>
          </cell>
          <cell r="D1573" t="str">
            <v>家具用具</v>
          </cell>
          <cell r="E1573" t="str">
            <v>新购</v>
          </cell>
          <cell r="F1573" t="str">
            <v>在使用</v>
          </cell>
          <cell r="G1573" t="str">
            <v>非生产经营用</v>
          </cell>
          <cell r="H1573" t="str">
            <v>20210629</v>
          </cell>
          <cell r="I1573" t="str">
            <v>970.30</v>
          </cell>
          <cell r="J1573" t="str">
            <v>685.23</v>
          </cell>
          <cell r="K1573" t="str">
            <v>平均年限法</v>
          </cell>
          <cell r="L1573" t="str">
            <v>1</v>
          </cell>
          <cell r="M1573" t="str">
            <v>5.00</v>
          </cell>
          <cell r="N1573" t="str">
            <v>3.0000</v>
          </cell>
          <cell r="O1573" t="str">
            <v>29.11</v>
          </cell>
          <cell r="P1573" t="str">
            <v>285.07</v>
          </cell>
          <cell r="Q1573" t="str">
            <v>1.6200</v>
          </cell>
          <cell r="R1573" t="str">
            <v>15.05</v>
          </cell>
          <cell r="S1573" t="str">
            <v>19.4400</v>
          </cell>
          <cell r="T1573" t="str">
            <v>180.60</v>
          </cell>
          <cell r="U1573" t="str">
            <v>  </v>
          </cell>
          <cell r="V1573" t="str">
            <v>文雯</v>
          </cell>
          <cell r="W1573" t="str">
            <v>202106  </v>
          </cell>
          <cell r="X1573" t="str">
            <v> </v>
          </cell>
          <cell r="Y1573" t="str">
            <v>0031</v>
          </cell>
          <cell r="Z1573" t="str">
            <v>公司本部</v>
          </cell>
          <cell r="AA1573" t="str">
            <v> </v>
          </cell>
          <cell r="AB1573" t="str">
            <v>  </v>
          </cell>
          <cell r="AC1573" t="str">
            <v>  </v>
          </cell>
          <cell r="AD1573" t="str">
            <v>43</v>
          </cell>
          <cell r="AE1573" t="str">
            <v>17</v>
          </cell>
          <cell r="AF1573" t="str">
            <v>四川省南宝山服饰有限公司</v>
          </cell>
          <cell r="AG1573" t="str">
            <v>监狱办公室</v>
          </cell>
          <cell r="AH1573" t="str">
            <v>660*590*1390</v>
          </cell>
          <cell r="AI1573" t="str">
            <v> </v>
          </cell>
          <cell r="AJ1573" t="str">
            <v>60</v>
          </cell>
          <cell r="AK1573" t="str">
            <v>  </v>
          </cell>
          <cell r="AL1573" t="str">
            <v>  </v>
          </cell>
          <cell r="AM1573" t="str">
            <v>  </v>
          </cell>
          <cell r="AN1573" t="str">
            <v>把</v>
          </cell>
          <cell r="AO1573" t="str">
            <v> </v>
          </cell>
          <cell r="AP1573" t="str">
            <v>四川省南宝山服饰有限公司</v>
          </cell>
        </row>
        <row r="1573">
          <cell r="AR1573" t="str">
            <v>00357479</v>
          </cell>
          <cell r="AS1573" t="str">
            <v> </v>
          </cell>
          <cell r="AT1573" t="str">
            <v> </v>
          </cell>
          <cell r="AU1573" t="str">
            <v> </v>
          </cell>
          <cell r="AV1573" t="str">
            <v>否</v>
          </cell>
          <cell r="AW1573" t="str">
            <v>20210617</v>
          </cell>
          <cell r="AX1573" t="str">
            <v>否</v>
          </cell>
          <cell r="AY1573" t="str">
            <v>20210629</v>
          </cell>
          <cell r="AZ1573" t="str">
            <v>44.00</v>
          </cell>
          <cell r="BA1573" t="str">
            <v>  </v>
          </cell>
          <cell r="BB1573" t="str">
            <v> </v>
          </cell>
          <cell r="BC1573" t="str">
            <v> </v>
          </cell>
          <cell r="BD1573" t="str">
            <v> </v>
          </cell>
        </row>
        <row r="1573">
          <cell r="BJ1573" t="str">
            <v>  </v>
          </cell>
          <cell r="BK1573" t="str">
            <v>  </v>
          </cell>
        </row>
        <row r="1573">
          <cell r="BS1573" t="str">
            <v>  </v>
          </cell>
        </row>
        <row r="1574">
          <cell r="A1574" t="str">
            <v>10833800001619</v>
          </cell>
          <cell r="B1574" t="str">
            <v>椅子</v>
          </cell>
          <cell r="C1574" t="str">
            <v>1601</v>
          </cell>
          <cell r="D1574" t="str">
            <v>家具用具</v>
          </cell>
          <cell r="E1574" t="str">
            <v>新购</v>
          </cell>
          <cell r="F1574" t="str">
            <v>在使用</v>
          </cell>
          <cell r="G1574" t="str">
            <v>非生产经营用</v>
          </cell>
          <cell r="H1574" t="str">
            <v>20210629</v>
          </cell>
          <cell r="I1574" t="str">
            <v>970.29</v>
          </cell>
          <cell r="J1574" t="str">
            <v>685.23</v>
          </cell>
          <cell r="K1574" t="str">
            <v>平均年限法</v>
          </cell>
          <cell r="L1574" t="str">
            <v>1</v>
          </cell>
          <cell r="M1574" t="str">
            <v>5.00</v>
          </cell>
          <cell r="N1574" t="str">
            <v>3.0000</v>
          </cell>
          <cell r="O1574" t="str">
            <v>29.11</v>
          </cell>
          <cell r="P1574" t="str">
            <v>285.06</v>
          </cell>
          <cell r="Q1574" t="str">
            <v>1.6200</v>
          </cell>
          <cell r="R1574" t="str">
            <v>15.05</v>
          </cell>
          <cell r="S1574" t="str">
            <v>19.4400</v>
          </cell>
          <cell r="T1574" t="str">
            <v>180.60</v>
          </cell>
          <cell r="U1574" t="str">
            <v>  </v>
          </cell>
          <cell r="V1574" t="str">
            <v>文雯</v>
          </cell>
          <cell r="W1574" t="str">
            <v>202106  </v>
          </cell>
        </row>
        <row r="1574">
          <cell r="Y1574" t="str">
            <v>0031</v>
          </cell>
          <cell r="Z1574" t="str">
            <v>公司本部</v>
          </cell>
        </row>
        <row r="1574">
          <cell r="AB1574" t="str">
            <v>  </v>
          </cell>
          <cell r="AC1574" t="str">
            <v>  </v>
          </cell>
          <cell r="AD1574" t="str">
            <v>43</v>
          </cell>
          <cell r="AE1574" t="str">
            <v>17</v>
          </cell>
          <cell r="AF1574" t="str">
            <v>四川省南宝山服饰有限公司</v>
          </cell>
          <cell r="AG1574" t="str">
            <v>监狱办公室</v>
          </cell>
          <cell r="AH1574" t="str">
            <v>660*590*1390</v>
          </cell>
        </row>
        <row r="1574">
          <cell r="AJ1574" t="str">
            <v>60</v>
          </cell>
          <cell r="AK1574" t="str">
            <v>  </v>
          </cell>
          <cell r="AL1574" t="str">
            <v>  </v>
          </cell>
          <cell r="AM1574" t="str">
            <v>  </v>
          </cell>
          <cell r="AN1574" t="str">
            <v>把</v>
          </cell>
        </row>
        <row r="1574">
          <cell r="AP1574" t="str">
            <v>四川省南宝山服饰有限公司</v>
          </cell>
        </row>
        <row r="1574">
          <cell r="AR1574" t="str">
            <v>00357479</v>
          </cell>
        </row>
        <row r="1574">
          <cell r="AV1574" t="str">
            <v>否</v>
          </cell>
          <cell r="AW1574" t="str">
            <v>20210617</v>
          </cell>
          <cell r="AX1574" t="str">
            <v>否</v>
          </cell>
          <cell r="AY1574" t="str">
            <v>20210629</v>
          </cell>
          <cell r="AZ1574" t="str">
            <v>44.00</v>
          </cell>
          <cell r="BA1574" t="str">
            <v>  </v>
          </cell>
        </row>
        <row r="1574">
          <cell r="BJ1574" t="str">
            <v>  </v>
          </cell>
          <cell r="BK1574" t="str">
            <v>  </v>
          </cell>
        </row>
        <row r="1574">
          <cell r="BS1574" t="str">
            <v>  </v>
          </cell>
        </row>
        <row r="1575">
          <cell r="A1575" t="str">
            <v>10833800001620</v>
          </cell>
          <cell r="B1575" t="str">
            <v>椅子</v>
          </cell>
          <cell r="C1575" t="str">
            <v>1601</v>
          </cell>
          <cell r="D1575" t="str">
            <v>家具用具</v>
          </cell>
          <cell r="E1575" t="str">
            <v>新购</v>
          </cell>
          <cell r="F1575" t="str">
            <v>在使用</v>
          </cell>
          <cell r="G1575" t="str">
            <v>非生产经营用</v>
          </cell>
          <cell r="H1575" t="str">
            <v>20210629</v>
          </cell>
          <cell r="I1575" t="str">
            <v>970.29</v>
          </cell>
          <cell r="J1575" t="str">
            <v>685.23</v>
          </cell>
          <cell r="K1575" t="str">
            <v>平均年限法</v>
          </cell>
          <cell r="L1575" t="str">
            <v>1</v>
          </cell>
          <cell r="M1575" t="str">
            <v>5.00</v>
          </cell>
          <cell r="N1575" t="str">
            <v>3.0000</v>
          </cell>
          <cell r="O1575" t="str">
            <v>29.11</v>
          </cell>
          <cell r="P1575" t="str">
            <v>285.06</v>
          </cell>
          <cell r="Q1575" t="str">
            <v>1.6200</v>
          </cell>
          <cell r="R1575" t="str">
            <v>15.05</v>
          </cell>
          <cell r="S1575" t="str">
            <v>19.4400</v>
          </cell>
          <cell r="T1575" t="str">
            <v>180.60</v>
          </cell>
          <cell r="U1575" t="str">
            <v>  </v>
          </cell>
          <cell r="V1575" t="str">
            <v>文雯</v>
          </cell>
          <cell r="W1575" t="str">
            <v>202106  </v>
          </cell>
        </row>
        <row r="1575">
          <cell r="Y1575" t="str">
            <v>0031</v>
          </cell>
          <cell r="Z1575" t="str">
            <v>公司本部</v>
          </cell>
        </row>
        <row r="1575">
          <cell r="AB1575" t="str">
            <v>  </v>
          </cell>
          <cell r="AC1575" t="str">
            <v>  </v>
          </cell>
          <cell r="AD1575" t="str">
            <v>43</v>
          </cell>
          <cell r="AE1575" t="str">
            <v>17</v>
          </cell>
          <cell r="AF1575" t="str">
            <v>四川省南宝山服饰有限公司</v>
          </cell>
          <cell r="AG1575" t="str">
            <v>监狱办公室</v>
          </cell>
          <cell r="AH1575" t="str">
            <v>660*590*1390</v>
          </cell>
        </row>
        <row r="1575">
          <cell r="AJ1575" t="str">
            <v>60</v>
          </cell>
          <cell r="AK1575" t="str">
            <v>  </v>
          </cell>
          <cell r="AL1575" t="str">
            <v>  </v>
          </cell>
          <cell r="AM1575" t="str">
            <v>  </v>
          </cell>
          <cell r="AN1575" t="str">
            <v>把</v>
          </cell>
        </row>
        <row r="1575">
          <cell r="AP1575" t="str">
            <v>四川省南宝山服饰有限公司</v>
          </cell>
        </row>
        <row r="1575">
          <cell r="AR1575" t="str">
            <v>00357479</v>
          </cell>
        </row>
        <row r="1575">
          <cell r="AV1575" t="str">
            <v>否</v>
          </cell>
          <cell r="AW1575" t="str">
            <v>20210617</v>
          </cell>
          <cell r="AX1575" t="str">
            <v>否</v>
          </cell>
          <cell r="AY1575" t="str">
            <v>20210629</v>
          </cell>
          <cell r="AZ1575" t="str">
            <v>44.00</v>
          </cell>
          <cell r="BA1575" t="str">
            <v>  </v>
          </cell>
        </row>
        <row r="1575">
          <cell r="BJ1575" t="str">
            <v>  </v>
          </cell>
          <cell r="BK1575" t="str">
            <v>  </v>
          </cell>
        </row>
        <row r="1575">
          <cell r="BS1575" t="str">
            <v>  </v>
          </cell>
        </row>
        <row r="1576">
          <cell r="A1576" t="str">
            <v>10833800001621</v>
          </cell>
          <cell r="B1576" t="str">
            <v>吧椅</v>
          </cell>
          <cell r="C1576" t="str">
            <v>1601</v>
          </cell>
          <cell r="D1576" t="str">
            <v>家具用具</v>
          </cell>
          <cell r="E1576" t="str">
            <v>新购</v>
          </cell>
          <cell r="F1576" t="str">
            <v>在使用</v>
          </cell>
          <cell r="G1576" t="str">
            <v>非生产经营用</v>
          </cell>
          <cell r="H1576" t="str">
            <v>20210626</v>
          </cell>
          <cell r="I1576" t="str">
            <v>504.95</v>
          </cell>
          <cell r="J1576" t="str">
            <v>356.75</v>
          </cell>
          <cell r="K1576" t="str">
            <v>平均年限法</v>
          </cell>
          <cell r="L1576" t="str">
            <v>1</v>
          </cell>
          <cell r="M1576" t="str">
            <v>5.00</v>
          </cell>
          <cell r="N1576" t="str">
            <v>3.0000</v>
          </cell>
          <cell r="O1576" t="str">
            <v>15.15</v>
          </cell>
          <cell r="P1576" t="str">
            <v>148.20</v>
          </cell>
          <cell r="Q1576" t="str">
            <v>1.6200</v>
          </cell>
          <cell r="R1576" t="str">
            <v>7.83</v>
          </cell>
          <cell r="S1576" t="str">
            <v>19.4400</v>
          </cell>
          <cell r="T1576" t="str">
            <v>93.96</v>
          </cell>
          <cell r="U1576" t="str">
            <v>  </v>
          </cell>
          <cell r="V1576" t="str">
            <v>文雯</v>
          </cell>
          <cell r="W1576" t="str">
            <v>202106  </v>
          </cell>
          <cell r="X1576" t="str">
            <v> </v>
          </cell>
          <cell r="Y1576" t="str">
            <v>0031</v>
          </cell>
          <cell r="Z1576" t="str">
            <v>公司本部</v>
          </cell>
          <cell r="AA1576" t="str">
            <v> </v>
          </cell>
          <cell r="AB1576" t="str">
            <v>  </v>
          </cell>
          <cell r="AC1576" t="str">
            <v>  </v>
          </cell>
          <cell r="AD1576" t="str">
            <v>43</v>
          </cell>
          <cell r="AE1576" t="str">
            <v>17</v>
          </cell>
          <cell r="AF1576" t="str">
            <v>四川省南宝山服饰有限公司</v>
          </cell>
          <cell r="AG1576" t="str">
            <v>监狱办公室</v>
          </cell>
          <cell r="AH1576" t="str">
            <v>620*460*580</v>
          </cell>
          <cell r="AI1576" t="str">
            <v> </v>
          </cell>
          <cell r="AJ1576" t="str">
            <v>60</v>
          </cell>
          <cell r="AK1576" t="str">
            <v>  </v>
          </cell>
          <cell r="AL1576" t="str">
            <v>  </v>
          </cell>
          <cell r="AM1576" t="str">
            <v>  </v>
          </cell>
          <cell r="AN1576" t="str">
            <v>把</v>
          </cell>
          <cell r="AO1576" t="str">
            <v> </v>
          </cell>
          <cell r="AP1576" t="str">
            <v>四川省南宝山服饰有限公司</v>
          </cell>
        </row>
        <row r="1576">
          <cell r="AR1576" t="str">
            <v>00357479</v>
          </cell>
          <cell r="AS1576" t="str">
            <v> </v>
          </cell>
          <cell r="AT1576" t="str">
            <v> </v>
          </cell>
          <cell r="AU1576" t="str">
            <v> </v>
          </cell>
          <cell r="AV1576" t="str">
            <v>否</v>
          </cell>
          <cell r="AW1576" t="str">
            <v>20210617</v>
          </cell>
          <cell r="AX1576" t="str">
            <v>否</v>
          </cell>
          <cell r="AY1576" t="str">
            <v>20210626</v>
          </cell>
          <cell r="AZ1576" t="str">
            <v>44.00</v>
          </cell>
          <cell r="BA1576" t="str">
            <v>  </v>
          </cell>
          <cell r="BB1576" t="str">
            <v> </v>
          </cell>
          <cell r="BC1576" t="str">
            <v> </v>
          </cell>
          <cell r="BD1576" t="str">
            <v> </v>
          </cell>
        </row>
        <row r="1576">
          <cell r="BJ1576" t="str">
            <v>  </v>
          </cell>
          <cell r="BK1576" t="str">
            <v>  </v>
          </cell>
        </row>
        <row r="1576">
          <cell r="BS1576" t="str">
            <v>  </v>
          </cell>
        </row>
        <row r="1577">
          <cell r="A1577" t="str">
            <v>10833800001622</v>
          </cell>
          <cell r="B1577" t="str">
            <v>吧椅</v>
          </cell>
          <cell r="C1577" t="str">
            <v>1601</v>
          </cell>
          <cell r="D1577" t="str">
            <v>家具用具</v>
          </cell>
          <cell r="E1577" t="str">
            <v>新购</v>
          </cell>
          <cell r="F1577" t="str">
            <v>在使用</v>
          </cell>
          <cell r="G1577" t="str">
            <v>非生产经营用</v>
          </cell>
          <cell r="H1577" t="str">
            <v>20210626</v>
          </cell>
          <cell r="I1577" t="str">
            <v>504.95</v>
          </cell>
          <cell r="J1577" t="str">
            <v>356.75</v>
          </cell>
          <cell r="K1577" t="str">
            <v>平均年限法</v>
          </cell>
          <cell r="L1577" t="str">
            <v>1</v>
          </cell>
          <cell r="M1577" t="str">
            <v>5.00</v>
          </cell>
          <cell r="N1577" t="str">
            <v>3.0000</v>
          </cell>
          <cell r="O1577" t="str">
            <v>15.15</v>
          </cell>
          <cell r="P1577" t="str">
            <v>148.20</v>
          </cell>
          <cell r="Q1577" t="str">
            <v>1.6200</v>
          </cell>
          <cell r="R1577" t="str">
            <v>7.83</v>
          </cell>
          <cell r="S1577" t="str">
            <v>19.4400</v>
          </cell>
          <cell r="T1577" t="str">
            <v>93.96</v>
          </cell>
          <cell r="U1577" t="str">
            <v>  </v>
          </cell>
          <cell r="V1577" t="str">
            <v>文雯</v>
          </cell>
          <cell r="W1577" t="str">
            <v>202106  </v>
          </cell>
          <cell r="X1577" t="str">
            <v> </v>
          </cell>
          <cell r="Y1577" t="str">
            <v>0031</v>
          </cell>
          <cell r="Z1577" t="str">
            <v>公司本部</v>
          </cell>
          <cell r="AA1577" t="str">
            <v> </v>
          </cell>
          <cell r="AB1577" t="str">
            <v>  </v>
          </cell>
          <cell r="AC1577" t="str">
            <v>  </v>
          </cell>
          <cell r="AD1577" t="str">
            <v>43</v>
          </cell>
          <cell r="AE1577" t="str">
            <v>17</v>
          </cell>
          <cell r="AF1577" t="str">
            <v>四川省南宝山服饰有限公司</v>
          </cell>
          <cell r="AG1577" t="str">
            <v>监狱办公室</v>
          </cell>
          <cell r="AH1577" t="str">
            <v>620*460*580</v>
          </cell>
          <cell r="AI1577" t="str">
            <v> </v>
          </cell>
          <cell r="AJ1577" t="str">
            <v>60</v>
          </cell>
          <cell r="AK1577" t="str">
            <v>  </v>
          </cell>
          <cell r="AL1577" t="str">
            <v>  </v>
          </cell>
          <cell r="AM1577" t="str">
            <v>  </v>
          </cell>
          <cell r="AN1577" t="str">
            <v>把</v>
          </cell>
          <cell r="AO1577" t="str">
            <v> </v>
          </cell>
          <cell r="AP1577" t="str">
            <v>四川省南宝山服饰有限公司</v>
          </cell>
        </row>
        <row r="1577">
          <cell r="AR1577" t="str">
            <v>00357479</v>
          </cell>
          <cell r="AS1577" t="str">
            <v> </v>
          </cell>
          <cell r="AT1577" t="str">
            <v> </v>
          </cell>
          <cell r="AU1577" t="str">
            <v> </v>
          </cell>
          <cell r="AV1577" t="str">
            <v>否</v>
          </cell>
          <cell r="AW1577" t="str">
            <v>20210617</v>
          </cell>
          <cell r="AX1577" t="str">
            <v>否</v>
          </cell>
          <cell r="AY1577" t="str">
            <v>20210626</v>
          </cell>
          <cell r="AZ1577" t="str">
            <v>44.00</v>
          </cell>
          <cell r="BA1577" t="str">
            <v>  </v>
          </cell>
          <cell r="BB1577" t="str">
            <v> </v>
          </cell>
          <cell r="BC1577" t="str">
            <v> </v>
          </cell>
          <cell r="BD1577" t="str">
            <v> </v>
          </cell>
        </row>
        <row r="1577">
          <cell r="BJ1577" t="str">
            <v>  </v>
          </cell>
          <cell r="BK1577" t="str">
            <v>  </v>
          </cell>
        </row>
        <row r="1577">
          <cell r="BS1577" t="str">
            <v>  </v>
          </cell>
        </row>
        <row r="1578">
          <cell r="A1578" t="str">
            <v>10833800001623</v>
          </cell>
          <cell r="B1578" t="str">
            <v>吧椅</v>
          </cell>
          <cell r="C1578" t="str">
            <v>1601</v>
          </cell>
          <cell r="D1578" t="str">
            <v>家具用具</v>
          </cell>
          <cell r="E1578" t="str">
            <v>新购</v>
          </cell>
          <cell r="F1578" t="str">
            <v>在使用</v>
          </cell>
          <cell r="G1578" t="str">
            <v>非生产经营用</v>
          </cell>
          <cell r="H1578" t="str">
            <v>20210626</v>
          </cell>
          <cell r="I1578" t="str">
            <v>504.95</v>
          </cell>
          <cell r="J1578" t="str">
            <v>356.75</v>
          </cell>
          <cell r="K1578" t="str">
            <v>平均年限法</v>
          </cell>
          <cell r="L1578" t="str">
            <v>1</v>
          </cell>
          <cell r="M1578" t="str">
            <v>5.00</v>
          </cell>
          <cell r="N1578" t="str">
            <v>3.0000</v>
          </cell>
          <cell r="O1578" t="str">
            <v>15.15</v>
          </cell>
          <cell r="P1578" t="str">
            <v>148.20</v>
          </cell>
          <cell r="Q1578" t="str">
            <v>1.6200</v>
          </cell>
          <cell r="R1578" t="str">
            <v>7.83</v>
          </cell>
          <cell r="S1578" t="str">
            <v>19.4400</v>
          </cell>
          <cell r="T1578" t="str">
            <v>93.96</v>
          </cell>
          <cell r="U1578" t="str">
            <v>  </v>
          </cell>
          <cell r="V1578" t="str">
            <v>文雯</v>
          </cell>
          <cell r="W1578" t="str">
            <v>202106  </v>
          </cell>
          <cell r="X1578" t="str">
            <v> </v>
          </cell>
          <cell r="Y1578" t="str">
            <v>0031</v>
          </cell>
          <cell r="Z1578" t="str">
            <v>公司本部</v>
          </cell>
          <cell r="AA1578" t="str">
            <v> </v>
          </cell>
          <cell r="AB1578" t="str">
            <v>  </v>
          </cell>
          <cell r="AC1578" t="str">
            <v>  </v>
          </cell>
          <cell r="AD1578" t="str">
            <v>43</v>
          </cell>
          <cell r="AE1578" t="str">
            <v>17</v>
          </cell>
          <cell r="AF1578" t="str">
            <v>四川省南宝山服饰有限公司</v>
          </cell>
          <cell r="AG1578" t="str">
            <v>监狱办公室</v>
          </cell>
          <cell r="AH1578" t="str">
            <v>620*460*580</v>
          </cell>
          <cell r="AI1578" t="str">
            <v> </v>
          </cell>
          <cell r="AJ1578" t="str">
            <v>60</v>
          </cell>
          <cell r="AK1578" t="str">
            <v>  </v>
          </cell>
          <cell r="AL1578" t="str">
            <v>  </v>
          </cell>
          <cell r="AM1578" t="str">
            <v>  </v>
          </cell>
          <cell r="AN1578" t="str">
            <v>把</v>
          </cell>
          <cell r="AO1578" t="str">
            <v> </v>
          </cell>
          <cell r="AP1578" t="str">
            <v>四川省南宝山服饰有限公司</v>
          </cell>
        </row>
        <row r="1578">
          <cell r="AR1578" t="str">
            <v>00357479</v>
          </cell>
          <cell r="AS1578" t="str">
            <v> </v>
          </cell>
          <cell r="AT1578" t="str">
            <v> </v>
          </cell>
          <cell r="AU1578" t="str">
            <v> </v>
          </cell>
          <cell r="AV1578" t="str">
            <v>否</v>
          </cell>
          <cell r="AW1578" t="str">
            <v>20210617</v>
          </cell>
          <cell r="AX1578" t="str">
            <v>否</v>
          </cell>
          <cell r="AY1578" t="str">
            <v>20210626</v>
          </cell>
          <cell r="AZ1578" t="str">
            <v>44.00</v>
          </cell>
          <cell r="BA1578" t="str">
            <v>  </v>
          </cell>
          <cell r="BB1578" t="str">
            <v> </v>
          </cell>
          <cell r="BC1578" t="str">
            <v> </v>
          </cell>
          <cell r="BD1578" t="str">
            <v> </v>
          </cell>
        </row>
        <row r="1578">
          <cell r="BJ1578" t="str">
            <v>  </v>
          </cell>
          <cell r="BK1578" t="str">
            <v>  </v>
          </cell>
        </row>
        <row r="1578">
          <cell r="BS1578" t="str">
            <v>  </v>
          </cell>
        </row>
        <row r="1579">
          <cell r="A1579" t="str">
            <v>10833800001624</v>
          </cell>
          <cell r="B1579" t="str">
            <v>吧椅</v>
          </cell>
          <cell r="C1579" t="str">
            <v>1601</v>
          </cell>
          <cell r="D1579" t="str">
            <v>家具用具</v>
          </cell>
          <cell r="E1579" t="str">
            <v>新购</v>
          </cell>
          <cell r="F1579" t="str">
            <v>在使用</v>
          </cell>
          <cell r="G1579" t="str">
            <v>非生产经营用</v>
          </cell>
          <cell r="H1579" t="str">
            <v>20210626</v>
          </cell>
          <cell r="I1579" t="str">
            <v>504.95</v>
          </cell>
          <cell r="J1579" t="str">
            <v>356.75</v>
          </cell>
          <cell r="K1579" t="str">
            <v>平均年限法</v>
          </cell>
          <cell r="L1579" t="str">
            <v>1</v>
          </cell>
          <cell r="M1579" t="str">
            <v>5.00</v>
          </cell>
          <cell r="N1579" t="str">
            <v>3.0000</v>
          </cell>
          <cell r="O1579" t="str">
            <v>15.15</v>
          </cell>
          <cell r="P1579" t="str">
            <v>148.20</v>
          </cell>
          <cell r="Q1579" t="str">
            <v>1.6200</v>
          </cell>
          <cell r="R1579" t="str">
            <v>7.83</v>
          </cell>
          <cell r="S1579" t="str">
            <v>19.4400</v>
          </cell>
          <cell r="T1579" t="str">
            <v>93.96</v>
          </cell>
          <cell r="U1579" t="str">
            <v>  </v>
          </cell>
          <cell r="V1579" t="str">
            <v>文雯</v>
          </cell>
          <cell r="W1579" t="str">
            <v>202106  </v>
          </cell>
          <cell r="X1579" t="str">
            <v> </v>
          </cell>
          <cell r="Y1579" t="str">
            <v>0031</v>
          </cell>
          <cell r="Z1579" t="str">
            <v>公司本部</v>
          </cell>
          <cell r="AA1579" t="str">
            <v> </v>
          </cell>
          <cell r="AB1579" t="str">
            <v>  </v>
          </cell>
          <cell r="AC1579" t="str">
            <v>  </v>
          </cell>
          <cell r="AD1579" t="str">
            <v>43</v>
          </cell>
          <cell r="AE1579" t="str">
            <v>17</v>
          </cell>
          <cell r="AF1579" t="str">
            <v>四川省南宝山服饰有限公司</v>
          </cell>
          <cell r="AG1579" t="str">
            <v>监狱办公室</v>
          </cell>
          <cell r="AH1579" t="str">
            <v>620*460*580</v>
          </cell>
          <cell r="AI1579" t="str">
            <v> </v>
          </cell>
          <cell r="AJ1579" t="str">
            <v>60</v>
          </cell>
          <cell r="AK1579" t="str">
            <v>  </v>
          </cell>
          <cell r="AL1579" t="str">
            <v>  </v>
          </cell>
          <cell r="AM1579" t="str">
            <v>  </v>
          </cell>
          <cell r="AN1579" t="str">
            <v>把</v>
          </cell>
          <cell r="AO1579" t="str">
            <v> </v>
          </cell>
          <cell r="AP1579" t="str">
            <v>四川省南宝山服饰有限公司</v>
          </cell>
        </row>
        <row r="1579">
          <cell r="AR1579" t="str">
            <v>00357479</v>
          </cell>
          <cell r="AS1579" t="str">
            <v> </v>
          </cell>
          <cell r="AT1579" t="str">
            <v> </v>
          </cell>
          <cell r="AU1579" t="str">
            <v> </v>
          </cell>
          <cell r="AV1579" t="str">
            <v>否</v>
          </cell>
          <cell r="AW1579" t="str">
            <v>20210617</v>
          </cell>
          <cell r="AX1579" t="str">
            <v>否</v>
          </cell>
          <cell r="AY1579" t="str">
            <v>20210626</v>
          </cell>
          <cell r="AZ1579" t="str">
            <v>44.00</v>
          </cell>
          <cell r="BA1579" t="str">
            <v>  </v>
          </cell>
          <cell r="BB1579" t="str">
            <v> </v>
          </cell>
          <cell r="BC1579" t="str">
            <v> </v>
          </cell>
          <cell r="BD1579" t="str">
            <v> </v>
          </cell>
        </row>
        <row r="1579">
          <cell r="BJ1579" t="str">
            <v>  </v>
          </cell>
          <cell r="BK1579" t="str">
            <v>  </v>
          </cell>
        </row>
        <row r="1579">
          <cell r="BS1579" t="str">
            <v>  </v>
          </cell>
        </row>
        <row r="1580">
          <cell r="A1580" t="str">
            <v>10833800001625</v>
          </cell>
          <cell r="B1580" t="str">
            <v>吧椅</v>
          </cell>
          <cell r="C1580" t="str">
            <v>1601</v>
          </cell>
          <cell r="D1580" t="str">
            <v>家具用具</v>
          </cell>
          <cell r="E1580" t="str">
            <v>新购</v>
          </cell>
          <cell r="F1580" t="str">
            <v>在使用</v>
          </cell>
          <cell r="G1580" t="str">
            <v>非生产经营用</v>
          </cell>
          <cell r="H1580" t="str">
            <v>20210626</v>
          </cell>
          <cell r="I1580" t="str">
            <v>504.95</v>
          </cell>
          <cell r="J1580" t="str">
            <v>356.75</v>
          </cell>
          <cell r="K1580" t="str">
            <v>平均年限法</v>
          </cell>
          <cell r="L1580" t="str">
            <v>1</v>
          </cell>
          <cell r="M1580" t="str">
            <v>5.00</v>
          </cell>
          <cell r="N1580" t="str">
            <v>3.0000</v>
          </cell>
          <cell r="O1580" t="str">
            <v>15.15</v>
          </cell>
          <cell r="P1580" t="str">
            <v>148.20</v>
          </cell>
          <cell r="Q1580" t="str">
            <v>1.6200</v>
          </cell>
          <cell r="R1580" t="str">
            <v>7.83</v>
          </cell>
          <cell r="S1580" t="str">
            <v>19.4400</v>
          </cell>
          <cell r="T1580" t="str">
            <v>93.96</v>
          </cell>
          <cell r="U1580" t="str">
            <v>  </v>
          </cell>
          <cell r="V1580" t="str">
            <v>文雯</v>
          </cell>
          <cell r="W1580" t="str">
            <v>202106  </v>
          </cell>
          <cell r="X1580" t="str">
            <v> </v>
          </cell>
          <cell r="Y1580" t="str">
            <v>0031</v>
          </cell>
          <cell r="Z1580" t="str">
            <v>公司本部</v>
          </cell>
          <cell r="AA1580" t="str">
            <v> </v>
          </cell>
          <cell r="AB1580" t="str">
            <v>  </v>
          </cell>
          <cell r="AC1580" t="str">
            <v>  </v>
          </cell>
          <cell r="AD1580" t="str">
            <v>43</v>
          </cell>
          <cell r="AE1580" t="str">
            <v>17</v>
          </cell>
          <cell r="AF1580" t="str">
            <v>四川省南宝山服饰有限公司</v>
          </cell>
          <cell r="AG1580" t="str">
            <v>监狱办公室</v>
          </cell>
          <cell r="AH1580" t="str">
            <v>620*460*580</v>
          </cell>
          <cell r="AI1580" t="str">
            <v> </v>
          </cell>
          <cell r="AJ1580" t="str">
            <v>60</v>
          </cell>
          <cell r="AK1580" t="str">
            <v>  </v>
          </cell>
          <cell r="AL1580" t="str">
            <v>  </v>
          </cell>
          <cell r="AM1580" t="str">
            <v>  </v>
          </cell>
          <cell r="AN1580" t="str">
            <v>把</v>
          </cell>
          <cell r="AO1580" t="str">
            <v> </v>
          </cell>
          <cell r="AP1580" t="str">
            <v>四川省南宝山服饰有限公司</v>
          </cell>
        </row>
        <row r="1580">
          <cell r="AR1580" t="str">
            <v>00357479</v>
          </cell>
          <cell r="AS1580" t="str">
            <v> </v>
          </cell>
          <cell r="AT1580" t="str">
            <v> </v>
          </cell>
          <cell r="AU1580" t="str">
            <v> </v>
          </cell>
          <cell r="AV1580" t="str">
            <v>否</v>
          </cell>
          <cell r="AW1580" t="str">
            <v>20210617</v>
          </cell>
          <cell r="AX1580" t="str">
            <v>否</v>
          </cell>
          <cell r="AY1580" t="str">
            <v>20210626</v>
          </cell>
          <cell r="AZ1580" t="str">
            <v>44.00</v>
          </cell>
          <cell r="BA1580" t="str">
            <v>  </v>
          </cell>
          <cell r="BB1580" t="str">
            <v> </v>
          </cell>
          <cell r="BC1580" t="str">
            <v> </v>
          </cell>
          <cell r="BD1580" t="str">
            <v> </v>
          </cell>
        </row>
        <row r="1580">
          <cell r="BJ1580" t="str">
            <v>  </v>
          </cell>
          <cell r="BK1580" t="str">
            <v>  </v>
          </cell>
        </row>
        <row r="1580">
          <cell r="BS1580" t="str">
            <v>  </v>
          </cell>
        </row>
        <row r="1581">
          <cell r="A1581" t="str">
            <v>10833800001626</v>
          </cell>
          <cell r="B1581" t="str">
            <v>农药残留检测仪</v>
          </cell>
          <cell r="C1581" t="str">
            <v>1207</v>
          </cell>
          <cell r="D1581" t="str">
            <v>仪器仪表</v>
          </cell>
          <cell r="E1581" t="str">
            <v>新购</v>
          </cell>
          <cell r="F1581" t="str">
            <v>在使用</v>
          </cell>
          <cell r="G1581" t="str">
            <v>非生产经营用</v>
          </cell>
          <cell r="H1581" t="str">
            <v>20210701</v>
          </cell>
          <cell r="I1581" t="str">
            <v>3,020.00</v>
          </cell>
          <cell r="J1581" t="str">
            <v>1,041.03</v>
          </cell>
          <cell r="K1581" t="str">
            <v>平均年限法</v>
          </cell>
          <cell r="L1581" t="str">
            <v>1</v>
          </cell>
          <cell r="M1581" t="str">
            <v>10.00</v>
          </cell>
          <cell r="N1581" t="str">
            <v>3.0000</v>
          </cell>
          <cell r="O1581" t="str">
            <v>90.60</v>
          </cell>
          <cell r="P1581" t="str">
            <v>1,978.97</v>
          </cell>
          <cell r="Q1581" t="str">
            <v>0.8100</v>
          </cell>
          <cell r="R1581" t="str">
            <v>24.21</v>
          </cell>
          <cell r="S1581" t="str">
            <v>9.7200</v>
          </cell>
          <cell r="T1581" t="str">
            <v>290.52</v>
          </cell>
          <cell r="U1581" t="str">
            <v>  </v>
          </cell>
          <cell r="V1581" t="str">
            <v>文雯</v>
          </cell>
          <cell r="W1581" t="str">
            <v>202107  </v>
          </cell>
          <cell r="X1581" t="str">
            <v> </v>
          </cell>
          <cell r="Y1581" t="str">
            <v>0031</v>
          </cell>
          <cell r="Z1581" t="str">
            <v>公司本部</v>
          </cell>
          <cell r="AA1581" t="str">
            <v> </v>
          </cell>
          <cell r="AB1581" t="str">
            <v>24.21</v>
          </cell>
          <cell r="AC1581" t="str">
            <v>  </v>
          </cell>
          <cell r="AD1581" t="str">
            <v>42</v>
          </cell>
          <cell r="AE1581" t="str">
            <v>78</v>
          </cell>
          <cell r="AF1581" t="str">
            <v>四川省南宝山服饰有限公司</v>
          </cell>
          <cell r="AG1581" t="str">
            <v>工会办</v>
          </cell>
          <cell r="AH1581" t="str">
            <v> </v>
          </cell>
          <cell r="AI1581" t="str">
            <v> </v>
          </cell>
          <cell r="AJ1581" t="str">
            <v>120</v>
          </cell>
          <cell r="AK1581" t="str">
            <v>  </v>
          </cell>
          <cell r="AL1581" t="str">
            <v>  </v>
          </cell>
          <cell r="AM1581" t="str">
            <v>  </v>
          </cell>
          <cell r="AN1581" t="str">
            <v> </v>
          </cell>
          <cell r="AO1581" t="str">
            <v> </v>
          </cell>
          <cell r="AP1581" t="str">
            <v>四川省南宝山服饰有限公司</v>
          </cell>
        </row>
        <row r="1581">
          <cell r="AR1581" t="str">
            <v>00347956</v>
          </cell>
          <cell r="AS1581" t="str">
            <v> </v>
          </cell>
          <cell r="AT1581" t="str">
            <v> </v>
          </cell>
          <cell r="AU1581" t="str">
            <v> </v>
          </cell>
          <cell r="AV1581" t="str">
            <v>否</v>
          </cell>
          <cell r="AW1581" t="str">
            <v>20210628</v>
          </cell>
          <cell r="AX1581" t="str">
            <v>否</v>
          </cell>
          <cell r="AY1581" t="str">
            <v>20210701</v>
          </cell>
          <cell r="AZ1581" t="str">
            <v>43.00</v>
          </cell>
          <cell r="BA1581" t="str">
            <v>  </v>
          </cell>
          <cell r="BB1581" t="str">
            <v> </v>
          </cell>
          <cell r="BC1581" t="str">
            <v> </v>
          </cell>
          <cell r="BD1581" t="str">
            <v> </v>
          </cell>
        </row>
        <row r="1581">
          <cell r="BJ1581" t="str">
            <v>  </v>
          </cell>
          <cell r="BK1581" t="str">
            <v>  </v>
          </cell>
        </row>
        <row r="1581">
          <cell r="BS1581" t="str">
            <v>  </v>
          </cell>
        </row>
        <row r="1582">
          <cell r="A1582" t="str">
            <v>10833800001627</v>
          </cell>
          <cell r="B1582" t="str">
            <v>椅子</v>
          </cell>
          <cell r="C1582" t="str">
            <v>1601</v>
          </cell>
          <cell r="D1582" t="str">
            <v>家具用具</v>
          </cell>
          <cell r="E1582" t="str">
            <v>新购</v>
          </cell>
          <cell r="F1582" t="str">
            <v>在使用</v>
          </cell>
          <cell r="G1582" t="str">
            <v>非生产经营用</v>
          </cell>
          <cell r="H1582" t="str">
            <v>20210701</v>
          </cell>
          <cell r="I1582" t="str">
            <v>40,884.96</v>
          </cell>
          <cell r="J1582" t="str">
            <v>28,411.79</v>
          </cell>
          <cell r="K1582" t="str">
            <v>平均年限法</v>
          </cell>
          <cell r="L1582" t="str">
            <v>1</v>
          </cell>
          <cell r="M1582" t="str">
            <v>5.00</v>
          </cell>
          <cell r="N1582" t="str">
            <v>3.0000</v>
          </cell>
          <cell r="O1582" t="str">
            <v>1,226.55</v>
          </cell>
          <cell r="P1582" t="str">
            <v>12,473.17</v>
          </cell>
          <cell r="Q1582" t="str">
            <v>1.6200</v>
          </cell>
          <cell r="R1582" t="str">
            <v>624.81</v>
          </cell>
          <cell r="S1582" t="str">
            <v>19.4400</v>
          </cell>
          <cell r="T1582" t="str">
            <v>7,497.72</v>
          </cell>
          <cell r="U1582" t="str">
            <v>  </v>
          </cell>
          <cell r="V1582" t="str">
            <v>文雯</v>
          </cell>
          <cell r="W1582" t="str">
            <v>202107  </v>
          </cell>
          <cell r="X1582" t="str">
            <v> </v>
          </cell>
          <cell r="Y1582" t="str">
            <v>0031</v>
          </cell>
          <cell r="Z1582" t="str">
            <v>公司本部</v>
          </cell>
          <cell r="AA1582" t="str">
            <v> </v>
          </cell>
          <cell r="AB1582" t="str">
            <v>670.06</v>
          </cell>
          <cell r="AC1582" t="str">
            <v>  </v>
          </cell>
          <cell r="AD1582" t="str">
            <v>42</v>
          </cell>
          <cell r="AE1582" t="str">
            <v>18</v>
          </cell>
          <cell r="AF1582" t="str">
            <v>四川省南宝山服饰有限公司</v>
          </cell>
          <cell r="AG1582" t="str">
            <v>监狱办公室</v>
          </cell>
          <cell r="AH1582" t="str">
            <v>标准</v>
          </cell>
          <cell r="AI1582" t="str">
            <v> </v>
          </cell>
          <cell r="AJ1582" t="str">
            <v>60</v>
          </cell>
          <cell r="AK1582" t="str">
            <v>  </v>
          </cell>
          <cell r="AL1582" t="str">
            <v>  </v>
          </cell>
          <cell r="AM1582" t="str">
            <v>  </v>
          </cell>
          <cell r="AN1582" t="str">
            <v>批</v>
          </cell>
          <cell r="AO1582" t="str">
            <v> </v>
          </cell>
          <cell r="AP1582" t="str">
            <v>四川省南宝山服饰有限公司</v>
          </cell>
        </row>
        <row r="1582">
          <cell r="AR1582" t="str">
            <v>03633603</v>
          </cell>
          <cell r="AS1582" t="str">
            <v> </v>
          </cell>
          <cell r="AT1582" t="str">
            <v> </v>
          </cell>
          <cell r="AU1582" t="str">
            <v> </v>
          </cell>
          <cell r="AV1582" t="str">
            <v>否</v>
          </cell>
          <cell r="AW1582" t="str">
            <v>20210624</v>
          </cell>
          <cell r="AX1582" t="str">
            <v>否</v>
          </cell>
          <cell r="AY1582" t="str">
            <v>20210701</v>
          </cell>
          <cell r="AZ1582" t="str">
            <v>43.00</v>
          </cell>
          <cell r="BA1582" t="str">
            <v>  </v>
          </cell>
          <cell r="BB1582" t="str">
            <v> </v>
          </cell>
          <cell r="BC1582" t="str">
            <v> </v>
          </cell>
          <cell r="BD1582" t="str">
            <v>120把</v>
          </cell>
        </row>
        <row r="1582">
          <cell r="BJ1582" t="str">
            <v>  </v>
          </cell>
          <cell r="BK1582" t="str">
            <v>  </v>
          </cell>
        </row>
        <row r="1582">
          <cell r="BS1582" t="str">
            <v>  </v>
          </cell>
        </row>
        <row r="1583">
          <cell r="A1583" t="str">
            <v>10833800001628</v>
          </cell>
          <cell r="B1583" t="str">
            <v>格力空调</v>
          </cell>
          <cell r="C1583" t="str">
            <v>1205</v>
          </cell>
          <cell r="D1583" t="str">
            <v>电气设备</v>
          </cell>
          <cell r="E1583" t="str">
            <v>新购</v>
          </cell>
          <cell r="F1583" t="str">
            <v>在使用</v>
          </cell>
          <cell r="G1583" t="str">
            <v>生产经营用</v>
          </cell>
          <cell r="H1583" t="str">
            <v>20210726</v>
          </cell>
          <cell r="I1583" t="str">
            <v>8,539.82</v>
          </cell>
          <cell r="J1583" t="str">
            <v>2,899.26</v>
          </cell>
          <cell r="K1583" t="str">
            <v>平均年限法</v>
          </cell>
          <cell r="L1583" t="str">
            <v>1</v>
          </cell>
          <cell r="M1583" t="str">
            <v>10.00</v>
          </cell>
          <cell r="N1583" t="str">
            <v>3.0000</v>
          </cell>
          <cell r="O1583" t="str">
            <v>256.19</v>
          </cell>
          <cell r="P1583" t="str">
            <v>5,640.56</v>
          </cell>
          <cell r="Q1583" t="str">
            <v>0.8100</v>
          </cell>
          <cell r="R1583" t="str">
            <v>69.03</v>
          </cell>
          <cell r="S1583" t="str">
            <v>9.7200</v>
          </cell>
          <cell r="T1583" t="str">
            <v>828.36</v>
          </cell>
          <cell r="U1583" t="str">
            <v>  </v>
          </cell>
          <cell r="V1583" t="str">
            <v>文雯</v>
          </cell>
          <cell r="W1583" t="str">
            <v>202107  </v>
          </cell>
          <cell r="X1583" t="str">
            <v> </v>
          </cell>
          <cell r="Y1583" t="str">
            <v>0005</v>
          </cell>
          <cell r="Z1583" t="str">
            <v>一分厂</v>
          </cell>
          <cell r="AA1583" t="str">
            <v> </v>
          </cell>
          <cell r="AB1583" t="str">
            <v>  </v>
          </cell>
          <cell r="AC1583" t="str">
            <v>  </v>
          </cell>
          <cell r="AD1583" t="str">
            <v>42</v>
          </cell>
          <cell r="AE1583" t="str">
            <v>78</v>
          </cell>
          <cell r="AF1583" t="str">
            <v>四川省南宝山服饰有限公司</v>
          </cell>
          <cell r="AG1583" t="str">
            <v>一分厂</v>
          </cell>
          <cell r="AH1583" t="str">
            <v>RF12WQ/NhA-N3JY01</v>
          </cell>
          <cell r="AI1583" t="str">
            <v> </v>
          </cell>
          <cell r="AJ1583" t="str">
            <v>120</v>
          </cell>
          <cell r="AK1583" t="str">
            <v>  </v>
          </cell>
          <cell r="AL1583" t="str">
            <v>  </v>
          </cell>
          <cell r="AM1583" t="str">
            <v>  </v>
          </cell>
          <cell r="AN1583" t="str">
            <v>台</v>
          </cell>
          <cell r="AO1583" t="str">
            <v> </v>
          </cell>
          <cell r="AP1583" t="str">
            <v>四川省南宝山服饰有限公司</v>
          </cell>
        </row>
        <row r="1583">
          <cell r="AR1583" t="str">
            <v>03787075</v>
          </cell>
          <cell r="AS1583" t="str">
            <v> </v>
          </cell>
          <cell r="AT1583" t="str">
            <v> </v>
          </cell>
          <cell r="AU1583" t="str">
            <v> </v>
          </cell>
          <cell r="AV1583" t="str">
            <v>否</v>
          </cell>
          <cell r="AW1583" t="str">
            <v>20210709</v>
          </cell>
          <cell r="AX1583" t="str">
            <v>否</v>
          </cell>
          <cell r="AY1583" t="str">
            <v>20210726</v>
          </cell>
          <cell r="AZ1583" t="str">
            <v>43.00</v>
          </cell>
          <cell r="BA1583" t="str">
            <v>  </v>
          </cell>
          <cell r="BB1583" t="str">
            <v> </v>
          </cell>
          <cell r="BC1583" t="str">
            <v> </v>
          </cell>
          <cell r="BD1583" t="str">
            <v> </v>
          </cell>
        </row>
        <row r="1583">
          <cell r="BJ1583" t="str">
            <v>  </v>
          </cell>
          <cell r="BK1583" t="str">
            <v>  </v>
          </cell>
        </row>
        <row r="1583">
          <cell r="BS1583" t="str">
            <v>  </v>
          </cell>
        </row>
        <row r="1584">
          <cell r="A1584" t="str">
            <v>10833800001629</v>
          </cell>
          <cell r="B1584" t="str">
            <v>格力空调</v>
          </cell>
          <cell r="C1584" t="str">
            <v>1205</v>
          </cell>
          <cell r="D1584" t="str">
            <v>电气设备</v>
          </cell>
          <cell r="E1584" t="str">
            <v>新购</v>
          </cell>
          <cell r="F1584" t="str">
            <v>在使用</v>
          </cell>
          <cell r="G1584" t="str">
            <v>生产经营用</v>
          </cell>
          <cell r="H1584" t="str">
            <v>20210726</v>
          </cell>
          <cell r="I1584" t="str">
            <v>8,539.82</v>
          </cell>
          <cell r="J1584" t="str">
            <v>2,899.26</v>
          </cell>
          <cell r="K1584" t="str">
            <v>平均年限法</v>
          </cell>
          <cell r="L1584" t="str">
            <v>1</v>
          </cell>
          <cell r="M1584" t="str">
            <v>10.00</v>
          </cell>
          <cell r="N1584" t="str">
            <v>3.0000</v>
          </cell>
          <cell r="O1584" t="str">
            <v>256.19</v>
          </cell>
          <cell r="P1584" t="str">
            <v>5,640.56</v>
          </cell>
          <cell r="Q1584" t="str">
            <v>0.8100</v>
          </cell>
          <cell r="R1584" t="str">
            <v>69.03</v>
          </cell>
          <cell r="S1584" t="str">
            <v>9.7200</v>
          </cell>
          <cell r="T1584" t="str">
            <v>828.36</v>
          </cell>
          <cell r="U1584" t="str">
            <v>  </v>
          </cell>
          <cell r="V1584" t="str">
            <v>文雯</v>
          </cell>
          <cell r="W1584" t="str">
            <v>202107  </v>
          </cell>
          <cell r="X1584" t="str">
            <v> </v>
          </cell>
          <cell r="Y1584" t="str">
            <v>0005</v>
          </cell>
          <cell r="Z1584" t="str">
            <v>一分厂</v>
          </cell>
          <cell r="AA1584" t="str">
            <v> </v>
          </cell>
          <cell r="AB1584" t="str">
            <v>  </v>
          </cell>
          <cell r="AC1584" t="str">
            <v>  </v>
          </cell>
          <cell r="AD1584" t="str">
            <v>42</v>
          </cell>
          <cell r="AE1584" t="str">
            <v>78</v>
          </cell>
          <cell r="AF1584" t="str">
            <v>四川省南宝山服饰有限公司</v>
          </cell>
          <cell r="AG1584" t="str">
            <v>一分厂</v>
          </cell>
          <cell r="AH1584" t="str">
            <v>RF12WQ/NhA-N3JY01</v>
          </cell>
          <cell r="AI1584" t="str">
            <v> </v>
          </cell>
          <cell r="AJ1584" t="str">
            <v>120</v>
          </cell>
          <cell r="AK1584" t="str">
            <v>  </v>
          </cell>
          <cell r="AL1584" t="str">
            <v>  </v>
          </cell>
          <cell r="AM1584" t="str">
            <v>  </v>
          </cell>
          <cell r="AN1584" t="str">
            <v>台</v>
          </cell>
          <cell r="AO1584" t="str">
            <v> </v>
          </cell>
          <cell r="AP1584" t="str">
            <v>四川省南宝山服饰有限公司</v>
          </cell>
        </row>
        <row r="1584">
          <cell r="AR1584" t="str">
            <v>03787075</v>
          </cell>
          <cell r="AS1584" t="str">
            <v> </v>
          </cell>
          <cell r="AT1584" t="str">
            <v> </v>
          </cell>
          <cell r="AU1584" t="str">
            <v> </v>
          </cell>
          <cell r="AV1584" t="str">
            <v>否</v>
          </cell>
          <cell r="AW1584" t="str">
            <v>20210709</v>
          </cell>
          <cell r="AX1584" t="str">
            <v>否</v>
          </cell>
          <cell r="AY1584" t="str">
            <v>20210726</v>
          </cell>
          <cell r="AZ1584" t="str">
            <v>43.00</v>
          </cell>
          <cell r="BA1584" t="str">
            <v>  </v>
          </cell>
          <cell r="BB1584" t="str">
            <v> </v>
          </cell>
          <cell r="BC1584" t="str">
            <v> </v>
          </cell>
          <cell r="BD1584" t="str">
            <v> </v>
          </cell>
        </row>
        <row r="1584">
          <cell r="BJ1584" t="str">
            <v>  </v>
          </cell>
          <cell r="BK1584" t="str">
            <v>  </v>
          </cell>
        </row>
        <row r="1584">
          <cell r="BS1584" t="str">
            <v>  </v>
          </cell>
        </row>
        <row r="1585">
          <cell r="A1585" t="str">
            <v>10833800001630</v>
          </cell>
          <cell r="B1585" t="str">
            <v>格力空调</v>
          </cell>
          <cell r="C1585" t="str">
            <v>1205</v>
          </cell>
          <cell r="D1585" t="str">
            <v>电气设备</v>
          </cell>
          <cell r="E1585" t="str">
            <v>新购</v>
          </cell>
          <cell r="F1585" t="str">
            <v>在使用</v>
          </cell>
          <cell r="G1585" t="str">
            <v>生产经营用</v>
          </cell>
          <cell r="H1585" t="str">
            <v>20210726</v>
          </cell>
          <cell r="I1585" t="str">
            <v>8,539.82</v>
          </cell>
          <cell r="J1585" t="str">
            <v>2,899.26</v>
          </cell>
          <cell r="K1585" t="str">
            <v>平均年限法</v>
          </cell>
          <cell r="L1585" t="str">
            <v>1</v>
          </cell>
          <cell r="M1585" t="str">
            <v>10.00</v>
          </cell>
          <cell r="N1585" t="str">
            <v>3.0000</v>
          </cell>
          <cell r="O1585" t="str">
            <v>256.19</v>
          </cell>
          <cell r="P1585" t="str">
            <v>5,640.56</v>
          </cell>
          <cell r="Q1585" t="str">
            <v>0.8100</v>
          </cell>
          <cell r="R1585" t="str">
            <v>69.03</v>
          </cell>
          <cell r="S1585" t="str">
            <v>9.7200</v>
          </cell>
          <cell r="T1585" t="str">
            <v>828.36</v>
          </cell>
          <cell r="U1585" t="str">
            <v>  </v>
          </cell>
          <cell r="V1585" t="str">
            <v>文雯</v>
          </cell>
          <cell r="W1585" t="str">
            <v>202107  </v>
          </cell>
          <cell r="X1585" t="str">
            <v> </v>
          </cell>
          <cell r="Y1585" t="str">
            <v>0005</v>
          </cell>
          <cell r="Z1585" t="str">
            <v>一分厂</v>
          </cell>
          <cell r="AA1585" t="str">
            <v> </v>
          </cell>
          <cell r="AB1585" t="str">
            <v>  </v>
          </cell>
          <cell r="AC1585" t="str">
            <v>  </v>
          </cell>
          <cell r="AD1585" t="str">
            <v>42</v>
          </cell>
          <cell r="AE1585" t="str">
            <v>78</v>
          </cell>
          <cell r="AF1585" t="str">
            <v>四川省南宝山服饰有限公司</v>
          </cell>
          <cell r="AG1585" t="str">
            <v>一分厂</v>
          </cell>
          <cell r="AH1585" t="str">
            <v>RF12WQ/NhA-N3JY01</v>
          </cell>
          <cell r="AI1585" t="str">
            <v> </v>
          </cell>
          <cell r="AJ1585" t="str">
            <v>120</v>
          </cell>
          <cell r="AK1585" t="str">
            <v>  </v>
          </cell>
          <cell r="AL1585" t="str">
            <v>  </v>
          </cell>
          <cell r="AM1585" t="str">
            <v>  </v>
          </cell>
          <cell r="AN1585" t="str">
            <v>台</v>
          </cell>
          <cell r="AO1585" t="str">
            <v> </v>
          </cell>
          <cell r="AP1585" t="str">
            <v>四川省南宝山服饰有限公司</v>
          </cell>
        </row>
        <row r="1585">
          <cell r="AR1585" t="str">
            <v>03787075</v>
          </cell>
          <cell r="AS1585" t="str">
            <v> </v>
          </cell>
          <cell r="AT1585" t="str">
            <v> </v>
          </cell>
          <cell r="AU1585" t="str">
            <v> </v>
          </cell>
          <cell r="AV1585" t="str">
            <v>否</v>
          </cell>
          <cell r="AW1585" t="str">
            <v>20210709</v>
          </cell>
          <cell r="AX1585" t="str">
            <v>否</v>
          </cell>
          <cell r="AY1585" t="str">
            <v>20210726</v>
          </cell>
          <cell r="AZ1585" t="str">
            <v>43.00</v>
          </cell>
          <cell r="BA1585" t="str">
            <v>  </v>
          </cell>
          <cell r="BB1585" t="str">
            <v> </v>
          </cell>
          <cell r="BC1585" t="str">
            <v> </v>
          </cell>
          <cell r="BD1585" t="str">
            <v> </v>
          </cell>
        </row>
        <row r="1585">
          <cell r="BJ1585" t="str">
            <v>  </v>
          </cell>
          <cell r="BK1585" t="str">
            <v>  </v>
          </cell>
        </row>
        <row r="1585">
          <cell r="BS1585" t="str">
            <v>  </v>
          </cell>
        </row>
        <row r="1586">
          <cell r="A1586" t="str">
            <v>10833800001631</v>
          </cell>
          <cell r="B1586" t="str">
            <v>格力空调</v>
          </cell>
          <cell r="C1586" t="str">
            <v>1205</v>
          </cell>
          <cell r="D1586" t="str">
            <v>电气设备</v>
          </cell>
          <cell r="E1586" t="str">
            <v>新购</v>
          </cell>
          <cell r="F1586" t="str">
            <v>在使用</v>
          </cell>
          <cell r="G1586" t="str">
            <v>生产经营用</v>
          </cell>
          <cell r="H1586" t="str">
            <v>20210726</v>
          </cell>
          <cell r="I1586" t="str">
            <v>8,539.82</v>
          </cell>
          <cell r="J1586" t="str">
            <v>2,899.26</v>
          </cell>
          <cell r="K1586" t="str">
            <v>平均年限法</v>
          </cell>
          <cell r="L1586" t="str">
            <v>1</v>
          </cell>
          <cell r="M1586" t="str">
            <v>10.00</v>
          </cell>
          <cell r="N1586" t="str">
            <v>3.0000</v>
          </cell>
          <cell r="O1586" t="str">
            <v>256.19</v>
          </cell>
          <cell r="P1586" t="str">
            <v>5,640.56</v>
          </cell>
          <cell r="Q1586" t="str">
            <v>0.8100</v>
          </cell>
          <cell r="R1586" t="str">
            <v>69.03</v>
          </cell>
          <cell r="S1586" t="str">
            <v>9.7200</v>
          </cell>
          <cell r="T1586" t="str">
            <v>828.36</v>
          </cell>
          <cell r="U1586" t="str">
            <v>  </v>
          </cell>
          <cell r="V1586" t="str">
            <v>文雯</v>
          </cell>
          <cell r="W1586" t="str">
            <v>202107  </v>
          </cell>
          <cell r="X1586" t="str">
            <v> </v>
          </cell>
          <cell r="Y1586" t="str">
            <v>0005</v>
          </cell>
          <cell r="Z1586" t="str">
            <v>一分厂</v>
          </cell>
          <cell r="AA1586" t="str">
            <v> </v>
          </cell>
          <cell r="AB1586" t="str">
            <v>  </v>
          </cell>
          <cell r="AC1586" t="str">
            <v>  </v>
          </cell>
          <cell r="AD1586" t="str">
            <v>42</v>
          </cell>
          <cell r="AE1586" t="str">
            <v>78</v>
          </cell>
          <cell r="AF1586" t="str">
            <v>四川省南宝山服饰有限公司</v>
          </cell>
          <cell r="AG1586" t="str">
            <v>一分厂</v>
          </cell>
          <cell r="AH1586" t="str">
            <v>RF12WQ/NhA-N3JY01</v>
          </cell>
          <cell r="AI1586" t="str">
            <v> </v>
          </cell>
          <cell r="AJ1586" t="str">
            <v>120</v>
          </cell>
          <cell r="AK1586" t="str">
            <v>  </v>
          </cell>
          <cell r="AL1586" t="str">
            <v>  </v>
          </cell>
          <cell r="AM1586" t="str">
            <v>  </v>
          </cell>
          <cell r="AN1586" t="str">
            <v>台</v>
          </cell>
          <cell r="AO1586" t="str">
            <v> </v>
          </cell>
          <cell r="AP1586" t="str">
            <v>四川省南宝山服饰有限公司</v>
          </cell>
        </row>
        <row r="1586">
          <cell r="AR1586" t="str">
            <v>03787075</v>
          </cell>
          <cell r="AS1586" t="str">
            <v> </v>
          </cell>
          <cell r="AT1586" t="str">
            <v> </v>
          </cell>
          <cell r="AU1586" t="str">
            <v> </v>
          </cell>
          <cell r="AV1586" t="str">
            <v>否</v>
          </cell>
          <cell r="AW1586" t="str">
            <v>20210709</v>
          </cell>
          <cell r="AX1586" t="str">
            <v>否</v>
          </cell>
          <cell r="AY1586" t="str">
            <v>20210726</v>
          </cell>
          <cell r="AZ1586" t="str">
            <v>43.00</v>
          </cell>
          <cell r="BA1586" t="str">
            <v>  </v>
          </cell>
          <cell r="BB1586" t="str">
            <v> </v>
          </cell>
          <cell r="BC1586" t="str">
            <v> </v>
          </cell>
          <cell r="BD1586" t="str">
            <v> </v>
          </cell>
        </row>
        <row r="1586">
          <cell r="BJ1586" t="str">
            <v>  </v>
          </cell>
          <cell r="BK1586" t="str">
            <v>  </v>
          </cell>
        </row>
        <row r="1586">
          <cell r="BS1586" t="str">
            <v>  </v>
          </cell>
        </row>
        <row r="1587">
          <cell r="A1587" t="str">
            <v>10833800001632</v>
          </cell>
          <cell r="B1587" t="str">
            <v>格力空调</v>
          </cell>
          <cell r="C1587" t="str">
            <v>1205</v>
          </cell>
          <cell r="D1587" t="str">
            <v>电气设备</v>
          </cell>
          <cell r="E1587" t="str">
            <v>新购</v>
          </cell>
          <cell r="F1587" t="str">
            <v>在使用</v>
          </cell>
          <cell r="G1587" t="str">
            <v>生产经营用</v>
          </cell>
          <cell r="H1587" t="str">
            <v>20210726</v>
          </cell>
          <cell r="I1587" t="str">
            <v>8,539.82</v>
          </cell>
          <cell r="J1587" t="str">
            <v>2,899.26</v>
          </cell>
          <cell r="K1587" t="str">
            <v>平均年限法</v>
          </cell>
          <cell r="L1587" t="str">
            <v>1</v>
          </cell>
          <cell r="M1587" t="str">
            <v>10.00</v>
          </cell>
          <cell r="N1587" t="str">
            <v>3.0000</v>
          </cell>
          <cell r="O1587" t="str">
            <v>256.19</v>
          </cell>
          <cell r="P1587" t="str">
            <v>5,640.56</v>
          </cell>
          <cell r="Q1587" t="str">
            <v>0.8100</v>
          </cell>
          <cell r="R1587" t="str">
            <v>69.03</v>
          </cell>
          <cell r="S1587" t="str">
            <v>9.7200</v>
          </cell>
          <cell r="T1587" t="str">
            <v>828.36</v>
          </cell>
          <cell r="U1587" t="str">
            <v>  </v>
          </cell>
          <cell r="V1587" t="str">
            <v>文雯</v>
          </cell>
          <cell r="W1587" t="str">
            <v>202107  </v>
          </cell>
          <cell r="X1587" t="str">
            <v> </v>
          </cell>
          <cell r="Y1587" t="str">
            <v>0005</v>
          </cell>
          <cell r="Z1587" t="str">
            <v>一分厂</v>
          </cell>
          <cell r="AA1587" t="str">
            <v> </v>
          </cell>
          <cell r="AB1587" t="str">
            <v>  </v>
          </cell>
          <cell r="AC1587" t="str">
            <v>  </v>
          </cell>
          <cell r="AD1587" t="str">
            <v>42</v>
          </cell>
          <cell r="AE1587" t="str">
            <v>78</v>
          </cell>
          <cell r="AF1587" t="str">
            <v>四川省南宝山服饰有限公司</v>
          </cell>
          <cell r="AG1587" t="str">
            <v>一分厂</v>
          </cell>
          <cell r="AH1587" t="str">
            <v>RF12WQ/NhA-N3JY01</v>
          </cell>
          <cell r="AI1587" t="str">
            <v> </v>
          </cell>
          <cell r="AJ1587" t="str">
            <v>120</v>
          </cell>
          <cell r="AK1587" t="str">
            <v>  </v>
          </cell>
          <cell r="AL1587" t="str">
            <v>  </v>
          </cell>
          <cell r="AM1587" t="str">
            <v>  </v>
          </cell>
          <cell r="AN1587" t="str">
            <v>台</v>
          </cell>
          <cell r="AO1587" t="str">
            <v> </v>
          </cell>
          <cell r="AP1587" t="str">
            <v>四川省南宝山服饰有限公司</v>
          </cell>
        </row>
        <row r="1587">
          <cell r="AR1587" t="str">
            <v>03787075</v>
          </cell>
          <cell r="AS1587" t="str">
            <v> </v>
          </cell>
          <cell r="AT1587" t="str">
            <v> </v>
          </cell>
          <cell r="AU1587" t="str">
            <v> </v>
          </cell>
          <cell r="AV1587" t="str">
            <v>否</v>
          </cell>
          <cell r="AW1587" t="str">
            <v>20210709</v>
          </cell>
          <cell r="AX1587" t="str">
            <v>否</v>
          </cell>
          <cell r="AY1587" t="str">
            <v>20210726</v>
          </cell>
          <cell r="AZ1587" t="str">
            <v>43.00</v>
          </cell>
          <cell r="BA1587" t="str">
            <v>  </v>
          </cell>
          <cell r="BB1587" t="str">
            <v> </v>
          </cell>
          <cell r="BC1587" t="str">
            <v> </v>
          </cell>
          <cell r="BD1587" t="str">
            <v> </v>
          </cell>
        </row>
        <row r="1587">
          <cell r="BJ1587" t="str">
            <v>  </v>
          </cell>
          <cell r="BK1587" t="str">
            <v>  </v>
          </cell>
        </row>
        <row r="1587">
          <cell r="BS1587" t="str">
            <v>  </v>
          </cell>
        </row>
        <row r="1588">
          <cell r="A1588" t="str">
            <v>10833800001633</v>
          </cell>
          <cell r="B1588" t="str">
            <v>格力空调</v>
          </cell>
          <cell r="C1588" t="str">
            <v>1205</v>
          </cell>
          <cell r="D1588" t="str">
            <v>电气设备</v>
          </cell>
          <cell r="E1588" t="str">
            <v>新购</v>
          </cell>
          <cell r="F1588" t="str">
            <v>在使用</v>
          </cell>
          <cell r="G1588" t="str">
            <v>生产经营用</v>
          </cell>
          <cell r="H1588" t="str">
            <v>20210726</v>
          </cell>
          <cell r="I1588" t="str">
            <v>8,539.82</v>
          </cell>
          <cell r="J1588" t="str">
            <v>2,899.26</v>
          </cell>
          <cell r="K1588" t="str">
            <v>平均年限法</v>
          </cell>
          <cell r="L1588" t="str">
            <v>1</v>
          </cell>
          <cell r="M1588" t="str">
            <v>10.00</v>
          </cell>
          <cell r="N1588" t="str">
            <v>3.0000</v>
          </cell>
          <cell r="O1588" t="str">
            <v>256.19</v>
          </cell>
          <cell r="P1588" t="str">
            <v>5,640.56</v>
          </cell>
          <cell r="Q1588" t="str">
            <v>0.8100</v>
          </cell>
          <cell r="R1588" t="str">
            <v>69.03</v>
          </cell>
          <cell r="S1588" t="str">
            <v>9.7200</v>
          </cell>
          <cell r="T1588" t="str">
            <v>828.36</v>
          </cell>
          <cell r="U1588" t="str">
            <v>  </v>
          </cell>
          <cell r="V1588" t="str">
            <v>文雯</v>
          </cell>
          <cell r="W1588" t="str">
            <v>202107  </v>
          </cell>
          <cell r="X1588" t="str">
            <v> </v>
          </cell>
          <cell r="Y1588" t="str">
            <v>0005</v>
          </cell>
          <cell r="Z1588" t="str">
            <v>一分厂</v>
          </cell>
          <cell r="AA1588" t="str">
            <v> </v>
          </cell>
          <cell r="AB1588" t="str">
            <v>  </v>
          </cell>
          <cell r="AC1588" t="str">
            <v>  </v>
          </cell>
          <cell r="AD1588" t="str">
            <v>42</v>
          </cell>
          <cell r="AE1588" t="str">
            <v>78</v>
          </cell>
          <cell r="AF1588" t="str">
            <v>四川省南宝山服饰有限公司</v>
          </cell>
          <cell r="AG1588" t="str">
            <v>一分厂</v>
          </cell>
          <cell r="AH1588" t="str">
            <v>RF12WQ/NhA-N3JY01</v>
          </cell>
          <cell r="AI1588" t="str">
            <v> </v>
          </cell>
          <cell r="AJ1588" t="str">
            <v>120</v>
          </cell>
          <cell r="AK1588" t="str">
            <v>  </v>
          </cell>
          <cell r="AL1588" t="str">
            <v>  </v>
          </cell>
          <cell r="AM1588" t="str">
            <v>  </v>
          </cell>
          <cell r="AN1588" t="str">
            <v>台</v>
          </cell>
          <cell r="AO1588" t="str">
            <v> </v>
          </cell>
          <cell r="AP1588" t="str">
            <v>四川省南宝山服饰有限公司</v>
          </cell>
        </row>
        <row r="1588">
          <cell r="AR1588" t="str">
            <v>03787075</v>
          </cell>
          <cell r="AS1588" t="str">
            <v> </v>
          </cell>
          <cell r="AT1588" t="str">
            <v> </v>
          </cell>
          <cell r="AU1588" t="str">
            <v> </v>
          </cell>
          <cell r="AV1588" t="str">
            <v>否</v>
          </cell>
          <cell r="AW1588" t="str">
            <v>20210709</v>
          </cell>
          <cell r="AX1588" t="str">
            <v>否</v>
          </cell>
          <cell r="AY1588" t="str">
            <v>20210726</v>
          </cell>
          <cell r="AZ1588" t="str">
            <v>43.00</v>
          </cell>
          <cell r="BA1588" t="str">
            <v>  </v>
          </cell>
          <cell r="BB1588" t="str">
            <v> </v>
          </cell>
          <cell r="BC1588" t="str">
            <v> </v>
          </cell>
          <cell r="BD1588" t="str">
            <v> </v>
          </cell>
        </row>
        <row r="1588">
          <cell r="BJ1588" t="str">
            <v>  </v>
          </cell>
          <cell r="BK1588" t="str">
            <v>  </v>
          </cell>
        </row>
        <row r="1588">
          <cell r="BS1588" t="str">
            <v>  </v>
          </cell>
        </row>
        <row r="1589">
          <cell r="A1589" t="str">
            <v>10833800001634</v>
          </cell>
          <cell r="B1589" t="str">
            <v>格力空调</v>
          </cell>
          <cell r="C1589" t="str">
            <v>1205</v>
          </cell>
          <cell r="D1589" t="str">
            <v>电气设备</v>
          </cell>
          <cell r="E1589" t="str">
            <v>新购</v>
          </cell>
          <cell r="F1589" t="str">
            <v>在使用</v>
          </cell>
          <cell r="G1589" t="str">
            <v>生产经营用</v>
          </cell>
          <cell r="H1589" t="str">
            <v>20210726</v>
          </cell>
          <cell r="I1589" t="str">
            <v>8,539.82</v>
          </cell>
          <cell r="J1589" t="str">
            <v>2,899.26</v>
          </cell>
          <cell r="K1589" t="str">
            <v>平均年限法</v>
          </cell>
          <cell r="L1589" t="str">
            <v>1</v>
          </cell>
          <cell r="M1589" t="str">
            <v>10.00</v>
          </cell>
          <cell r="N1589" t="str">
            <v>3.0000</v>
          </cell>
          <cell r="O1589" t="str">
            <v>256.19</v>
          </cell>
          <cell r="P1589" t="str">
            <v>5,640.56</v>
          </cell>
          <cell r="Q1589" t="str">
            <v>0.8100</v>
          </cell>
          <cell r="R1589" t="str">
            <v>69.03</v>
          </cell>
          <cell r="S1589" t="str">
            <v>9.7200</v>
          </cell>
          <cell r="T1589" t="str">
            <v>828.36</v>
          </cell>
          <cell r="U1589" t="str">
            <v>  </v>
          </cell>
          <cell r="V1589" t="str">
            <v>文雯</v>
          </cell>
          <cell r="W1589" t="str">
            <v>202107  </v>
          </cell>
          <cell r="X1589" t="str">
            <v> </v>
          </cell>
          <cell r="Y1589" t="str">
            <v>0009</v>
          </cell>
          <cell r="Z1589" t="str">
            <v>五分厂</v>
          </cell>
          <cell r="AA1589" t="str">
            <v> </v>
          </cell>
          <cell r="AB1589" t="str">
            <v>  </v>
          </cell>
          <cell r="AC1589" t="str">
            <v>  </v>
          </cell>
          <cell r="AD1589" t="str">
            <v>42</v>
          </cell>
          <cell r="AE1589" t="str">
            <v>78</v>
          </cell>
          <cell r="AF1589" t="str">
            <v>四川省南宝山服饰有限公司</v>
          </cell>
          <cell r="AG1589" t="str">
            <v>五分厂</v>
          </cell>
          <cell r="AH1589" t="str">
            <v>RF12WQ/NhA-N3JY01</v>
          </cell>
          <cell r="AI1589" t="str">
            <v> </v>
          </cell>
          <cell r="AJ1589" t="str">
            <v>120</v>
          </cell>
          <cell r="AK1589" t="str">
            <v>  </v>
          </cell>
          <cell r="AL1589" t="str">
            <v>  </v>
          </cell>
          <cell r="AM1589" t="str">
            <v>  </v>
          </cell>
          <cell r="AN1589" t="str">
            <v>台</v>
          </cell>
          <cell r="AO1589" t="str">
            <v> </v>
          </cell>
          <cell r="AP1589" t="str">
            <v>四川省南宝山服饰有限公司</v>
          </cell>
        </row>
        <row r="1589">
          <cell r="AR1589" t="str">
            <v>03787075</v>
          </cell>
          <cell r="AS1589" t="str">
            <v> </v>
          </cell>
          <cell r="AT1589" t="str">
            <v> </v>
          </cell>
          <cell r="AU1589" t="str">
            <v> </v>
          </cell>
          <cell r="AV1589" t="str">
            <v>否</v>
          </cell>
          <cell r="AW1589" t="str">
            <v>20210709</v>
          </cell>
          <cell r="AX1589" t="str">
            <v>否</v>
          </cell>
          <cell r="AY1589" t="str">
            <v>20210726</v>
          </cell>
          <cell r="AZ1589" t="str">
            <v>43.00</v>
          </cell>
          <cell r="BA1589" t="str">
            <v>  </v>
          </cell>
          <cell r="BB1589" t="str">
            <v> </v>
          </cell>
          <cell r="BC1589" t="str">
            <v> </v>
          </cell>
          <cell r="BD1589" t="str">
            <v> </v>
          </cell>
        </row>
        <row r="1589">
          <cell r="BJ1589" t="str">
            <v>  </v>
          </cell>
          <cell r="BK1589" t="str">
            <v>  </v>
          </cell>
        </row>
        <row r="1589">
          <cell r="BS1589" t="str">
            <v>  </v>
          </cell>
        </row>
        <row r="1590">
          <cell r="A1590" t="str">
            <v>10833800001635</v>
          </cell>
          <cell r="B1590" t="str">
            <v>格力空调</v>
          </cell>
          <cell r="C1590" t="str">
            <v>1205</v>
          </cell>
          <cell r="D1590" t="str">
            <v>电气设备</v>
          </cell>
          <cell r="E1590" t="str">
            <v>新购</v>
          </cell>
          <cell r="F1590" t="str">
            <v>在使用</v>
          </cell>
          <cell r="G1590" t="str">
            <v>生产经营用</v>
          </cell>
          <cell r="H1590" t="str">
            <v>20210726</v>
          </cell>
          <cell r="I1590" t="str">
            <v>8,539.82</v>
          </cell>
          <cell r="J1590" t="str">
            <v>2,899.26</v>
          </cell>
          <cell r="K1590" t="str">
            <v>平均年限法</v>
          </cell>
          <cell r="L1590" t="str">
            <v>1</v>
          </cell>
          <cell r="M1590" t="str">
            <v>10.00</v>
          </cell>
          <cell r="N1590" t="str">
            <v>3.0000</v>
          </cell>
          <cell r="O1590" t="str">
            <v>256.19</v>
          </cell>
          <cell r="P1590" t="str">
            <v>5,640.56</v>
          </cell>
          <cell r="Q1590" t="str">
            <v>0.8100</v>
          </cell>
          <cell r="R1590" t="str">
            <v>69.03</v>
          </cell>
          <cell r="S1590" t="str">
            <v>9.7200</v>
          </cell>
          <cell r="T1590" t="str">
            <v>828.36</v>
          </cell>
          <cell r="U1590" t="str">
            <v>  </v>
          </cell>
          <cell r="V1590" t="str">
            <v>文雯</v>
          </cell>
          <cell r="W1590" t="str">
            <v>202107  </v>
          </cell>
          <cell r="X1590" t="str">
            <v> </v>
          </cell>
          <cell r="Y1590" t="str">
            <v>0009</v>
          </cell>
          <cell r="Z1590" t="str">
            <v>五分厂</v>
          </cell>
          <cell r="AA1590" t="str">
            <v> </v>
          </cell>
          <cell r="AB1590" t="str">
            <v>  </v>
          </cell>
          <cell r="AC1590" t="str">
            <v>  </v>
          </cell>
          <cell r="AD1590" t="str">
            <v>42</v>
          </cell>
          <cell r="AE1590" t="str">
            <v>78</v>
          </cell>
          <cell r="AF1590" t="str">
            <v>四川省南宝山服饰有限公司</v>
          </cell>
          <cell r="AG1590" t="str">
            <v>五分厂</v>
          </cell>
          <cell r="AH1590" t="str">
            <v>RF12WQ/NhA-N3JY01</v>
          </cell>
          <cell r="AI1590" t="str">
            <v> </v>
          </cell>
          <cell r="AJ1590" t="str">
            <v>120</v>
          </cell>
          <cell r="AK1590" t="str">
            <v>  </v>
          </cell>
          <cell r="AL1590" t="str">
            <v>  </v>
          </cell>
          <cell r="AM1590" t="str">
            <v>  </v>
          </cell>
          <cell r="AN1590" t="str">
            <v>台</v>
          </cell>
          <cell r="AO1590" t="str">
            <v> </v>
          </cell>
          <cell r="AP1590" t="str">
            <v>四川省南宝山服饰有限公司</v>
          </cell>
        </row>
        <row r="1590">
          <cell r="AR1590" t="str">
            <v>03787075</v>
          </cell>
          <cell r="AS1590" t="str">
            <v> </v>
          </cell>
          <cell r="AT1590" t="str">
            <v> </v>
          </cell>
          <cell r="AU1590" t="str">
            <v> </v>
          </cell>
          <cell r="AV1590" t="str">
            <v>否</v>
          </cell>
          <cell r="AW1590" t="str">
            <v>20210709</v>
          </cell>
          <cell r="AX1590" t="str">
            <v>否</v>
          </cell>
          <cell r="AY1590" t="str">
            <v>20210726</v>
          </cell>
          <cell r="AZ1590" t="str">
            <v>43.00</v>
          </cell>
          <cell r="BA1590" t="str">
            <v>  </v>
          </cell>
          <cell r="BB1590" t="str">
            <v> </v>
          </cell>
          <cell r="BC1590" t="str">
            <v> </v>
          </cell>
          <cell r="BD1590" t="str">
            <v> </v>
          </cell>
        </row>
        <row r="1590">
          <cell r="BJ1590" t="str">
            <v>  </v>
          </cell>
          <cell r="BK1590" t="str">
            <v>  </v>
          </cell>
        </row>
        <row r="1590">
          <cell r="BS1590" t="str">
            <v>  </v>
          </cell>
        </row>
        <row r="1591">
          <cell r="A1591" t="str">
            <v>10833800001636</v>
          </cell>
          <cell r="B1591" t="str">
            <v>格力空调</v>
          </cell>
          <cell r="C1591" t="str">
            <v>1205</v>
          </cell>
          <cell r="D1591" t="str">
            <v>电气设备</v>
          </cell>
          <cell r="E1591" t="str">
            <v>新购</v>
          </cell>
          <cell r="F1591" t="str">
            <v>在使用</v>
          </cell>
          <cell r="G1591" t="str">
            <v>生产经营用</v>
          </cell>
          <cell r="H1591" t="str">
            <v>20210726</v>
          </cell>
          <cell r="I1591" t="str">
            <v>8,539.82</v>
          </cell>
          <cell r="J1591" t="str">
            <v>2,899.26</v>
          </cell>
          <cell r="K1591" t="str">
            <v>平均年限法</v>
          </cell>
          <cell r="L1591" t="str">
            <v>1</v>
          </cell>
          <cell r="M1591" t="str">
            <v>10.00</v>
          </cell>
          <cell r="N1591" t="str">
            <v>3.0000</v>
          </cell>
          <cell r="O1591" t="str">
            <v>256.19</v>
          </cell>
          <cell r="P1591" t="str">
            <v>5,640.56</v>
          </cell>
          <cell r="Q1591" t="str">
            <v>0.8100</v>
          </cell>
          <cell r="R1591" t="str">
            <v>69.03</v>
          </cell>
          <cell r="S1591" t="str">
            <v>9.7200</v>
          </cell>
          <cell r="T1591" t="str">
            <v>828.36</v>
          </cell>
          <cell r="U1591" t="str">
            <v>  </v>
          </cell>
          <cell r="V1591" t="str">
            <v>文雯</v>
          </cell>
          <cell r="W1591" t="str">
            <v>202107  </v>
          </cell>
          <cell r="X1591" t="str">
            <v> </v>
          </cell>
          <cell r="Y1591" t="str">
            <v>0009</v>
          </cell>
          <cell r="Z1591" t="str">
            <v>五分厂</v>
          </cell>
          <cell r="AA1591" t="str">
            <v> </v>
          </cell>
          <cell r="AB1591" t="str">
            <v>  </v>
          </cell>
          <cell r="AC1591" t="str">
            <v>  </v>
          </cell>
          <cell r="AD1591" t="str">
            <v>42</v>
          </cell>
          <cell r="AE1591" t="str">
            <v>78</v>
          </cell>
          <cell r="AF1591" t="str">
            <v>四川省南宝山服饰有限公司</v>
          </cell>
          <cell r="AG1591" t="str">
            <v>五分厂</v>
          </cell>
          <cell r="AH1591" t="str">
            <v>RF12WQ/NhA-N3JY01</v>
          </cell>
          <cell r="AI1591" t="str">
            <v> </v>
          </cell>
          <cell r="AJ1591" t="str">
            <v>120</v>
          </cell>
          <cell r="AK1591" t="str">
            <v>  </v>
          </cell>
          <cell r="AL1591" t="str">
            <v>  </v>
          </cell>
          <cell r="AM1591" t="str">
            <v>  </v>
          </cell>
          <cell r="AN1591" t="str">
            <v>台</v>
          </cell>
          <cell r="AO1591" t="str">
            <v> </v>
          </cell>
          <cell r="AP1591" t="str">
            <v>四川省南宝山服饰有限公司</v>
          </cell>
        </row>
        <row r="1591">
          <cell r="AR1591" t="str">
            <v>03787075</v>
          </cell>
          <cell r="AS1591" t="str">
            <v> </v>
          </cell>
          <cell r="AT1591" t="str">
            <v> </v>
          </cell>
          <cell r="AU1591" t="str">
            <v> </v>
          </cell>
          <cell r="AV1591" t="str">
            <v>否</v>
          </cell>
          <cell r="AW1591" t="str">
            <v>20210709</v>
          </cell>
          <cell r="AX1591" t="str">
            <v>否</v>
          </cell>
          <cell r="AY1591" t="str">
            <v>20210726</v>
          </cell>
          <cell r="AZ1591" t="str">
            <v>43.00</v>
          </cell>
          <cell r="BA1591" t="str">
            <v>  </v>
          </cell>
          <cell r="BB1591" t="str">
            <v> </v>
          </cell>
          <cell r="BC1591" t="str">
            <v> </v>
          </cell>
          <cell r="BD1591" t="str">
            <v> </v>
          </cell>
        </row>
        <row r="1591">
          <cell r="BJ1591" t="str">
            <v>  </v>
          </cell>
          <cell r="BK1591" t="str">
            <v>  </v>
          </cell>
        </row>
        <row r="1591">
          <cell r="BS1591" t="str">
            <v>  </v>
          </cell>
        </row>
        <row r="1592">
          <cell r="A1592" t="str">
            <v>10833800001637</v>
          </cell>
          <cell r="B1592" t="str">
            <v>格力空调</v>
          </cell>
          <cell r="C1592" t="str">
            <v>1205</v>
          </cell>
          <cell r="D1592" t="str">
            <v>电气设备</v>
          </cell>
          <cell r="E1592" t="str">
            <v>新购</v>
          </cell>
          <cell r="F1592" t="str">
            <v>在使用</v>
          </cell>
          <cell r="G1592" t="str">
            <v>生产经营用</v>
          </cell>
          <cell r="H1592" t="str">
            <v>20210726</v>
          </cell>
          <cell r="I1592" t="str">
            <v>8,539.82</v>
          </cell>
          <cell r="J1592" t="str">
            <v>2,899.26</v>
          </cell>
          <cell r="K1592" t="str">
            <v>平均年限法</v>
          </cell>
          <cell r="L1592" t="str">
            <v>1</v>
          </cell>
          <cell r="M1592" t="str">
            <v>10.00</v>
          </cell>
          <cell r="N1592" t="str">
            <v>3.0000</v>
          </cell>
          <cell r="O1592" t="str">
            <v>256.19</v>
          </cell>
          <cell r="P1592" t="str">
            <v>5,640.56</v>
          </cell>
          <cell r="Q1592" t="str">
            <v>0.8100</v>
          </cell>
          <cell r="R1592" t="str">
            <v>69.03</v>
          </cell>
          <cell r="S1592" t="str">
            <v>9.7200</v>
          </cell>
          <cell r="T1592" t="str">
            <v>828.36</v>
          </cell>
          <cell r="U1592" t="str">
            <v>  </v>
          </cell>
          <cell r="V1592" t="str">
            <v>文雯</v>
          </cell>
          <cell r="W1592" t="str">
            <v>202107  </v>
          </cell>
          <cell r="X1592" t="str">
            <v> </v>
          </cell>
          <cell r="Y1592" t="str">
            <v>0009</v>
          </cell>
          <cell r="Z1592" t="str">
            <v>五分厂</v>
          </cell>
          <cell r="AA1592" t="str">
            <v> </v>
          </cell>
          <cell r="AB1592" t="str">
            <v>  </v>
          </cell>
          <cell r="AC1592" t="str">
            <v>  </v>
          </cell>
          <cell r="AD1592" t="str">
            <v>42</v>
          </cell>
          <cell r="AE1592" t="str">
            <v>78</v>
          </cell>
          <cell r="AF1592" t="str">
            <v>四川省南宝山服饰有限公司</v>
          </cell>
          <cell r="AG1592" t="str">
            <v>五分厂</v>
          </cell>
          <cell r="AH1592" t="str">
            <v>RF12WQ/NhA-N3JY01</v>
          </cell>
          <cell r="AI1592" t="str">
            <v> </v>
          </cell>
          <cell r="AJ1592" t="str">
            <v>120</v>
          </cell>
          <cell r="AK1592" t="str">
            <v>  </v>
          </cell>
          <cell r="AL1592" t="str">
            <v>  </v>
          </cell>
          <cell r="AM1592" t="str">
            <v>  </v>
          </cell>
          <cell r="AN1592" t="str">
            <v>台</v>
          </cell>
          <cell r="AO1592" t="str">
            <v> </v>
          </cell>
          <cell r="AP1592" t="str">
            <v>四川省南宝山服饰有限公司</v>
          </cell>
        </row>
        <row r="1592">
          <cell r="AR1592" t="str">
            <v>03787075</v>
          </cell>
          <cell r="AS1592" t="str">
            <v> </v>
          </cell>
          <cell r="AT1592" t="str">
            <v> </v>
          </cell>
          <cell r="AU1592" t="str">
            <v> </v>
          </cell>
          <cell r="AV1592" t="str">
            <v>否</v>
          </cell>
          <cell r="AW1592" t="str">
            <v>20210709</v>
          </cell>
          <cell r="AX1592" t="str">
            <v>否</v>
          </cell>
          <cell r="AY1592" t="str">
            <v>20210726</v>
          </cell>
          <cell r="AZ1592" t="str">
            <v>43.00</v>
          </cell>
          <cell r="BA1592" t="str">
            <v>  </v>
          </cell>
          <cell r="BB1592" t="str">
            <v> </v>
          </cell>
          <cell r="BC1592" t="str">
            <v> </v>
          </cell>
          <cell r="BD1592" t="str">
            <v> </v>
          </cell>
        </row>
        <row r="1592">
          <cell r="BJ1592" t="str">
            <v>  </v>
          </cell>
          <cell r="BK1592" t="str">
            <v>  </v>
          </cell>
        </row>
        <row r="1592">
          <cell r="BS1592" t="str">
            <v>  </v>
          </cell>
        </row>
        <row r="1593">
          <cell r="A1593" t="str">
            <v>10833800001638</v>
          </cell>
          <cell r="B1593" t="str">
            <v>格力空调</v>
          </cell>
          <cell r="C1593" t="str">
            <v>1205</v>
          </cell>
          <cell r="D1593" t="str">
            <v>电气设备</v>
          </cell>
          <cell r="E1593" t="str">
            <v>新购</v>
          </cell>
          <cell r="F1593" t="str">
            <v>在使用</v>
          </cell>
          <cell r="G1593" t="str">
            <v>生产经营用</v>
          </cell>
          <cell r="H1593" t="str">
            <v>20210726</v>
          </cell>
          <cell r="I1593" t="str">
            <v>8,539.82</v>
          </cell>
          <cell r="J1593" t="str">
            <v>2,899.26</v>
          </cell>
          <cell r="K1593" t="str">
            <v>平均年限法</v>
          </cell>
          <cell r="L1593" t="str">
            <v>1</v>
          </cell>
          <cell r="M1593" t="str">
            <v>10.00</v>
          </cell>
          <cell r="N1593" t="str">
            <v>3.0000</v>
          </cell>
          <cell r="O1593" t="str">
            <v>256.19</v>
          </cell>
          <cell r="P1593" t="str">
            <v>5,640.56</v>
          </cell>
          <cell r="Q1593" t="str">
            <v>0.8100</v>
          </cell>
          <cell r="R1593" t="str">
            <v>69.03</v>
          </cell>
          <cell r="S1593" t="str">
            <v>9.7200</v>
          </cell>
          <cell r="T1593" t="str">
            <v>828.36</v>
          </cell>
          <cell r="U1593" t="str">
            <v>  </v>
          </cell>
          <cell r="V1593" t="str">
            <v>文雯</v>
          </cell>
          <cell r="W1593" t="str">
            <v>202107  </v>
          </cell>
          <cell r="X1593" t="str">
            <v> </v>
          </cell>
          <cell r="Y1593" t="str">
            <v>0009</v>
          </cell>
          <cell r="Z1593" t="str">
            <v>五分厂</v>
          </cell>
          <cell r="AA1593" t="str">
            <v> </v>
          </cell>
          <cell r="AB1593" t="str">
            <v>  </v>
          </cell>
          <cell r="AC1593" t="str">
            <v>  </v>
          </cell>
          <cell r="AD1593" t="str">
            <v>42</v>
          </cell>
          <cell r="AE1593" t="str">
            <v>78</v>
          </cell>
          <cell r="AF1593" t="str">
            <v>四川省南宝山服饰有限公司</v>
          </cell>
          <cell r="AG1593" t="str">
            <v>五分厂</v>
          </cell>
          <cell r="AH1593" t="str">
            <v>RF12WQ/NhA-N3JY01</v>
          </cell>
          <cell r="AI1593" t="str">
            <v> </v>
          </cell>
          <cell r="AJ1593" t="str">
            <v>120</v>
          </cell>
          <cell r="AK1593" t="str">
            <v>  </v>
          </cell>
          <cell r="AL1593" t="str">
            <v>  </v>
          </cell>
          <cell r="AM1593" t="str">
            <v>  </v>
          </cell>
          <cell r="AN1593" t="str">
            <v>台</v>
          </cell>
          <cell r="AO1593" t="str">
            <v> </v>
          </cell>
          <cell r="AP1593" t="str">
            <v>四川省南宝山服饰有限公司</v>
          </cell>
        </row>
        <row r="1593">
          <cell r="AR1593" t="str">
            <v>03787075</v>
          </cell>
          <cell r="AS1593" t="str">
            <v> </v>
          </cell>
          <cell r="AT1593" t="str">
            <v> </v>
          </cell>
          <cell r="AU1593" t="str">
            <v> </v>
          </cell>
          <cell r="AV1593" t="str">
            <v>否</v>
          </cell>
          <cell r="AW1593" t="str">
            <v>20210709</v>
          </cell>
          <cell r="AX1593" t="str">
            <v>否</v>
          </cell>
          <cell r="AY1593" t="str">
            <v>20210726</v>
          </cell>
          <cell r="AZ1593" t="str">
            <v>43.00</v>
          </cell>
          <cell r="BA1593" t="str">
            <v>  </v>
          </cell>
          <cell r="BB1593" t="str">
            <v> </v>
          </cell>
          <cell r="BC1593" t="str">
            <v> </v>
          </cell>
          <cell r="BD1593" t="str">
            <v> </v>
          </cell>
        </row>
        <row r="1593">
          <cell r="BJ1593" t="str">
            <v>  </v>
          </cell>
          <cell r="BK1593" t="str">
            <v>  </v>
          </cell>
        </row>
        <row r="1593">
          <cell r="BS1593" t="str">
            <v>  </v>
          </cell>
        </row>
        <row r="1594">
          <cell r="A1594" t="str">
            <v>10833800001639</v>
          </cell>
          <cell r="B1594" t="str">
            <v>格力空调</v>
          </cell>
          <cell r="C1594" t="str">
            <v>1205</v>
          </cell>
          <cell r="D1594" t="str">
            <v>电气设备</v>
          </cell>
          <cell r="E1594" t="str">
            <v>新购</v>
          </cell>
          <cell r="F1594" t="str">
            <v>在使用</v>
          </cell>
          <cell r="G1594" t="str">
            <v>生产经营用</v>
          </cell>
          <cell r="H1594" t="str">
            <v>20210726</v>
          </cell>
          <cell r="I1594" t="str">
            <v>8,539.82</v>
          </cell>
          <cell r="J1594" t="str">
            <v>2,899.26</v>
          </cell>
          <cell r="K1594" t="str">
            <v>平均年限法</v>
          </cell>
          <cell r="L1594" t="str">
            <v>1</v>
          </cell>
          <cell r="M1594" t="str">
            <v>10.00</v>
          </cell>
          <cell r="N1594" t="str">
            <v>3.0000</v>
          </cell>
          <cell r="O1594" t="str">
            <v>256.19</v>
          </cell>
          <cell r="P1594" t="str">
            <v>5,640.56</v>
          </cell>
          <cell r="Q1594" t="str">
            <v>0.8100</v>
          </cell>
          <cell r="R1594" t="str">
            <v>69.03</v>
          </cell>
          <cell r="S1594" t="str">
            <v>9.7200</v>
          </cell>
          <cell r="T1594" t="str">
            <v>828.36</v>
          </cell>
          <cell r="U1594" t="str">
            <v>  </v>
          </cell>
          <cell r="V1594" t="str">
            <v>文雯</v>
          </cell>
          <cell r="W1594" t="str">
            <v>202107  </v>
          </cell>
          <cell r="X1594" t="str">
            <v> </v>
          </cell>
          <cell r="Y1594" t="str">
            <v>0009</v>
          </cell>
          <cell r="Z1594" t="str">
            <v>五分厂</v>
          </cell>
          <cell r="AA1594" t="str">
            <v> </v>
          </cell>
          <cell r="AB1594" t="str">
            <v>  </v>
          </cell>
          <cell r="AC1594" t="str">
            <v>  </v>
          </cell>
          <cell r="AD1594" t="str">
            <v>42</v>
          </cell>
          <cell r="AE1594" t="str">
            <v>78</v>
          </cell>
          <cell r="AF1594" t="str">
            <v>四川省南宝山服饰有限公司</v>
          </cell>
          <cell r="AG1594" t="str">
            <v>五分厂</v>
          </cell>
          <cell r="AH1594" t="str">
            <v>RF12WQ/NhA-N3JY01</v>
          </cell>
          <cell r="AI1594" t="str">
            <v> </v>
          </cell>
          <cell r="AJ1594" t="str">
            <v>120</v>
          </cell>
          <cell r="AK1594" t="str">
            <v>  </v>
          </cell>
          <cell r="AL1594" t="str">
            <v>  </v>
          </cell>
          <cell r="AM1594" t="str">
            <v>  </v>
          </cell>
          <cell r="AN1594" t="str">
            <v>台</v>
          </cell>
          <cell r="AO1594" t="str">
            <v> </v>
          </cell>
          <cell r="AP1594" t="str">
            <v>四川省南宝山服饰有限公司</v>
          </cell>
        </row>
        <row r="1594">
          <cell r="AR1594" t="str">
            <v>03787075</v>
          </cell>
          <cell r="AS1594" t="str">
            <v> </v>
          </cell>
          <cell r="AT1594" t="str">
            <v> </v>
          </cell>
          <cell r="AU1594" t="str">
            <v> </v>
          </cell>
          <cell r="AV1594" t="str">
            <v>否</v>
          </cell>
          <cell r="AW1594" t="str">
            <v>20210709</v>
          </cell>
          <cell r="AX1594" t="str">
            <v>否</v>
          </cell>
          <cell r="AY1594" t="str">
            <v>20210726</v>
          </cell>
          <cell r="AZ1594" t="str">
            <v>43.00</v>
          </cell>
          <cell r="BA1594" t="str">
            <v>  </v>
          </cell>
          <cell r="BB1594" t="str">
            <v> </v>
          </cell>
          <cell r="BC1594" t="str">
            <v> </v>
          </cell>
          <cell r="BD1594" t="str">
            <v> </v>
          </cell>
        </row>
        <row r="1594">
          <cell r="BJ1594" t="str">
            <v>  </v>
          </cell>
          <cell r="BK1594" t="str">
            <v>  </v>
          </cell>
        </row>
        <row r="1594">
          <cell r="BS1594" t="str">
            <v>  </v>
          </cell>
        </row>
        <row r="1595">
          <cell r="A1595" t="str">
            <v>10833800001640</v>
          </cell>
          <cell r="B1595" t="str">
            <v>格力空调</v>
          </cell>
          <cell r="C1595" t="str">
            <v>1205</v>
          </cell>
          <cell r="D1595" t="str">
            <v>电气设备</v>
          </cell>
          <cell r="E1595" t="str">
            <v>新购</v>
          </cell>
          <cell r="F1595" t="str">
            <v>在使用</v>
          </cell>
          <cell r="G1595" t="str">
            <v>生产经营用</v>
          </cell>
          <cell r="H1595" t="str">
            <v>20210726</v>
          </cell>
          <cell r="I1595" t="str">
            <v>8,539.83</v>
          </cell>
          <cell r="J1595" t="str">
            <v>2,899.26</v>
          </cell>
          <cell r="K1595" t="str">
            <v>平均年限法</v>
          </cell>
          <cell r="L1595" t="str">
            <v>1</v>
          </cell>
          <cell r="M1595" t="str">
            <v>10.00</v>
          </cell>
          <cell r="N1595" t="str">
            <v>3.0000</v>
          </cell>
          <cell r="O1595" t="str">
            <v>256.19</v>
          </cell>
          <cell r="P1595" t="str">
            <v>5,640.57</v>
          </cell>
          <cell r="Q1595" t="str">
            <v>0.8100</v>
          </cell>
          <cell r="R1595" t="str">
            <v>69.03</v>
          </cell>
          <cell r="S1595" t="str">
            <v>9.7200</v>
          </cell>
          <cell r="T1595" t="str">
            <v>828.36</v>
          </cell>
          <cell r="U1595" t="str">
            <v>  </v>
          </cell>
          <cell r="V1595" t="str">
            <v>文雯</v>
          </cell>
          <cell r="W1595" t="str">
            <v>202107  </v>
          </cell>
        </row>
        <row r="1595">
          <cell r="Y1595" t="str">
            <v>0011</v>
          </cell>
          <cell r="Z1595" t="str">
            <v>七分厂</v>
          </cell>
        </row>
        <row r="1595">
          <cell r="AB1595" t="str">
            <v>  </v>
          </cell>
          <cell r="AC1595" t="str">
            <v>  </v>
          </cell>
          <cell r="AD1595" t="str">
            <v>42</v>
          </cell>
          <cell r="AE1595" t="str">
            <v>78</v>
          </cell>
          <cell r="AF1595" t="str">
            <v>四川省南宝山服饰有限公司</v>
          </cell>
          <cell r="AG1595" t="str">
            <v>七分厂</v>
          </cell>
          <cell r="AH1595" t="str">
            <v>RF12WQ/NhA-N3JY01</v>
          </cell>
        </row>
        <row r="1595">
          <cell r="AJ1595" t="str">
            <v>120</v>
          </cell>
          <cell r="AK1595" t="str">
            <v>  </v>
          </cell>
          <cell r="AL1595" t="str">
            <v>  </v>
          </cell>
          <cell r="AM1595" t="str">
            <v>  </v>
          </cell>
          <cell r="AN1595" t="str">
            <v>台</v>
          </cell>
        </row>
        <row r="1595">
          <cell r="AP1595" t="str">
            <v>四川省南宝山服饰有限公司</v>
          </cell>
        </row>
        <row r="1595">
          <cell r="AR1595" t="str">
            <v>03787075</v>
          </cell>
        </row>
        <row r="1595">
          <cell r="AV1595" t="str">
            <v>否</v>
          </cell>
          <cell r="AW1595" t="str">
            <v>20210709</v>
          </cell>
          <cell r="AX1595" t="str">
            <v>否</v>
          </cell>
          <cell r="AY1595" t="str">
            <v>20210726</v>
          </cell>
          <cell r="AZ1595" t="str">
            <v>43.00</v>
          </cell>
          <cell r="BA1595" t="str">
            <v>  </v>
          </cell>
        </row>
        <row r="1595">
          <cell r="BJ1595" t="str">
            <v>  </v>
          </cell>
          <cell r="BK1595" t="str">
            <v>  </v>
          </cell>
        </row>
        <row r="1595">
          <cell r="BS1595" t="str">
            <v>  </v>
          </cell>
        </row>
        <row r="1596">
          <cell r="A1596" t="str">
            <v>10833800001641</v>
          </cell>
          <cell r="B1596" t="str">
            <v>格力空调</v>
          </cell>
          <cell r="C1596" t="str">
            <v>1205</v>
          </cell>
          <cell r="D1596" t="str">
            <v>电气设备</v>
          </cell>
          <cell r="E1596" t="str">
            <v>新购</v>
          </cell>
          <cell r="F1596" t="str">
            <v>在使用</v>
          </cell>
          <cell r="G1596" t="str">
            <v>生产经营用</v>
          </cell>
          <cell r="H1596" t="str">
            <v>20210726</v>
          </cell>
          <cell r="I1596" t="str">
            <v>8,539.83</v>
          </cell>
          <cell r="J1596" t="str">
            <v>2,899.26</v>
          </cell>
          <cell r="K1596" t="str">
            <v>平均年限法</v>
          </cell>
          <cell r="L1596" t="str">
            <v>1</v>
          </cell>
          <cell r="M1596" t="str">
            <v>10.00</v>
          </cell>
          <cell r="N1596" t="str">
            <v>3.0000</v>
          </cell>
          <cell r="O1596" t="str">
            <v>256.19</v>
          </cell>
          <cell r="P1596" t="str">
            <v>5,640.57</v>
          </cell>
          <cell r="Q1596" t="str">
            <v>0.8100</v>
          </cell>
          <cell r="R1596" t="str">
            <v>69.03</v>
          </cell>
          <cell r="S1596" t="str">
            <v>9.7200</v>
          </cell>
          <cell r="T1596" t="str">
            <v>828.36</v>
          </cell>
          <cell r="U1596" t="str">
            <v>  </v>
          </cell>
          <cell r="V1596" t="str">
            <v>文雯</v>
          </cell>
          <cell r="W1596" t="str">
            <v>202107  </v>
          </cell>
        </row>
        <row r="1596">
          <cell r="Y1596" t="str">
            <v>0011</v>
          </cell>
          <cell r="Z1596" t="str">
            <v>七分厂</v>
          </cell>
        </row>
        <row r="1596">
          <cell r="AB1596" t="str">
            <v>  </v>
          </cell>
          <cell r="AC1596" t="str">
            <v>  </v>
          </cell>
          <cell r="AD1596" t="str">
            <v>42</v>
          </cell>
          <cell r="AE1596" t="str">
            <v>78</v>
          </cell>
          <cell r="AF1596" t="str">
            <v>四川省南宝山服饰有限公司</v>
          </cell>
          <cell r="AG1596" t="str">
            <v>七分厂</v>
          </cell>
          <cell r="AH1596" t="str">
            <v>RF12WQ/NhA-N3JY01</v>
          </cell>
        </row>
        <row r="1596">
          <cell r="AJ1596" t="str">
            <v>120</v>
          </cell>
          <cell r="AK1596" t="str">
            <v>  </v>
          </cell>
          <cell r="AL1596" t="str">
            <v>  </v>
          </cell>
          <cell r="AM1596" t="str">
            <v>  </v>
          </cell>
          <cell r="AN1596" t="str">
            <v>台</v>
          </cell>
        </row>
        <row r="1596">
          <cell r="AP1596" t="str">
            <v>四川省南宝山服饰有限公司</v>
          </cell>
        </row>
        <row r="1596">
          <cell r="AR1596" t="str">
            <v>03787075</v>
          </cell>
        </row>
        <row r="1596">
          <cell r="AV1596" t="str">
            <v>否</v>
          </cell>
          <cell r="AW1596" t="str">
            <v>20210709</v>
          </cell>
          <cell r="AX1596" t="str">
            <v>否</v>
          </cell>
          <cell r="AY1596" t="str">
            <v>20210726</v>
          </cell>
          <cell r="AZ1596" t="str">
            <v>43.00</v>
          </cell>
          <cell r="BA1596" t="str">
            <v>  </v>
          </cell>
        </row>
        <row r="1596">
          <cell r="BJ1596" t="str">
            <v>  </v>
          </cell>
          <cell r="BK1596" t="str">
            <v>  </v>
          </cell>
        </row>
        <row r="1596">
          <cell r="BS1596" t="str">
            <v>  </v>
          </cell>
        </row>
        <row r="1597">
          <cell r="A1597" t="str">
            <v>10833800001642</v>
          </cell>
          <cell r="B1597" t="str">
            <v>格力空调</v>
          </cell>
          <cell r="C1597" t="str">
            <v>1205</v>
          </cell>
          <cell r="D1597" t="str">
            <v>电气设备</v>
          </cell>
          <cell r="E1597" t="str">
            <v>新购</v>
          </cell>
          <cell r="F1597" t="str">
            <v>在使用</v>
          </cell>
          <cell r="G1597" t="str">
            <v>生产经营用</v>
          </cell>
          <cell r="H1597" t="str">
            <v>20210726</v>
          </cell>
          <cell r="I1597" t="str">
            <v>8,539.83</v>
          </cell>
          <cell r="J1597" t="str">
            <v>2,899.26</v>
          </cell>
          <cell r="K1597" t="str">
            <v>平均年限法</v>
          </cell>
          <cell r="L1597" t="str">
            <v>1</v>
          </cell>
          <cell r="M1597" t="str">
            <v>10.00</v>
          </cell>
          <cell r="N1597" t="str">
            <v>3.0000</v>
          </cell>
          <cell r="O1597" t="str">
            <v>256.19</v>
          </cell>
          <cell r="P1597" t="str">
            <v>5,640.57</v>
          </cell>
          <cell r="Q1597" t="str">
            <v>0.8100</v>
          </cell>
          <cell r="R1597" t="str">
            <v>69.03</v>
          </cell>
          <cell r="S1597" t="str">
            <v>9.7200</v>
          </cell>
          <cell r="T1597" t="str">
            <v>828.36</v>
          </cell>
          <cell r="U1597" t="str">
            <v>  </v>
          </cell>
          <cell r="V1597" t="str">
            <v>文雯</v>
          </cell>
          <cell r="W1597" t="str">
            <v>202107  </v>
          </cell>
        </row>
        <row r="1597">
          <cell r="Y1597" t="str">
            <v>0011</v>
          </cell>
          <cell r="Z1597" t="str">
            <v>七分厂</v>
          </cell>
        </row>
        <row r="1597">
          <cell r="AB1597" t="str">
            <v>  </v>
          </cell>
          <cell r="AC1597" t="str">
            <v>  </v>
          </cell>
          <cell r="AD1597" t="str">
            <v>42</v>
          </cell>
          <cell r="AE1597" t="str">
            <v>78</v>
          </cell>
          <cell r="AF1597" t="str">
            <v>四川省南宝山服饰有限公司</v>
          </cell>
          <cell r="AG1597" t="str">
            <v>七分厂</v>
          </cell>
          <cell r="AH1597" t="str">
            <v>RF12WQ/NhA-N3JY01</v>
          </cell>
        </row>
        <row r="1597">
          <cell r="AJ1597" t="str">
            <v>120</v>
          </cell>
          <cell r="AK1597" t="str">
            <v>  </v>
          </cell>
          <cell r="AL1597" t="str">
            <v>  </v>
          </cell>
          <cell r="AM1597" t="str">
            <v>  </v>
          </cell>
          <cell r="AN1597" t="str">
            <v>台</v>
          </cell>
        </row>
        <row r="1597">
          <cell r="AP1597" t="str">
            <v>四川省南宝山服饰有限公司</v>
          </cell>
        </row>
        <row r="1597">
          <cell r="AR1597" t="str">
            <v>03787075</v>
          </cell>
        </row>
        <row r="1597">
          <cell r="AV1597" t="str">
            <v>否</v>
          </cell>
          <cell r="AW1597" t="str">
            <v>20210709</v>
          </cell>
          <cell r="AX1597" t="str">
            <v>否</v>
          </cell>
          <cell r="AY1597" t="str">
            <v>20210726</v>
          </cell>
          <cell r="AZ1597" t="str">
            <v>43.00</v>
          </cell>
          <cell r="BA1597" t="str">
            <v>  </v>
          </cell>
        </row>
        <row r="1597">
          <cell r="BJ1597" t="str">
            <v>  </v>
          </cell>
          <cell r="BK1597" t="str">
            <v>  </v>
          </cell>
        </row>
        <row r="1597">
          <cell r="BS1597" t="str">
            <v>  </v>
          </cell>
        </row>
        <row r="1598">
          <cell r="A1598" t="str">
            <v>10833800001643</v>
          </cell>
          <cell r="B1598" t="str">
            <v>格力空调</v>
          </cell>
          <cell r="C1598" t="str">
            <v>1205</v>
          </cell>
          <cell r="D1598" t="str">
            <v>电气设备</v>
          </cell>
          <cell r="E1598" t="str">
            <v>新购</v>
          </cell>
          <cell r="F1598" t="str">
            <v>在使用</v>
          </cell>
          <cell r="G1598" t="str">
            <v>生产经营用</v>
          </cell>
          <cell r="H1598" t="str">
            <v>20210726</v>
          </cell>
          <cell r="I1598" t="str">
            <v>8,539.84</v>
          </cell>
          <cell r="J1598" t="str">
            <v>2,899.26</v>
          </cell>
          <cell r="K1598" t="str">
            <v>平均年限法</v>
          </cell>
          <cell r="L1598" t="str">
            <v>1</v>
          </cell>
          <cell r="M1598" t="str">
            <v>10.00</v>
          </cell>
          <cell r="N1598" t="str">
            <v>3.0000</v>
          </cell>
          <cell r="O1598" t="str">
            <v>256.20</v>
          </cell>
          <cell r="P1598" t="str">
            <v>5,640.58</v>
          </cell>
          <cell r="Q1598" t="str">
            <v>0.8100</v>
          </cell>
          <cell r="R1598" t="str">
            <v>69.03</v>
          </cell>
          <cell r="S1598" t="str">
            <v>9.7200</v>
          </cell>
          <cell r="T1598" t="str">
            <v>828.36</v>
          </cell>
          <cell r="U1598" t="str">
            <v>  </v>
          </cell>
          <cell r="V1598" t="str">
            <v>文雯</v>
          </cell>
          <cell r="W1598" t="str">
            <v>202107  </v>
          </cell>
        </row>
        <row r="1598">
          <cell r="Y1598" t="str">
            <v>0011</v>
          </cell>
          <cell r="Z1598" t="str">
            <v>七分厂</v>
          </cell>
        </row>
        <row r="1598">
          <cell r="AB1598" t="str">
            <v>  </v>
          </cell>
          <cell r="AC1598" t="str">
            <v>  </v>
          </cell>
          <cell r="AD1598" t="str">
            <v>42</v>
          </cell>
          <cell r="AE1598" t="str">
            <v>78</v>
          </cell>
          <cell r="AF1598" t="str">
            <v>四川省南宝山服饰有限公司</v>
          </cell>
          <cell r="AG1598" t="str">
            <v>七分厂</v>
          </cell>
          <cell r="AH1598" t="str">
            <v>RF12WQ/NhA-N3JY01</v>
          </cell>
        </row>
        <row r="1598">
          <cell r="AJ1598" t="str">
            <v>120</v>
          </cell>
          <cell r="AK1598" t="str">
            <v>  </v>
          </cell>
          <cell r="AL1598" t="str">
            <v>  </v>
          </cell>
          <cell r="AM1598" t="str">
            <v>  </v>
          </cell>
          <cell r="AN1598" t="str">
            <v>台</v>
          </cell>
        </row>
        <row r="1598">
          <cell r="AP1598" t="str">
            <v>四川省南宝山服饰有限公司</v>
          </cell>
        </row>
        <row r="1598">
          <cell r="AR1598" t="str">
            <v>03787075</v>
          </cell>
        </row>
        <row r="1598">
          <cell r="AV1598" t="str">
            <v>否</v>
          </cell>
          <cell r="AW1598" t="str">
            <v>20210709</v>
          </cell>
          <cell r="AX1598" t="str">
            <v>否</v>
          </cell>
          <cell r="AY1598" t="str">
            <v>20210726</v>
          </cell>
          <cell r="AZ1598" t="str">
            <v>43.00</v>
          </cell>
          <cell r="BA1598" t="str">
            <v>  </v>
          </cell>
        </row>
        <row r="1598">
          <cell r="BJ1598" t="str">
            <v>  </v>
          </cell>
          <cell r="BK1598" t="str">
            <v>  </v>
          </cell>
        </row>
        <row r="1598">
          <cell r="BS1598" t="str">
            <v>  </v>
          </cell>
        </row>
        <row r="1599">
          <cell r="A1599" t="str">
            <v>10833800001644</v>
          </cell>
          <cell r="B1599" t="str">
            <v>格力空调</v>
          </cell>
          <cell r="C1599" t="str">
            <v>1205</v>
          </cell>
          <cell r="D1599" t="str">
            <v>电气设备</v>
          </cell>
          <cell r="E1599" t="str">
            <v>新购</v>
          </cell>
          <cell r="F1599" t="str">
            <v>在使用</v>
          </cell>
          <cell r="G1599" t="str">
            <v>生产经营用</v>
          </cell>
          <cell r="H1599" t="str">
            <v>20210726</v>
          </cell>
          <cell r="I1599" t="str">
            <v>2,035.40</v>
          </cell>
          <cell r="J1599" t="str">
            <v>690.90</v>
          </cell>
          <cell r="K1599" t="str">
            <v>平均年限法</v>
          </cell>
          <cell r="L1599" t="str">
            <v>1</v>
          </cell>
          <cell r="M1599" t="str">
            <v>10.00</v>
          </cell>
          <cell r="N1599" t="str">
            <v>3.0000</v>
          </cell>
          <cell r="O1599" t="str">
            <v>61.06</v>
          </cell>
          <cell r="P1599" t="str">
            <v>1,344.50</v>
          </cell>
          <cell r="Q1599" t="str">
            <v>0.8100</v>
          </cell>
          <cell r="R1599" t="str">
            <v>16.45</v>
          </cell>
          <cell r="S1599" t="str">
            <v>9.7200</v>
          </cell>
          <cell r="T1599" t="str">
            <v>197.40</v>
          </cell>
          <cell r="U1599" t="str">
            <v>  </v>
          </cell>
          <cell r="V1599" t="str">
            <v>文雯</v>
          </cell>
          <cell r="W1599" t="str">
            <v>202107  </v>
          </cell>
        </row>
        <row r="1599">
          <cell r="Y1599" t="str">
            <v>0005</v>
          </cell>
          <cell r="Z1599" t="str">
            <v>一分厂</v>
          </cell>
        </row>
        <row r="1599">
          <cell r="AB1599" t="str">
            <v>  </v>
          </cell>
          <cell r="AC1599" t="str">
            <v>  </v>
          </cell>
          <cell r="AD1599" t="str">
            <v>42</v>
          </cell>
          <cell r="AE1599" t="str">
            <v>78</v>
          </cell>
          <cell r="AF1599" t="str">
            <v>四川省南宝山服饰有限公司</v>
          </cell>
          <cell r="AG1599" t="str">
            <v>一分厂</v>
          </cell>
          <cell r="AH1599" t="str">
            <v>KFR-26GW/(26563)fnhaa-b3jy01</v>
          </cell>
        </row>
        <row r="1599">
          <cell r="AJ1599" t="str">
            <v>120</v>
          </cell>
          <cell r="AK1599" t="str">
            <v>  </v>
          </cell>
          <cell r="AL1599" t="str">
            <v>  </v>
          </cell>
          <cell r="AM1599" t="str">
            <v>  </v>
          </cell>
          <cell r="AN1599" t="str">
            <v>台</v>
          </cell>
        </row>
        <row r="1599">
          <cell r="AP1599" t="str">
            <v>四川省南宝山服饰有限公司</v>
          </cell>
        </row>
        <row r="1599">
          <cell r="AR1599" t="str">
            <v>03787076</v>
          </cell>
        </row>
        <row r="1599">
          <cell r="AV1599" t="str">
            <v>否</v>
          </cell>
          <cell r="AW1599" t="str">
            <v>20210709</v>
          </cell>
          <cell r="AX1599" t="str">
            <v>否</v>
          </cell>
          <cell r="AY1599" t="str">
            <v>20210726</v>
          </cell>
          <cell r="AZ1599" t="str">
            <v>43.00</v>
          </cell>
          <cell r="BA1599" t="str">
            <v>  </v>
          </cell>
        </row>
        <row r="1599">
          <cell r="BJ1599" t="str">
            <v>  </v>
          </cell>
          <cell r="BK1599" t="str">
            <v>  </v>
          </cell>
        </row>
        <row r="1599">
          <cell r="BS1599" t="str">
            <v>  </v>
          </cell>
        </row>
        <row r="1600">
          <cell r="A1600" t="str">
            <v>10833800001645</v>
          </cell>
          <cell r="B1600" t="str">
            <v>格力空调</v>
          </cell>
          <cell r="C1600" t="str">
            <v>1205</v>
          </cell>
          <cell r="D1600" t="str">
            <v>电气设备</v>
          </cell>
          <cell r="E1600" t="str">
            <v>新购</v>
          </cell>
          <cell r="F1600" t="str">
            <v>在使用</v>
          </cell>
          <cell r="G1600" t="str">
            <v>生产经营用</v>
          </cell>
          <cell r="H1600" t="str">
            <v>20210726</v>
          </cell>
          <cell r="I1600" t="str">
            <v>2,035.40</v>
          </cell>
          <cell r="J1600" t="str">
            <v>690.90</v>
          </cell>
          <cell r="K1600" t="str">
            <v>平均年限法</v>
          </cell>
          <cell r="L1600" t="str">
            <v>1</v>
          </cell>
          <cell r="M1600" t="str">
            <v>10.00</v>
          </cell>
          <cell r="N1600" t="str">
            <v>3.0000</v>
          </cell>
          <cell r="O1600" t="str">
            <v>61.06</v>
          </cell>
          <cell r="P1600" t="str">
            <v>1,344.50</v>
          </cell>
          <cell r="Q1600" t="str">
            <v>0.8100</v>
          </cell>
          <cell r="R1600" t="str">
            <v>16.45</v>
          </cell>
          <cell r="S1600" t="str">
            <v>9.7200</v>
          </cell>
          <cell r="T1600" t="str">
            <v>197.40</v>
          </cell>
          <cell r="U1600" t="str">
            <v>  </v>
          </cell>
          <cell r="V1600" t="str">
            <v>文雯</v>
          </cell>
          <cell r="W1600" t="str">
            <v>202107  </v>
          </cell>
        </row>
        <row r="1600">
          <cell r="Y1600" t="str">
            <v>0009</v>
          </cell>
          <cell r="Z1600" t="str">
            <v>五分厂</v>
          </cell>
        </row>
        <row r="1600">
          <cell r="AB1600" t="str">
            <v>  </v>
          </cell>
          <cell r="AC1600" t="str">
            <v>  </v>
          </cell>
          <cell r="AD1600" t="str">
            <v>42</v>
          </cell>
          <cell r="AE1600" t="str">
            <v>78</v>
          </cell>
          <cell r="AF1600" t="str">
            <v>四川省南宝山服饰有限公司</v>
          </cell>
          <cell r="AG1600" t="str">
            <v>五分厂</v>
          </cell>
          <cell r="AH1600" t="str">
            <v>KFR-26GW/(26563)fnhaa-b3jy01</v>
          </cell>
        </row>
        <row r="1600">
          <cell r="AJ1600" t="str">
            <v>120</v>
          </cell>
          <cell r="AK1600" t="str">
            <v>  </v>
          </cell>
          <cell r="AL1600" t="str">
            <v>  </v>
          </cell>
          <cell r="AM1600" t="str">
            <v>  </v>
          </cell>
          <cell r="AN1600" t="str">
            <v>台</v>
          </cell>
        </row>
        <row r="1600">
          <cell r="AP1600" t="str">
            <v>四川省南宝山服饰有限公司</v>
          </cell>
        </row>
        <row r="1600">
          <cell r="AR1600" t="str">
            <v>03787076</v>
          </cell>
        </row>
        <row r="1600">
          <cell r="AV1600" t="str">
            <v>否</v>
          </cell>
          <cell r="AW1600" t="str">
            <v>20210709</v>
          </cell>
          <cell r="AX1600" t="str">
            <v>否</v>
          </cell>
          <cell r="AY1600" t="str">
            <v>20210726</v>
          </cell>
          <cell r="AZ1600" t="str">
            <v>43.00</v>
          </cell>
          <cell r="BA1600" t="str">
            <v>  </v>
          </cell>
        </row>
        <row r="1600">
          <cell r="BJ1600" t="str">
            <v>  </v>
          </cell>
          <cell r="BK1600" t="str">
            <v>  </v>
          </cell>
        </row>
        <row r="1600">
          <cell r="BS1600" t="str">
            <v>  </v>
          </cell>
        </row>
        <row r="1601">
          <cell r="A1601" t="str">
            <v>10833800001646</v>
          </cell>
          <cell r="B1601" t="str">
            <v>玻璃房</v>
          </cell>
          <cell r="C1601" t="str">
            <v>1102</v>
          </cell>
          <cell r="D1601" t="str">
            <v>房屋</v>
          </cell>
          <cell r="E1601" t="str">
            <v>新购</v>
          </cell>
          <cell r="F1601" t="str">
            <v>在使用</v>
          </cell>
          <cell r="G1601" t="str">
            <v>生产经营用</v>
          </cell>
          <cell r="H1601" t="str">
            <v>20210726</v>
          </cell>
          <cell r="I1601" t="str">
            <v>77,188.11</v>
          </cell>
          <cell r="J1601" t="str">
            <v>13,102.74</v>
          </cell>
          <cell r="K1601" t="str">
            <v>平均年限法</v>
          </cell>
          <cell r="L1601" t="str">
            <v>1</v>
          </cell>
          <cell r="M1601" t="str">
            <v>20.00</v>
          </cell>
          <cell r="N1601" t="str">
            <v>3.0000</v>
          </cell>
          <cell r="O1601" t="str">
            <v>2,315.64</v>
          </cell>
          <cell r="P1601" t="str">
            <v>64,085.37</v>
          </cell>
          <cell r="Q1601" t="str">
            <v>0.4000</v>
          </cell>
          <cell r="R1601" t="str">
            <v>311.97</v>
          </cell>
          <cell r="S1601" t="str">
            <v>4.8000</v>
          </cell>
          <cell r="T1601" t="str">
            <v>3,743.64</v>
          </cell>
          <cell r="U1601" t="str">
            <v>  </v>
          </cell>
          <cell r="V1601" t="str">
            <v>文雯</v>
          </cell>
          <cell r="W1601" t="str">
            <v>202107  </v>
          </cell>
          <cell r="X1601" t="str">
            <v> </v>
          </cell>
          <cell r="Y1601" t="str">
            <v>0009</v>
          </cell>
          <cell r="Z1601" t="str">
            <v>五分厂</v>
          </cell>
          <cell r="AA1601" t="str">
            <v> </v>
          </cell>
          <cell r="AB1601" t="str">
            <v>  </v>
          </cell>
          <cell r="AC1601" t="str">
            <v>  </v>
          </cell>
          <cell r="AD1601" t="str">
            <v>42</v>
          </cell>
          <cell r="AE1601" t="str">
            <v>198</v>
          </cell>
          <cell r="AF1601" t="str">
            <v>四川省南宝山服饰有限公司</v>
          </cell>
          <cell r="AG1601" t="str">
            <v>五分厂</v>
          </cell>
          <cell r="AH1601" t="str">
            <v>8m*4.05m</v>
          </cell>
          <cell r="AI1601" t="str">
            <v> </v>
          </cell>
          <cell r="AJ1601" t="str">
            <v>240</v>
          </cell>
          <cell r="AK1601" t="str">
            <v>  </v>
          </cell>
          <cell r="AL1601" t="str">
            <v>  </v>
          </cell>
          <cell r="AM1601" t="str">
            <v>  </v>
          </cell>
          <cell r="AN1601" t="str">
            <v>间</v>
          </cell>
          <cell r="AO1601" t="str">
            <v> </v>
          </cell>
          <cell r="AP1601" t="str">
            <v>四川省南宝山服饰有限公司</v>
          </cell>
        </row>
        <row r="1601">
          <cell r="AR1601" t="str">
            <v>04677706</v>
          </cell>
          <cell r="AS1601" t="str">
            <v> </v>
          </cell>
          <cell r="AT1601" t="str">
            <v> </v>
          </cell>
          <cell r="AU1601" t="str">
            <v> </v>
          </cell>
          <cell r="AV1601" t="str">
            <v>否</v>
          </cell>
          <cell r="AW1601" t="str">
            <v>20210720</v>
          </cell>
          <cell r="AX1601" t="str">
            <v>否</v>
          </cell>
          <cell r="AY1601" t="str">
            <v>20210726</v>
          </cell>
          <cell r="AZ1601" t="str">
            <v>43.00</v>
          </cell>
          <cell r="BA1601" t="str">
            <v>  </v>
          </cell>
          <cell r="BB1601" t="str">
            <v> </v>
          </cell>
          <cell r="BC1601" t="str">
            <v> </v>
          </cell>
          <cell r="BD1601" t="str">
            <v> </v>
          </cell>
        </row>
        <row r="1601">
          <cell r="BJ1601" t="str">
            <v>  </v>
          </cell>
          <cell r="BK1601" t="str">
            <v>  </v>
          </cell>
        </row>
        <row r="1601">
          <cell r="BS1601" t="str">
            <v>  </v>
          </cell>
        </row>
        <row r="1602">
          <cell r="A1602" t="str">
            <v>10833800001647</v>
          </cell>
          <cell r="B1602" t="str">
            <v>AOC一体机</v>
          </cell>
          <cell r="C1602" t="str">
            <v>1201</v>
          </cell>
          <cell r="D1602" t="str">
            <v>计算机设备及软件</v>
          </cell>
          <cell r="E1602" t="str">
            <v>新购</v>
          </cell>
          <cell r="F1602" t="str">
            <v>在使用</v>
          </cell>
          <cell r="G1602" t="str">
            <v>生产经营用</v>
          </cell>
          <cell r="H1602" t="str">
            <v>20210709</v>
          </cell>
          <cell r="I1602" t="str">
            <v>4,326.55</v>
          </cell>
          <cell r="J1602" t="str">
            <v>1,468.74</v>
          </cell>
          <cell r="K1602" t="str">
            <v>平均年限法</v>
          </cell>
          <cell r="L1602" t="str">
            <v>1</v>
          </cell>
          <cell r="M1602" t="str">
            <v>10.00</v>
          </cell>
          <cell r="N1602" t="str">
            <v>3.0000</v>
          </cell>
          <cell r="O1602" t="str">
            <v>129.80</v>
          </cell>
          <cell r="P1602" t="str">
            <v>2,857.81</v>
          </cell>
          <cell r="Q1602" t="str">
            <v>0.8100</v>
          </cell>
          <cell r="R1602" t="str">
            <v>34.97</v>
          </cell>
          <cell r="S1602" t="str">
            <v>9.7200</v>
          </cell>
          <cell r="T1602" t="str">
            <v>419.64</v>
          </cell>
          <cell r="U1602" t="str">
            <v>  </v>
          </cell>
          <cell r="V1602" t="str">
            <v>文雯</v>
          </cell>
          <cell r="W1602" t="str">
            <v>202107  </v>
          </cell>
          <cell r="X1602" t="str">
            <v> </v>
          </cell>
          <cell r="Y1602" t="str">
            <v>0031</v>
          </cell>
          <cell r="Z1602" t="str">
            <v>公司本部</v>
          </cell>
          <cell r="AA1602" t="str">
            <v> </v>
          </cell>
          <cell r="AB1602" t="str">
            <v>  </v>
          </cell>
          <cell r="AC1602" t="str">
            <v>  </v>
          </cell>
          <cell r="AD1602" t="str">
            <v>42</v>
          </cell>
          <cell r="AE1602" t="str">
            <v>78</v>
          </cell>
          <cell r="AF1602" t="str">
            <v>四川省南宝山服饰有限公司</v>
          </cell>
          <cell r="AG1602" t="str">
            <v>公司本部</v>
          </cell>
          <cell r="AH1602" t="str">
            <v>A24923NH06</v>
          </cell>
          <cell r="AI1602" t="str">
            <v> </v>
          </cell>
          <cell r="AJ1602" t="str">
            <v>120</v>
          </cell>
          <cell r="AK1602" t="str">
            <v>  </v>
          </cell>
          <cell r="AL1602" t="str">
            <v>  </v>
          </cell>
          <cell r="AM1602" t="str">
            <v>  </v>
          </cell>
          <cell r="AN1602" t="str">
            <v> </v>
          </cell>
          <cell r="AO1602" t="str">
            <v> </v>
          </cell>
          <cell r="AP1602" t="str">
            <v>四川省南宝山服饰有限公司</v>
          </cell>
        </row>
        <row r="1602">
          <cell r="AR1602" t="str">
            <v>01269875</v>
          </cell>
          <cell r="AS1602" t="str">
            <v> </v>
          </cell>
          <cell r="AT1602" t="str">
            <v> </v>
          </cell>
          <cell r="AU1602" t="str">
            <v> </v>
          </cell>
          <cell r="AV1602" t="str">
            <v>否</v>
          </cell>
          <cell r="AW1602" t="str">
            <v>20210731</v>
          </cell>
          <cell r="AX1602" t="str">
            <v>否</v>
          </cell>
          <cell r="AY1602" t="str">
            <v>20210709</v>
          </cell>
          <cell r="AZ1602" t="str">
            <v>43.00</v>
          </cell>
          <cell r="BA1602" t="str">
            <v>  </v>
          </cell>
          <cell r="BB1602" t="str">
            <v> </v>
          </cell>
          <cell r="BC1602" t="str">
            <v> </v>
          </cell>
          <cell r="BD1602" t="str">
            <v> </v>
          </cell>
        </row>
        <row r="1602">
          <cell r="BJ1602" t="str">
            <v>  </v>
          </cell>
          <cell r="BK1602" t="str">
            <v>  </v>
          </cell>
        </row>
        <row r="1602">
          <cell r="BS1602" t="str">
            <v>  </v>
          </cell>
        </row>
        <row r="1603">
          <cell r="A1603" t="str">
            <v>10833800001648</v>
          </cell>
          <cell r="B1603" t="str">
            <v>净水器</v>
          </cell>
          <cell r="C1603" t="str">
            <v>1205</v>
          </cell>
          <cell r="D1603" t="str">
            <v>电气设备</v>
          </cell>
          <cell r="E1603" t="str">
            <v>新购</v>
          </cell>
          <cell r="F1603" t="str">
            <v>在使用</v>
          </cell>
          <cell r="G1603" t="str">
            <v>生产经营用</v>
          </cell>
          <cell r="H1603" t="str">
            <v>20210731</v>
          </cell>
          <cell r="I1603" t="str">
            <v>26,522.12</v>
          </cell>
          <cell r="J1603" t="str">
            <v>9,142.66</v>
          </cell>
          <cell r="K1603" t="str">
            <v>平均年限法</v>
          </cell>
          <cell r="L1603" t="str">
            <v>1</v>
          </cell>
          <cell r="M1603" t="str">
            <v>10.00</v>
          </cell>
          <cell r="N1603" t="str">
            <v>3.0000</v>
          </cell>
          <cell r="O1603" t="str">
            <v>795.66</v>
          </cell>
          <cell r="P1603" t="str">
            <v>17,379.46</v>
          </cell>
          <cell r="Q1603" t="str">
            <v>0.8100</v>
          </cell>
          <cell r="R1603" t="str">
            <v>212.62</v>
          </cell>
          <cell r="S1603" t="str">
            <v>9.7200</v>
          </cell>
          <cell r="T1603" t="str">
            <v>2,551.44</v>
          </cell>
          <cell r="U1603" t="str">
            <v>  </v>
          </cell>
          <cell r="V1603" t="str">
            <v>文雯</v>
          </cell>
          <cell r="W1603" t="str">
            <v>202107  </v>
          </cell>
          <cell r="X1603" t="str">
            <v> </v>
          </cell>
          <cell r="Y1603" t="str">
            <v>0031</v>
          </cell>
          <cell r="Z1603" t="str">
            <v>公司本部</v>
          </cell>
          <cell r="AA1603" t="str">
            <v> </v>
          </cell>
          <cell r="AB1603" t="str">
            <v>212.60</v>
          </cell>
          <cell r="AC1603" t="str">
            <v>  </v>
          </cell>
          <cell r="AD1603" t="str">
            <v>42</v>
          </cell>
          <cell r="AE1603" t="str">
            <v>78</v>
          </cell>
          <cell r="AF1603" t="str">
            <v>四川省南宝山服饰有限公司</v>
          </cell>
          <cell r="AG1603" t="str">
            <v>勤务大队</v>
          </cell>
          <cell r="AH1603" t="str">
            <v> </v>
          </cell>
          <cell r="AI1603" t="str">
            <v> </v>
          </cell>
          <cell r="AJ1603" t="str">
            <v>120</v>
          </cell>
          <cell r="AK1603" t="str">
            <v>  </v>
          </cell>
          <cell r="AL1603" t="str">
            <v>  </v>
          </cell>
          <cell r="AM1603" t="str">
            <v>  </v>
          </cell>
          <cell r="AN1603" t="str">
            <v>批</v>
          </cell>
          <cell r="AO1603" t="str">
            <v> </v>
          </cell>
          <cell r="AP1603" t="str">
            <v>四川省南宝山服饰有限公司</v>
          </cell>
        </row>
        <row r="1603">
          <cell r="AR1603" t="str">
            <v>04881956</v>
          </cell>
          <cell r="AS1603" t="str">
            <v> </v>
          </cell>
          <cell r="AT1603" t="str">
            <v> </v>
          </cell>
          <cell r="AU1603" t="str">
            <v> </v>
          </cell>
          <cell r="AV1603" t="str">
            <v>否</v>
          </cell>
          <cell r="AW1603" t="str">
            <v>20210622</v>
          </cell>
          <cell r="AX1603" t="str">
            <v>否</v>
          </cell>
          <cell r="AY1603" t="str">
            <v>20210731</v>
          </cell>
          <cell r="AZ1603" t="str">
            <v>43.00</v>
          </cell>
          <cell r="BA1603" t="str">
            <v>  </v>
          </cell>
          <cell r="BB1603" t="str">
            <v> </v>
          </cell>
          <cell r="BC1603" t="str">
            <v> </v>
          </cell>
          <cell r="BD1603" t="str">
            <v>30台一批</v>
          </cell>
        </row>
        <row r="1603">
          <cell r="BJ1603" t="str">
            <v>  </v>
          </cell>
          <cell r="BK1603" t="str">
            <v>  </v>
          </cell>
        </row>
        <row r="1603">
          <cell r="BS1603" t="str">
            <v>  </v>
          </cell>
        </row>
        <row r="1604">
          <cell r="A1604" t="str">
            <v>10833800001649</v>
          </cell>
          <cell r="B1604" t="str">
            <v>自动模板机</v>
          </cell>
          <cell r="C1604" t="str">
            <v>1303</v>
          </cell>
          <cell r="D1604" t="str">
            <v>缝纫、服饰、制革和毛皮加工设备</v>
          </cell>
          <cell r="E1604" t="str">
            <v>新购</v>
          </cell>
          <cell r="F1604" t="str">
            <v>在使用</v>
          </cell>
          <cell r="G1604" t="str">
            <v>生产经营用</v>
          </cell>
          <cell r="H1604" t="str">
            <v>20210805</v>
          </cell>
          <cell r="I1604" t="str">
            <v>25,663.72</v>
          </cell>
          <cell r="J1604" t="str">
            <v>8,505.45</v>
          </cell>
          <cell r="K1604" t="str">
            <v>平均年限法</v>
          </cell>
          <cell r="L1604" t="str">
            <v>1</v>
          </cell>
          <cell r="M1604" t="str">
            <v>10.00</v>
          </cell>
          <cell r="N1604" t="str">
            <v>3.0000</v>
          </cell>
          <cell r="O1604" t="str">
            <v>769.91</v>
          </cell>
          <cell r="P1604" t="str">
            <v>17,158.27</v>
          </cell>
          <cell r="Q1604" t="str">
            <v>0.8100</v>
          </cell>
          <cell r="R1604" t="str">
            <v>207.45</v>
          </cell>
          <cell r="S1604" t="str">
            <v>9.7200</v>
          </cell>
          <cell r="T1604" t="str">
            <v>2,489.40</v>
          </cell>
          <cell r="U1604" t="str">
            <v>  </v>
          </cell>
          <cell r="V1604" t="str">
            <v>钟竺芮</v>
          </cell>
          <cell r="W1604" t="str">
            <v>202108  </v>
          </cell>
          <cell r="X1604" t="str">
            <v> </v>
          </cell>
          <cell r="Y1604" t="str">
            <v>0008</v>
          </cell>
          <cell r="Z1604" t="str">
            <v>四分厂</v>
          </cell>
          <cell r="AA1604" t="str">
            <v> </v>
          </cell>
          <cell r="AB1604" t="str">
            <v>  </v>
          </cell>
          <cell r="AC1604" t="str">
            <v>  </v>
          </cell>
          <cell r="AD1604" t="str">
            <v>41</v>
          </cell>
          <cell r="AE1604" t="str">
            <v>79</v>
          </cell>
          <cell r="AF1604" t="str">
            <v>四川省南宝山服饰有限公司</v>
          </cell>
          <cell r="AG1604" t="str">
            <v>四分厂</v>
          </cell>
          <cell r="AH1604" t="str">
            <v>NB-A9-900</v>
          </cell>
          <cell r="AI1604" t="str">
            <v> </v>
          </cell>
          <cell r="AJ1604" t="str">
            <v>120</v>
          </cell>
          <cell r="AK1604" t="str">
            <v>  </v>
          </cell>
          <cell r="AL1604" t="str">
            <v>  </v>
          </cell>
          <cell r="AM1604" t="str">
            <v>  </v>
          </cell>
          <cell r="AN1604" t="str">
            <v>台</v>
          </cell>
          <cell r="AO1604" t="str">
            <v> </v>
          </cell>
          <cell r="AP1604" t="str">
            <v>四川省南宝山服饰有限公司</v>
          </cell>
        </row>
        <row r="1604">
          <cell r="AR1604" t="str">
            <v>15394337</v>
          </cell>
          <cell r="AS1604" t="str">
            <v> </v>
          </cell>
          <cell r="AT1604" t="str">
            <v> </v>
          </cell>
          <cell r="AU1604" t="str">
            <v> </v>
          </cell>
          <cell r="AV1604" t="str">
            <v>否</v>
          </cell>
          <cell r="AW1604" t="str">
            <v>20210805</v>
          </cell>
          <cell r="AX1604" t="str">
            <v>否</v>
          </cell>
          <cell r="AY1604" t="str">
            <v>20210805</v>
          </cell>
          <cell r="AZ1604" t="str">
            <v>42.00</v>
          </cell>
          <cell r="BA1604" t="str">
            <v>  </v>
          </cell>
          <cell r="BB1604" t="str">
            <v> </v>
          </cell>
          <cell r="BC1604" t="str">
            <v> </v>
          </cell>
          <cell r="BD1604" t="str">
            <v> </v>
          </cell>
        </row>
        <row r="1604">
          <cell r="BJ1604" t="str">
            <v>  </v>
          </cell>
          <cell r="BK1604" t="str">
            <v>  </v>
          </cell>
        </row>
        <row r="1604">
          <cell r="BS1604" t="str">
            <v>  </v>
          </cell>
        </row>
        <row r="1605">
          <cell r="A1605" t="str">
            <v>10833800001650</v>
          </cell>
          <cell r="B1605" t="str">
            <v>自动模板机</v>
          </cell>
          <cell r="C1605" t="str">
            <v>1303</v>
          </cell>
          <cell r="D1605" t="str">
            <v>缝纫、服饰、制革和毛皮加工设备</v>
          </cell>
          <cell r="E1605" t="str">
            <v>新购</v>
          </cell>
          <cell r="F1605" t="str">
            <v>在使用</v>
          </cell>
          <cell r="G1605" t="str">
            <v>生产经营用</v>
          </cell>
          <cell r="H1605" t="str">
            <v>20210805</v>
          </cell>
          <cell r="I1605" t="str">
            <v>25,663.72</v>
          </cell>
          <cell r="J1605" t="str">
            <v>8,505.45</v>
          </cell>
          <cell r="K1605" t="str">
            <v>平均年限法</v>
          </cell>
          <cell r="L1605" t="str">
            <v>1</v>
          </cell>
          <cell r="M1605" t="str">
            <v>10.00</v>
          </cell>
          <cell r="N1605" t="str">
            <v>3.0000</v>
          </cell>
          <cell r="O1605" t="str">
            <v>769.91</v>
          </cell>
          <cell r="P1605" t="str">
            <v>17,158.27</v>
          </cell>
          <cell r="Q1605" t="str">
            <v>0.8100</v>
          </cell>
          <cell r="R1605" t="str">
            <v>207.45</v>
          </cell>
          <cell r="S1605" t="str">
            <v>9.7200</v>
          </cell>
          <cell r="T1605" t="str">
            <v>2,489.40</v>
          </cell>
          <cell r="U1605" t="str">
            <v>  </v>
          </cell>
          <cell r="V1605" t="str">
            <v>钟竺芮</v>
          </cell>
          <cell r="W1605" t="str">
            <v>202108  </v>
          </cell>
          <cell r="X1605" t="str">
            <v> </v>
          </cell>
          <cell r="Y1605" t="str">
            <v>0008</v>
          </cell>
          <cell r="Z1605" t="str">
            <v>四分厂</v>
          </cell>
          <cell r="AA1605" t="str">
            <v> </v>
          </cell>
          <cell r="AB1605" t="str">
            <v>  </v>
          </cell>
          <cell r="AC1605" t="str">
            <v>  </v>
          </cell>
          <cell r="AD1605" t="str">
            <v>41</v>
          </cell>
          <cell r="AE1605" t="str">
            <v>79</v>
          </cell>
          <cell r="AF1605" t="str">
            <v>四川省南宝山服饰有限公司</v>
          </cell>
          <cell r="AG1605" t="str">
            <v>四分厂</v>
          </cell>
          <cell r="AH1605" t="str">
            <v>NB-A9-900</v>
          </cell>
          <cell r="AI1605" t="str">
            <v> </v>
          </cell>
          <cell r="AJ1605" t="str">
            <v>120</v>
          </cell>
          <cell r="AK1605" t="str">
            <v>  </v>
          </cell>
          <cell r="AL1605" t="str">
            <v>  </v>
          </cell>
          <cell r="AM1605" t="str">
            <v>  </v>
          </cell>
          <cell r="AN1605" t="str">
            <v>台</v>
          </cell>
          <cell r="AO1605" t="str">
            <v> </v>
          </cell>
          <cell r="AP1605" t="str">
            <v>四川省南宝山服饰有限公司</v>
          </cell>
        </row>
        <row r="1605">
          <cell r="AR1605" t="str">
            <v>15394337</v>
          </cell>
          <cell r="AS1605" t="str">
            <v> </v>
          </cell>
          <cell r="AT1605" t="str">
            <v> </v>
          </cell>
          <cell r="AU1605" t="str">
            <v> </v>
          </cell>
          <cell r="AV1605" t="str">
            <v>否</v>
          </cell>
          <cell r="AW1605" t="str">
            <v>20210805</v>
          </cell>
          <cell r="AX1605" t="str">
            <v>否</v>
          </cell>
          <cell r="AY1605" t="str">
            <v>20210805</v>
          </cell>
          <cell r="AZ1605" t="str">
            <v>42.00</v>
          </cell>
          <cell r="BA1605" t="str">
            <v>  </v>
          </cell>
          <cell r="BB1605" t="str">
            <v> </v>
          </cell>
          <cell r="BC1605" t="str">
            <v> </v>
          </cell>
          <cell r="BD1605" t="str">
            <v> </v>
          </cell>
        </row>
        <row r="1605">
          <cell r="BJ1605" t="str">
            <v>  </v>
          </cell>
          <cell r="BK1605" t="str">
            <v>  </v>
          </cell>
        </row>
        <row r="1605">
          <cell r="BS1605" t="str">
            <v>  </v>
          </cell>
        </row>
        <row r="1606">
          <cell r="A1606" t="str">
            <v>10833800001651</v>
          </cell>
          <cell r="B1606" t="str">
            <v>自动模板机</v>
          </cell>
          <cell r="C1606" t="str">
            <v>1303</v>
          </cell>
          <cell r="D1606" t="str">
            <v>缝纫、服饰、制革和毛皮加工设备</v>
          </cell>
          <cell r="E1606" t="str">
            <v>新购</v>
          </cell>
          <cell r="F1606" t="str">
            <v>在使用</v>
          </cell>
          <cell r="G1606" t="str">
            <v>生产经营用</v>
          </cell>
          <cell r="H1606" t="str">
            <v>20210805</v>
          </cell>
          <cell r="I1606" t="str">
            <v>25,663.72</v>
          </cell>
          <cell r="J1606" t="str">
            <v>8,505.45</v>
          </cell>
          <cell r="K1606" t="str">
            <v>平均年限法</v>
          </cell>
          <cell r="L1606" t="str">
            <v>1</v>
          </cell>
          <cell r="M1606" t="str">
            <v>10.00</v>
          </cell>
          <cell r="N1606" t="str">
            <v>3.0000</v>
          </cell>
          <cell r="O1606" t="str">
            <v>769.91</v>
          </cell>
          <cell r="P1606" t="str">
            <v>17,158.27</v>
          </cell>
          <cell r="Q1606" t="str">
            <v>0.8100</v>
          </cell>
          <cell r="R1606" t="str">
            <v>207.45</v>
          </cell>
          <cell r="S1606" t="str">
            <v>9.7200</v>
          </cell>
          <cell r="T1606" t="str">
            <v>2,489.40</v>
          </cell>
          <cell r="U1606" t="str">
            <v>  </v>
          </cell>
          <cell r="V1606" t="str">
            <v>钟竺芮</v>
          </cell>
          <cell r="W1606" t="str">
            <v>202108  </v>
          </cell>
          <cell r="X1606" t="str">
            <v> </v>
          </cell>
          <cell r="Y1606" t="str">
            <v>0008</v>
          </cell>
          <cell r="Z1606" t="str">
            <v>四分厂</v>
          </cell>
          <cell r="AA1606" t="str">
            <v> </v>
          </cell>
          <cell r="AB1606" t="str">
            <v>  </v>
          </cell>
          <cell r="AC1606" t="str">
            <v>  </v>
          </cell>
          <cell r="AD1606" t="str">
            <v>41</v>
          </cell>
          <cell r="AE1606" t="str">
            <v>79</v>
          </cell>
          <cell r="AF1606" t="str">
            <v>四川省南宝山服饰有限公司</v>
          </cell>
          <cell r="AG1606" t="str">
            <v>四分厂</v>
          </cell>
          <cell r="AH1606" t="str">
            <v>NB-A9-900</v>
          </cell>
          <cell r="AI1606" t="str">
            <v> </v>
          </cell>
          <cell r="AJ1606" t="str">
            <v>120</v>
          </cell>
          <cell r="AK1606" t="str">
            <v>  </v>
          </cell>
          <cell r="AL1606" t="str">
            <v>  </v>
          </cell>
          <cell r="AM1606" t="str">
            <v>  </v>
          </cell>
          <cell r="AN1606" t="str">
            <v>台</v>
          </cell>
          <cell r="AO1606" t="str">
            <v> </v>
          </cell>
          <cell r="AP1606" t="str">
            <v>四川省南宝山服饰有限公司</v>
          </cell>
        </row>
        <row r="1606">
          <cell r="AR1606" t="str">
            <v>15394337</v>
          </cell>
          <cell r="AS1606" t="str">
            <v> </v>
          </cell>
          <cell r="AT1606" t="str">
            <v> </v>
          </cell>
          <cell r="AU1606" t="str">
            <v> </v>
          </cell>
          <cell r="AV1606" t="str">
            <v>否</v>
          </cell>
          <cell r="AW1606" t="str">
            <v>20210805</v>
          </cell>
          <cell r="AX1606" t="str">
            <v>否</v>
          </cell>
          <cell r="AY1606" t="str">
            <v>20210805</v>
          </cell>
          <cell r="AZ1606" t="str">
            <v>42.00</v>
          </cell>
          <cell r="BA1606" t="str">
            <v>  </v>
          </cell>
          <cell r="BB1606" t="str">
            <v> </v>
          </cell>
          <cell r="BC1606" t="str">
            <v> </v>
          </cell>
          <cell r="BD1606" t="str">
            <v> </v>
          </cell>
        </row>
        <row r="1606">
          <cell r="BJ1606" t="str">
            <v>  </v>
          </cell>
          <cell r="BK1606" t="str">
            <v>  </v>
          </cell>
        </row>
        <row r="1606">
          <cell r="BS1606" t="str">
            <v>  </v>
          </cell>
        </row>
        <row r="1607">
          <cell r="A1607" t="str">
            <v>10833800001652</v>
          </cell>
          <cell r="B1607" t="str">
            <v>自动模板机</v>
          </cell>
          <cell r="C1607" t="str">
            <v>1303</v>
          </cell>
          <cell r="D1607" t="str">
            <v>缝纫、服饰、制革和毛皮加工设备</v>
          </cell>
          <cell r="E1607" t="str">
            <v>新购</v>
          </cell>
          <cell r="F1607" t="str">
            <v>在使用</v>
          </cell>
          <cell r="G1607" t="str">
            <v>生产经营用</v>
          </cell>
          <cell r="H1607" t="str">
            <v>20210805</v>
          </cell>
          <cell r="I1607" t="str">
            <v>25,663.71</v>
          </cell>
          <cell r="J1607" t="str">
            <v>8,505.45</v>
          </cell>
          <cell r="K1607" t="str">
            <v>平均年限法</v>
          </cell>
          <cell r="L1607" t="str">
            <v>1</v>
          </cell>
          <cell r="M1607" t="str">
            <v>10.00</v>
          </cell>
          <cell r="N1607" t="str">
            <v>3.0000</v>
          </cell>
          <cell r="O1607" t="str">
            <v>769.91</v>
          </cell>
          <cell r="P1607" t="str">
            <v>17,158.26</v>
          </cell>
          <cell r="Q1607" t="str">
            <v>0.8100</v>
          </cell>
          <cell r="R1607" t="str">
            <v>207.45</v>
          </cell>
          <cell r="S1607" t="str">
            <v>9.7200</v>
          </cell>
          <cell r="T1607" t="str">
            <v>2,489.40</v>
          </cell>
          <cell r="U1607" t="str">
            <v>  </v>
          </cell>
          <cell r="V1607" t="str">
            <v>钟竺芮</v>
          </cell>
          <cell r="W1607" t="str">
            <v>202108  </v>
          </cell>
        </row>
        <row r="1607">
          <cell r="Y1607" t="str">
            <v>0008</v>
          </cell>
          <cell r="Z1607" t="str">
            <v>四分厂</v>
          </cell>
        </row>
        <row r="1607">
          <cell r="AB1607" t="str">
            <v>  </v>
          </cell>
          <cell r="AC1607" t="str">
            <v>  </v>
          </cell>
          <cell r="AD1607" t="str">
            <v>41</v>
          </cell>
          <cell r="AE1607" t="str">
            <v>79</v>
          </cell>
          <cell r="AF1607" t="str">
            <v>四川省南宝山服饰有限公司</v>
          </cell>
          <cell r="AG1607" t="str">
            <v>四分厂</v>
          </cell>
          <cell r="AH1607" t="str">
            <v>NB-A9-900</v>
          </cell>
        </row>
        <row r="1607">
          <cell r="AJ1607" t="str">
            <v>120</v>
          </cell>
          <cell r="AK1607" t="str">
            <v>  </v>
          </cell>
          <cell r="AL1607" t="str">
            <v>  </v>
          </cell>
          <cell r="AM1607" t="str">
            <v>  </v>
          </cell>
          <cell r="AN1607" t="str">
            <v>台</v>
          </cell>
        </row>
        <row r="1607">
          <cell r="AP1607" t="str">
            <v>四川省南宝山服饰有限公司</v>
          </cell>
        </row>
        <row r="1607">
          <cell r="AR1607" t="str">
            <v>15394338</v>
          </cell>
        </row>
        <row r="1607">
          <cell r="AV1607" t="str">
            <v>否</v>
          </cell>
          <cell r="AW1607" t="str">
            <v>20210805</v>
          </cell>
          <cell r="AX1607" t="str">
            <v>否</v>
          </cell>
          <cell r="AY1607" t="str">
            <v>20210805</v>
          </cell>
          <cell r="AZ1607" t="str">
            <v>42.00</v>
          </cell>
          <cell r="BA1607" t="str">
            <v>  </v>
          </cell>
        </row>
        <row r="1607">
          <cell r="BJ1607" t="str">
            <v>  </v>
          </cell>
          <cell r="BK1607" t="str">
            <v>  </v>
          </cell>
        </row>
        <row r="1607">
          <cell r="BS1607" t="str">
            <v>  </v>
          </cell>
        </row>
        <row r="1608">
          <cell r="A1608" t="str">
            <v>10833800001653</v>
          </cell>
          <cell r="B1608" t="str">
            <v>自动模板机</v>
          </cell>
          <cell r="C1608" t="str">
            <v>1303</v>
          </cell>
          <cell r="D1608" t="str">
            <v>缝纫、服饰、制革和毛皮加工设备</v>
          </cell>
          <cell r="E1608" t="str">
            <v>新购</v>
          </cell>
          <cell r="F1608" t="str">
            <v>在使用</v>
          </cell>
          <cell r="G1608" t="str">
            <v>生产经营用</v>
          </cell>
          <cell r="H1608" t="str">
            <v>20210805</v>
          </cell>
          <cell r="I1608" t="str">
            <v>25,663.71</v>
          </cell>
          <cell r="J1608" t="str">
            <v>8,505.45</v>
          </cell>
          <cell r="K1608" t="str">
            <v>平均年限法</v>
          </cell>
          <cell r="L1608" t="str">
            <v>1</v>
          </cell>
          <cell r="M1608" t="str">
            <v>10.00</v>
          </cell>
          <cell r="N1608" t="str">
            <v>3.0000</v>
          </cell>
          <cell r="O1608" t="str">
            <v>769.91</v>
          </cell>
          <cell r="P1608" t="str">
            <v>17,158.26</v>
          </cell>
          <cell r="Q1608" t="str">
            <v>0.8100</v>
          </cell>
          <cell r="R1608" t="str">
            <v>207.45</v>
          </cell>
          <cell r="S1608" t="str">
            <v>9.7200</v>
          </cell>
          <cell r="T1608" t="str">
            <v>2,489.40</v>
          </cell>
          <cell r="U1608" t="str">
            <v>  </v>
          </cell>
          <cell r="V1608" t="str">
            <v>钟竺芮</v>
          </cell>
          <cell r="W1608" t="str">
            <v>202108  </v>
          </cell>
        </row>
        <row r="1608">
          <cell r="Y1608" t="str">
            <v>0008</v>
          </cell>
          <cell r="Z1608" t="str">
            <v>四分厂</v>
          </cell>
        </row>
        <row r="1608">
          <cell r="AB1608" t="str">
            <v>  </v>
          </cell>
          <cell r="AC1608" t="str">
            <v>  </v>
          </cell>
          <cell r="AD1608" t="str">
            <v>41</v>
          </cell>
          <cell r="AE1608" t="str">
            <v>79</v>
          </cell>
          <cell r="AF1608" t="str">
            <v>四川省南宝山服饰有限公司</v>
          </cell>
          <cell r="AG1608" t="str">
            <v>四分厂</v>
          </cell>
          <cell r="AH1608" t="str">
            <v>NB-A9-900</v>
          </cell>
        </row>
        <row r="1608">
          <cell r="AJ1608" t="str">
            <v>120</v>
          </cell>
          <cell r="AK1608" t="str">
            <v>  </v>
          </cell>
          <cell r="AL1608" t="str">
            <v>  </v>
          </cell>
          <cell r="AM1608" t="str">
            <v>  </v>
          </cell>
          <cell r="AN1608" t="str">
            <v>台</v>
          </cell>
        </row>
        <row r="1608">
          <cell r="AP1608" t="str">
            <v>四川省南宝山服饰有限公司</v>
          </cell>
        </row>
        <row r="1608">
          <cell r="AR1608" t="str">
            <v>15394338</v>
          </cell>
        </row>
        <row r="1608">
          <cell r="AV1608" t="str">
            <v>否</v>
          </cell>
          <cell r="AW1608" t="str">
            <v>20210805</v>
          </cell>
          <cell r="AX1608" t="str">
            <v>否</v>
          </cell>
          <cell r="AY1608" t="str">
            <v>20210805</v>
          </cell>
          <cell r="AZ1608" t="str">
            <v>42.00</v>
          </cell>
          <cell r="BA1608" t="str">
            <v>  </v>
          </cell>
        </row>
        <row r="1608">
          <cell r="BJ1608" t="str">
            <v>  </v>
          </cell>
          <cell r="BK1608" t="str">
            <v>  </v>
          </cell>
        </row>
        <row r="1608">
          <cell r="BS1608" t="str">
            <v>  </v>
          </cell>
        </row>
        <row r="1609">
          <cell r="A1609" t="str">
            <v>10833800001654</v>
          </cell>
          <cell r="B1609" t="str">
            <v>开棉机</v>
          </cell>
          <cell r="C1609" t="str">
            <v>1303</v>
          </cell>
          <cell r="D1609" t="str">
            <v>缝纫、服饰、制革和毛皮加工设备</v>
          </cell>
          <cell r="E1609" t="str">
            <v>新购</v>
          </cell>
          <cell r="F1609" t="str">
            <v>在使用</v>
          </cell>
          <cell r="G1609" t="str">
            <v>生产经营用</v>
          </cell>
          <cell r="H1609" t="str">
            <v>20210805</v>
          </cell>
          <cell r="I1609" t="str">
            <v>10,442.48</v>
          </cell>
          <cell r="J1609" t="str">
            <v>3,460.81</v>
          </cell>
          <cell r="K1609" t="str">
            <v>平均年限法</v>
          </cell>
          <cell r="L1609" t="str">
            <v>1</v>
          </cell>
          <cell r="M1609" t="str">
            <v>10.00</v>
          </cell>
          <cell r="N1609" t="str">
            <v>3.0000</v>
          </cell>
          <cell r="O1609" t="str">
            <v>313.27</v>
          </cell>
          <cell r="P1609" t="str">
            <v>6,981.67</v>
          </cell>
          <cell r="Q1609" t="str">
            <v>0.8100</v>
          </cell>
          <cell r="R1609" t="str">
            <v>84.41</v>
          </cell>
          <cell r="S1609" t="str">
            <v>9.7200</v>
          </cell>
          <cell r="T1609" t="str">
            <v>1,012.92</v>
          </cell>
          <cell r="U1609" t="str">
            <v>  </v>
          </cell>
          <cell r="V1609" t="str">
            <v>钟竺芮</v>
          </cell>
          <cell r="W1609" t="str">
            <v>202108  </v>
          </cell>
          <cell r="X1609" t="str">
            <v> </v>
          </cell>
          <cell r="Y1609" t="str">
            <v>0008</v>
          </cell>
          <cell r="Z1609" t="str">
            <v>四分厂</v>
          </cell>
          <cell r="AA1609" t="str">
            <v> </v>
          </cell>
          <cell r="AB1609" t="str">
            <v>  </v>
          </cell>
          <cell r="AC1609" t="str">
            <v>  </v>
          </cell>
          <cell r="AD1609" t="str">
            <v>41</v>
          </cell>
          <cell r="AE1609" t="str">
            <v>79</v>
          </cell>
          <cell r="AF1609" t="str">
            <v>四川省南宝山服饰有限公司</v>
          </cell>
          <cell r="AG1609" t="str">
            <v>四分厂</v>
          </cell>
          <cell r="AH1609" t="str">
            <v>150型</v>
          </cell>
          <cell r="AI1609" t="str">
            <v> </v>
          </cell>
          <cell r="AJ1609" t="str">
            <v>120</v>
          </cell>
          <cell r="AK1609" t="str">
            <v>  </v>
          </cell>
          <cell r="AL1609" t="str">
            <v>  </v>
          </cell>
          <cell r="AM1609" t="str">
            <v>  </v>
          </cell>
          <cell r="AN1609" t="str">
            <v>台</v>
          </cell>
          <cell r="AO1609" t="str">
            <v> </v>
          </cell>
          <cell r="AP1609" t="str">
            <v>四川省南宝山服饰有限公司</v>
          </cell>
        </row>
        <row r="1609">
          <cell r="AR1609" t="str">
            <v>15394337</v>
          </cell>
          <cell r="AS1609" t="str">
            <v> </v>
          </cell>
          <cell r="AT1609" t="str">
            <v> </v>
          </cell>
          <cell r="AU1609" t="str">
            <v> </v>
          </cell>
          <cell r="AV1609" t="str">
            <v>否</v>
          </cell>
          <cell r="AW1609" t="str">
            <v>20210805</v>
          </cell>
          <cell r="AX1609" t="str">
            <v>否</v>
          </cell>
          <cell r="AY1609" t="str">
            <v>20210805</v>
          </cell>
          <cell r="AZ1609" t="str">
            <v>42.00</v>
          </cell>
          <cell r="BA1609" t="str">
            <v>  </v>
          </cell>
          <cell r="BB1609" t="str">
            <v> </v>
          </cell>
          <cell r="BC1609" t="str">
            <v> </v>
          </cell>
          <cell r="BD1609" t="str">
            <v> </v>
          </cell>
        </row>
        <row r="1609">
          <cell r="BJ1609" t="str">
            <v>  </v>
          </cell>
          <cell r="BK1609" t="str">
            <v>  </v>
          </cell>
        </row>
        <row r="1609">
          <cell r="BS1609" t="str">
            <v>  </v>
          </cell>
        </row>
        <row r="1610">
          <cell r="A1610" t="str">
            <v>10833800001655</v>
          </cell>
          <cell r="B1610" t="str">
            <v>指挥台</v>
          </cell>
          <cell r="C1610" t="str">
            <v>1601</v>
          </cell>
          <cell r="D1610" t="str">
            <v>家具用具</v>
          </cell>
          <cell r="E1610" t="str">
            <v>新购</v>
          </cell>
          <cell r="F1610" t="str">
            <v>在使用</v>
          </cell>
          <cell r="G1610" t="str">
            <v>生产经营用</v>
          </cell>
          <cell r="H1610" t="str">
            <v>20210826</v>
          </cell>
          <cell r="I1610" t="str">
            <v>125,205.94</v>
          </cell>
          <cell r="J1610" t="str">
            <v>84,350.13</v>
          </cell>
          <cell r="K1610" t="str">
            <v>平均年限法</v>
          </cell>
          <cell r="L1610" t="str">
            <v>1</v>
          </cell>
          <cell r="M1610" t="str">
            <v>5.00</v>
          </cell>
          <cell r="N1610" t="str">
            <v>3.0000</v>
          </cell>
          <cell r="O1610" t="str">
            <v>3,756.18</v>
          </cell>
          <cell r="P1610" t="str">
            <v>40,855.81</v>
          </cell>
          <cell r="Q1610" t="str">
            <v>1.6200</v>
          </cell>
          <cell r="R1610" t="str">
            <v>1,952.61</v>
          </cell>
          <cell r="S1610" t="str">
            <v>19.4400</v>
          </cell>
          <cell r="T1610" t="str">
            <v>23,431.32</v>
          </cell>
          <cell r="U1610" t="str">
            <v>  </v>
          </cell>
          <cell r="V1610" t="str">
            <v>文雯</v>
          </cell>
          <cell r="W1610" t="str">
            <v>202108  </v>
          </cell>
          <cell r="X1610" t="str">
            <v> </v>
          </cell>
          <cell r="Y1610" t="str">
            <v>0009</v>
          </cell>
          <cell r="Z1610" t="str">
            <v>五分厂</v>
          </cell>
          <cell r="AA1610" t="str">
            <v> </v>
          </cell>
          <cell r="AB1610" t="str">
            <v>  </v>
          </cell>
          <cell r="AC1610" t="str">
            <v>  </v>
          </cell>
          <cell r="AD1610" t="str">
            <v>41</v>
          </cell>
          <cell r="AE1610" t="str">
            <v>19</v>
          </cell>
          <cell r="AF1610" t="str">
            <v>四川省南宝山服饰有限公司</v>
          </cell>
          <cell r="AG1610" t="str">
            <v>五分厂</v>
          </cell>
          <cell r="AH1610" t="str">
            <v>8670*900*750扇形</v>
          </cell>
          <cell r="AI1610" t="str">
            <v> </v>
          </cell>
          <cell r="AJ1610" t="str">
            <v>60</v>
          </cell>
          <cell r="AK1610" t="str">
            <v>  </v>
          </cell>
          <cell r="AL1610" t="str">
            <v>  </v>
          </cell>
          <cell r="AM1610" t="str">
            <v>  </v>
          </cell>
          <cell r="AN1610" t="str">
            <v>套</v>
          </cell>
          <cell r="AO1610" t="str">
            <v> </v>
          </cell>
          <cell r="AP1610" t="str">
            <v>四川省南宝山服饰有限公司</v>
          </cell>
        </row>
        <row r="1610">
          <cell r="AR1610" t="str">
            <v>01001352</v>
          </cell>
          <cell r="AS1610" t="str">
            <v> </v>
          </cell>
          <cell r="AT1610" t="str">
            <v> </v>
          </cell>
          <cell r="AU1610" t="str">
            <v> </v>
          </cell>
          <cell r="AV1610" t="str">
            <v>否</v>
          </cell>
          <cell r="AW1610" t="str">
            <v>20210814</v>
          </cell>
          <cell r="AX1610" t="str">
            <v>否</v>
          </cell>
          <cell r="AY1610" t="str">
            <v>20210826</v>
          </cell>
          <cell r="AZ1610" t="str">
            <v>42.00</v>
          </cell>
          <cell r="BA1610" t="str">
            <v>  </v>
          </cell>
          <cell r="BB1610" t="str">
            <v> </v>
          </cell>
          <cell r="BC1610" t="str">
            <v> </v>
          </cell>
          <cell r="BD1610" t="str">
            <v> </v>
          </cell>
        </row>
        <row r="1610">
          <cell r="BJ1610" t="str">
            <v>  </v>
          </cell>
          <cell r="BK1610" t="str">
            <v>  </v>
          </cell>
        </row>
        <row r="1610">
          <cell r="BS1610" t="str">
            <v>  </v>
          </cell>
        </row>
        <row r="1611">
          <cell r="A1611" t="str">
            <v>10833800001656</v>
          </cell>
          <cell r="B1611" t="str">
            <v>操作台</v>
          </cell>
          <cell r="C1611" t="str">
            <v>1601</v>
          </cell>
          <cell r="D1611" t="str">
            <v>家具用具</v>
          </cell>
          <cell r="E1611" t="str">
            <v>新购</v>
          </cell>
          <cell r="F1611" t="str">
            <v>在使用</v>
          </cell>
          <cell r="G1611" t="str">
            <v>非生产经营用</v>
          </cell>
          <cell r="H1611" t="str">
            <v>20210826</v>
          </cell>
          <cell r="I1611" t="str">
            <v>167,530.70</v>
          </cell>
          <cell r="J1611" t="str">
            <v>112,863.88</v>
          </cell>
          <cell r="K1611" t="str">
            <v>平均年限法</v>
          </cell>
          <cell r="L1611" t="str">
            <v>1</v>
          </cell>
          <cell r="M1611" t="str">
            <v>5.00</v>
          </cell>
          <cell r="N1611" t="str">
            <v>3.0000</v>
          </cell>
          <cell r="O1611" t="str">
            <v>5,025.92</v>
          </cell>
          <cell r="P1611" t="str">
            <v>54,666.82</v>
          </cell>
          <cell r="Q1611" t="str">
            <v>1.6200</v>
          </cell>
          <cell r="R1611" t="str">
            <v>2,612.68</v>
          </cell>
          <cell r="S1611" t="str">
            <v>19.4400</v>
          </cell>
          <cell r="T1611" t="str">
            <v>31,352.16</v>
          </cell>
          <cell r="U1611" t="str">
            <v>  </v>
          </cell>
          <cell r="V1611" t="str">
            <v>文雯</v>
          </cell>
          <cell r="W1611" t="str">
            <v>202108  </v>
          </cell>
          <cell r="X1611" t="str">
            <v> </v>
          </cell>
          <cell r="Y1611" t="str">
            <v>0031</v>
          </cell>
          <cell r="Z1611" t="str">
            <v>公司本部</v>
          </cell>
          <cell r="AA1611" t="str">
            <v> </v>
          </cell>
          <cell r="AB1611" t="str">
            <v>  </v>
          </cell>
          <cell r="AC1611" t="str">
            <v>  </v>
          </cell>
          <cell r="AD1611" t="str">
            <v>41</v>
          </cell>
          <cell r="AE1611" t="str">
            <v>19</v>
          </cell>
          <cell r="AF1611" t="str">
            <v>四川省南宝山服饰有限公司</v>
          </cell>
          <cell r="AG1611" t="str">
            <v>指挥中心</v>
          </cell>
          <cell r="AH1611" t="str">
            <v>现场定制10.13米</v>
          </cell>
          <cell r="AI1611" t="str">
            <v> </v>
          </cell>
          <cell r="AJ1611" t="str">
            <v>60</v>
          </cell>
          <cell r="AK1611" t="str">
            <v>  </v>
          </cell>
          <cell r="AL1611" t="str">
            <v>  </v>
          </cell>
          <cell r="AM1611" t="str">
            <v>  </v>
          </cell>
          <cell r="AN1611" t="str">
            <v>套</v>
          </cell>
          <cell r="AO1611" t="str">
            <v> </v>
          </cell>
          <cell r="AP1611" t="str">
            <v>四川省南宝山服饰有限公司</v>
          </cell>
        </row>
        <row r="1611">
          <cell r="AR1611" t="str">
            <v>01001353</v>
          </cell>
          <cell r="AS1611" t="str">
            <v> </v>
          </cell>
          <cell r="AT1611" t="str">
            <v> </v>
          </cell>
          <cell r="AU1611" t="str">
            <v> </v>
          </cell>
          <cell r="AV1611" t="str">
            <v>否</v>
          </cell>
          <cell r="AW1611" t="str">
            <v>20210814</v>
          </cell>
          <cell r="AX1611" t="str">
            <v>否</v>
          </cell>
          <cell r="AY1611" t="str">
            <v>20210826</v>
          </cell>
          <cell r="AZ1611" t="str">
            <v>42.00</v>
          </cell>
          <cell r="BA1611" t="str">
            <v>  </v>
          </cell>
          <cell r="BB1611" t="str">
            <v> </v>
          </cell>
          <cell r="BC1611" t="str">
            <v> </v>
          </cell>
          <cell r="BD1611" t="str">
            <v> </v>
          </cell>
        </row>
        <row r="1611">
          <cell r="BJ1611" t="str">
            <v>  </v>
          </cell>
          <cell r="BK1611" t="str">
            <v>  </v>
          </cell>
        </row>
        <row r="1611">
          <cell r="BS1611" t="str">
            <v>  </v>
          </cell>
        </row>
        <row r="1612">
          <cell r="A1612" t="str">
            <v>10833800001657</v>
          </cell>
          <cell r="B1612" t="str">
            <v>电子政务内网设备</v>
          </cell>
          <cell r="C1612" t="str">
            <v>1201</v>
          </cell>
          <cell r="D1612" t="str">
            <v>计算机设备及软件</v>
          </cell>
          <cell r="E1612" t="str">
            <v>新购</v>
          </cell>
          <cell r="F1612" t="str">
            <v>在使用</v>
          </cell>
          <cell r="G1612" t="str">
            <v>生产经营用</v>
          </cell>
          <cell r="H1612" t="str">
            <v>20210819</v>
          </cell>
          <cell r="I1612" t="str">
            <v>139,604.01</v>
          </cell>
          <cell r="J1612" t="str">
            <v>49,142.70</v>
          </cell>
          <cell r="K1612" t="str">
            <v>平均年限法</v>
          </cell>
          <cell r="L1612" t="str">
            <v>1</v>
          </cell>
          <cell r="M1612" t="str">
            <v>10.00</v>
          </cell>
          <cell r="N1612" t="str">
            <v>3.0000</v>
          </cell>
          <cell r="O1612" t="str">
            <v>4,188.12</v>
          </cell>
          <cell r="P1612" t="str">
            <v>90,461.31</v>
          </cell>
          <cell r="Q1612" t="str">
            <v>0.8100</v>
          </cell>
          <cell r="R1612" t="str">
            <v>1,092.06</v>
          </cell>
          <cell r="S1612" t="str">
            <v>9.7200</v>
          </cell>
          <cell r="T1612" t="str">
            <v>13,104.72</v>
          </cell>
          <cell r="U1612" t="str">
            <v>  </v>
          </cell>
          <cell r="V1612" t="str">
            <v>文雯</v>
          </cell>
          <cell r="W1612" t="str">
            <v>202108  </v>
          </cell>
          <cell r="X1612" t="str">
            <v> </v>
          </cell>
          <cell r="Y1612" t="str">
            <v>0031</v>
          </cell>
          <cell r="Z1612" t="str">
            <v>公司本部</v>
          </cell>
          <cell r="AA1612" t="str">
            <v> </v>
          </cell>
          <cell r="AB1612" t="str">
            <v>4,363.40</v>
          </cell>
          <cell r="AC1612" t="str">
            <v>  </v>
          </cell>
          <cell r="AD1612" t="str">
            <v>41</v>
          </cell>
          <cell r="AE1612" t="str">
            <v>79</v>
          </cell>
          <cell r="AF1612" t="str">
            <v>四川省南宝山服饰有限公司</v>
          </cell>
          <cell r="AG1612" t="str">
            <v>监狱办公室</v>
          </cell>
          <cell r="AH1612" t="str">
            <v>VN-JG-EMC/C02</v>
          </cell>
          <cell r="AI1612" t="str">
            <v> </v>
          </cell>
          <cell r="AJ1612" t="str">
            <v>120</v>
          </cell>
          <cell r="AK1612" t="str">
            <v>  </v>
          </cell>
          <cell r="AL1612" t="str">
            <v>  </v>
          </cell>
          <cell r="AM1612" t="str">
            <v>  </v>
          </cell>
          <cell r="AN1612" t="str">
            <v> </v>
          </cell>
          <cell r="AO1612" t="str">
            <v> </v>
          </cell>
          <cell r="AP1612" t="str">
            <v>四川省南宝山服饰有限公司</v>
          </cell>
        </row>
        <row r="1612">
          <cell r="AR1612" t="str">
            <v>00975532</v>
          </cell>
          <cell r="AS1612" t="str">
            <v> </v>
          </cell>
          <cell r="AT1612" t="str">
            <v> </v>
          </cell>
          <cell r="AU1612" t="str">
            <v> </v>
          </cell>
          <cell r="AV1612" t="str">
            <v>否</v>
          </cell>
          <cell r="AW1612" t="str">
            <v>20210406</v>
          </cell>
          <cell r="AX1612" t="str">
            <v>否</v>
          </cell>
          <cell r="AY1612" t="str">
            <v>20210819</v>
          </cell>
          <cell r="AZ1612" t="str">
            <v>42.00</v>
          </cell>
          <cell r="BA1612" t="str">
            <v>  </v>
          </cell>
          <cell r="BB1612" t="str">
            <v> </v>
          </cell>
          <cell r="BC1612" t="str">
            <v> </v>
          </cell>
          <cell r="BD1612" t="str">
            <v> </v>
          </cell>
        </row>
        <row r="1612">
          <cell r="BJ1612" t="str">
            <v>  </v>
          </cell>
          <cell r="BK1612" t="str">
            <v>  </v>
          </cell>
        </row>
        <row r="1612">
          <cell r="BS1612" t="str">
            <v>  </v>
          </cell>
        </row>
        <row r="1613">
          <cell r="A1613" t="str">
            <v>10833800001658</v>
          </cell>
          <cell r="B1613" t="str">
            <v>电视机</v>
          </cell>
          <cell r="C1613" t="str">
            <v>1208</v>
          </cell>
          <cell r="D1613" t="str">
            <v>广播、电视、电影设备</v>
          </cell>
          <cell r="E1613" t="str">
            <v>新购</v>
          </cell>
          <cell r="F1613" t="str">
            <v>在使用</v>
          </cell>
          <cell r="G1613" t="str">
            <v>生产经营用</v>
          </cell>
          <cell r="H1613" t="str">
            <v>20210819</v>
          </cell>
          <cell r="I1613" t="str">
            <v>4,752.47</v>
          </cell>
          <cell r="J1613" t="str">
            <v>1,635.18</v>
          </cell>
          <cell r="K1613" t="str">
            <v>平均年限法</v>
          </cell>
          <cell r="L1613" t="str">
            <v>1</v>
          </cell>
          <cell r="M1613" t="str">
            <v>10.00</v>
          </cell>
          <cell r="N1613" t="str">
            <v>3.0000</v>
          </cell>
          <cell r="O1613" t="str">
            <v>142.57</v>
          </cell>
          <cell r="P1613" t="str">
            <v>3,117.29</v>
          </cell>
          <cell r="Q1613" t="str">
            <v>0.8100</v>
          </cell>
          <cell r="R1613" t="str">
            <v>37.66</v>
          </cell>
          <cell r="S1613" t="str">
            <v>9.7200</v>
          </cell>
          <cell r="T1613" t="str">
            <v>451.92</v>
          </cell>
          <cell r="U1613" t="str">
            <v>  </v>
          </cell>
          <cell r="V1613" t="str">
            <v>文雯</v>
          </cell>
          <cell r="W1613" t="str">
            <v>202108  </v>
          </cell>
          <cell r="X1613" t="str">
            <v> </v>
          </cell>
          <cell r="Y1613" t="str">
            <v>0031</v>
          </cell>
          <cell r="Z1613" t="str">
            <v>公司本部</v>
          </cell>
          <cell r="AA1613" t="str">
            <v> </v>
          </cell>
          <cell r="AB1613" t="str">
            <v>39.27</v>
          </cell>
          <cell r="AC1613" t="str">
            <v>  </v>
          </cell>
          <cell r="AD1613" t="str">
            <v>41</v>
          </cell>
          <cell r="AE1613" t="str">
            <v>79</v>
          </cell>
          <cell r="AF1613" t="str">
            <v>四川省南宝山服饰有限公司</v>
          </cell>
          <cell r="AG1613" t="str">
            <v>监狱办公室</v>
          </cell>
          <cell r="AH1613" t="str">
            <v>65寸会务电视</v>
          </cell>
          <cell r="AI1613" t="str">
            <v> </v>
          </cell>
          <cell r="AJ1613" t="str">
            <v>120</v>
          </cell>
          <cell r="AK1613" t="str">
            <v>  </v>
          </cell>
          <cell r="AL1613" t="str">
            <v>  </v>
          </cell>
          <cell r="AM1613" t="str">
            <v>  </v>
          </cell>
          <cell r="AN1613" t="str">
            <v>台</v>
          </cell>
          <cell r="AO1613" t="str">
            <v> </v>
          </cell>
          <cell r="AP1613" t="str">
            <v>四川省南宝山服饰有限公司</v>
          </cell>
        </row>
        <row r="1613">
          <cell r="AR1613" t="str">
            <v>05651970</v>
          </cell>
          <cell r="AS1613" t="str">
            <v> </v>
          </cell>
          <cell r="AT1613" t="str">
            <v> </v>
          </cell>
          <cell r="AU1613" t="str">
            <v> </v>
          </cell>
          <cell r="AV1613" t="str">
            <v>否</v>
          </cell>
          <cell r="AW1613" t="str">
            <v>20210725</v>
          </cell>
          <cell r="AX1613" t="str">
            <v>否</v>
          </cell>
          <cell r="AY1613" t="str">
            <v>20210819</v>
          </cell>
          <cell r="AZ1613" t="str">
            <v>42.00</v>
          </cell>
          <cell r="BA1613" t="str">
            <v>  </v>
          </cell>
          <cell r="BB1613" t="str">
            <v> </v>
          </cell>
          <cell r="BC1613" t="str">
            <v> </v>
          </cell>
          <cell r="BD1613" t="str">
            <v> </v>
          </cell>
        </row>
        <row r="1613">
          <cell r="BJ1613" t="str">
            <v>  </v>
          </cell>
          <cell r="BK1613" t="str">
            <v>  </v>
          </cell>
        </row>
        <row r="1613">
          <cell r="BS1613" t="str">
            <v>  </v>
          </cell>
        </row>
        <row r="1614">
          <cell r="A1614" t="str">
            <v>10833800001659</v>
          </cell>
          <cell r="B1614" t="str">
            <v>电视机</v>
          </cell>
          <cell r="C1614" t="str">
            <v>1208</v>
          </cell>
          <cell r="D1614" t="str">
            <v>广播、电视、电影设备</v>
          </cell>
          <cell r="E1614" t="str">
            <v>新购</v>
          </cell>
          <cell r="F1614" t="str">
            <v>在使用</v>
          </cell>
          <cell r="G1614" t="str">
            <v>生产经营用</v>
          </cell>
          <cell r="H1614" t="str">
            <v>20210819</v>
          </cell>
          <cell r="I1614" t="str">
            <v>4,752.48</v>
          </cell>
          <cell r="J1614" t="str">
            <v>1,635.18</v>
          </cell>
          <cell r="K1614" t="str">
            <v>平均年限法</v>
          </cell>
          <cell r="L1614" t="str">
            <v>1</v>
          </cell>
          <cell r="M1614" t="str">
            <v>10.00</v>
          </cell>
          <cell r="N1614" t="str">
            <v>3.0000</v>
          </cell>
          <cell r="O1614" t="str">
            <v>142.57</v>
          </cell>
          <cell r="P1614" t="str">
            <v>3,117.30</v>
          </cell>
          <cell r="Q1614" t="str">
            <v>0.8100</v>
          </cell>
          <cell r="R1614" t="str">
            <v>37.66</v>
          </cell>
          <cell r="S1614" t="str">
            <v>9.7200</v>
          </cell>
          <cell r="T1614" t="str">
            <v>451.92</v>
          </cell>
          <cell r="U1614" t="str">
            <v>  </v>
          </cell>
          <cell r="V1614" t="str">
            <v>文雯</v>
          </cell>
          <cell r="W1614" t="str">
            <v>202108  </v>
          </cell>
          <cell r="X1614" t="str">
            <v> </v>
          </cell>
          <cell r="Y1614" t="str">
            <v>0031</v>
          </cell>
          <cell r="Z1614" t="str">
            <v>公司本部</v>
          </cell>
          <cell r="AA1614" t="str">
            <v> </v>
          </cell>
          <cell r="AB1614" t="str">
            <v>39.27</v>
          </cell>
          <cell r="AC1614" t="str">
            <v>  </v>
          </cell>
          <cell r="AD1614" t="str">
            <v>41</v>
          </cell>
          <cell r="AE1614" t="str">
            <v>79</v>
          </cell>
          <cell r="AF1614" t="str">
            <v>四川省南宝山服饰有限公司</v>
          </cell>
          <cell r="AG1614" t="str">
            <v>监狱办公室</v>
          </cell>
          <cell r="AH1614" t="str">
            <v>65寸会务电视</v>
          </cell>
          <cell r="AI1614" t="str">
            <v> </v>
          </cell>
          <cell r="AJ1614" t="str">
            <v>120</v>
          </cell>
          <cell r="AK1614" t="str">
            <v>  </v>
          </cell>
          <cell r="AL1614" t="str">
            <v>  </v>
          </cell>
          <cell r="AM1614" t="str">
            <v>  </v>
          </cell>
          <cell r="AN1614" t="str">
            <v>台</v>
          </cell>
          <cell r="AO1614" t="str">
            <v> </v>
          </cell>
          <cell r="AP1614" t="str">
            <v>四川省南宝山服饰有限公司</v>
          </cell>
        </row>
        <row r="1614">
          <cell r="AR1614" t="str">
            <v>05651970</v>
          </cell>
          <cell r="AS1614" t="str">
            <v> </v>
          </cell>
          <cell r="AT1614" t="str">
            <v> </v>
          </cell>
          <cell r="AU1614" t="str">
            <v> </v>
          </cell>
          <cell r="AV1614" t="str">
            <v>否</v>
          </cell>
          <cell r="AW1614" t="str">
            <v>20210725</v>
          </cell>
          <cell r="AX1614" t="str">
            <v>否</v>
          </cell>
          <cell r="AY1614" t="str">
            <v>20210819</v>
          </cell>
          <cell r="AZ1614" t="str">
            <v>42.00</v>
          </cell>
          <cell r="BA1614" t="str">
            <v>  </v>
          </cell>
          <cell r="BB1614" t="str">
            <v> </v>
          </cell>
          <cell r="BC1614" t="str">
            <v> </v>
          </cell>
          <cell r="BD1614" t="str">
            <v> </v>
          </cell>
        </row>
        <row r="1614">
          <cell r="BJ1614" t="str">
            <v>  </v>
          </cell>
          <cell r="BK1614" t="str">
            <v>  </v>
          </cell>
        </row>
        <row r="1614">
          <cell r="BS1614" t="str">
            <v>  </v>
          </cell>
        </row>
        <row r="1615">
          <cell r="A1615" t="str">
            <v>10833800001660</v>
          </cell>
          <cell r="B1615" t="str">
            <v>音箱系统</v>
          </cell>
          <cell r="C1615" t="str">
            <v>1208</v>
          </cell>
          <cell r="D1615" t="str">
            <v>广播、电视、电影设备</v>
          </cell>
          <cell r="E1615" t="str">
            <v>新购</v>
          </cell>
          <cell r="F1615" t="str">
            <v>在使用</v>
          </cell>
          <cell r="G1615" t="str">
            <v>非生产经营用</v>
          </cell>
          <cell r="H1615" t="str">
            <v>20210819</v>
          </cell>
          <cell r="I1615" t="str">
            <v>28,792.10</v>
          </cell>
          <cell r="J1615" t="str">
            <v>9,748.84</v>
          </cell>
          <cell r="K1615" t="str">
            <v>平均年限法</v>
          </cell>
          <cell r="L1615" t="str">
            <v>1</v>
          </cell>
          <cell r="M1615" t="str">
            <v>10.00</v>
          </cell>
          <cell r="N1615" t="str">
            <v>3.0000</v>
          </cell>
          <cell r="O1615" t="str">
            <v>863.76</v>
          </cell>
          <cell r="P1615" t="str">
            <v>19,043.26</v>
          </cell>
          <cell r="Q1615" t="str">
            <v>0.8100</v>
          </cell>
          <cell r="R1615" t="str">
            <v>230.12</v>
          </cell>
          <cell r="S1615" t="str">
            <v>9.7200</v>
          </cell>
          <cell r="T1615" t="str">
            <v>2,761.44</v>
          </cell>
          <cell r="U1615" t="str">
            <v>  </v>
          </cell>
          <cell r="V1615" t="str">
            <v>文雯</v>
          </cell>
          <cell r="W1615" t="str">
            <v>202108  </v>
          </cell>
          <cell r="X1615" t="str">
            <v> </v>
          </cell>
          <cell r="Y1615" t="str">
            <v>0031</v>
          </cell>
          <cell r="Z1615" t="str">
            <v>公司本部</v>
          </cell>
          <cell r="AA1615" t="str">
            <v> </v>
          </cell>
          <cell r="AB1615" t="str">
            <v>  </v>
          </cell>
          <cell r="AC1615" t="str">
            <v>  </v>
          </cell>
          <cell r="AD1615" t="str">
            <v>41</v>
          </cell>
          <cell r="AE1615" t="str">
            <v>79</v>
          </cell>
          <cell r="AF1615" t="str">
            <v>四川省南宝山服饰有限公司</v>
          </cell>
          <cell r="AG1615" t="str">
            <v>监狱办公室</v>
          </cell>
          <cell r="AH1615" t="str">
            <v>AX600</v>
          </cell>
          <cell r="AI1615" t="str">
            <v> </v>
          </cell>
          <cell r="AJ1615" t="str">
            <v>120</v>
          </cell>
          <cell r="AK1615" t="str">
            <v>  </v>
          </cell>
          <cell r="AL1615" t="str">
            <v>  </v>
          </cell>
          <cell r="AM1615" t="str">
            <v>  </v>
          </cell>
          <cell r="AN1615" t="str">
            <v> </v>
          </cell>
          <cell r="AO1615" t="str">
            <v> </v>
          </cell>
          <cell r="AP1615" t="str">
            <v>四川省南宝山服饰有限公司</v>
          </cell>
        </row>
        <row r="1615">
          <cell r="AR1615" t="str">
            <v>05641811</v>
          </cell>
          <cell r="AS1615" t="str">
            <v> </v>
          </cell>
          <cell r="AT1615" t="str">
            <v> </v>
          </cell>
          <cell r="AU1615" t="str">
            <v> </v>
          </cell>
          <cell r="AV1615" t="str">
            <v>否</v>
          </cell>
          <cell r="AW1615" t="str">
            <v>20210810</v>
          </cell>
          <cell r="AX1615" t="str">
            <v>否</v>
          </cell>
          <cell r="AY1615" t="str">
            <v>20210819</v>
          </cell>
          <cell r="AZ1615" t="str">
            <v>42.00</v>
          </cell>
          <cell r="BA1615" t="str">
            <v>  </v>
          </cell>
          <cell r="BB1615" t="str">
            <v> </v>
          </cell>
          <cell r="BC1615" t="str">
            <v> </v>
          </cell>
          <cell r="BD1615" t="str">
            <v> </v>
          </cell>
        </row>
        <row r="1615">
          <cell r="BJ1615" t="str">
            <v>  </v>
          </cell>
          <cell r="BK1615" t="str">
            <v>  </v>
          </cell>
        </row>
        <row r="1615">
          <cell r="BS1615" t="str">
            <v>  </v>
          </cell>
        </row>
        <row r="1616">
          <cell r="A1616" t="str">
            <v>10833800001661</v>
          </cell>
          <cell r="B1616" t="str">
            <v>会议终端设备</v>
          </cell>
          <cell r="C1616" t="str">
            <v>1208</v>
          </cell>
          <cell r="D1616" t="str">
            <v>广播、电视、电影设备</v>
          </cell>
          <cell r="E1616" t="str">
            <v>新购</v>
          </cell>
          <cell r="F1616" t="str">
            <v>在使用</v>
          </cell>
          <cell r="G1616" t="str">
            <v>非生产经营用</v>
          </cell>
          <cell r="H1616" t="str">
            <v>20210831</v>
          </cell>
          <cell r="I1616" t="str">
            <v>32,871.28</v>
          </cell>
          <cell r="J1616" t="str">
            <v>11,130.24</v>
          </cell>
          <cell r="K1616" t="str">
            <v>平均年限法</v>
          </cell>
          <cell r="L1616" t="str">
            <v>1</v>
          </cell>
          <cell r="M1616" t="str">
            <v>10.00</v>
          </cell>
          <cell r="N1616" t="str">
            <v>3.0000</v>
          </cell>
          <cell r="O1616" t="str">
            <v>986.14</v>
          </cell>
          <cell r="P1616" t="str">
            <v>21,741.04</v>
          </cell>
          <cell r="Q1616" t="str">
            <v>0.8100</v>
          </cell>
          <cell r="R1616" t="str">
            <v>262.72</v>
          </cell>
          <cell r="S1616" t="str">
            <v>9.7200</v>
          </cell>
          <cell r="T1616" t="str">
            <v>3,152.64</v>
          </cell>
          <cell r="U1616" t="str">
            <v>  </v>
          </cell>
          <cell r="V1616" t="str">
            <v>文雯</v>
          </cell>
          <cell r="W1616" t="str">
            <v>202108  </v>
          </cell>
          <cell r="X1616" t="str">
            <v> </v>
          </cell>
          <cell r="Y1616" t="str">
            <v>0031</v>
          </cell>
          <cell r="Z1616" t="str">
            <v>公司本部</v>
          </cell>
          <cell r="AA1616" t="str">
            <v> </v>
          </cell>
          <cell r="AB1616" t="str">
            <v>  </v>
          </cell>
          <cell r="AC1616" t="str">
            <v>  </v>
          </cell>
          <cell r="AD1616" t="str">
            <v>41</v>
          </cell>
          <cell r="AE1616" t="str">
            <v>79</v>
          </cell>
          <cell r="AF1616" t="str">
            <v>四川省南宝山服饰有限公司</v>
          </cell>
          <cell r="AG1616" t="str">
            <v>监狱办公室</v>
          </cell>
          <cell r="AH1616" t="str">
            <v>科达H650LC</v>
          </cell>
          <cell r="AI1616" t="str">
            <v> </v>
          </cell>
          <cell r="AJ1616" t="str">
            <v>120</v>
          </cell>
          <cell r="AK1616" t="str">
            <v>  </v>
          </cell>
          <cell r="AL1616" t="str">
            <v>  </v>
          </cell>
          <cell r="AM1616" t="str">
            <v>  </v>
          </cell>
          <cell r="AN1616" t="str">
            <v>套</v>
          </cell>
          <cell r="AO1616" t="str">
            <v> </v>
          </cell>
          <cell r="AP1616" t="str">
            <v>四川省南宝山服饰有限公司</v>
          </cell>
        </row>
        <row r="1616">
          <cell r="AR1616" t="str">
            <v>05651972</v>
          </cell>
          <cell r="AS1616" t="str">
            <v> </v>
          </cell>
          <cell r="AT1616" t="str">
            <v> </v>
          </cell>
          <cell r="AU1616" t="str">
            <v> </v>
          </cell>
          <cell r="AV1616" t="str">
            <v>否</v>
          </cell>
          <cell r="AW1616" t="str">
            <v>20210810</v>
          </cell>
          <cell r="AX1616" t="str">
            <v>否</v>
          </cell>
          <cell r="AY1616" t="str">
            <v>20210831</v>
          </cell>
          <cell r="AZ1616" t="str">
            <v>42.00</v>
          </cell>
          <cell r="BA1616" t="str">
            <v>  </v>
          </cell>
          <cell r="BB1616" t="str">
            <v> </v>
          </cell>
          <cell r="BC1616" t="str">
            <v> </v>
          </cell>
          <cell r="BD1616" t="str">
            <v> </v>
          </cell>
        </row>
        <row r="1616">
          <cell r="BJ1616" t="str">
            <v>  </v>
          </cell>
          <cell r="BK1616" t="str">
            <v>  </v>
          </cell>
        </row>
        <row r="1616">
          <cell r="BS1616" t="str">
            <v>  </v>
          </cell>
        </row>
        <row r="1617">
          <cell r="A1617" t="str">
            <v>10833800001662</v>
          </cell>
          <cell r="B1617" t="str">
            <v>保鲜柜</v>
          </cell>
          <cell r="C1617" t="str">
            <v>1205</v>
          </cell>
          <cell r="D1617" t="str">
            <v>电气设备</v>
          </cell>
          <cell r="E1617" t="str">
            <v>新购</v>
          </cell>
          <cell r="F1617" t="str">
            <v>在使用</v>
          </cell>
          <cell r="G1617" t="str">
            <v>非生产经营用</v>
          </cell>
          <cell r="H1617" t="str">
            <v>20210831</v>
          </cell>
          <cell r="I1617" t="str">
            <v>4,300.00</v>
          </cell>
          <cell r="J1617" t="str">
            <v>1,425.16</v>
          </cell>
          <cell r="K1617" t="str">
            <v>平均年限法</v>
          </cell>
          <cell r="L1617" t="str">
            <v>1</v>
          </cell>
          <cell r="M1617" t="str">
            <v>10.00</v>
          </cell>
          <cell r="N1617" t="str">
            <v>3.0000</v>
          </cell>
          <cell r="O1617" t="str">
            <v>129.00</v>
          </cell>
          <cell r="P1617" t="str">
            <v>2,874.84</v>
          </cell>
          <cell r="Q1617" t="str">
            <v>0.8100</v>
          </cell>
          <cell r="R1617" t="str">
            <v>34.76</v>
          </cell>
          <cell r="S1617" t="str">
            <v>9.7200</v>
          </cell>
          <cell r="T1617" t="str">
            <v>417.12</v>
          </cell>
          <cell r="U1617" t="str">
            <v>  </v>
          </cell>
          <cell r="V1617" t="str">
            <v>文雯</v>
          </cell>
          <cell r="W1617" t="str">
            <v>202108  </v>
          </cell>
        </row>
        <row r="1617">
          <cell r="Y1617" t="str">
            <v>0031</v>
          </cell>
          <cell r="Z1617" t="str">
            <v>公司本部</v>
          </cell>
        </row>
        <row r="1617">
          <cell r="AB1617" t="str">
            <v>  </v>
          </cell>
          <cell r="AC1617" t="str">
            <v>  </v>
          </cell>
          <cell r="AD1617" t="str">
            <v>41</v>
          </cell>
          <cell r="AE1617" t="str">
            <v>79</v>
          </cell>
          <cell r="AF1617" t="str">
            <v>四川省南宝山服饰有限公司</v>
          </cell>
          <cell r="AG1617" t="str">
            <v>工会办</v>
          </cell>
        </row>
        <row r="1617">
          <cell r="AJ1617" t="str">
            <v>120</v>
          </cell>
          <cell r="AK1617" t="str">
            <v>  </v>
          </cell>
          <cell r="AL1617" t="str">
            <v>  </v>
          </cell>
          <cell r="AM1617" t="str">
            <v>  </v>
          </cell>
        </row>
        <row r="1617">
          <cell r="AP1617" t="str">
            <v>四川省南宝山服饰有限公司</v>
          </cell>
        </row>
        <row r="1617">
          <cell r="AR1617" t="str">
            <v>06645656</v>
          </cell>
        </row>
        <row r="1617">
          <cell r="AV1617" t="str">
            <v>否</v>
          </cell>
          <cell r="AW1617" t="str">
            <v>20210816</v>
          </cell>
          <cell r="AX1617" t="str">
            <v>否</v>
          </cell>
          <cell r="AY1617" t="str">
            <v>20210831</v>
          </cell>
          <cell r="AZ1617" t="str">
            <v>42.00</v>
          </cell>
          <cell r="BA1617" t="str">
            <v>  </v>
          </cell>
        </row>
        <row r="1617">
          <cell r="BJ1617" t="str">
            <v>  </v>
          </cell>
          <cell r="BK1617" t="str">
            <v>  </v>
          </cell>
        </row>
        <row r="1617">
          <cell r="BS1617" t="str">
            <v>  </v>
          </cell>
        </row>
        <row r="1618">
          <cell r="A1618" t="str">
            <v>10833800001663</v>
          </cell>
          <cell r="B1618" t="str">
            <v>格力空调</v>
          </cell>
          <cell r="C1618" t="str">
            <v>1205</v>
          </cell>
          <cell r="D1618" t="str">
            <v>电气设备</v>
          </cell>
          <cell r="E1618" t="str">
            <v>新购</v>
          </cell>
          <cell r="F1618" t="str">
            <v>在使用</v>
          </cell>
          <cell r="G1618" t="str">
            <v>非生产经营用</v>
          </cell>
          <cell r="H1618" t="str">
            <v>20210831</v>
          </cell>
          <cell r="I1618" t="str">
            <v>11,772.27</v>
          </cell>
          <cell r="J1618" t="str">
            <v>3,901.56</v>
          </cell>
          <cell r="K1618" t="str">
            <v>平均年限法</v>
          </cell>
          <cell r="L1618" t="str">
            <v>1</v>
          </cell>
          <cell r="M1618" t="str">
            <v>10.00</v>
          </cell>
          <cell r="N1618" t="str">
            <v>3.0000</v>
          </cell>
          <cell r="O1618" t="str">
            <v>353.17</v>
          </cell>
          <cell r="P1618" t="str">
            <v>7,870.71</v>
          </cell>
          <cell r="Q1618" t="str">
            <v>0.8100</v>
          </cell>
          <cell r="R1618" t="str">
            <v>95.16</v>
          </cell>
          <cell r="S1618" t="str">
            <v>9.7200</v>
          </cell>
          <cell r="T1618" t="str">
            <v>1,141.92</v>
          </cell>
          <cell r="U1618" t="str">
            <v>  </v>
          </cell>
          <cell r="V1618" t="str">
            <v>文雯</v>
          </cell>
          <cell r="W1618" t="str">
            <v>202108  </v>
          </cell>
          <cell r="X1618" t="str">
            <v> </v>
          </cell>
          <cell r="Y1618" t="str">
            <v>0031</v>
          </cell>
          <cell r="Z1618" t="str">
            <v>公司本部</v>
          </cell>
          <cell r="AA1618" t="str">
            <v> </v>
          </cell>
          <cell r="AB1618" t="str">
            <v>  </v>
          </cell>
          <cell r="AC1618" t="str">
            <v>  </v>
          </cell>
          <cell r="AD1618" t="str">
            <v>41</v>
          </cell>
          <cell r="AE1618" t="str">
            <v>79</v>
          </cell>
          <cell r="AF1618" t="str">
            <v>四川省南宝山服饰有限公司</v>
          </cell>
          <cell r="AG1618" t="str">
            <v>公司本部</v>
          </cell>
          <cell r="AH1618" t="str">
            <v>KFR-120TW/(12550S)NhCa-3</v>
          </cell>
          <cell r="AI1618" t="str">
            <v> </v>
          </cell>
          <cell r="AJ1618" t="str">
            <v>120</v>
          </cell>
          <cell r="AK1618" t="str">
            <v>  </v>
          </cell>
          <cell r="AL1618" t="str">
            <v>  </v>
          </cell>
          <cell r="AM1618" t="str">
            <v>  </v>
          </cell>
          <cell r="AN1618" t="str">
            <v> </v>
          </cell>
          <cell r="AO1618" t="str">
            <v> </v>
          </cell>
          <cell r="AP1618" t="str">
            <v>四川省南宝山服饰有限公司</v>
          </cell>
        </row>
        <row r="1618">
          <cell r="AR1618" t="str">
            <v>00886366</v>
          </cell>
          <cell r="AS1618" t="str">
            <v> </v>
          </cell>
          <cell r="AT1618" t="str">
            <v> </v>
          </cell>
          <cell r="AU1618" t="str">
            <v> </v>
          </cell>
          <cell r="AV1618" t="str">
            <v>否</v>
          </cell>
          <cell r="AW1618" t="str">
            <v>20210818</v>
          </cell>
          <cell r="AX1618" t="str">
            <v>否</v>
          </cell>
          <cell r="AY1618" t="str">
            <v>20210831</v>
          </cell>
          <cell r="AZ1618" t="str">
            <v>42.00</v>
          </cell>
          <cell r="BA1618" t="str">
            <v>  </v>
          </cell>
          <cell r="BB1618" t="str">
            <v> </v>
          </cell>
          <cell r="BC1618" t="str">
            <v> </v>
          </cell>
          <cell r="BD1618" t="str">
            <v> </v>
          </cell>
        </row>
        <row r="1618">
          <cell r="BJ1618" t="str">
            <v>  </v>
          </cell>
          <cell r="BK1618" t="str">
            <v>  </v>
          </cell>
        </row>
        <row r="1618">
          <cell r="BS1618" t="str">
            <v>  </v>
          </cell>
        </row>
        <row r="1619">
          <cell r="A1619" t="str">
            <v>10833800001664</v>
          </cell>
          <cell r="B1619" t="str">
            <v>格力空调</v>
          </cell>
          <cell r="C1619" t="str">
            <v>1205</v>
          </cell>
          <cell r="D1619" t="str">
            <v>电气设备</v>
          </cell>
          <cell r="E1619" t="str">
            <v>新购</v>
          </cell>
          <cell r="F1619" t="str">
            <v>在使用</v>
          </cell>
          <cell r="G1619" t="str">
            <v>非生产经营用</v>
          </cell>
          <cell r="H1619" t="str">
            <v>20210831</v>
          </cell>
          <cell r="I1619" t="str">
            <v>11,772.28</v>
          </cell>
          <cell r="J1619" t="str">
            <v>3,901.56</v>
          </cell>
          <cell r="K1619" t="str">
            <v>平均年限法</v>
          </cell>
          <cell r="L1619" t="str">
            <v>1</v>
          </cell>
          <cell r="M1619" t="str">
            <v>10.00</v>
          </cell>
          <cell r="N1619" t="str">
            <v>3.0000</v>
          </cell>
          <cell r="O1619" t="str">
            <v>353.17</v>
          </cell>
          <cell r="P1619" t="str">
            <v>7,870.72</v>
          </cell>
          <cell r="Q1619" t="str">
            <v>0.8100</v>
          </cell>
          <cell r="R1619" t="str">
            <v>95.16</v>
          </cell>
          <cell r="S1619" t="str">
            <v>9.7200</v>
          </cell>
          <cell r="T1619" t="str">
            <v>1,141.92</v>
          </cell>
          <cell r="U1619" t="str">
            <v>  </v>
          </cell>
          <cell r="V1619" t="str">
            <v>文雯</v>
          </cell>
          <cell r="W1619" t="str">
            <v>202108  </v>
          </cell>
        </row>
        <row r="1619">
          <cell r="Y1619" t="str">
            <v>0031</v>
          </cell>
          <cell r="Z1619" t="str">
            <v>公司本部</v>
          </cell>
        </row>
        <row r="1619">
          <cell r="AB1619" t="str">
            <v>  </v>
          </cell>
          <cell r="AC1619" t="str">
            <v>  </v>
          </cell>
          <cell r="AD1619" t="str">
            <v>41</v>
          </cell>
          <cell r="AE1619" t="str">
            <v>79</v>
          </cell>
          <cell r="AF1619" t="str">
            <v>四川省南宝山服饰有限公司</v>
          </cell>
          <cell r="AG1619" t="str">
            <v>公司本部</v>
          </cell>
          <cell r="AH1619" t="str">
            <v>KFR-120TW/(12550S)NhCa-3</v>
          </cell>
        </row>
        <row r="1619">
          <cell r="AJ1619" t="str">
            <v>120</v>
          </cell>
          <cell r="AK1619" t="str">
            <v>  </v>
          </cell>
          <cell r="AL1619" t="str">
            <v>  </v>
          </cell>
          <cell r="AM1619" t="str">
            <v>  </v>
          </cell>
        </row>
        <row r="1619">
          <cell r="AP1619" t="str">
            <v>四川省南宝山服饰有限公司</v>
          </cell>
        </row>
        <row r="1619">
          <cell r="AR1619" t="str">
            <v>00886366</v>
          </cell>
        </row>
        <row r="1619">
          <cell r="AV1619" t="str">
            <v>否</v>
          </cell>
          <cell r="AW1619" t="str">
            <v>20210818</v>
          </cell>
          <cell r="AX1619" t="str">
            <v>否</v>
          </cell>
          <cell r="AY1619" t="str">
            <v>20210831</v>
          </cell>
          <cell r="AZ1619" t="str">
            <v>42.00</v>
          </cell>
          <cell r="BA1619" t="str">
            <v>  </v>
          </cell>
        </row>
        <row r="1619">
          <cell r="BJ1619" t="str">
            <v>  </v>
          </cell>
          <cell r="BK1619" t="str">
            <v>  </v>
          </cell>
        </row>
        <row r="1619">
          <cell r="BS1619" t="str">
            <v>  </v>
          </cell>
        </row>
        <row r="1620">
          <cell r="A1620" t="str">
            <v>10833800001665</v>
          </cell>
          <cell r="B1620" t="str">
            <v>格力空调</v>
          </cell>
          <cell r="C1620" t="str">
            <v>1205</v>
          </cell>
          <cell r="D1620" t="str">
            <v>电气设备</v>
          </cell>
          <cell r="E1620" t="str">
            <v>新购</v>
          </cell>
          <cell r="F1620" t="str">
            <v>在使用</v>
          </cell>
          <cell r="G1620" t="str">
            <v>非生产经营用</v>
          </cell>
          <cell r="H1620" t="str">
            <v>20210831</v>
          </cell>
          <cell r="I1620" t="str">
            <v>11,772.28</v>
          </cell>
          <cell r="J1620" t="str">
            <v>3,901.56</v>
          </cell>
          <cell r="K1620" t="str">
            <v>平均年限法</v>
          </cell>
          <cell r="L1620" t="str">
            <v>1</v>
          </cell>
          <cell r="M1620" t="str">
            <v>10.00</v>
          </cell>
          <cell r="N1620" t="str">
            <v>3.0000</v>
          </cell>
          <cell r="O1620" t="str">
            <v>353.17</v>
          </cell>
          <cell r="P1620" t="str">
            <v>7,870.72</v>
          </cell>
          <cell r="Q1620" t="str">
            <v>0.8100</v>
          </cell>
          <cell r="R1620" t="str">
            <v>95.16</v>
          </cell>
          <cell r="S1620" t="str">
            <v>9.7200</v>
          </cell>
          <cell r="T1620" t="str">
            <v>1,141.92</v>
          </cell>
          <cell r="U1620" t="str">
            <v>  </v>
          </cell>
          <cell r="V1620" t="str">
            <v>文雯</v>
          </cell>
          <cell r="W1620" t="str">
            <v>202108  </v>
          </cell>
        </row>
        <row r="1620">
          <cell r="Y1620" t="str">
            <v>0031</v>
          </cell>
          <cell r="Z1620" t="str">
            <v>公司本部</v>
          </cell>
        </row>
        <row r="1620">
          <cell r="AB1620" t="str">
            <v>  </v>
          </cell>
          <cell r="AC1620" t="str">
            <v>  </v>
          </cell>
          <cell r="AD1620" t="str">
            <v>41</v>
          </cell>
          <cell r="AE1620" t="str">
            <v>79</v>
          </cell>
          <cell r="AF1620" t="str">
            <v>四川省南宝山服饰有限公司</v>
          </cell>
          <cell r="AG1620" t="str">
            <v>公司本部</v>
          </cell>
          <cell r="AH1620" t="str">
            <v>KFR-120TW/(12550S)NhCa-3</v>
          </cell>
        </row>
        <row r="1620">
          <cell r="AJ1620" t="str">
            <v>120</v>
          </cell>
          <cell r="AK1620" t="str">
            <v>  </v>
          </cell>
          <cell r="AL1620" t="str">
            <v>  </v>
          </cell>
          <cell r="AM1620" t="str">
            <v>  </v>
          </cell>
        </row>
        <row r="1620">
          <cell r="AP1620" t="str">
            <v>四川省南宝山服饰有限公司</v>
          </cell>
        </row>
        <row r="1620">
          <cell r="AR1620" t="str">
            <v>00886366</v>
          </cell>
        </row>
        <row r="1620">
          <cell r="AV1620" t="str">
            <v>否</v>
          </cell>
          <cell r="AW1620" t="str">
            <v>20210818</v>
          </cell>
          <cell r="AX1620" t="str">
            <v>否</v>
          </cell>
          <cell r="AY1620" t="str">
            <v>20210831</v>
          </cell>
          <cell r="AZ1620" t="str">
            <v>42.00</v>
          </cell>
          <cell r="BA1620" t="str">
            <v>  </v>
          </cell>
        </row>
        <row r="1620">
          <cell r="BJ1620" t="str">
            <v>  </v>
          </cell>
          <cell r="BK1620" t="str">
            <v>  </v>
          </cell>
        </row>
        <row r="1620">
          <cell r="BS1620" t="str">
            <v>  </v>
          </cell>
        </row>
        <row r="1621">
          <cell r="A1621" t="str">
            <v>10833800001666</v>
          </cell>
          <cell r="B1621" t="str">
            <v>格力空调</v>
          </cell>
          <cell r="C1621" t="str">
            <v>1205</v>
          </cell>
          <cell r="D1621" t="str">
            <v>电气设备</v>
          </cell>
          <cell r="E1621" t="str">
            <v>新购</v>
          </cell>
          <cell r="F1621" t="str">
            <v>在使用</v>
          </cell>
          <cell r="G1621" t="str">
            <v>非生产经营用</v>
          </cell>
          <cell r="H1621" t="str">
            <v>20210831</v>
          </cell>
          <cell r="I1621" t="str">
            <v>11,772.28</v>
          </cell>
          <cell r="J1621" t="str">
            <v>3,901.56</v>
          </cell>
          <cell r="K1621" t="str">
            <v>平均年限法</v>
          </cell>
          <cell r="L1621" t="str">
            <v>1</v>
          </cell>
          <cell r="M1621" t="str">
            <v>10.00</v>
          </cell>
          <cell r="N1621" t="str">
            <v>3.0000</v>
          </cell>
          <cell r="O1621" t="str">
            <v>353.17</v>
          </cell>
          <cell r="P1621" t="str">
            <v>7,870.72</v>
          </cell>
          <cell r="Q1621" t="str">
            <v>0.8100</v>
          </cell>
          <cell r="R1621" t="str">
            <v>95.16</v>
          </cell>
          <cell r="S1621" t="str">
            <v>9.7200</v>
          </cell>
          <cell r="T1621" t="str">
            <v>1,141.92</v>
          </cell>
          <cell r="U1621" t="str">
            <v>  </v>
          </cell>
          <cell r="V1621" t="str">
            <v>文雯</v>
          </cell>
          <cell r="W1621" t="str">
            <v>202108  </v>
          </cell>
        </row>
        <row r="1621">
          <cell r="Y1621" t="str">
            <v>0031</v>
          </cell>
          <cell r="Z1621" t="str">
            <v>公司本部</v>
          </cell>
        </row>
        <row r="1621">
          <cell r="AB1621" t="str">
            <v>  </v>
          </cell>
          <cell r="AC1621" t="str">
            <v>  </v>
          </cell>
          <cell r="AD1621" t="str">
            <v>41</v>
          </cell>
          <cell r="AE1621" t="str">
            <v>79</v>
          </cell>
          <cell r="AF1621" t="str">
            <v>四川省南宝山服饰有限公司</v>
          </cell>
          <cell r="AG1621" t="str">
            <v>公司本部</v>
          </cell>
          <cell r="AH1621" t="str">
            <v>KFR-120TW/(12550S)NhCa-3</v>
          </cell>
        </row>
        <row r="1621">
          <cell r="AJ1621" t="str">
            <v>120</v>
          </cell>
          <cell r="AK1621" t="str">
            <v>  </v>
          </cell>
          <cell r="AL1621" t="str">
            <v>  </v>
          </cell>
          <cell r="AM1621" t="str">
            <v>  </v>
          </cell>
        </row>
        <row r="1621">
          <cell r="AP1621" t="str">
            <v>四川省南宝山服饰有限公司</v>
          </cell>
        </row>
        <row r="1621">
          <cell r="AR1621" t="str">
            <v>00886366</v>
          </cell>
        </row>
        <row r="1621">
          <cell r="AV1621" t="str">
            <v>否</v>
          </cell>
          <cell r="AW1621" t="str">
            <v>20210818</v>
          </cell>
          <cell r="AX1621" t="str">
            <v>否</v>
          </cell>
          <cell r="AY1621" t="str">
            <v>20210831</v>
          </cell>
          <cell r="AZ1621" t="str">
            <v>42.00</v>
          </cell>
          <cell r="BA1621" t="str">
            <v>  </v>
          </cell>
        </row>
        <row r="1621">
          <cell r="BJ1621" t="str">
            <v>  </v>
          </cell>
          <cell r="BK1621" t="str">
            <v>  </v>
          </cell>
        </row>
        <row r="1621">
          <cell r="BS1621" t="str">
            <v>  </v>
          </cell>
        </row>
        <row r="1622">
          <cell r="A1622" t="str">
            <v>10833800001667</v>
          </cell>
          <cell r="B1622" t="str">
            <v>格力空调</v>
          </cell>
          <cell r="C1622" t="str">
            <v>1205</v>
          </cell>
          <cell r="D1622" t="str">
            <v>电气设备</v>
          </cell>
          <cell r="E1622" t="str">
            <v>新购</v>
          </cell>
          <cell r="F1622" t="str">
            <v>在使用</v>
          </cell>
          <cell r="G1622" t="str">
            <v>非生产经营用</v>
          </cell>
          <cell r="H1622" t="str">
            <v>20210831</v>
          </cell>
          <cell r="I1622" t="str">
            <v>11,772.28</v>
          </cell>
          <cell r="J1622" t="str">
            <v>3,901.56</v>
          </cell>
          <cell r="K1622" t="str">
            <v>平均年限法</v>
          </cell>
          <cell r="L1622" t="str">
            <v>1</v>
          </cell>
          <cell r="M1622" t="str">
            <v>10.00</v>
          </cell>
          <cell r="N1622" t="str">
            <v>3.0000</v>
          </cell>
          <cell r="O1622" t="str">
            <v>353.17</v>
          </cell>
          <cell r="P1622" t="str">
            <v>7,870.72</v>
          </cell>
          <cell r="Q1622" t="str">
            <v>0.8100</v>
          </cell>
          <cell r="R1622" t="str">
            <v>95.16</v>
          </cell>
          <cell r="S1622" t="str">
            <v>9.7200</v>
          </cell>
          <cell r="T1622" t="str">
            <v>1,141.92</v>
          </cell>
          <cell r="U1622" t="str">
            <v>  </v>
          </cell>
          <cell r="V1622" t="str">
            <v>文雯</v>
          </cell>
          <cell r="W1622" t="str">
            <v>202108  </v>
          </cell>
        </row>
        <row r="1622">
          <cell r="Y1622" t="str">
            <v>0031</v>
          </cell>
          <cell r="Z1622" t="str">
            <v>公司本部</v>
          </cell>
        </row>
        <row r="1622">
          <cell r="AB1622" t="str">
            <v>  </v>
          </cell>
          <cell r="AC1622" t="str">
            <v>  </v>
          </cell>
          <cell r="AD1622" t="str">
            <v>41</v>
          </cell>
          <cell r="AE1622" t="str">
            <v>79</v>
          </cell>
          <cell r="AF1622" t="str">
            <v>四川省南宝山服饰有限公司</v>
          </cell>
          <cell r="AG1622" t="str">
            <v>公司本部</v>
          </cell>
          <cell r="AH1622" t="str">
            <v>KFR-120TW/(12550S)NhCa-3</v>
          </cell>
        </row>
        <row r="1622">
          <cell r="AJ1622" t="str">
            <v>120</v>
          </cell>
          <cell r="AK1622" t="str">
            <v>  </v>
          </cell>
          <cell r="AL1622" t="str">
            <v>  </v>
          </cell>
          <cell r="AM1622" t="str">
            <v>  </v>
          </cell>
        </row>
        <row r="1622">
          <cell r="AP1622" t="str">
            <v>四川省南宝山服饰有限公司</v>
          </cell>
        </row>
        <row r="1622">
          <cell r="AR1622" t="str">
            <v>00886366</v>
          </cell>
        </row>
        <row r="1622">
          <cell r="AV1622" t="str">
            <v>否</v>
          </cell>
          <cell r="AW1622" t="str">
            <v>20210818</v>
          </cell>
          <cell r="AX1622" t="str">
            <v>否</v>
          </cell>
          <cell r="AY1622" t="str">
            <v>20210831</v>
          </cell>
          <cell r="AZ1622" t="str">
            <v>42.00</v>
          </cell>
          <cell r="BA1622" t="str">
            <v>  </v>
          </cell>
        </row>
        <row r="1622">
          <cell r="BJ1622" t="str">
            <v>  </v>
          </cell>
          <cell r="BK1622" t="str">
            <v>  </v>
          </cell>
        </row>
        <row r="1622">
          <cell r="BS1622" t="str">
            <v>  </v>
          </cell>
        </row>
        <row r="1623">
          <cell r="A1623" t="str">
            <v>10833800001668</v>
          </cell>
          <cell r="B1623" t="str">
            <v>康佳电视</v>
          </cell>
          <cell r="C1623" t="str">
            <v>1208</v>
          </cell>
          <cell r="D1623" t="str">
            <v>广播、电视、电影设备</v>
          </cell>
          <cell r="E1623" t="str">
            <v>新购</v>
          </cell>
          <cell r="F1623" t="str">
            <v>在使用</v>
          </cell>
          <cell r="G1623" t="str">
            <v>非生产经营用</v>
          </cell>
          <cell r="H1623" t="str">
            <v>20210831</v>
          </cell>
          <cell r="I1623" t="str">
            <v>4,315.84</v>
          </cell>
          <cell r="J1623" t="str">
            <v>1,461.45</v>
          </cell>
          <cell r="K1623" t="str">
            <v>平均年限法</v>
          </cell>
          <cell r="L1623" t="str">
            <v>1</v>
          </cell>
          <cell r="M1623" t="str">
            <v>10.00</v>
          </cell>
          <cell r="N1623" t="str">
            <v>3.0000</v>
          </cell>
          <cell r="O1623" t="str">
            <v>129.48</v>
          </cell>
          <cell r="P1623" t="str">
            <v>2,854.39</v>
          </cell>
          <cell r="Q1623" t="str">
            <v>0.8100</v>
          </cell>
          <cell r="R1623" t="str">
            <v>34.49</v>
          </cell>
          <cell r="S1623" t="str">
            <v>9.7200</v>
          </cell>
          <cell r="T1623" t="str">
            <v>413.88</v>
          </cell>
          <cell r="U1623" t="str">
            <v>  </v>
          </cell>
          <cell r="V1623" t="str">
            <v>文雯</v>
          </cell>
          <cell r="W1623" t="str">
            <v>202108  </v>
          </cell>
          <cell r="X1623" t="str">
            <v> </v>
          </cell>
          <cell r="Y1623" t="str">
            <v>0031</v>
          </cell>
          <cell r="Z1623" t="str">
            <v>公司本部</v>
          </cell>
          <cell r="AA1623" t="str">
            <v> </v>
          </cell>
          <cell r="AB1623" t="str">
            <v>  </v>
          </cell>
          <cell r="AC1623" t="str">
            <v>  </v>
          </cell>
          <cell r="AD1623" t="str">
            <v>41</v>
          </cell>
          <cell r="AE1623" t="str">
            <v>79</v>
          </cell>
          <cell r="AF1623" t="str">
            <v>四川省南宝山服饰有限公司</v>
          </cell>
          <cell r="AG1623" t="str">
            <v>工会办</v>
          </cell>
          <cell r="AH1623" t="str">
            <v>75寸</v>
          </cell>
          <cell r="AI1623" t="str">
            <v> </v>
          </cell>
          <cell r="AJ1623" t="str">
            <v>120</v>
          </cell>
          <cell r="AK1623" t="str">
            <v>  </v>
          </cell>
          <cell r="AL1623" t="str">
            <v>  </v>
          </cell>
          <cell r="AM1623" t="str">
            <v>  </v>
          </cell>
          <cell r="AN1623" t="str">
            <v>台</v>
          </cell>
          <cell r="AO1623" t="str">
            <v> </v>
          </cell>
          <cell r="AP1623" t="str">
            <v>四川省南宝山服饰有限公司</v>
          </cell>
        </row>
        <row r="1623">
          <cell r="AR1623" t="str">
            <v>19520109</v>
          </cell>
          <cell r="AS1623" t="str">
            <v> </v>
          </cell>
          <cell r="AT1623" t="str">
            <v> </v>
          </cell>
          <cell r="AU1623" t="str">
            <v> </v>
          </cell>
          <cell r="AV1623" t="str">
            <v>否</v>
          </cell>
          <cell r="AW1623" t="str">
            <v>20210810</v>
          </cell>
          <cell r="AX1623" t="str">
            <v>否</v>
          </cell>
          <cell r="AY1623" t="str">
            <v>20210831</v>
          </cell>
          <cell r="AZ1623" t="str">
            <v>42.00</v>
          </cell>
          <cell r="BA1623" t="str">
            <v>  </v>
          </cell>
          <cell r="BB1623" t="str">
            <v> </v>
          </cell>
          <cell r="BC1623" t="str">
            <v> </v>
          </cell>
          <cell r="BD1623" t="str">
            <v> </v>
          </cell>
        </row>
        <row r="1623">
          <cell r="BJ1623" t="str">
            <v>  </v>
          </cell>
          <cell r="BK1623" t="str">
            <v>  </v>
          </cell>
        </row>
        <row r="1623">
          <cell r="BS1623" t="str">
            <v>  </v>
          </cell>
        </row>
        <row r="1624">
          <cell r="A1624" t="str">
            <v>10833800001669</v>
          </cell>
          <cell r="B1624" t="str">
            <v>康佳电视</v>
          </cell>
          <cell r="C1624" t="str">
            <v>1208</v>
          </cell>
          <cell r="D1624" t="str">
            <v>广播、电视、电影设备</v>
          </cell>
          <cell r="E1624" t="str">
            <v>新购</v>
          </cell>
          <cell r="F1624" t="str">
            <v>在使用</v>
          </cell>
          <cell r="G1624" t="str">
            <v>非生产经营用</v>
          </cell>
          <cell r="H1624" t="str">
            <v>20210831</v>
          </cell>
          <cell r="I1624" t="str">
            <v>4,315.84</v>
          </cell>
          <cell r="J1624" t="str">
            <v>1,461.45</v>
          </cell>
          <cell r="K1624" t="str">
            <v>平均年限法</v>
          </cell>
          <cell r="L1624" t="str">
            <v>1</v>
          </cell>
          <cell r="M1624" t="str">
            <v>10.00</v>
          </cell>
          <cell r="N1624" t="str">
            <v>3.0000</v>
          </cell>
          <cell r="O1624" t="str">
            <v>129.48</v>
          </cell>
          <cell r="P1624" t="str">
            <v>2,854.39</v>
          </cell>
          <cell r="Q1624" t="str">
            <v>0.8100</v>
          </cell>
          <cell r="R1624" t="str">
            <v>34.49</v>
          </cell>
          <cell r="S1624" t="str">
            <v>9.7200</v>
          </cell>
          <cell r="T1624" t="str">
            <v>413.88</v>
          </cell>
          <cell r="U1624" t="str">
            <v>  </v>
          </cell>
          <cell r="V1624" t="str">
            <v>文雯</v>
          </cell>
          <cell r="W1624" t="str">
            <v>202108  </v>
          </cell>
          <cell r="X1624" t="str">
            <v> </v>
          </cell>
          <cell r="Y1624" t="str">
            <v>0031</v>
          </cell>
          <cell r="Z1624" t="str">
            <v>公司本部</v>
          </cell>
          <cell r="AA1624" t="str">
            <v> </v>
          </cell>
          <cell r="AB1624" t="str">
            <v>  </v>
          </cell>
          <cell r="AC1624" t="str">
            <v>  </v>
          </cell>
          <cell r="AD1624" t="str">
            <v>41</v>
          </cell>
          <cell r="AE1624" t="str">
            <v>79</v>
          </cell>
          <cell r="AF1624" t="str">
            <v>四川省南宝山服饰有限公司</v>
          </cell>
          <cell r="AG1624" t="str">
            <v>工会办</v>
          </cell>
          <cell r="AH1624" t="str">
            <v>75寸</v>
          </cell>
          <cell r="AI1624" t="str">
            <v> </v>
          </cell>
          <cell r="AJ1624" t="str">
            <v>120</v>
          </cell>
          <cell r="AK1624" t="str">
            <v>  </v>
          </cell>
          <cell r="AL1624" t="str">
            <v>  </v>
          </cell>
          <cell r="AM1624" t="str">
            <v>  </v>
          </cell>
          <cell r="AN1624" t="str">
            <v>台</v>
          </cell>
          <cell r="AO1624" t="str">
            <v> </v>
          </cell>
          <cell r="AP1624" t="str">
            <v>四川省南宝山服饰有限公司</v>
          </cell>
        </row>
        <row r="1624">
          <cell r="AR1624" t="str">
            <v>19520109</v>
          </cell>
          <cell r="AS1624" t="str">
            <v> </v>
          </cell>
          <cell r="AT1624" t="str">
            <v> </v>
          </cell>
          <cell r="AU1624" t="str">
            <v> </v>
          </cell>
          <cell r="AV1624" t="str">
            <v>否</v>
          </cell>
          <cell r="AW1624" t="str">
            <v>20210810</v>
          </cell>
          <cell r="AX1624" t="str">
            <v>否</v>
          </cell>
          <cell r="AY1624" t="str">
            <v>20210831</v>
          </cell>
          <cell r="AZ1624" t="str">
            <v>42.00</v>
          </cell>
          <cell r="BA1624" t="str">
            <v>  </v>
          </cell>
          <cell r="BB1624" t="str">
            <v> </v>
          </cell>
          <cell r="BC1624" t="str">
            <v> </v>
          </cell>
          <cell r="BD1624" t="str">
            <v> </v>
          </cell>
        </row>
        <row r="1624">
          <cell r="BJ1624" t="str">
            <v>  </v>
          </cell>
          <cell r="BK1624" t="str">
            <v>  </v>
          </cell>
        </row>
        <row r="1624">
          <cell r="BS1624" t="str">
            <v>  </v>
          </cell>
        </row>
        <row r="1625">
          <cell r="A1625" t="str">
            <v>10833800001670</v>
          </cell>
          <cell r="B1625" t="str">
            <v>冰箱</v>
          </cell>
          <cell r="C1625" t="str">
            <v>1205</v>
          </cell>
          <cell r="D1625" t="str">
            <v>电气设备</v>
          </cell>
          <cell r="E1625" t="str">
            <v>新购</v>
          </cell>
          <cell r="F1625" t="str">
            <v>在使用</v>
          </cell>
          <cell r="G1625" t="str">
            <v>非生产经营用</v>
          </cell>
          <cell r="H1625" t="str">
            <v>20210831</v>
          </cell>
          <cell r="I1625" t="str">
            <v>3,099.00</v>
          </cell>
          <cell r="J1625" t="str">
            <v>1,049.49</v>
          </cell>
          <cell r="K1625" t="str">
            <v>平均年限法</v>
          </cell>
          <cell r="L1625" t="str">
            <v>1</v>
          </cell>
          <cell r="M1625" t="str">
            <v>10.00</v>
          </cell>
          <cell r="N1625" t="str">
            <v>3.0000</v>
          </cell>
          <cell r="O1625" t="str">
            <v>92.97</v>
          </cell>
          <cell r="P1625" t="str">
            <v>2,049.51</v>
          </cell>
          <cell r="Q1625" t="str">
            <v>0.8100</v>
          </cell>
          <cell r="R1625" t="str">
            <v>24.77</v>
          </cell>
          <cell r="S1625" t="str">
            <v>9.7200</v>
          </cell>
          <cell r="T1625" t="str">
            <v>297.24</v>
          </cell>
          <cell r="U1625" t="str">
            <v>  </v>
          </cell>
          <cell r="V1625" t="str">
            <v>文雯</v>
          </cell>
          <cell r="W1625" t="str">
            <v>202108  </v>
          </cell>
          <cell r="X1625" t="str">
            <v> </v>
          </cell>
          <cell r="Y1625" t="str">
            <v>0031</v>
          </cell>
          <cell r="Z1625" t="str">
            <v>公司本部</v>
          </cell>
          <cell r="AA1625" t="str">
            <v> </v>
          </cell>
          <cell r="AB1625" t="str">
            <v>  </v>
          </cell>
          <cell r="AC1625" t="str">
            <v>  </v>
          </cell>
          <cell r="AD1625" t="str">
            <v>41</v>
          </cell>
          <cell r="AE1625" t="str">
            <v>79</v>
          </cell>
          <cell r="AF1625" t="str">
            <v>四川省南宝山服饰有限公司</v>
          </cell>
          <cell r="AG1625" t="str">
            <v>芦山水电厂</v>
          </cell>
          <cell r="AH1625" t="str">
            <v>BCD-636WD11HPA</v>
          </cell>
          <cell r="AI1625" t="str">
            <v> </v>
          </cell>
          <cell r="AJ1625" t="str">
            <v>120</v>
          </cell>
          <cell r="AK1625" t="str">
            <v>  </v>
          </cell>
          <cell r="AL1625" t="str">
            <v>  </v>
          </cell>
          <cell r="AM1625" t="str">
            <v>  </v>
          </cell>
          <cell r="AN1625" t="str">
            <v>台</v>
          </cell>
          <cell r="AO1625" t="str">
            <v> </v>
          </cell>
          <cell r="AP1625" t="str">
            <v>四川省南宝山服饰有限公司</v>
          </cell>
        </row>
        <row r="1625">
          <cell r="AR1625" t="str">
            <v>06645666</v>
          </cell>
          <cell r="AS1625" t="str">
            <v> </v>
          </cell>
          <cell r="AT1625" t="str">
            <v> </v>
          </cell>
          <cell r="AU1625" t="str">
            <v> </v>
          </cell>
          <cell r="AV1625" t="str">
            <v>否</v>
          </cell>
          <cell r="AW1625" t="str">
            <v>20210829</v>
          </cell>
          <cell r="AX1625" t="str">
            <v>否</v>
          </cell>
          <cell r="AY1625" t="str">
            <v>20210831</v>
          </cell>
          <cell r="AZ1625" t="str">
            <v>42.00</v>
          </cell>
          <cell r="BA1625" t="str">
            <v>  </v>
          </cell>
          <cell r="BB1625" t="str">
            <v> </v>
          </cell>
          <cell r="BC1625" t="str">
            <v> </v>
          </cell>
          <cell r="BD1625" t="str">
            <v> </v>
          </cell>
        </row>
        <row r="1625">
          <cell r="BJ1625" t="str">
            <v>  </v>
          </cell>
          <cell r="BK1625" t="str">
            <v>  </v>
          </cell>
        </row>
        <row r="1625">
          <cell r="BS1625" t="str">
            <v>  </v>
          </cell>
        </row>
        <row r="1626">
          <cell r="A1626" t="str">
            <v>10833800001671</v>
          </cell>
          <cell r="B1626" t="str">
            <v>AB门及阻车器综合系统</v>
          </cell>
          <cell r="C1626" t="str">
            <v>1205</v>
          </cell>
          <cell r="D1626" t="str">
            <v>电气设备</v>
          </cell>
          <cell r="E1626" t="str">
            <v>新购</v>
          </cell>
          <cell r="F1626" t="str">
            <v>在使用</v>
          </cell>
          <cell r="G1626" t="str">
            <v>生产经营用</v>
          </cell>
          <cell r="H1626" t="str">
            <v>20210929</v>
          </cell>
          <cell r="I1626" t="str">
            <v>411,009.17</v>
          </cell>
          <cell r="J1626" t="str">
            <v>135,089.67</v>
          </cell>
          <cell r="K1626" t="str">
            <v>平均年限法</v>
          </cell>
          <cell r="L1626" t="str">
            <v>1</v>
          </cell>
          <cell r="M1626" t="str">
            <v>10.00</v>
          </cell>
          <cell r="N1626" t="str">
            <v>3.0000</v>
          </cell>
          <cell r="O1626" t="str">
            <v>12,330.28</v>
          </cell>
          <cell r="P1626" t="str">
            <v>275,919.50</v>
          </cell>
          <cell r="Q1626" t="str">
            <v>0.8100</v>
          </cell>
          <cell r="R1626" t="str">
            <v>3,294.87</v>
          </cell>
          <cell r="S1626" t="str">
            <v>9.7200</v>
          </cell>
          <cell r="T1626" t="str">
            <v>39,538.44</v>
          </cell>
          <cell r="U1626" t="str">
            <v>  </v>
          </cell>
          <cell r="V1626" t="str">
            <v>文雯</v>
          </cell>
          <cell r="W1626" t="str">
            <v>202109  </v>
          </cell>
          <cell r="X1626" t="str">
            <v> </v>
          </cell>
          <cell r="Y1626" t="str">
            <v>0031</v>
          </cell>
          <cell r="Z1626" t="str">
            <v>公司本部</v>
          </cell>
          <cell r="AA1626" t="str">
            <v> </v>
          </cell>
          <cell r="AB1626" t="str">
            <v>3,294.64</v>
          </cell>
          <cell r="AC1626" t="str">
            <v>  </v>
          </cell>
          <cell r="AD1626" t="str">
            <v>40</v>
          </cell>
          <cell r="AE1626" t="str">
            <v>80</v>
          </cell>
          <cell r="AF1626" t="str">
            <v>四川省南宝山服饰有限公司</v>
          </cell>
          <cell r="AG1626" t="str">
            <v>指挥中心</v>
          </cell>
          <cell r="AH1626" t="str">
            <v>无</v>
          </cell>
          <cell r="AI1626" t="str">
            <v> </v>
          </cell>
          <cell r="AJ1626" t="str">
            <v>120</v>
          </cell>
          <cell r="AK1626" t="str">
            <v>  </v>
          </cell>
          <cell r="AL1626" t="str">
            <v>  </v>
          </cell>
          <cell r="AM1626" t="str">
            <v>  </v>
          </cell>
          <cell r="AN1626" t="str">
            <v> </v>
          </cell>
          <cell r="AO1626" t="str">
            <v> </v>
          </cell>
          <cell r="AP1626" t="str">
            <v>四川省南宝山服饰有限公司</v>
          </cell>
        </row>
        <row r="1626">
          <cell r="AR1626" t="str">
            <v>15177805</v>
          </cell>
          <cell r="AS1626" t="str">
            <v> </v>
          </cell>
          <cell r="AT1626" t="str">
            <v> </v>
          </cell>
          <cell r="AU1626" t="str">
            <v> </v>
          </cell>
          <cell r="AV1626" t="str">
            <v>否</v>
          </cell>
          <cell r="AW1626" t="str">
            <v>20210818</v>
          </cell>
          <cell r="AX1626" t="str">
            <v>否</v>
          </cell>
          <cell r="AY1626" t="str">
            <v>20210929</v>
          </cell>
          <cell r="AZ1626" t="str">
            <v>41.00</v>
          </cell>
          <cell r="BA1626" t="str">
            <v>  </v>
          </cell>
          <cell r="BB1626" t="str">
            <v> </v>
          </cell>
          <cell r="BC1626" t="str">
            <v> </v>
          </cell>
          <cell r="BD1626" t="str">
            <v> </v>
          </cell>
        </row>
        <row r="1626">
          <cell r="BJ1626" t="str">
            <v>  </v>
          </cell>
          <cell r="BK1626" t="str">
            <v>  </v>
          </cell>
        </row>
        <row r="1626">
          <cell r="BS1626" t="str">
            <v>  </v>
          </cell>
        </row>
        <row r="1627">
          <cell r="A1627" t="str">
            <v>10833800001672</v>
          </cell>
          <cell r="B1627" t="str">
            <v>危化品专柜</v>
          </cell>
          <cell r="C1627" t="str">
            <v>1209</v>
          </cell>
          <cell r="D1627" t="str">
            <v>电子设备</v>
          </cell>
          <cell r="E1627" t="str">
            <v>新购</v>
          </cell>
          <cell r="F1627" t="str">
            <v>在使用</v>
          </cell>
          <cell r="G1627" t="str">
            <v>生产经营用</v>
          </cell>
          <cell r="H1627" t="str">
            <v>20210930</v>
          </cell>
          <cell r="I1627" t="str">
            <v>3,158.41</v>
          </cell>
          <cell r="J1627" t="str">
            <v>3,063.66</v>
          </cell>
          <cell r="K1627" t="str">
            <v>平均年限法</v>
          </cell>
          <cell r="L1627" t="str">
            <v>1</v>
          </cell>
          <cell r="M1627" t="str">
            <v>3.00</v>
          </cell>
          <cell r="N1627" t="str">
            <v>3.0000</v>
          </cell>
          <cell r="O1627" t="str">
            <v>94.75</v>
          </cell>
          <cell r="P1627" t="str">
            <v>94.75</v>
          </cell>
          <cell r="Q1627" t="str">
            <v>2.6900</v>
          </cell>
          <cell r="R1627" t="str">
            <v>  </v>
          </cell>
          <cell r="S1627" t="str">
            <v>32.2800</v>
          </cell>
          <cell r="T1627" t="str">
            <v>  </v>
          </cell>
          <cell r="U1627" t="str">
            <v>  </v>
          </cell>
          <cell r="V1627" t="str">
            <v>文雯</v>
          </cell>
          <cell r="W1627" t="str">
            <v>202109  </v>
          </cell>
          <cell r="X1627" t="str">
            <v> </v>
          </cell>
          <cell r="Y1627" t="str">
            <v>0005</v>
          </cell>
          <cell r="Z1627" t="str">
            <v>一分厂</v>
          </cell>
          <cell r="AA1627" t="str">
            <v> </v>
          </cell>
          <cell r="AB1627" t="str">
            <v>  </v>
          </cell>
          <cell r="AC1627" t="str">
            <v>  </v>
          </cell>
          <cell r="AD1627" t="str">
            <v>36</v>
          </cell>
          <cell r="AE1627" t="str">
            <v>0</v>
          </cell>
          <cell r="AF1627" t="str">
            <v>四川省南宝山服饰有限公司</v>
          </cell>
          <cell r="AG1627" t="str">
            <v>一分厂</v>
          </cell>
          <cell r="AH1627" t="str">
            <v>1650*1090*860mm</v>
          </cell>
          <cell r="AI1627" t="str">
            <v> </v>
          </cell>
          <cell r="AJ1627" t="str">
            <v>36</v>
          </cell>
          <cell r="AK1627" t="str">
            <v>  </v>
          </cell>
          <cell r="AL1627" t="str">
            <v>  </v>
          </cell>
          <cell r="AM1627" t="str">
            <v>  </v>
          </cell>
          <cell r="AN1627" t="str">
            <v>个</v>
          </cell>
          <cell r="AO1627" t="str">
            <v> </v>
          </cell>
          <cell r="AP1627" t="str">
            <v>四川省南宝山服饰有限公司</v>
          </cell>
        </row>
        <row r="1627">
          <cell r="AR1627" t="str">
            <v>00847467</v>
          </cell>
          <cell r="AS1627" t="str">
            <v> </v>
          </cell>
          <cell r="AT1627" t="str">
            <v> </v>
          </cell>
          <cell r="AU1627" t="str">
            <v> </v>
          </cell>
          <cell r="AV1627" t="str">
            <v>否</v>
          </cell>
          <cell r="AW1627" t="str">
            <v>20210922</v>
          </cell>
          <cell r="AX1627" t="str">
            <v>否</v>
          </cell>
          <cell r="AY1627" t="str">
            <v>20210930</v>
          </cell>
          <cell r="AZ1627" t="str">
            <v>41.00</v>
          </cell>
          <cell r="BA1627" t="str">
            <v>  </v>
          </cell>
          <cell r="BB1627" t="str">
            <v> </v>
          </cell>
          <cell r="BC1627" t="str">
            <v> </v>
          </cell>
          <cell r="BD1627" t="str">
            <v> </v>
          </cell>
        </row>
        <row r="1627">
          <cell r="BJ1627" t="str">
            <v>  </v>
          </cell>
          <cell r="BK1627" t="str">
            <v>  </v>
          </cell>
        </row>
        <row r="1627">
          <cell r="BS1627" t="str">
            <v>  </v>
          </cell>
        </row>
        <row r="1628">
          <cell r="A1628" t="str">
            <v>10833800001673</v>
          </cell>
          <cell r="B1628" t="str">
            <v>危化品专柜</v>
          </cell>
          <cell r="C1628" t="str">
            <v>1209</v>
          </cell>
          <cell r="D1628" t="str">
            <v>电子设备</v>
          </cell>
          <cell r="E1628" t="str">
            <v>新购</v>
          </cell>
          <cell r="F1628" t="str">
            <v>在使用</v>
          </cell>
          <cell r="G1628" t="str">
            <v>生产经营用</v>
          </cell>
          <cell r="H1628" t="str">
            <v>20210930</v>
          </cell>
          <cell r="I1628" t="str">
            <v>3,158.42</v>
          </cell>
          <cell r="J1628" t="str">
            <v>3,063.67</v>
          </cell>
          <cell r="K1628" t="str">
            <v>平均年限法</v>
          </cell>
          <cell r="L1628" t="str">
            <v>1</v>
          </cell>
          <cell r="M1628" t="str">
            <v>3.00</v>
          </cell>
          <cell r="N1628" t="str">
            <v>3.0000</v>
          </cell>
          <cell r="O1628" t="str">
            <v>94.75</v>
          </cell>
          <cell r="P1628" t="str">
            <v>94.75</v>
          </cell>
          <cell r="Q1628" t="str">
            <v>2.6900</v>
          </cell>
          <cell r="R1628" t="str">
            <v>  </v>
          </cell>
          <cell r="S1628" t="str">
            <v>32.2800</v>
          </cell>
          <cell r="T1628" t="str">
            <v>  </v>
          </cell>
          <cell r="U1628" t="str">
            <v>  </v>
          </cell>
          <cell r="V1628" t="str">
            <v>文雯</v>
          </cell>
          <cell r="W1628" t="str">
            <v>202109  </v>
          </cell>
        </row>
        <row r="1628">
          <cell r="Y1628" t="str">
            <v>0005</v>
          </cell>
          <cell r="Z1628" t="str">
            <v>一分厂</v>
          </cell>
        </row>
        <row r="1628">
          <cell r="AB1628" t="str">
            <v>  </v>
          </cell>
          <cell r="AC1628" t="str">
            <v>  </v>
          </cell>
          <cell r="AD1628" t="str">
            <v>36</v>
          </cell>
          <cell r="AE1628" t="str">
            <v>0</v>
          </cell>
          <cell r="AF1628" t="str">
            <v>四川省南宝山服饰有限公司</v>
          </cell>
          <cell r="AG1628" t="str">
            <v>一分厂</v>
          </cell>
          <cell r="AH1628" t="str">
            <v>1650*1090*860mm</v>
          </cell>
        </row>
        <row r="1628">
          <cell r="AJ1628" t="str">
            <v>36</v>
          </cell>
          <cell r="AK1628" t="str">
            <v>  </v>
          </cell>
          <cell r="AL1628" t="str">
            <v>  </v>
          </cell>
          <cell r="AM1628" t="str">
            <v>  </v>
          </cell>
          <cell r="AN1628" t="str">
            <v>个</v>
          </cell>
        </row>
        <row r="1628">
          <cell r="AP1628" t="str">
            <v>四川省南宝山服饰有限公司</v>
          </cell>
        </row>
        <row r="1628">
          <cell r="AR1628" t="str">
            <v>00847467</v>
          </cell>
        </row>
        <row r="1628">
          <cell r="AV1628" t="str">
            <v>否</v>
          </cell>
          <cell r="AW1628" t="str">
            <v>20210922</v>
          </cell>
          <cell r="AX1628" t="str">
            <v>否</v>
          </cell>
          <cell r="AY1628" t="str">
            <v>20210930</v>
          </cell>
          <cell r="AZ1628" t="str">
            <v>41.00</v>
          </cell>
          <cell r="BA1628" t="str">
            <v>  </v>
          </cell>
        </row>
        <row r="1628">
          <cell r="BJ1628" t="str">
            <v>  </v>
          </cell>
          <cell r="BK1628" t="str">
            <v>  </v>
          </cell>
        </row>
        <row r="1628">
          <cell r="BS1628" t="str">
            <v>  </v>
          </cell>
        </row>
        <row r="1629">
          <cell r="A1629" t="str">
            <v>10833800001674</v>
          </cell>
          <cell r="B1629" t="str">
            <v>危化品专柜</v>
          </cell>
          <cell r="C1629" t="str">
            <v>1209</v>
          </cell>
          <cell r="D1629" t="str">
            <v>电子设备</v>
          </cell>
          <cell r="E1629" t="str">
            <v>新购</v>
          </cell>
          <cell r="F1629" t="str">
            <v>在使用</v>
          </cell>
          <cell r="G1629" t="str">
            <v>生产经营用</v>
          </cell>
          <cell r="H1629" t="str">
            <v>20210930</v>
          </cell>
          <cell r="I1629" t="str">
            <v>3,158.41</v>
          </cell>
          <cell r="J1629" t="str">
            <v>3,063.66</v>
          </cell>
          <cell r="K1629" t="str">
            <v>平均年限法</v>
          </cell>
          <cell r="L1629" t="str">
            <v>1</v>
          </cell>
          <cell r="M1629" t="str">
            <v>3.00</v>
          </cell>
          <cell r="N1629" t="str">
            <v>3.0000</v>
          </cell>
          <cell r="O1629" t="str">
            <v>94.75</v>
          </cell>
          <cell r="P1629" t="str">
            <v>94.75</v>
          </cell>
          <cell r="Q1629" t="str">
            <v>2.6900</v>
          </cell>
          <cell r="R1629" t="str">
            <v>  </v>
          </cell>
          <cell r="S1629" t="str">
            <v>32.2800</v>
          </cell>
          <cell r="T1629" t="str">
            <v>  </v>
          </cell>
          <cell r="U1629" t="str">
            <v>  </v>
          </cell>
          <cell r="V1629" t="str">
            <v>文雯</v>
          </cell>
          <cell r="W1629" t="str">
            <v>202109  </v>
          </cell>
        </row>
        <row r="1629">
          <cell r="Y1629" t="str">
            <v>0009</v>
          </cell>
          <cell r="Z1629" t="str">
            <v>五分厂</v>
          </cell>
        </row>
        <row r="1629">
          <cell r="AB1629" t="str">
            <v>  </v>
          </cell>
          <cell r="AC1629" t="str">
            <v>  </v>
          </cell>
          <cell r="AD1629" t="str">
            <v>36</v>
          </cell>
          <cell r="AE1629" t="str">
            <v>0</v>
          </cell>
          <cell r="AF1629" t="str">
            <v>四川省南宝山服饰有限公司</v>
          </cell>
          <cell r="AG1629" t="str">
            <v>五分厂</v>
          </cell>
          <cell r="AH1629" t="str">
            <v>1650*1090*860mm</v>
          </cell>
        </row>
        <row r="1629">
          <cell r="AJ1629" t="str">
            <v>36</v>
          </cell>
          <cell r="AK1629" t="str">
            <v>  </v>
          </cell>
          <cell r="AL1629" t="str">
            <v>  </v>
          </cell>
          <cell r="AM1629" t="str">
            <v>  </v>
          </cell>
          <cell r="AN1629" t="str">
            <v>个</v>
          </cell>
        </row>
        <row r="1629">
          <cell r="AP1629" t="str">
            <v>四川省南宝山服饰有限公司</v>
          </cell>
        </row>
        <row r="1629">
          <cell r="AR1629" t="str">
            <v>00847467</v>
          </cell>
        </row>
        <row r="1629">
          <cell r="AV1629" t="str">
            <v>否</v>
          </cell>
          <cell r="AW1629" t="str">
            <v>20210922</v>
          </cell>
          <cell r="AX1629" t="str">
            <v>否</v>
          </cell>
          <cell r="AY1629" t="str">
            <v>20210930</v>
          </cell>
          <cell r="AZ1629" t="str">
            <v>41.00</v>
          </cell>
          <cell r="BA1629" t="str">
            <v>  </v>
          </cell>
        </row>
        <row r="1629">
          <cell r="BJ1629" t="str">
            <v>  </v>
          </cell>
          <cell r="BK1629" t="str">
            <v>  </v>
          </cell>
        </row>
        <row r="1629">
          <cell r="BS1629" t="str">
            <v>  </v>
          </cell>
        </row>
        <row r="1630">
          <cell r="A1630" t="str">
            <v>10833800001675</v>
          </cell>
          <cell r="B1630" t="str">
            <v>危化品专柜</v>
          </cell>
          <cell r="C1630" t="str">
            <v>1209</v>
          </cell>
          <cell r="D1630" t="str">
            <v>电子设备</v>
          </cell>
          <cell r="E1630" t="str">
            <v>新购</v>
          </cell>
          <cell r="F1630" t="str">
            <v>在使用</v>
          </cell>
          <cell r="G1630" t="str">
            <v>生产经营用</v>
          </cell>
          <cell r="H1630" t="str">
            <v>20210930</v>
          </cell>
          <cell r="I1630" t="str">
            <v>3,158.42</v>
          </cell>
          <cell r="J1630" t="str">
            <v>3,063.67</v>
          </cell>
          <cell r="K1630" t="str">
            <v>平均年限法</v>
          </cell>
          <cell r="L1630" t="str">
            <v>1</v>
          </cell>
          <cell r="M1630" t="str">
            <v>3.00</v>
          </cell>
          <cell r="N1630" t="str">
            <v>3.0000</v>
          </cell>
          <cell r="O1630" t="str">
            <v>94.75</v>
          </cell>
          <cell r="P1630" t="str">
            <v>94.75</v>
          </cell>
          <cell r="Q1630" t="str">
            <v>2.6900</v>
          </cell>
          <cell r="R1630" t="str">
            <v>  </v>
          </cell>
          <cell r="S1630" t="str">
            <v>32.2800</v>
          </cell>
          <cell r="T1630" t="str">
            <v>  </v>
          </cell>
          <cell r="U1630" t="str">
            <v>  </v>
          </cell>
          <cell r="V1630" t="str">
            <v>文雯</v>
          </cell>
          <cell r="W1630" t="str">
            <v>202109  </v>
          </cell>
        </row>
        <row r="1630">
          <cell r="Y1630" t="str">
            <v>0009</v>
          </cell>
          <cell r="Z1630" t="str">
            <v>五分厂</v>
          </cell>
        </row>
        <row r="1630">
          <cell r="AB1630" t="str">
            <v>  </v>
          </cell>
          <cell r="AC1630" t="str">
            <v>  </v>
          </cell>
          <cell r="AD1630" t="str">
            <v>36</v>
          </cell>
          <cell r="AE1630" t="str">
            <v>0</v>
          </cell>
          <cell r="AF1630" t="str">
            <v>四川省南宝山服饰有限公司</v>
          </cell>
          <cell r="AG1630" t="str">
            <v>五分厂</v>
          </cell>
          <cell r="AH1630" t="str">
            <v>1650*1090*860mm</v>
          </cell>
        </row>
        <row r="1630">
          <cell r="AJ1630" t="str">
            <v>36</v>
          </cell>
          <cell r="AK1630" t="str">
            <v>  </v>
          </cell>
          <cell r="AL1630" t="str">
            <v>  </v>
          </cell>
          <cell r="AM1630" t="str">
            <v>  </v>
          </cell>
          <cell r="AN1630" t="str">
            <v>个</v>
          </cell>
        </row>
        <row r="1630">
          <cell r="AP1630" t="str">
            <v>四川省南宝山服饰有限公司</v>
          </cell>
        </row>
        <row r="1630">
          <cell r="AR1630" t="str">
            <v>00847467</v>
          </cell>
        </row>
        <row r="1630">
          <cell r="AV1630" t="str">
            <v>否</v>
          </cell>
          <cell r="AW1630" t="str">
            <v>20210922</v>
          </cell>
          <cell r="AX1630" t="str">
            <v>否</v>
          </cell>
          <cell r="AY1630" t="str">
            <v>20210930</v>
          </cell>
          <cell r="AZ1630" t="str">
            <v>41.00</v>
          </cell>
          <cell r="BA1630" t="str">
            <v>  </v>
          </cell>
        </row>
        <row r="1630">
          <cell r="BJ1630" t="str">
            <v>  </v>
          </cell>
          <cell r="BK1630" t="str">
            <v>  </v>
          </cell>
        </row>
        <row r="1630">
          <cell r="BS1630" t="str">
            <v>  </v>
          </cell>
        </row>
        <row r="1631">
          <cell r="A1631" t="str">
            <v>10833800001676</v>
          </cell>
          <cell r="B1631" t="str">
            <v>危化品专柜</v>
          </cell>
          <cell r="C1631" t="str">
            <v>1209</v>
          </cell>
          <cell r="D1631" t="str">
            <v>电子设备</v>
          </cell>
          <cell r="E1631" t="str">
            <v>新购</v>
          </cell>
          <cell r="F1631" t="str">
            <v>在使用</v>
          </cell>
          <cell r="G1631" t="str">
            <v>生产经营用</v>
          </cell>
          <cell r="H1631" t="str">
            <v>20210930</v>
          </cell>
          <cell r="I1631" t="str">
            <v>3,158.42</v>
          </cell>
          <cell r="J1631" t="str">
            <v>3,063.67</v>
          </cell>
          <cell r="K1631" t="str">
            <v>平均年限法</v>
          </cell>
          <cell r="L1631" t="str">
            <v>1</v>
          </cell>
          <cell r="M1631" t="str">
            <v>3.00</v>
          </cell>
          <cell r="N1631" t="str">
            <v>3.0000</v>
          </cell>
          <cell r="O1631" t="str">
            <v>94.75</v>
          </cell>
          <cell r="P1631" t="str">
            <v>94.75</v>
          </cell>
          <cell r="Q1631" t="str">
            <v>2.6900</v>
          </cell>
          <cell r="R1631" t="str">
            <v>  </v>
          </cell>
          <cell r="S1631" t="str">
            <v>32.2800</v>
          </cell>
          <cell r="T1631" t="str">
            <v>  </v>
          </cell>
          <cell r="U1631" t="str">
            <v>  </v>
          </cell>
          <cell r="V1631" t="str">
            <v>文雯</v>
          </cell>
          <cell r="W1631" t="str">
            <v>202109  </v>
          </cell>
        </row>
        <row r="1631">
          <cell r="Y1631" t="str">
            <v>0011</v>
          </cell>
          <cell r="Z1631" t="str">
            <v>七分厂</v>
          </cell>
        </row>
        <row r="1631">
          <cell r="AB1631" t="str">
            <v>  </v>
          </cell>
          <cell r="AC1631" t="str">
            <v>  </v>
          </cell>
          <cell r="AD1631" t="str">
            <v>36</v>
          </cell>
          <cell r="AE1631" t="str">
            <v>0</v>
          </cell>
          <cell r="AF1631" t="str">
            <v>四川省南宝山服饰有限公司</v>
          </cell>
          <cell r="AG1631" t="str">
            <v>七分厂</v>
          </cell>
          <cell r="AH1631" t="str">
            <v>1650*1090*860mm</v>
          </cell>
        </row>
        <row r="1631">
          <cell r="AJ1631" t="str">
            <v>36</v>
          </cell>
          <cell r="AK1631" t="str">
            <v>  </v>
          </cell>
          <cell r="AL1631" t="str">
            <v>  </v>
          </cell>
          <cell r="AM1631" t="str">
            <v>  </v>
          </cell>
          <cell r="AN1631" t="str">
            <v>个</v>
          </cell>
        </row>
        <row r="1631">
          <cell r="AP1631" t="str">
            <v>四川省南宝山服饰有限公司</v>
          </cell>
        </row>
        <row r="1631">
          <cell r="AR1631" t="str">
            <v>00847467</v>
          </cell>
        </row>
        <row r="1631">
          <cell r="AV1631" t="str">
            <v>否</v>
          </cell>
          <cell r="AW1631" t="str">
            <v>20210922</v>
          </cell>
          <cell r="AX1631" t="str">
            <v>否</v>
          </cell>
          <cell r="AY1631" t="str">
            <v>20210930</v>
          </cell>
          <cell r="AZ1631" t="str">
            <v>41.00</v>
          </cell>
          <cell r="BA1631" t="str">
            <v>  </v>
          </cell>
        </row>
        <row r="1631">
          <cell r="BJ1631" t="str">
            <v>  </v>
          </cell>
          <cell r="BK1631" t="str">
            <v>  </v>
          </cell>
        </row>
        <row r="1631">
          <cell r="BS1631" t="str">
            <v>  </v>
          </cell>
        </row>
        <row r="1632">
          <cell r="A1632" t="str">
            <v>10833800001677</v>
          </cell>
          <cell r="B1632" t="str">
            <v>危化品专柜</v>
          </cell>
          <cell r="C1632" t="str">
            <v>1209</v>
          </cell>
          <cell r="D1632" t="str">
            <v>电子设备</v>
          </cell>
          <cell r="E1632" t="str">
            <v>新购</v>
          </cell>
          <cell r="F1632" t="str">
            <v>在使用</v>
          </cell>
          <cell r="G1632" t="str">
            <v>生产经营用</v>
          </cell>
          <cell r="H1632" t="str">
            <v>20210930</v>
          </cell>
          <cell r="I1632" t="str">
            <v>3,158.42</v>
          </cell>
          <cell r="J1632" t="str">
            <v>3,063.67</v>
          </cell>
          <cell r="K1632" t="str">
            <v>平均年限法</v>
          </cell>
          <cell r="L1632" t="str">
            <v>1</v>
          </cell>
          <cell r="M1632" t="str">
            <v>3.00</v>
          </cell>
          <cell r="N1632" t="str">
            <v>3.0000</v>
          </cell>
          <cell r="O1632" t="str">
            <v>94.75</v>
          </cell>
          <cell r="P1632" t="str">
            <v>94.75</v>
          </cell>
          <cell r="Q1632" t="str">
            <v>2.6900</v>
          </cell>
          <cell r="R1632" t="str">
            <v>  </v>
          </cell>
          <cell r="S1632" t="str">
            <v>32.2800</v>
          </cell>
          <cell r="T1632" t="str">
            <v>  </v>
          </cell>
          <cell r="U1632" t="str">
            <v>  </v>
          </cell>
          <cell r="V1632" t="str">
            <v>文雯</v>
          </cell>
          <cell r="W1632" t="str">
            <v>202109  </v>
          </cell>
        </row>
        <row r="1632">
          <cell r="Y1632" t="str">
            <v>0011</v>
          </cell>
          <cell r="Z1632" t="str">
            <v>七分厂</v>
          </cell>
        </row>
        <row r="1632">
          <cell r="AB1632" t="str">
            <v>  </v>
          </cell>
          <cell r="AC1632" t="str">
            <v>  </v>
          </cell>
          <cell r="AD1632" t="str">
            <v>36</v>
          </cell>
          <cell r="AE1632" t="str">
            <v>0</v>
          </cell>
          <cell r="AF1632" t="str">
            <v>四川省南宝山服饰有限公司</v>
          </cell>
          <cell r="AG1632" t="str">
            <v>七分厂</v>
          </cell>
          <cell r="AH1632" t="str">
            <v>1650*1090*860mm</v>
          </cell>
        </row>
        <row r="1632">
          <cell r="AJ1632" t="str">
            <v>36</v>
          </cell>
          <cell r="AK1632" t="str">
            <v>  </v>
          </cell>
          <cell r="AL1632" t="str">
            <v>  </v>
          </cell>
          <cell r="AM1632" t="str">
            <v>  </v>
          </cell>
          <cell r="AN1632" t="str">
            <v>个</v>
          </cell>
        </row>
        <row r="1632">
          <cell r="AP1632" t="str">
            <v>四川省南宝山服饰有限公司</v>
          </cell>
        </row>
        <row r="1632">
          <cell r="AR1632" t="str">
            <v>00847467</v>
          </cell>
        </row>
        <row r="1632">
          <cell r="AV1632" t="str">
            <v>否</v>
          </cell>
          <cell r="AW1632" t="str">
            <v>20210922</v>
          </cell>
          <cell r="AX1632" t="str">
            <v>否</v>
          </cell>
          <cell r="AY1632" t="str">
            <v>20210930</v>
          </cell>
          <cell r="AZ1632" t="str">
            <v>41.00</v>
          </cell>
          <cell r="BA1632" t="str">
            <v>  </v>
          </cell>
        </row>
        <row r="1632">
          <cell r="BJ1632" t="str">
            <v>  </v>
          </cell>
          <cell r="BK1632" t="str">
            <v>  </v>
          </cell>
        </row>
        <row r="1632">
          <cell r="BS1632" t="str">
            <v>  </v>
          </cell>
        </row>
        <row r="1633">
          <cell r="A1633" t="str">
            <v>10833800001678</v>
          </cell>
          <cell r="B1633" t="str">
            <v>扫描仪</v>
          </cell>
          <cell r="C1633" t="str">
            <v>1201</v>
          </cell>
          <cell r="D1633" t="str">
            <v>计算机设备及软件</v>
          </cell>
          <cell r="E1633" t="str">
            <v>新购</v>
          </cell>
          <cell r="F1633" t="str">
            <v>在使用</v>
          </cell>
          <cell r="G1633" t="str">
            <v>生产经营用</v>
          </cell>
          <cell r="H1633" t="str">
            <v>20211013</v>
          </cell>
          <cell r="I1633" t="str">
            <v>2,920.79</v>
          </cell>
          <cell r="J1633" t="str">
            <v>936.40</v>
          </cell>
          <cell r="K1633" t="str">
            <v>平均年限法</v>
          </cell>
          <cell r="L1633" t="str">
            <v>1</v>
          </cell>
          <cell r="M1633" t="str">
            <v>10.00</v>
          </cell>
          <cell r="N1633" t="str">
            <v>3.0000</v>
          </cell>
          <cell r="O1633" t="str">
            <v>87.62</v>
          </cell>
          <cell r="P1633" t="str">
            <v>1,984.39</v>
          </cell>
          <cell r="Q1633" t="str">
            <v>0.8100</v>
          </cell>
          <cell r="R1633" t="str">
            <v>23.41</v>
          </cell>
          <cell r="S1633" t="str">
            <v>9.7200</v>
          </cell>
          <cell r="T1633" t="str">
            <v>280.92</v>
          </cell>
          <cell r="U1633" t="str">
            <v>  </v>
          </cell>
          <cell r="V1633" t="str">
            <v>文雯</v>
          </cell>
          <cell r="W1633" t="str">
            <v>202110  </v>
          </cell>
          <cell r="X1633" t="str">
            <v> </v>
          </cell>
          <cell r="Y1633" t="str">
            <v>0031</v>
          </cell>
          <cell r="Z1633" t="str">
            <v>公司本部</v>
          </cell>
          <cell r="AA1633" t="str">
            <v> </v>
          </cell>
          <cell r="AB1633" t="str">
            <v>23.41</v>
          </cell>
          <cell r="AC1633" t="str">
            <v>  </v>
          </cell>
          <cell r="AD1633" t="str">
            <v>39</v>
          </cell>
          <cell r="AE1633" t="str">
            <v>81</v>
          </cell>
          <cell r="AF1633" t="str">
            <v>四川省南宝山服饰有限公司</v>
          </cell>
          <cell r="AG1633" t="str">
            <v>生产经营科</v>
          </cell>
          <cell r="AH1633" t="str">
            <v>精益PL3135S</v>
          </cell>
          <cell r="AI1633" t="str">
            <v> </v>
          </cell>
          <cell r="AJ1633" t="str">
            <v>120</v>
          </cell>
          <cell r="AK1633" t="str">
            <v>  </v>
          </cell>
          <cell r="AL1633" t="str">
            <v>  </v>
          </cell>
          <cell r="AM1633" t="str">
            <v>  </v>
          </cell>
          <cell r="AN1633" t="str">
            <v>台</v>
          </cell>
          <cell r="AO1633" t="str">
            <v> </v>
          </cell>
          <cell r="AP1633" t="str">
            <v>四川省南宝山服饰有限公司</v>
          </cell>
        </row>
        <row r="1633">
          <cell r="AR1633" t="str">
            <v>13362717</v>
          </cell>
          <cell r="AS1633" t="str">
            <v> </v>
          </cell>
          <cell r="AT1633" t="str">
            <v> </v>
          </cell>
          <cell r="AU1633" t="str">
            <v> </v>
          </cell>
          <cell r="AV1633" t="str">
            <v>否</v>
          </cell>
          <cell r="AW1633" t="str">
            <v>20210927</v>
          </cell>
          <cell r="AX1633" t="str">
            <v>否</v>
          </cell>
          <cell r="AY1633" t="str">
            <v>20211013</v>
          </cell>
          <cell r="AZ1633" t="str">
            <v>40.00</v>
          </cell>
          <cell r="BA1633" t="str">
            <v>  </v>
          </cell>
          <cell r="BB1633" t="str">
            <v> </v>
          </cell>
          <cell r="BC1633" t="str">
            <v> </v>
          </cell>
          <cell r="BD1633" t="str">
            <v> </v>
          </cell>
        </row>
        <row r="1633">
          <cell r="BJ1633" t="str">
            <v>  </v>
          </cell>
          <cell r="BK1633" t="str">
            <v>  </v>
          </cell>
        </row>
        <row r="1633">
          <cell r="BS1633" t="str">
            <v>  </v>
          </cell>
        </row>
        <row r="1634">
          <cell r="A1634" t="str">
            <v>10833800001679</v>
          </cell>
          <cell r="B1634" t="str">
            <v>腾飞电站引水渠</v>
          </cell>
          <cell r="C1634" t="str">
            <v>1103</v>
          </cell>
          <cell r="D1634" t="str">
            <v>构筑物</v>
          </cell>
          <cell r="E1634" t="str">
            <v>基建投资</v>
          </cell>
          <cell r="F1634" t="str">
            <v>在使用</v>
          </cell>
          <cell r="G1634" t="str">
            <v>生产经营用</v>
          </cell>
          <cell r="H1634" t="str">
            <v>20211013</v>
          </cell>
          <cell r="I1634" t="str">
            <v>3,661,604.59</v>
          </cell>
          <cell r="J1634" t="str">
            <v>589,503.20</v>
          </cell>
          <cell r="K1634" t="str">
            <v>平均年限法</v>
          </cell>
          <cell r="L1634" t="str">
            <v>1</v>
          </cell>
          <cell r="M1634" t="str">
            <v>20.00</v>
          </cell>
          <cell r="N1634" t="str">
            <v>3.0000</v>
          </cell>
          <cell r="O1634" t="str">
            <v>109,848.14</v>
          </cell>
          <cell r="P1634" t="str">
            <v>3,072,101.39</v>
          </cell>
          <cell r="Q1634" t="str">
            <v>0.4000</v>
          </cell>
          <cell r="R1634" t="str">
            <v>14,737.58</v>
          </cell>
          <cell r="S1634" t="str">
            <v>4.8000</v>
          </cell>
          <cell r="T1634" t="str">
            <v>176,850.96</v>
          </cell>
          <cell r="U1634" t="str">
            <v>  </v>
          </cell>
          <cell r="V1634" t="str">
            <v>文雯</v>
          </cell>
          <cell r="W1634" t="str">
            <v>202110  </v>
          </cell>
          <cell r="X1634" t="str">
            <v> </v>
          </cell>
          <cell r="Y1634" t="str">
            <v>0014</v>
          </cell>
          <cell r="Z1634" t="str">
            <v>腾飞电站</v>
          </cell>
          <cell r="AA1634" t="str">
            <v> </v>
          </cell>
          <cell r="AB1634" t="str">
            <v>14,737.32</v>
          </cell>
          <cell r="AC1634" t="str">
            <v>  </v>
          </cell>
          <cell r="AD1634" t="str">
            <v>39</v>
          </cell>
          <cell r="AE1634" t="str">
            <v>201</v>
          </cell>
          <cell r="AF1634" t="str">
            <v>四川省南宝山服饰有限公司</v>
          </cell>
          <cell r="AG1634" t="str">
            <v>腾飞电站</v>
          </cell>
          <cell r="AH1634" t="str">
            <v> </v>
          </cell>
          <cell r="AI1634" t="str">
            <v> </v>
          </cell>
          <cell r="AJ1634" t="str">
            <v>240</v>
          </cell>
          <cell r="AK1634" t="str">
            <v>  </v>
          </cell>
          <cell r="AL1634" t="str">
            <v>  </v>
          </cell>
          <cell r="AM1634" t="str">
            <v>  </v>
          </cell>
          <cell r="AN1634" t="str">
            <v> </v>
          </cell>
          <cell r="AO1634" t="str">
            <v> </v>
          </cell>
          <cell r="AP1634" t="str">
            <v>四川省南宝山服饰有限公司</v>
          </cell>
        </row>
        <row r="1634">
          <cell r="AR1634" t="str">
            <v>38720485</v>
          </cell>
          <cell r="AS1634" t="str">
            <v> </v>
          </cell>
          <cell r="AT1634" t="str">
            <v> </v>
          </cell>
          <cell r="AU1634" t="str">
            <v> </v>
          </cell>
          <cell r="AV1634" t="str">
            <v>否</v>
          </cell>
          <cell r="AW1634" t="str">
            <v>20210910</v>
          </cell>
          <cell r="AX1634" t="str">
            <v>否</v>
          </cell>
          <cell r="AY1634" t="str">
            <v>20211013</v>
          </cell>
          <cell r="AZ1634" t="str">
            <v>40.00</v>
          </cell>
          <cell r="BA1634" t="str">
            <v>  </v>
          </cell>
          <cell r="BB1634" t="str">
            <v> </v>
          </cell>
          <cell r="BC1634" t="str">
            <v> </v>
          </cell>
          <cell r="BD1634" t="str">
            <v> </v>
          </cell>
        </row>
        <row r="1634">
          <cell r="BJ1634" t="str">
            <v>  </v>
          </cell>
          <cell r="BK1634" t="str">
            <v>  </v>
          </cell>
        </row>
        <row r="1634">
          <cell r="BS1634" t="str">
            <v>  </v>
          </cell>
        </row>
        <row r="1635">
          <cell r="A1635" t="str">
            <v>10833800001680</v>
          </cell>
          <cell r="B1635" t="str">
            <v>大班台</v>
          </cell>
          <cell r="C1635" t="str">
            <v>1601</v>
          </cell>
          <cell r="D1635" t="str">
            <v>家具用具</v>
          </cell>
          <cell r="E1635" t="str">
            <v>新购</v>
          </cell>
          <cell r="F1635" t="str">
            <v>在使用</v>
          </cell>
          <cell r="G1635" t="str">
            <v>生产经营用</v>
          </cell>
          <cell r="H1635" t="str">
            <v>20211018</v>
          </cell>
          <cell r="I1635" t="str">
            <v>6,158.42</v>
          </cell>
          <cell r="J1635" t="str">
            <v>3,982.96</v>
          </cell>
          <cell r="K1635" t="str">
            <v>平均年限法</v>
          </cell>
          <cell r="L1635" t="str">
            <v>1</v>
          </cell>
          <cell r="M1635" t="str">
            <v>5.00</v>
          </cell>
          <cell r="N1635" t="str">
            <v>3.0000</v>
          </cell>
          <cell r="O1635" t="str">
            <v>184.75</v>
          </cell>
          <cell r="P1635" t="str">
            <v>2,175.46</v>
          </cell>
          <cell r="Q1635" t="str">
            <v>1.6200</v>
          </cell>
          <cell r="R1635" t="str">
            <v>94.80</v>
          </cell>
          <cell r="S1635" t="str">
            <v>19.4400</v>
          </cell>
          <cell r="T1635" t="str">
            <v>1,137.60</v>
          </cell>
          <cell r="U1635" t="str">
            <v>  </v>
          </cell>
          <cell r="V1635" t="str">
            <v>文雯</v>
          </cell>
          <cell r="W1635" t="str">
            <v>202110  </v>
          </cell>
          <cell r="X1635" t="str">
            <v> </v>
          </cell>
          <cell r="Y1635" t="str">
            <v>0031</v>
          </cell>
          <cell r="Z1635" t="str">
            <v>公司本部</v>
          </cell>
          <cell r="AA1635" t="str">
            <v> </v>
          </cell>
          <cell r="AB1635" t="str">
            <v>100.93</v>
          </cell>
          <cell r="AC1635" t="str">
            <v>  </v>
          </cell>
          <cell r="AD1635" t="str">
            <v>39</v>
          </cell>
          <cell r="AE1635" t="str">
            <v>21</v>
          </cell>
          <cell r="AF1635" t="str">
            <v>四川省南宝山服饰有限公司</v>
          </cell>
          <cell r="AG1635" t="str">
            <v>监狱办公室</v>
          </cell>
          <cell r="AH1635" t="str">
            <v>3.2*1.2*0.76米</v>
          </cell>
          <cell r="AI1635" t="str">
            <v> </v>
          </cell>
          <cell r="AJ1635" t="str">
            <v>60</v>
          </cell>
          <cell r="AK1635" t="str">
            <v>  </v>
          </cell>
          <cell r="AL1635" t="str">
            <v>  </v>
          </cell>
          <cell r="AM1635" t="str">
            <v>  </v>
          </cell>
          <cell r="AN1635" t="str">
            <v>张</v>
          </cell>
          <cell r="AO1635" t="str">
            <v> </v>
          </cell>
          <cell r="AP1635" t="str">
            <v>四川省南宝山服饰有限公司</v>
          </cell>
        </row>
        <row r="1635">
          <cell r="AR1635" t="str">
            <v>00992303</v>
          </cell>
          <cell r="AS1635" t="str">
            <v> </v>
          </cell>
          <cell r="AT1635" t="str">
            <v> </v>
          </cell>
          <cell r="AU1635" t="str">
            <v> </v>
          </cell>
          <cell r="AV1635" t="str">
            <v>否</v>
          </cell>
          <cell r="AW1635" t="str">
            <v>20210927</v>
          </cell>
          <cell r="AX1635" t="str">
            <v>否</v>
          </cell>
          <cell r="AY1635" t="str">
            <v>20211018</v>
          </cell>
          <cell r="AZ1635" t="str">
            <v>40.00</v>
          </cell>
          <cell r="BA1635" t="str">
            <v>  </v>
          </cell>
          <cell r="BB1635" t="str">
            <v> </v>
          </cell>
          <cell r="BC1635" t="str">
            <v> </v>
          </cell>
          <cell r="BD1635" t="str">
            <v> </v>
          </cell>
        </row>
        <row r="1635">
          <cell r="BJ1635" t="str">
            <v>  </v>
          </cell>
          <cell r="BK1635" t="str">
            <v>  </v>
          </cell>
        </row>
        <row r="1635">
          <cell r="BS1635" t="str">
            <v>  </v>
          </cell>
        </row>
        <row r="1636">
          <cell r="A1636" t="str">
            <v>10833800001681</v>
          </cell>
          <cell r="B1636" t="str">
            <v>小班台</v>
          </cell>
          <cell r="C1636" t="str">
            <v>1601</v>
          </cell>
          <cell r="D1636" t="str">
            <v>家具用具</v>
          </cell>
          <cell r="E1636" t="str">
            <v>新购</v>
          </cell>
          <cell r="F1636" t="str">
            <v>在使用</v>
          </cell>
          <cell r="G1636" t="str">
            <v>生产经营用</v>
          </cell>
          <cell r="H1636" t="str">
            <v>20211018</v>
          </cell>
          <cell r="I1636" t="str">
            <v>3,742.58</v>
          </cell>
          <cell r="J1636" t="str">
            <v>2,420.85</v>
          </cell>
          <cell r="K1636" t="str">
            <v>平均年限法</v>
          </cell>
          <cell r="L1636" t="str">
            <v>1</v>
          </cell>
          <cell r="M1636" t="str">
            <v>5.00</v>
          </cell>
          <cell r="N1636" t="str">
            <v>3.0000</v>
          </cell>
          <cell r="O1636" t="str">
            <v>112.28</v>
          </cell>
          <cell r="P1636" t="str">
            <v>1,321.73</v>
          </cell>
          <cell r="Q1636" t="str">
            <v>1.6200</v>
          </cell>
          <cell r="R1636" t="str">
            <v>57.59</v>
          </cell>
          <cell r="S1636" t="str">
            <v>19.4400</v>
          </cell>
          <cell r="T1636" t="str">
            <v>691.08</v>
          </cell>
          <cell r="U1636" t="str">
            <v>  </v>
          </cell>
          <cell r="V1636" t="str">
            <v>文雯</v>
          </cell>
          <cell r="W1636" t="str">
            <v>202110  </v>
          </cell>
        </row>
        <row r="1636">
          <cell r="Y1636" t="str">
            <v>0031</v>
          </cell>
          <cell r="Z1636" t="str">
            <v>公司本部</v>
          </cell>
        </row>
        <row r="1636">
          <cell r="AB1636" t="str">
            <v>62.34</v>
          </cell>
          <cell r="AC1636" t="str">
            <v>  </v>
          </cell>
          <cell r="AD1636" t="str">
            <v>39</v>
          </cell>
          <cell r="AE1636" t="str">
            <v>21</v>
          </cell>
          <cell r="AF1636" t="str">
            <v>四川省南宝山服饰有限公司</v>
          </cell>
          <cell r="AG1636" t="str">
            <v>监狱办公室</v>
          </cell>
          <cell r="AH1636" t="str">
            <v>2.4*1.1*0.76</v>
          </cell>
        </row>
        <row r="1636">
          <cell r="AJ1636" t="str">
            <v>60</v>
          </cell>
          <cell r="AK1636" t="str">
            <v>  </v>
          </cell>
          <cell r="AL1636" t="str">
            <v>  </v>
          </cell>
          <cell r="AM1636" t="str">
            <v>  </v>
          </cell>
        </row>
        <row r="1636">
          <cell r="AP1636" t="str">
            <v>四川省南宝山服饰有限公司</v>
          </cell>
        </row>
        <row r="1636">
          <cell r="AR1636" t="str">
            <v>00992303</v>
          </cell>
        </row>
        <row r="1636">
          <cell r="AV1636" t="str">
            <v>否</v>
          </cell>
          <cell r="AW1636" t="str">
            <v>20210927</v>
          </cell>
          <cell r="AX1636" t="str">
            <v>否</v>
          </cell>
          <cell r="AY1636" t="str">
            <v>20211018</v>
          </cell>
          <cell r="AZ1636" t="str">
            <v>40.00</v>
          </cell>
          <cell r="BA1636" t="str">
            <v>  </v>
          </cell>
        </row>
        <row r="1636">
          <cell r="BJ1636" t="str">
            <v>  </v>
          </cell>
          <cell r="BK1636" t="str">
            <v>  </v>
          </cell>
        </row>
        <row r="1636">
          <cell r="BS1636" t="str">
            <v>  </v>
          </cell>
        </row>
        <row r="1637">
          <cell r="A1637" t="str">
            <v>10833800001682</v>
          </cell>
          <cell r="B1637" t="str">
            <v>小班台</v>
          </cell>
          <cell r="C1637" t="str">
            <v>1601</v>
          </cell>
          <cell r="D1637" t="str">
            <v>家具用具</v>
          </cell>
          <cell r="E1637" t="str">
            <v>新购</v>
          </cell>
          <cell r="F1637" t="str">
            <v>在使用</v>
          </cell>
          <cell r="G1637" t="str">
            <v>生产经营用</v>
          </cell>
          <cell r="H1637" t="str">
            <v>20211018</v>
          </cell>
          <cell r="I1637" t="str">
            <v>3,742.57</v>
          </cell>
          <cell r="J1637" t="str">
            <v>2,420.85</v>
          </cell>
          <cell r="K1637" t="str">
            <v>平均年限法</v>
          </cell>
          <cell r="L1637" t="str">
            <v>1</v>
          </cell>
          <cell r="M1637" t="str">
            <v>5.00</v>
          </cell>
          <cell r="N1637" t="str">
            <v>3.0000</v>
          </cell>
          <cell r="O1637" t="str">
            <v>112.28</v>
          </cell>
          <cell r="P1637" t="str">
            <v>1,321.72</v>
          </cell>
          <cell r="Q1637" t="str">
            <v>1.6200</v>
          </cell>
          <cell r="R1637" t="str">
            <v>57.59</v>
          </cell>
          <cell r="S1637" t="str">
            <v>19.4400</v>
          </cell>
          <cell r="T1637" t="str">
            <v>691.08</v>
          </cell>
          <cell r="U1637" t="str">
            <v>  </v>
          </cell>
          <cell r="V1637" t="str">
            <v>文雯</v>
          </cell>
          <cell r="W1637" t="str">
            <v>202110  </v>
          </cell>
          <cell r="X1637" t="str">
            <v> </v>
          </cell>
          <cell r="Y1637" t="str">
            <v>0031</v>
          </cell>
          <cell r="Z1637" t="str">
            <v>公司本部</v>
          </cell>
          <cell r="AA1637" t="str">
            <v> </v>
          </cell>
          <cell r="AB1637" t="str">
            <v>62.34</v>
          </cell>
          <cell r="AC1637" t="str">
            <v>  </v>
          </cell>
          <cell r="AD1637" t="str">
            <v>39</v>
          </cell>
          <cell r="AE1637" t="str">
            <v>21</v>
          </cell>
          <cell r="AF1637" t="str">
            <v>四川省南宝山服饰有限公司</v>
          </cell>
          <cell r="AG1637" t="str">
            <v>监狱办公室</v>
          </cell>
          <cell r="AH1637" t="str">
            <v>2.4*1.1*0.76</v>
          </cell>
          <cell r="AI1637" t="str">
            <v> </v>
          </cell>
          <cell r="AJ1637" t="str">
            <v>60</v>
          </cell>
          <cell r="AK1637" t="str">
            <v>  </v>
          </cell>
          <cell r="AL1637" t="str">
            <v>  </v>
          </cell>
          <cell r="AM1637" t="str">
            <v>  </v>
          </cell>
          <cell r="AN1637" t="str">
            <v> </v>
          </cell>
          <cell r="AO1637" t="str">
            <v> </v>
          </cell>
          <cell r="AP1637" t="str">
            <v>四川省南宝山服饰有限公司</v>
          </cell>
        </row>
        <row r="1637">
          <cell r="AR1637" t="str">
            <v>00992303</v>
          </cell>
          <cell r="AS1637" t="str">
            <v> </v>
          </cell>
          <cell r="AT1637" t="str">
            <v> </v>
          </cell>
          <cell r="AU1637" t="str">
            <v> </v>
          </cell>
          <cell r="AV1637" t="str">
            <v>否</v>
          </cell>
          <cell r="AW1637" t="str">
            <v>20210927</v>
          </cell>
          <cell r="AX1637" t="str">
            <v>否</v>
          </cell>
          <cell r="AY1637" t="str">
            <v>20211018</v>
          </cell>
          <cell r="AZ1637" t="str">
            <v>40.00</v>
          </cell>
          <cell r="BA1637" t="str">
            <v>  </v>
          </cell>
          <cell r="BB1637" t="str">
            <v> </v>
          </cell>
          <cell r="BC1637" t="str">
            <v> </v>
          </cell>
          <cell r="BD1637" t="str">
            <v> </v>
          </cell>
        </row>
        <row r="1637">
          <cell r="BJ1637" t="str">
            <v>  </v>
          </cell>
          <cell r="BK1637" t="str">
            <v>  </v>
          </cell>
        </row>
        <row r="1637">
          <cell r="BS1637" t="str">
            <v>  </v>
          </cell>
        </row>
        <row r="1638">
          <cell r="A1638" t="str">
            <v>10833800001683</v>
          </cell>
          <cell r="B1638" t="str">
            <v>保鲜柜</v>
          </cell>
          <cell r="C1638" t="str">
            <v>1205</v>
          </cell>
          <cell r="D1638" t="str">
            <v>电气设备</v>
          </cell>
          <cell r="E1638" t="str">
            <v>新购</v>
          </cell>
          <cell r="F1638" t="str">
            <v>在使用</v>
          </cell>
          <cell r="G1638" t="str">
            <v>非生产经营用</v>
          </cell>
          <cell r="H1638" t="str">
            <v>20211018</v>
          </cell>
          <cell r="I1638" t="str">
            <v>5,350.00</v>
          </cell>
          <cell r="J1638" t="str">
            <v>1,752.38</v>
          </cell>
          <cell r="K1638" t="str">
            <v>平均年限法</v>
          </cell>
          <cell r="L1638" t="str">
            <v>1</v>
          </cell>
          <cell r="M1638" t="str">
            <v>10.00</v>
          </cell>
          <cell r="N1638" t="str">
            <v>3.0000</v>
          </cell>
          <cell r="O1638" t="str">
            <v>160.50</v>
          </cell>
          <cell r="P1638" t="str">
            <v>3,597.62</v>
          </cell>
          <cell r="Q1638" t="str">
            <v>0.8100</v>
          </cell>
          <cell r="R1638" t="str">
            <v>42.43</v>
          </cell>
          <cell r="S1638" t="str">
            <v>9.7200</v>
          </cell>
          <cell r="T1638" t="str">
            <v>509.16</v>
          </cell>
          <cell r="U1638" t="str">
            <v>  </v>
          </cell>
          <cell r="V1638" t="str">
            <v>文雯</v>
          </cell>
          <cell r="W1638" t="str">
            <v>202110  </v>
          </cell>
        </row>
        <row r="1638">
          <cell r="Y1638" t="str">
            <v>0031</v>
          </cell>
          <cell r="Z1638" t="str">
            <v>公司本部</v>
          </cell>
        </row>
        <row r="1638">
          <cell r="AB1638" t="str">
            <v>44.21</v>
          </cell>
          <cell r="AC1638" t="str">
            <v>  </v>
          </cell>
          <cell r="AD1638" t="str">
            <v>39</v>
          </cell>
          <cell r="AE1638" t="str">
            <v>81</v>
          </cell>
          <cell r="AF1638" t="str">
            <v>四川省南宝山服饰有限公司</v>
          </cell>
          <cell r="AG1638" t="str">
            <v>工会办</v>
          </cell>
          <cell r="AH1638" t="str">
            <v>星星三门</v>
          </cell>
        </row>
        <row r="1638">
          <cell r="AJ1638" t="str">
            <v>120</v>
          </cell>
          <cell r="AK1638" t="str">
            <v>  </v>
          </cell>
          <cell r="AL1638" t="str">
            <v>  </v>
          </cell>
          <cell r="AM1638" t="str">
            <v>  </v>
          </cell>
          <cell r="AN1638" t="str">
            <v>台</v>
          </cell>
        </row>
        <row r="1638">
          <cell r="AP1638" t="str">
            <v>四川省南宝山服饰有限公司</v>
          </cell>
        </row>
        <row r="1638">
          <cell r="AR1638" t="str">
            <v>09611480</v>
          </cell>
        </row>
        <row r="1638">
          <cell r="AV1638" t="str">
            <v>否</v>
          </cell>
          <cell r="AW1638" t="str">
            <v>20210923</v>
          </cell>
          <cell r="AX1638" t="str">
            <v>否</v>
          </cell>
          <cell r="AY1638" t="str">
            <v>20211018</v>
          </cell>
          <cell r="AZ1638" t="str">
            <v>40.00</v>
          </cell>
          <cell r="BA1638" t="str">
            <v>  </v>
          </cell>
        </row>
        <row r="1638">
          <cell r="BJ1638" t="str">
            <v>  </v>
          </cell>
          <cell r="BK1638" t="str">
            <v>  </v>
          </cell>
        </row>
        <row r="1638">
          <cell r="BS1638" t="str">
            <v>  </v>
          </cell>
        </row>
        <row r="1639">
          <cell r="A1639" t="str">
            <v>10833800001684</v>
          </cell>
          <cell r="B1639" t="str">
            <v>豆浆机</v>
          </cell>
          <cell r="C1639" t="str">
            <v>1205</v>
          </cell>
          <cell r="D1639" t="str">
            <v>电气设备</v>
          </cell>
          <cell r="E1639" t="str">
            <v>新购</v>
          </cell>
          <cell r="F1639" t="str">
            <v>在使用</v>
          </cell>
          <cell r="G1639" t="str">
            <v>非生产经营用</v>
          </cell>
          <cell r="H1639" t="str">
            <v>20211018</v>
          </cell>
          <cell r="I1639" t="str">
            <v>3,850.00</v>
          </cell>
          <cell r="J1639" t="str">
            <v>1,261.19</v>
          </cell>
          <cell r="K1639" t="str">
            <v>平均年限法</v>
          </cell>
          <cell r="L1639" t="str">
            <v>1</v>
          </cell>
          <cell r="M1639" t="str">
            <v>10.00</v>
          </cell>
          <cell r="N1639" t="str">
            <v>3.0000</v>
          </cell>
          <cell r="O1639" t="str">
            <v>115.50</v>
          </cell>
          <cell r="P1639" t="str">
            <v>2,588.81</v>
          </cell>
          <cell r="Q1639" t="str">
            <v>0.8100</v>
          </cell>
          <cell r="R1639" t="str">
            <v>30.53</v>
          </cell>
          <cell r="S1639" t="str">
            <v>9.7200</v>
          </cell>
          <cell r="T1639" t="str">
            <v>366.36</v>
          </cell>
          <cell r="U1639" t="str">
            <v>  </v>
          </cell>
          <cell r="V1639" t="str">
            <v>文雯</v>
          </cell>
          <cell r="W1639" t="str">
            <v>202110  </v>
          </cell>
          <cell r="X1639" t="str">
            <v> </v>
          </cell>
          <cell r="Y1639" t="str">
            <v>0031</v>
          </cell>
          <cell r="Z1639" t="str">
            <v>公司本部</v>
          </cell>
          <cell r="AA1639" t="str">
            <v> </v>
          </cell>
          <cell r="AB1639" t="str">
            <v>31.82</v>
          </cell>
          <cell r="AC1639" t="str">
            <v>  </v>
          </cell>
          <cell r="AD1639" t="str">
            <v>39</v>
          </cell>
          <cell r="AE1639" t="str">
            <v>81</v>
          </cell>
          <cell r="AF1639" t="str">
            <v>四川省南宝山服饰有限公司</v>
          </cell>
          <cell r="AG1639" t="str">
            <v>工会办</v>
          </cell>
          <cell r="AH1639" t="str">
            <v>恒联80KG</v>
          </cell>
          <cell r="AI1639" t="str">
            <v> </v>
          </cell>
          <cell r="AJ1639" t="str">
            <v>120</v>
          </cell>
          <cell r="AK1639" t="str">
            <v>  </v>
          </cell>
          <cell r="AL1639" t="str">
            <v>  </v>
          </cell>
          <cell r="AM1639" t="str">
            <v>  </v>
          </cell>
          <cell r="AN1639" t="str">
            <v>台</v>
          </cell>
          <cell r="AO1639" t="str">
            <v> </v>
          </cell>
          <cell r="AP1639" t="str">
            <v>四川省南宝山服饰有限公司</v>
          </cell>
        </row>
        <row r="1639">
          <cell r="AR1639" t="str">
            <v>09611480</v>
          </cell>
          <cell r="AS1639" t="str">
            <v> </v>
          </cell>
          <cell r="AT1639" t="str">
            <v> </v>
          </cell>
          <cell r="AU1639" t="str">
            <v> </v>
          </cell>
          <cell r="AV1639" t="str">
            <v>否</v>
          </cell>
          <cell r="AW1639" t="str">
            <v>20210923</v>
          </cell>
          <cell r="AX1639" t="str">
            <v>否</v>
          </cell>
          <cell r="AY1639" t="str">
            <v>20211018</v>
          </cell>
          <cell r="AZ1639" t="str">
            <v>40.00</v>
          </cell>
          <cell r="BA1639" t="str">
            <v>  </v>
          </cell>
          <cell r="BB1639" t="str">
            <v> </v>
          </cell>
          <cell r="BC1639" t="str">
            <v> </v>
          </cell>
          <cell r="BD1639" t="str">
            <v> </v>
          </cell>
        </row>
        <row r="1639">
          <cell r="BJ1639" t="str">
            <v>  </v>
          </cell>
          <cell r="BK1639" t="str">
            <v>  </v>
          </cell>
        </row>
        <row r="1639">
          <cell r="BS1639" t="str">
            <v>  </v>
          </cell>
        </row>
        <row r="1640">
          <cell r="A1640" t="str">
            <v>10833800001685</v>
          </cell>
          <cell r="B1640" t="str">
            <v>除湿机</v>
          </cell>
          <cell r="C1640" t="str">
            <v>1205</v>
          </cell>
          <cell r="D1640" t="str">
            <v>电气设备</v>
          </cell>
          <cell r="E1640" t="str">
            <v>新购</v>
          </cell>
          <cell r="F1640" t="str">
            <v>在使用</v>
          </cell>
          <cell r="G1640" t="str">
            <v>生产经营用</v>
          </cell>
          <cell r="H1640" t="str">
            <v>20211019</v>
          </cell>
          <cell r="I1640" t="str">
            <v>2,257.42</v>
          </cell>
          <cell r="J1640" t="str">
            <v>739.56</v>
          </cell>
          <cell r="K1640" t="str">
            <v>平均年限法</v>
          </cell>
          <cell r="L1640" t="str">
            <v>1</v>
          </cell>
          <cell r="M1640" t="str">
            <v>10.00</v>
          </cell>
          <cell r="N1640" t="str">
            <v>3.0000</v>
          </cell>
          <cell r="O1640" t="str">
            <v>67.72</v>
          </cell>
          <cell r="P1640" t="str">
            <v>1,517.86</v>
          </cell>
          <cell r="Q1640" t="str">
            <v>0.8100</v>
          </cell>
          <cell r="R1640" t="str">
            <v>17.90</v>
          </cell>
          <cell r="S1640" t="str">
            <v>9.7200</v>
          </cell>
          <cell r="T1640" t="str">
            <v>214.80</v>
          </cell>
          <cell r="U1640" t="str">
            <v>  </v>
          </cell>
          <cell r="V1640" t="str">
            <v>文雯</v>
          </cell>
          <cell r="W1640" t="str">
            <v>202110  </v>
          </cell>
          <cell r="X1640" t="str">
            <v> </v>
          </cell>
          <cell r="Y1640" t="str">
            <v>0031</v>
          </cell>
          <cell r="Z1640" t="str">
            <v>公司本部</v>
          </cell>
          <cell r="AA1640" t="str">
            <v> </v>
          </cell>
          <cell r="AB1640" t="str">
            <v>18.66</v>
          </cell>
          <cell r="AC1640" t="str">
            <v>  </v>
          </cell>
          <cell r="AD1640" t="str">
            <v>39</v>
          </cell>
          <cell r="AE1640" t="str">
            <v>81</v>
          </cell>
          <cell r="AF1640" t="str">
            <v>四川省南宝山服饰有限公司</v>
          </cell>
          <cell r="AG1640" t="str">
            <v>监狱办公室</v>
          </cell>
          <cell r="AH1640" t="str">
            <v>美的CF20BD/N7-DM200</v>
          </cell>
          <cell r="AI1640" t="str">
            <v> </v>
          </cell>
          <cell r="AJ1640" t="str">
            <v>120</v>
          </cell>
          <cell r="AK1640" t="str">
            <v>  </v>
          </cell>
          <cell r="AL1640" t="str">
            <v>  </v>
          </cell>
          <cell r="AM1640" t="str">
            <v>  </v>
          </cell>
          <cell r="AN1640" t="str">
            <v>台</v>
          </cell>
          <cell r="AO1640" t="str">
            <v> </v>
          </cell>
          <cell r="AP1640" t="str">
            <v>四川省南宝山服饰有限公司</v>
          </cell>
        </row>
        <row r="1640">
          <cell r="AR1640" t="str">
            <v>13362714</v>
          </cell>
          <cell r="AS1640" t="str">
            <v> </v>
          </cell>
          <cell r="AT1640" t="str">
            <v> </v>
          </cell>
          <cell r="AU1640" t="str">
            <v> </v>
          </cell>
          <cell r="AV1640" t="str">
            <v>否</v>
          </cell>
          <cell r="AW1640" t="str">
            <v>20210903</v>
          </cell>
          <cell r="AX1640" t="str">
            <v>否</v>
          </cell>
          <cell r="AY1640" t="str">
            <v>20211019</v>
          </cell>
          <cell r="AZ1640" t="str">
            <v>40.00</v>
          </cell>
          <cell r="BA1640" t="str">
            <v>  </v>
          </cell>
          <cell r="BB1640" t="str">
            <v> </v>
          </cell>
          <cell r="BC1640" t="str">
            <v> </v>
          </cell>
          <cell r="BD1640" t="str">
            <v> </v>
          </cell>
        </row>
        <row r="1640">
          <cell r="BJ1640" t="str">
            <v>  </v>
          </cell>
          <cell r="BK1640" t="str">
            <v>  </v>
          </cell>
        </row>
        <row r="1640">
          <cell r="BS1640" t="str">
            <v>  </v>
          </cell>
        </row>
        <row r="1641">
          <cell r="A1641" t="str">
            <v>10833800001686</v>
          </cell>
          <cell r="B1641" t="str">
            <v>除湿机</v>
          </cell>
          <cell r="C1641" t="str">
            <v>1205</v>
          </cell>
          <cell r="D1641" t="str">
            <v>电气设备</v>
          </cell>
          <cell r="E1641" t="str">
            <v>新购</v>
          </cell>
          <cell r="F1641" t="str">
            <v>在使用</v>
          </cell>
          <cell r="G1641" t="str">
            <v>生产经营用</v>
          </cell>
          <cell r="H1641" t="str">
            <v>20211019</v>
          </cell>
          <cell r="I1641" t="str">
            <v>2,257.43</v>
          </cell>
          <cell r="J1641" t="str">
            <v>739.56</v>
          </cell>
          <cell r="K1641" t="str">
            <v>平均年限法</v>
          </cell>
          <cell r="L1641" t="str">
            <v>1</v>
          </cell>
          <cell r="M1641" t="str">
            <v>10.00</v>
          </cell>
          <cell r="N1641" t="str">
            <v>3.0000</v>
          </cell>
          <cell r="O1641" t="str">
            <v>67.72</v>
          </cell>
          <cell r="P1641" t="str">
            <v>1,517.87</v>
          </cell>
          <cell r="Q1641" t="str">
            <v>0.8100</v>
          </cell>
          <cell r="R1641" t="str">
            <v>17.90</v>
          </cell>
          <cell r="S1641" t="str">
            <v>9.7200</v>
          </cell>
          <cell r="T1641" t="str">
            <v>214.80</v>
          </cell>
          <cell r="U1641" t="str">
            <v>  </v>
          </cell>
          <cell r="V1641" t="str">
            <v>文雯</v>
          </cell>
          <cell r="W1641" t="str">
            <v>202110  </v>
          </cell>
        </row>
        <row r="1641">
          <cell r="Y1641" t="str">
            <v>0031</v>
          </cell>
          <cell r="Z1641" t="str">
            <v>公司本部</v>
          </cell>
        </row>
        <row r="1641">
          <cell r="AB1641" t="str">
            <v>18.66</v>
          </cell>
          <cell r="AC1641" t="str">
            <v>  </v>
          </cell>
          <cell r="AD1641" t="str">
            <v>39</v>
          </cell>
          <cell r="AE1641" t="str">
            <v>81</v>
          </cell>
          <cell r="AF1641" t="str">
            <v>四川省南宝山服饰有限公司</v>
          </cell>
          <cell r="AG1641" t="str">
            <v>监狱办公室</v>
          </cell>
          <cell r="AH1641" t="str">
            <v>美的CF20BD/N7-DM200</v>
          </cell>
        </row>
        <row r="1641">
          <cell r="AJ1641" t="str">
            <v>120</v>
          </cell>
          <cell r="AK1641" t="str">
            <v>  </v>
          </cell>
          <cell r="AL1641" t="str">
            <v>  </v>
          </cell>
          <cell r="AM1641" t="str">
            <v>  </v>
          </cell>
          <cell r="AN1641" t="str">
            <v>台</v>
          </cell>
        </row>
        <row r="1641">
          <cell r="AP1641" t="str">
            <v>四川省南宝山服饰有限公司</v>
          </cell>
        </row>
        <row r="1641">
          <cell r="AR1641" t="str">
            <v>13362714</v>
          </cell>
        </row>
        <row r="1641">
          <cell r="AV1641" t="str">
            <v>否</v>
          </cell>
          <cell r="AW1641" t="str">
            <v>20210903</v>
          </cell>
          <cell r="AX1641" t="str">
            <v>否</v>
          </cell>
          <cell r="AY1641" t="str">
            <v>20211019</v>
          </cell>
          <cell r="AZ1641" t="str">
            <v>40.00</v>
          </cell>
          <cell r="BA1641" t="str">
            <v>  </v>
          </cell>
        </row>
        <row r="1641">
          <cell r="BJ1641" t="str">
            <v>  </v>
          </cell>
          <cell r="BK1641" t="str">
            <v>  </v>
          </cell>
        </row>
        <row r="1641">
          <cell r="BS1641" t="str">
            <v>  </v>
          </cell>
        </row>
        <row r="1642">
          <cell r="A1642" t="str">
            <v>10833800001687</v>
          </cell>
          <cell r="B1642" t="str">
            <v>裁刀定置工具车</v>
          </cell>
          <cell r="C1642" t="str">
            <v>1303</v>
          </cell>
          <cell r="D1642" t="str">
            <v>缝纫、服饰、制革和毛皮加工设备</v>
          </cell>
          <cell r="E1642" t="str">
            <v>新购</v>
          </cell>
          <cell r="F1642" t="str">
            <v>在使用</v>
          </cell>
          <cell r="G1642" t="str">
            <v>生产经营用</v>
          </cell>
          <cell r="H1642" t="str">
            <v>20211020</v>
          </cell>
          <cell r="I1642" t="str">
            <v>9,702.97</v>
          </cell>
          <cell r="J1642" t="str">
            <v>3,124.38</v>
          </cell>
          <cell r="K1642" t="str">
            <v>平均年限法</v>
          </cell>
          <cell r="L1642" t="str">
            <v>1</v>
          </cell>
          <cell r="M1642" t="str">
            <v>10.00</v>
          </cell>
          <cell r="N1642" t="str">
            <v>3.0000</v>
          </cell>
          <cell r="O1642" t="str">
            <v>291.09</v>
          </cell>
          <cell r="P1642" t="str">
            <v>6,578.59</v>
          </cell>
          <cell r="Q1642" t="str">
            <v>0.8100</v>
          </cell>
          <cell r="R1642" t="str">
            <v>77.62</v>
          </cell>
          <cell r="S1642" t="str">
            <v>9.7200</v>
          </cell>
          <cell r="T1642" t="str">
            <v>931.44</v>
          </cell>
          <cell r="U1642" t="str">
            <v>  </v>
          </cell>
          <cell r="V1642" t="str">
            <v>文雯</v>
          </cell>
          <cell r="W1642" t="str">
            <v>202110  </v>
          </cell>
          <cell r="X1642" t="str">
            <v> </v>
          </cell>
          <cell r="Y1642" t="str">
            <v>0006</v>
          </cell>
          <cell r="Z1642" t="str">
            <v>二分厂</v>
          </cell>
          <cell r="AA1642" t="str">
            <v> </v>
          </cell>
          <cell r="AB1642" t="str">
            <v>  </v>
          </cell>
          <cell r="AC1642" t="str">
            <v>  </v>
          </cell>
          <cell r="AD1642" t="str">
            <v>39</v>
          </cell>
          <cell r="AE1642" t="str">
            <v>81</v>
          </cell>
          <cell r="AF1642" t="str">
            <v>四川省南宝山服饰有限公司</v>
          </cell>
          <cell r="AG1642" t="str">
            <v>二分厂</v>
          </cell>
          <cell r="AH1642" t="str">
            <v>定置</v>
          </cell>
          <cell r="AI1642" t="str">
            <v> </v>
          </cell>
          <cell r="AJ1642" t="str">
            <v>120</v>
          </cell>
          <cell r="AK1642" t="str">
            <v>  </v>
          </cell>
          <cell r="AL1642" t="str">
            <v>  </v>
          </cell>
          <cell r="AM1642" t="str">
            <v>  </v>
          </cell>
          <cell r="AN1642" t="str">
            <v> </v>
          </cell>
          <cell r="AO1642" t="str">
            <v> </v>
          </cell>
          <cell r="AP1642" t="str">
            <v>四川省南宝山服饰有限公司</v>
          </cell>
        </row>
        <row r="1642">
          <cell r="AR1642" t="str">
            <v>12078650</v>
          </cell>
          <cell r="AS1642" t="str">
            <v> </v>
          </cell>
          <cell r="AT1642" t="str">
            <v> </v>
          </cell>
          <cell r="AU1642" t="str">
            <v> </v>
          </cell>
          <cell r="AV1642" t="str">
            <v>否</v>
          </cell>
          <cell r="AW1642" t="str">
            <v>20211008</v>
          </cell>
          <cell r="AX1642" t="str">
            <v>否</v>
          </cell>
          <cell r="AY1642" t="str">
            <v>20211020</v>
          </cell>
          <cell r="AZ1642" t="str">
            <v>40.00</v>
          </cell>
          <cell r="BA1642" t="str">
            <v>  </v>
          </cell>
          <cell r="BB1642" t="str">
            <v> </v>
          </cell>
          <cell r="BC1642" t="str">
            <v> </v>
          </cell>
          <cell r="BD1642" t="str">
            <v> </v>
          </cell>
        </row>
        <row r="1642">
          <cell r="BJ1642" t="str">
            <v>  </v>
          </cell>
          <cell r="BK1642" t="str">
            <v>  </v>
          </cell>
        </row>
        <row r="1642">
          <cell r="BS1642" t="str">
            <v>  </v>
          </cell>
        </row>
        <row r="1643">
          <cell r="A1643" t="str">
            <v>10833800001688</v>
          </cell>
          <cell r="B1643" t="str">
            <v>硬盘录像机</v>
          </cell>
          <cell r="C1643" t="str">
            <v>1201</v>
          </cell>
          <cell r="D1643" t="str">
            <v>计算机设备及软件</v>
          </cell>
          <cell r="E1643" t="str">
            <v>新购</v>
          </cell>
          <cell r="F1643" t="str">
            <v>在使用</v>
          </cell>
          <cell r="G1643" t="str">
            <v>生产经营用</v>
          </cell>
          <cell r="H1643" t="str">
            <v>20211029</v>
          </cell>
          <cell r="I1643" t="str">
            <v>5,346.53</v>
          </cell>
          <cell r="J1643" t="str">
            <v>1,685.58</v>
          </cell>
          <cell r="K1643" t="str">
            <v>平均年限法</v>
          </cell>
          <cell r="L1643" t="str">
            <v>1</v>
          </cell>
          <cell r="M1643" t="str">
            <v>10.00</v>
          </cell>
          <cell r="N1643" t="str">
            <v>3.0000</v>
          </cell>
          <cell r="O1643" t="str">
            <v>160.40</v>
          </cell>
          <cell r="P1643" t="str">
            <v>3,660.95</v>
          </cell>
          <cell r="Q1643" t="str">
            <v>0.8100</v>
          </cell>
          <cell r="R1643" t="str">
            <v>43.22</v>
          </cell>
          <cell r="S1643" t="str">
            <v>9.7200</v>
          </cell>
          <cell r="T1643" t="str">
            <v>518.64</v>
          </cell>
          <cell r="U1643" t="str">
            <v>  </v>
          </cell>
          <cell r="V1643" t="str">
            <v>文雯</v>
          </cell>
          <cell r="W1643" t="str">
            <v>202110  </v>
          </cell>
          <cell r="X1643" t="str">
            <v> </v>
          </cell>
          <cell r="Y1643" t="str">
            <v>0011</v>
          </cell>
          <cell r="Z1643" t="str">
            <v>七分厂</v>
          </cell>
          <cell r="AA1643" t="str">
            <v> </v>
          </cell>
          <cell r="AB1643" t="str">
            <v>  </v>
          </cell>
          <cell r="AC1643" t="str">
            <v>  </v>
          </cell>
          <cell r="AD1643" t="str">
            <v>39</v>
          </cell>
          <cell r="AE1643" t="str">
            <v>81</v>
          </cell>
          <cell r="AF1643" t="str">
            <v>四川省南宝山服饰有限公司</v>
          </cell>
          <cell r="AG1643" t="str">
            <v>七分厂</v>
          </cell>
          <cell r="AH1643" t="str">
            <v>NVR-B200-E8@32-X</v>
          </cell>
          <cell r="AI1643" t="str">
            <v> </v>
          </cell>
          <cell r="AJ1643" t="str">
            <v>120</v>
          </cell>
          <cell r="AK1643" t="str">
            <v>  </v>
          </cell>
          <cell r="AL1643" t="str">
            <v>  </v>
          </cell>
          <cell r="AM1643" t="str">
            <v>  </v>
          </cell>
          <cell r="AN1643" t="str">
            <v>台</v>
          </cell>
          <cell r="AO1643" t="str">
            <v> </v>
          </cell>
          <cell r="AP1643" t="str">
            <v>四川省南宝山服饰有限公司</v>
          </cell>
        </row>
        <row r="1643">
          <cell r="AR1643" t="str">
            <v>00057451</v>
          </cell>
          <cell r="AS1643" t="str">
            <v> </v>
          </cell>
          <cell r="AT1643" t="str">
            <v> </v>
          </cell>
          <cell r="AU1643" t="str">
            <v> </v>
          </cell>
          <cell r="AV1643" t="str">
            <v>否</v>
          </cell>
          <cell r="AW1643" t="str">
            <v>20211014</v>
          </cell>
          <cell r="AX1643" t="str">
            <v>否</v>
          </cell>
          <cell r="AY1643" t="str">
            <v>20211029</v>
          </cell>
          <cell r="AZ1643" t="str">
            <v>40.00</v>
          </cell>
          <cell r="BA1643" t="str">
            <v>  </v>
          </cell>
          <cell r="BB1643" t="str">
            <v> </v>
          </cell>
          <cell r="BC1643" t="str">
            <v> </v>
          </cell>
          <cell r="BD1643" t="str">
            <v> </v>
          </cell>
        </row>
        <row r="1643">
          <cell r="BJ1643" t="str">
            <v>  </v>
          </cell>
          <cell r="BK1643" t="str">
            <v>  </v>
          </cell>
        </row>
        <row r="1643">
          <cell r="BS1643" t="str">
            <v>  </v>
          </cell>
        </row>
        <row r="1644">
          <cell r="A1644" t="str">
            <v>10833800001689</v>
          </cell>
          <cell r="B1644" t="str">
            <v>硬盘录像机</v>
          </cell>
          <cell r="C1644" t="str">
            <v>1201</v>
          </cell>
          <cell r="D1644" t="str">
            <v>计算机设备及软件</v>
          </cell>
          <cell r="E1644" t="str">
            <v>新购</v>
          </cell>
          <cell r="F1644" t="str">
            <v>在使用</v>
          </cell>
          <cell r="G1644" t="str">
            <v>生产经营用</v>
          </cell>
          <cell r="H1644" t="str">
            <v>20211029</v>
          </cell>
          <cell r="I1644" t="str">
            <v>5,346.53</v>
          </cell>
          <cell r="J1644" t="str">
            <v>1,685.58</v>
          </cell>
          <cell r="K1644" t="str">
            <v>平均年限法</v>
          </cell>
          <cell r="L1644" t="str">
            <v>1</v>
          </cell>
          <cell r="M1644" t="str">
            <v>10.00</v>
          </cell>
          <cell r="N1644" t="str">
            <v>3.0000</v>
          </cell>
          <cell r="O1644" t="str">
            <v>160.40</v>
          </cell>
          <cell r="P1644" t="str">
            <v>3,660.95</v>
          </cell>
          <cell r="Q1644" t="str">
            <v>0.8100</v>
          </cell>
          <cell r="R1644" t="str">
            <v>43.22</v>
          </cell>
          <cell r="S1644" t="str">
            <v>9.7200</v>
          </cell>
          <cell r="T1644" t="str">
            <v>518.64</v>
          </cell>
          <cell r="U1644" t="str">
            <v>  </v>
          </cell>
          <cell r="V1644" t="str">
            <v>文雯</v>
          </cell>
          <cell r="W1644" t="str">
            <v>202110  </v>
          </cell>
          <cell r="X1644" t="str">
            <v> </v>
          </cell>
          <cell r="Y1644" t="str">
            <v>0011</v>
          </cell>
          <cell r="Z1644" t="str">
            <v>七分厂</v>
          </cell>
          <cell r="AA1644" t="str">
            <v> </v>
          </cell>
          <cell r="AB1644" t="str">
            <v>  </v>
          </cell>
          <cell r="AC1644" t="str">
            <v>  </v>
          </cell>
          <cell r="AD1644" t="str">
            <v>39</v>
          </cell>
          <cell r="AE1644" t="str">
            <v>81</v>
          </cell>
          <cell r="AF1644" t="str">
            <v>四川省南宝山服饰有限公司</v>
          </cell>
          <cell r="AG1644" t="str">
            <v>七分厂</v>
          </cell>
          <cell r="AH1644" t="str">
            <v>NVR-B200-E8@32-X</v>
          </cell>
          <cell r="AI1644" t="str">
            <v> </v>
          </cell>
          <cell r="AJ1644" t="str">
            <v>120</v>
          </cell>
          <cell r="AK1644" t="str">
            <v>  </v>
          </cell>
          <cell r="AL1644" t="str">
            <v>  </v>
          </cell>
          <cell r="AM1644" t="str">
            <v>  </v>
          </cell>
          <cell r="AN1644" t="str">
            <v>台</v>
          </cell>
          <cell r="AO1644" t="str">
            <v> </v>
          </cell>
          <cell r="AP1644" t="str">
            <v>四川省南宝山服饰有限公司</v>
          </cell>
        </row>
        <row r="1644">
          <cell r="AR1644" t="str">
            <v>00057451</v>
          </cell>
          <cell r="AS1644" t="str">
            <v> </v>
          </cell>
          <cell r="AT1644" t="str">
            <v> </v>
          </cell>
          <cell r="AU1644" t="str">
            <v> </v>
          </cell>
          <cell r="AV1644" t="str">
            <v>否</v>
          </cell>
          <cell r="AW1644" t="str">
            <v>20211014</v>
          </cell>
          <cell r="AX1644" t="str">
            <v>否</v>
          </cell>
          <cell r="AY1644" t="str">
            <v>20211029</v>
          </cell>
          <cell r="AZ1644" t="str">
            <v>40.00</v>
          </cell>
          <cell r="BA1644" t="str">
            <v>  </v>
          </cell>
          <cell r="BB1644" t="str">
            <v> </v>
          </cell>
          <cell r="BC1644" t="str">
            <v> </v>
          </cell>
          <cell r="BD1644" t="str">
            <v> </v>
          </cell>
        </row>
        <row r="1644">
          <cell r="BJ1644" t="str">
            <v>  </v>
          </cell>
          <cell r="BK1644" t="str">
            <v>  </v>
          </cell>
        </row>
        <row r="1644">
          <cell r="BS1644" t="str">
            <v>  </v>
          </cell>
        </row>
        <row r="1645">
          <cell r="A1645" t="str">
            <v>10833800001690</v>
          </cell>
          <cell r="B1645" t="str">
            <v>硬盘录像机</v>
          </cell>
          <cell r="C1645" t="str">
            <v>1201</v>
          </cell>
          <cell r="D1645" t="str">
            <v>计算机设备及软件</v>
          </cell>
          <cell r="E1645" t="str">
            <v>新购</v>
          </cell>
          <cell r="F1645" t="str">
            <v>在使用</v>
          </cell>
          <cell r="G1645" t="str">
            <v>生产经营用</v>
          </cell>
          <cell r="H1645" t="str">
            <v>20211029</v>
          </cell>
          <cell r="I1645" t="str">
            <v>5,346.53</v>
          </cell>
          <cell r="J1645" t="str">
            <v>1,685.58</v>
          </cell>
          <cell r="K1645" t="str">
            <v>平均年限法</v>
          </cell>
          <cell r="L1645" t="str">
            <v>1</v>
          </cell>
          <cell r="M1645" t="str">
            <v>10.00</v>
          </cell>
          <cell r="N1645" t="str">
            <v>3.0000</v>
          </cell>
          <cell r="O1645" t="str">
            <v>160.40</v>
          </cell>
          <cell r="P1645" t="str">
            <v>3,660.95</v>
          </cell>
          <cell r="Q1645" t="str">
            <v>0.8100</v>
          </cell>
          <cell r="R1645" t="str">
            <v>43.22</v>
          </cell>
          <cell r="S1645" t="str">
            <v>9.7200</v>
          </cell>
          <cell r="T1645" t="str">
            <v>518.64</v>
          </cell>
          <cell r="U1645" t="str">
            <v>  </v>
          </cell>
          <cell r="V1645" t="str">
            <v>文雯</v>
          </cell>
          <cell r="W1645" t="str">
            <v>202110  </v>
          </cell>
          <cell r="X1645" t="str">
            <v> </v>
          </cell>
          <cell r="Y1645" t="str">
            <v>0011</v>
          </cell>
          <cell r="Z1645" t="str">
            <v>七分厂</v>
          </cell>
          <cell r="AA1645" t="str">
            <v> </v>
          </cell>
          <cell r="AB1645" t="str">
            <v>  </v>
          </cell>
          <cell r="AC1645" t="str">
            <v>  </v>
          </cell>
          <cell r="AD1645" t="str">
            <v>39</v>
          </cell>
          <cell r="AE1645" t="str">
            <v>81</v>
          </cell>
          <cell r="AF1645" t="str">
            <v>四川省南宝山服饰有限公司</v>
          </cell>
          <cell r="AG1645" t="str">
            <v>七分厂</v>
          </cell>
          <cell r="AH1645" t="str">
            <v>NVR-B200-E8@32-X</v>
          </cell>
          <cell r="AI1645" t="str">
            <v> </v>
          </cell>
          <cell r="AJ1645" t="str">
            <v>120</v>
          </cell>
          <cell r="AK1645" t="str">
            <v>  </v>
          </cell>
          <cell r="AL1645" t="str">
            <v>  </v>
          </cell>
          <cell r="AM1645" t="str">
            <v>  </v>
          </cell>
          <cell r="AN1645" t="str">
            <v>台</v>
          </cell>
          <cell r="AO1645" t="str">
            <v> </v>
          </cell>
          <cell r="AP1645" t="str">
            <v>四川省南宝山服饰有限公司</v>
          </cell>
        </row>
        <row r="1645">
          <cell r="AR1645" t="str">
            <v>00057451</v>
          </cell>
          <cell r="AS1645" t="str">
            <v> </v>
          </cell>
          <cell r="AT1645" t="str">
            <v> </v>
          </cell>
          <cell r="AU1645" t="str">
            <v> </v>
          </cell>
          <cell r="AV1645" t="str">
            <v>否</v>
          </cell>
          <cell r="AW1645" t="str">
            <v>20211014</v>
          </cell>
          <cell r="AX1645" t="str">
            <v>否</v>
          </cell>
          <cell r="AY1645" t="str">
            <v>20211029</v>
          </cell>
          <cell r="AZ1645" t="str">
            <v>40.00</v>
          </cell>
          <cell r="BA1645" t="str">
            <v>  </v>
          </cell>
          <cell r="BB1645" t="str">
            <v> </v>
          </cell>
          <cell r="BC1645" t="str">
            <v> </v>
          </cell>
          <cell r="BD1645" t="str">
            <v> </v>
          </cell>
        </row>
        <row r="1645">
          <cell r="BJ1645" t="str">
            <v>  </v>
          </cell>
          <cell r="BK1645" t="str">
            <v>  </v>
          </cell>
        </row>
        <row r="1645">
          <cell r="BS1645" t="str">
            <v>  </v>
          </cell>
        </row>
        <row r="1646">
          <cell r="A1646" t="str">
            <v>10833800001691</v>
          </cell>
          <cell r="B1646" t="str">
            <v>硬盘录像机</v>
          </cell>
          <cell r="C1646" t="str">
            <v>1201</v>
          </cell>
          <cell r="D1646" t="str">
            <v>计算机设备及软件</v>
          </cell>
          <cell r="E1646" t="str">
            <v>新购</v>
          </cell>
          <cell r="F1646" t="str">
            <v>在使用</v>
          </cell>
          <cell r="G1646" t="str">
            <v>生产经营用</v>
          </cell>
          <cell r="H1646" t="str">
            <v>20211029</v>
          </cell>
          <cell r="I1646" t="str">
            <v>5,346.53</v>
          </cell>
          <cell r="J1646" t="str">
            <v>1,685.58</v>
          </cell>
          <cell r="K1646" t="str">
            <v>平均年限法</v>
          </cell>
          <cell r="L1646" t="str">
            <v>1</v>
          </cell>
          <cell r="M1646" t="str">
            <v>10.00</v>
          </cell>
          <cell r="N1646" t="str">
            <v>3.0000</v>
          </cell>
          <cell r="O1646" t="str">
            <v>160.40</v>
          </cell>
          <cell r="P1646" t="str">
            <v>3,660.95</v>
          </cell>
          <cell r="Q1646" t="str">
            <v>0.8100</v>
          </cell>
          <cell r="R1646" t="str">
            <v>43.22</v>
          </cell>
          <cell r="S1646" t="str">
            <v>9.7200</v>
          </cell>
          <cell r="T1646" t="str">
            <v>518.64</v>
          </cell>
          <cell r="U1646" t="str">
            <v>  </v>
          </cell>
          <cell r="V1646" t="str">
            <v>文雯</v>
          </cell>
          <cell r="W1646" t="str">
            <v>202110  </v>
          </cell>
          <cell r="X1646" t="str">
            <v> </v>
          </cell>
          <cell r="Y1646" t="str">
            <v>0011</v>
          </cell>
          <cell r="Z1646" t="str">
            <v>七分厂</v>
          </cell>
          <cell r="AA1646" t="str">
            <v> </v>
          </cell>
          <cell r="AB1646" t="str">
            <v>  </v>
          </cell>
          <cell r="AC1646" t="str">
            <v>  </v>
          </cell>
          <cell r="AD1646" t="str">
            <v>39</v>
          </cell>
          <cell r="AE1646" t="str">
            <v>81</v>
          </cell>
          <cell r="AF1646" t="str">
            <v>四川省南宝山服饰有限公司</v>
          </cell>
          <cell r="AG1646" t="str">
            <v>七分厂</v>
          </cell>
          <cell r="AH1646" t="str">
            <v>NVR-B200-E8@32-X</v>
          </cell>
          <cell r="AI1646" t="str">
            <v> </v>
          </cell>
          <cell r="AJ1646" t="str">
            <v>120</v>
          </cell>
          <cell r="AK1646" t="str">
            <v>  </v>
          </cell>
          <cell r="AL1646" t="str">
            <v>  </v>
          </cell>
          <cell r="AM1646" t="str">
            <v>  </v>
          </cell>
          <cell r="AN1646" t="str">
            <v>台</v>
          </cell>
          <cell r="AO1646" t="str">
            <v> </v>
          </cell>
          <cell r="AP1646" t="str">
            <v>四川省南宝山服饰有限公司</v>
          </cell>
        </row>
        <row r="1646">
          <cell r="AR1646" t="str">
            <v>00057451</v>
          </cell>
          <cell r="AS1646" t="str">
            <v> </v>
          </cell>
          <cell r="AT1646" t="str">
            <v> </v>
          </cell>
          <cell r="AU1646" t="str">
            <v> </v>
          </cell>
          <cell r="AV1646" t="str">
            <v>否</v>
          </cell>
          <cell r="AW1646" t="str">
            <v>20211014</v>
          </cell>
          <cell r="AX1646" t="str">
            <v>否</v>
          </cell>
          <cell r="AY1646" t="str">
            <v>20211029</v>
          </cell>
          <cell r="AZ1646" t="str">
            <v>40.00</v>
          </cell>
          <cell r="BA1646" t="str">
            <v>  </v>
          </cell>
          <cell r="BB1646" t="str">
            <v> </v>
          </cell>
          <cell r="BC1646" t="str">
            <v> </v>
          </cell>
          <cell r="BD1646" t="str">
            <v> </v>
          </cell>
        </row>
        <row r="1646">
          <cell r="BJ1646" t="str">
            <v>  </v>
          </cell>
          <cell r="BK1646" t="str">
            <v>  </v>
          </cell>
        </row>
        <row r="1646">
          <cell r="BS1646" t="str">
            <v>  </v>
          </cell>
        </row>
        <row r="1647">
          <cell r="A1647" t="str">
            <v>10833800001692</v>
          </cell>
          <cell r="B1647" t="str">
            <v>硬盘录像机</v>
          </cell>
          <cell r="C1647" t="str">
            <v>1201</v>
          </cell>
          <cell r="D1647" t="str">
            <v>计算机设备及软件</v>
          </cell>
          <cell r="E1647" t="str">
            <v>新购</v>
          </cell>
          <cell r="F1647" t="str">
            <v>在使用</v>
          </cell>
          <cell r="G1647" t="str">
            <v>生产经营用</v>
          </cell>
          <cell r="H1647" t="str">
            <v>20211029</v>
          </cell>
          <cell r="I1647" t="str">
            <v>5,346.53</v>
          </cell>
          <cell r="J1647" t="str">
            <v>1,685.58</v>
          </cell>
          <cell r="K1647" t="str">
            <v>平均年限法</v>
          </cell>
          <cell r="L1647" t="str">
            <v>1</v>
          </cell>
          <cell r="M1647" t="str">
            <v>10.00</v>
          </cell>
          <cell r="N1647" t="str">
            <v>3.0000</v>
          </cell>
          <cell r="O1647" t="str">
            <v>160.40</v>
          </cell>
          <cell r="P1647" t="str">
            <v>3,660.95</v>
          </cell>
          <cell r="Q1647" t="str">
            <v>0.8100</v>
          </cell>
          <cell r="R1647" t="str">
            <v>43.22</v>
          </cell>
          <cell r="S1647" t="str">
            <v>9.7200</v>
          </cell>
          <cell r="T1647" t="str">
            <v>518.64</v>
          </cell>
          <cell r="U1647" t="str">
            <v>  </v>
          </cell>
          <cell r="V1647" t="str">
            <v>文雯</v>
          </cell>
          <cell r="W1647" t="str">
            <v>202110  </v>
          </cell>
          <cell r="X1647" t="str">
            <v> </v>
          </cell>
          <cell r="Y1647" t="str">
            <v>0011</v>
          </cell>
          <cell r="Z1647" t="str">
            <v>七分厂</v>
          </cell>
          <cell r="AA1647" t="str">
            <v> </v>
          </cell>
          <cell r="AB1647" t="str">
            <v>  </v>
          </cell>
          <cell r="AC1647" t="str">
            <v>  </v>
          </cell>
          <cell r="AD1647" t="str">
            <v>39</v>
          </cell>
          <cell r="AE1647" t="str">
            <v>81</v>
          </cell>
          <cell r="AF1647" t="str">
            <v>四川省南宝山服饰有限公司</v>
          </cell>
          <cell r="AG1647" t="str">
            <v>七分厂</v>
          </cell>
          <cell r="AH1647" t="str">
            <v>NVR-B200-E8@32-X</v>
          </cell>
          <cell r="AI1647" t="str">
            <v> </v>
          </cell>
          <cell r="AJ1647" t="str">
            <v>120</v>
          </cell>
          <cell r="AK1647" t="str">
            <v>  </v>
          </cell>
          <cell r="AL1647" t="str">
            <v>  </v>
          </cell>
          <cell r="AM1647" t="str">
            <v>  </v>
          </cell>
          <cell r="AN1647" t="str">
            <v>台</v>
          </cell>
          <cell r="AO1647" t="str">
            <v> </v>
          </cell>
          <cell r="AP1647" t="str">
            <v>四川省南宝山服饰有限公司</v>
          </cell>
        </row>
        <row r="1647">
          <cell r="AR1647" t="str">
            <v>00057451</v>
          </cell>
          <cell r="AS1647" t="str">
            <v> </v>
          </cell>
          <cell r="AT1647" t="str">
            <v> </v>
          </cell>
          <cell r="AU1647" t="str">
            <v> </v>
          </cell>
          <cell r="AV1647" t="str">
            <v>否</v>
          </cell>
          <cell r="AW1647" t="str">
            <v>20211014</v>
          </cell>
          <cell r="AX1647" t="str">
            <v>否</v>
          </cell>
          <cell r="AY1647" t="str">
            <v>20211029</v>
          </cell>
          <cell r="AZ1647" t="str">
            <v>40.00</v>
          </cell>
          <cell r="BA1647" t="str">
            <v>  </v>
          </cell>
          <cell r="BB1647" t="str">
            <v> </v>
          </cell>
          <cell r="BC1647" t="str">
            <v> </v>
          </cell>
          <cell r="BD1647" t="str">
            <v> </v>
          </cell>
        </row>
        <row r="1647">
          <cell r="BJ1647" t="str">
            <v>  </v>
          </cell>
          <cell r="BK1647" t="str">
            <v>  </v>
          </cell>
        </row>
        <row r="1647">
          <cell r="BS1647" t="str">
            <v>  </v>
          </cell>
        </row>
        <row r="1648">
          <cell r="A1648" t="str">
            <v>10833800001693</v>
          </cell>
          <cell r="B1648" t="str">
            <v>硬盘录像机</v>
          </cell>
          <cell r="C1648" t="str">
            <v>1201</v>
          </cell>
          <cell r="D1648" t="str">
            <v>计算机设备及软件</v>
          </cell>
          <cell r="E1648" t="str">
            <v>新购</v>
          </cell>
          <cell r="F1648" t="str">
            <v>在使用</v>
          </cell>
          <cell r="G1648" t="str">
            <v>生产经营用</v>
          </cell>
          <cell r="H1648" t="str">
            <v>20211029</v>
          </cell>
          <cell r="I1648" t="str">
            <v>5,346.53</v>
          </cell>
          <cell r="J1648" t="str">
            <v>1,685.58</v>
          </cell>
          <cell r="K1648" t="str">
            <v>平均年限法</v>
          </cell>
          <cell r="L1648" t="str">
            <v>1</v>
          </cell>
          <cell r="M1648" t="str">
            <v>10.00</v>
          </cell>
          <cell r="N1648" t="str">
            <v>3.0000</v>
          </cell>
          <cell r="O1648" t="str">
            <v>160.40</v>
          </cell>
          <cell r="P1648" t="str">
            <v>3,660.95</v>
          </cell>
          <cell r="Q1648" t="str">
            <v>0.8100</v>
          </cell>
          <cell r="R1648" t="str">
            <v>43.22</v>
          </cell>
          <cell r="S1648" t="str">
            <v>9.7200</v>
          </cell>
          <cell r="T1648" t="str">
            <v>518.64</v>
          </cell>
          <cell r="U1648" t="str">
            <v>  </v>
          </cell>
          <cell r="V1648" t="str">
            <v>文雯</v>
          </cell>
          <cell r="W1648" t="str">
            <v>202110  </v>
          </cell>
          <cell r="X1648" t="str">
            <v> </v>
          </cell>
          <cell r="Y1648" t="str">
            <v>0011</v>
          </cell>
          <cell r="Z1648" t="str">
            <v>七分厂</v>
          </cell>
          <cell r="AA1648" t="str">
            <v> </v>
          </cell>
          <cell r="AB1648" t="str">
            <v>  </v>
          </cell>
          <cell r="AC1648" t="str">
            <v>  </v>
          </cell>
          <cell r="AD1648" t="str">
            <v>39</v>
          </cell>
          <cell r="AE1648" t="str">
            <v>81</v>
          </cell>
          <cell r="AF1648" t="str">
            <v>四川省南宝山服饰有限公司</v>
          </cell>
          <cell r="AG1648" t="str">
            <v>七分厂</v>
          </cell>
          <cell r="AH1648" t="str">
            <v>NVR-B200-E8@32-X</v>
          </cell>
          <cell r="AI1648" t="str">
            <v> </v>
          </cell>
          <cell r="AJ1648" t="str">
            <v>120</v>
          </cell>
          <cell r="AK1648" t="str">
            <v>  </v>
          </cell>
          <cell r="AL1648" t="str">
            <v>  </v>
          </cell>
          <cell r="AM1648" t="str">
            <v>  </v>
          </cell>
          <cell r="AN1648" t="str">
            <v>台</v>
          </cell>
          <cell r="AO1648" t="str">
            <v> </v>
          </cell>
          <cell r="AP1648" t="str">
            <v>四川省南宝山服饰有限公司</v>
          </cell>
        </row>
        <row r="1648">
          <cell r="AR1648" t="str">
            <v>00057451</v>
          </cell>
          <cell r="AS1648" t="str">
            <v> </v>
          </cell>
          <cell r="AT1648" t="str">
            <v> </v>
          </cell>
          <cell r="AU1648" t="str">
            <v> </v>
          </cell>
          <cell r="AV1648" t="str">
            <v>否</v>
          </cell>
          <cell r="AW1648" t="str">
            <v>20211014</v>
          </cell>
          <cell r="AX1648" t="str">
            <v>否</v>
          </cell>
          <cell r="AY1648" t="str">
            <v>20211029</v>
          </cell>
          <cell r="AZ1648" t="str">
            <v>40.00</v>
          </cell>
          <cell r="BA1648" t="str">
            <v>  </v>
          </cell>
          <cell r="BB1648" t="str">
            <v> </v>
          </cell>
          <cell r="BC1648" t="str">
            <v> </v>
          </cell>
          <cell r="BD1648" t="str">
            <v> </v>
          </cell>
        </row>
        <row r="1648">
          <cell r="BJ1648" t="str">
            <v>  </v>
          </cell>
          <cell r="BK1648" t="str">
            <v>  </v>
          </cell>
        </row>
        <row r="1648">
          <cell r="BS1648" t="str">
            <v>  </v>
          </cell>
        </row>
        <row r="1649">
          <cell r="A1649" t="str">
            <v>10833800001694</v>
          </cell>
          <cell r="B1649" t="str">
            <v>硬盘录像机</v>
          </cell>
          <cell r="C1649" t="str">
            <v>1201</v>
          </cell>
          <cell r="D1649" t="str">
            <v>计算机设备及软件</v>
          </cell>
          <cell r="E1649" t="str">
            <v>新购</v>
          </cell>
          <cell r="F1649" t="str">
            <v>在使用</v>
          </cell>
          <cell r="G1649" t="str">
            <v>生产经营用</v>
          </cell>
          <cell r="H1649" t="str">
            <v>20211029</v>
          </cell>
          <cell r="I1649" t="str">
            <v>5,346.54</v>
          </cell>
          <cell r="J1649" t="str">
            <v>1,685.58</v>
          </cell>
          <cell r="K1649" t="str">
            <v>平均年限法</v>
          </cell>
          <cell r="L1649" t="str">
            <v>1</v>
          </cell>
          <cell r="M1649" t="str">
            <v>10.00</v>
          </cell>
          <cell r="N1649" t="str">
            <v>3.0000</v>
          </cell>
          <cell r="O1649" t="str">
            <v>160.40</v>
          </cell>
          <cell r="P1649" t="str">
            <v>3,660.96</v>
          </cell>
          <cell r="Q1649" t="str">
            <v>0.8100</v>
          </cell>
          <cell r="R1649" t="str">
            <v>43.22</v>
          </cell>
          <cell r="S1649" t="str">
            <v>9.7200</v>
          </cell>
          <cell r="T1649" t="str">
            <v>518.64</v>
          </cell>
          <cell r="U1649" t="str">
            <v>  </v>
          </cell>
          <cell r="V1649" t="str">
            <v>文雯</v>
          </cell>
          <cell r="W1649" t="str">
            <v>202110  </v>
          </cell>
        </row>
        <row r="1649">
          <cell r="Y1649" t="str">
            <v>0011</v>
          </cell>
          <cell r="Z1649" t="str">
            <v>七分厂</v>
          </cell>
        </row>
        <row r="1649">
          <cell r="AB1649" t="str">
            <v>  </v>
          </cell>
          <cell r="AC1649" t="str">
            <v>  </v>
          </cell>
          <cell r="AD1649" t="str">
            <v>39</v>
          </cell>
          <cell r="AE1649" t="str">
            <v>81</v>
          </cell>
          <cell r="AF1649" t="str">
            <v>四川省南宝山服饰有限公司</v>
          </cell>
          <cell r="AG1649" t="str">
            <v>七分厂</v>
          </cell>
          <cell r="AH1649" t="str">
            <v>NVR-B200-E8@32-X</v>
          </cell>
        </row>
        <row r="1649">
          <cell r="AJ1649" t="str">
            <v>120</v>
          </cell>
          <cell r="AK1649" t="str">
            <v>  </v>
          </cell>
          <cell r="AL1649" t="str">
            <v>  </v>
          </cell>
          <cell r="AM1649" t="str">
            <v>  </v>
          </cell>
          <cell r="AN1649" t="str">
            <v>台</v>
          </cell>
        </row>
        <row r="1649">
          <cell r="AP1649" t="str">
            <v>四川省南宝山服饰有限公司</v>
          </cell>
        </row>
        <row r="1649">
          <cell r="AR1649" t="str">
            <v>00057451</v>
          </cell>
        </row>
        <row r="1649">
          <cell r="AV1649" t="str">
            <v>否</v>
          </cell>
          <cell r="AW1649" t="str">
            <v>20211014</v>
          </cell>
          <cell r="AX1649" t="str">
            <v>否</v>
          </cell>
          <cell r="AY1649" t="str">
            <v>20211029</v>
          </cell>
          <cell r="AZ1649" t="str">
            <v>40.00</v>
          </cell>
          <cell r="BA1649" t="str">
            <v>  </v>
          </cell>
        </row>
        <row r="1649">
          <cell r="BJ1649" t="str">
            <v>  </v>
          </cell>
          <cell r="BK1649" t="str">
            <v>  </v>
          </cell>
        </row>
        <row r="1649">
          <cell r="BS1649" t="str">
            <v>  </v>
          </cell>
        </row>
        <row r="1650">
          <cell r="A1650" t="str">
            <v>10833800001695</v>
          </cell>
          <cell r="B1650" t="str">
            <v>硬盘录像机</v>
          </cell>
          <cell r="C1650" t="str">
            <v>1201</v>
          </cell>
          <cell r="D1650" t="str">
            <v>计算机设备及软件</v>
          </cell>
          <cell r="E1650" t="str">
            <v>新购</v>
          </cell>
          <cell r="F1650" t="str">
            <v>在使用</v>
          </cell>
          <cell r="G1650" t="str">
            <v>生产经营用</v>
          </cell>
          <cell r="H1650" t="str">
            <v>20211029</v>
          </cell>
          <cell r="I1650" t="str">
            <v>5,346.54</v>
          </cell>
          <cell r="J1650" t="str">
            <v>1,685.58</v>
          </cell>
          <cell r="K1650" t="str">
            <v>平均年限法</v>
          </cell>
          <cell r="L1650" t="str">
            <v>1</v>
          </cell>
          <cell r="M1650" t="str">
            <v>10.00</v>
          </cell>
          <cell r="N1650" t="str">
            <v>3.0000</v>
          </cell>
          <cell r="O1650" t="str">
            <v>160.40</v>
          </cell>
          <cell r="P1650" t="str">
            <v>3,660.96</v>
          </cell>
          <cell r="Q1650" t="str">
            <v>0.8100</v>
          </cell>
          <cell r="R1650" t="str">
            <v>43.22</v>
          </cell>
          <cell r="S1650" t="str">
            <v>9.7200</v>
          </cell>
          <cell r="T1650" t="str">
            <v>518.64</v>
          </cell>
          <cell r="U1650" t="str">
            <v>  </v>
          </cell>
          <cell r="V1650" t="str">
            <v>文雯</v>
          </cell>
          <cell r="W1650" t="str">
            <v>202110  </v>
          </cell>
        </row>
        <row r="1650">
          <cell r="Y1650" t="str">
            <v>0011</v>
          </cell>
          <cell r="Z1650" t="str">
            <v>七分厂</v>
          </cell>
        </row>
        <row r="1650">
          <cell r="AB1650" t="str">
            <v>  </v>
          </cell>
          <cell r="AC1650" t="str">
            <v>  </v>
          </cell>
          <cell r="AD1650" t="str">
            <v>39</v>
          </cell>
          <cell r="AE1650" t="str">
            <v>81</v>
          </cell>
          <cell r="AF1650" t="str">
            <v>四川省南宝山服饰有限公司</v>
          </cell>
          <cell r="AG1650" t="str">
            <v>七分厂</v>
          </cell>
          <cell r="AH1650" t="str">
            <v>NVR-B200-E8@32-X</v>
          </cell>
        </row>
        <row r="1650">
          <cell r="AJ1650" t="str">
            <v>120</v>
          </cell>
          <cell r="AK1650" t="str">
            <v>  </v>
          </cell>
          <cell r="AL1650" t="str">
            <v>  </v>
          </cell>
          <cell r="AM1650" t="str">
            <v>  </v>
          </cell>
          <cell r="AN1650" t="str">
            <v>台</v>
          </cell>
        </row>
        <row r="1650">
          <cell r="AP1650" t="str">
            <v>四川省南宝山服饰有限公司</v>
          </cell>
        </row>
        <row r="1650">
          <cell r="AR1650" t="str">
            <v>00057451</v>
          </cell>
        </row>
        <row r="1650">
          <cell r="AV1650" t="str">
            <v>否</v>
          </cell>
          <cell r="AW1650" t="str">
            <v>20211014</v>
          </cell>
          <cell r="AX1650" t="str">
            <v>否</v>
          </cell>
          <cell r="AY1650" t="str">
            <v>20211029</v>
          </cell>
          <cell r="AZ1650" t="str">
            <v>40.00</v>
          </cell>
          <cell r="BA1650" t="str">
            <v>  </v>
          </cell>
        </row>
        <row r="1650">
          <cell r="BJ1650" t="str">
            <v>  </v>
          </cell>
          <cell r="BK1650" t="str">
            <v>  </v>
          </cell>
        </row>
        <row r="1650">
          <cell r="BS1650" t="str">
            <v>  </v>
          </cell>
        </row>
        <row r="1651">
          <cell r="A1651" t="str">
            <v>10833800001696</v>
          </cell>
          <cell r="B1651" t="str">
            <v>硬盘录像机</v>
          </cell>
          <cell r="C1651" t="str">
            <v>1201</v>
          </cell>
          <cell r="D1651" t="str">
            <v>计算机设备及软件</v>
          </cell>
          <cell r="E1651" t="str">
            <v>新购</v>
          </cell>
          <cell r="F1651" t="str">
            <v>在使用</v>
          </cell>
          <cell r="G1651" t="str">
            <v>生产经营用</v>
          </cell>
          <cell r="H1651" t="str">
            <v>20211029</v>
          </cell>
          <cell r="I1651" t="str">
            <v>5,346.54</v>
          </cell>
          <cell r="J1651" t="str">
            <v>1,685.58</v>
          </cell>
          <cell r="K1651" t="str">
            <v>平均年限法</v>
          </cell>
          <cell r="L1651" t="str">
            <v>1</v>
          </cell>
          <cell r="M1651" t="str">
            <v>10.00</v>
          </cell>
          <cell r="N1651" t="str">
            <v>3.0000</v>
          </cell>
          <cell r="O1651" t="str">
            <v>160.40</v>
          </cell>
          <cell r="P1651" t="str">
            <v>3,660.96</v>
          </cell>
          <cell r="Q1651" t="str">
            <v>0.8100</v>
          </cell>
          <cell r="R1651" t="str">
            <v>43.22</v>
          </cell>
          <cell r="S1651" t="str">
            <v>9.7200</v>
          </cell>
          <cell r="T1651" t="str">
            <v>518.64</v>
          </cell>
          <cell r="U1651" t="str">
            <v>  </v>
          </cell>
          <cell r="V1651" t="str">
            <v>文雯</v>
          </cell>
          <cell r="W1651" t="str">
            <v>202110  </v>
          </cell>
        </row>
        <row r="1651">
          <cell r="Y1651" t="str">
            <v>0011</v>
          </cell>
          <cell r="Z1651" t="str">
            <v>七分厂</v>
          </cell>
        </row>
        <row r="1651">
          <cell r="AB1651" t="str">
            <v>  </v>
          </cell>
          <cell r="AC1651" t="str">
            <v>  </v>
          </cell>
          <cell r="AD1651" t="str">
            <v>39</v>
          </cell>
          <cell r="AE1651" t="str">
            <v>81</v>
          </cell>
          <cell r="AF1651" t="str">
            <v>四川省南宝山服饰有限公司</v>
          </cell>
          <cell r="AG1651" t="str">
            <v>七分厂</v>
          </cell>
          <cell r="AH1651" t="str">
            <v>NVR-B200-E8@32-X</v>
          </cell>
        </row>
        <row r="1651">
          <cell r="AJ1651" t="str">
            <v>120</v>
          </cell>
          <cell r="AK1651" t="str">
            <v>  </v>
          </cell>
          <cell r="AL1651" t="str">
            <v>  </v>
          </cell>
          <cell r="AM1651" t="str">
            <v>  </v>
          </cell>
          <cell r="AN1651" t="str">
            <v>台</v>
          </cell>
        </row>
        <row r="1651">
          <cell r="AP1651" t="str">
            <v>四川省南宝山服饰有限公司</v>
          </cell>
        </row>
        <row r="1651">
          <cell r="AR1651" t="str">
            <v>00057451</v>
          </cell>
        </row>
        <row r="1651">
          <cell r="AV1651" t="str">
            <v>否</v>
          </cell>
          <cell r="AW1651" t="str">
            <v>20211014</v>
          </cell>
          <cell r="AX1651" t="str">
            <v>否</v>
          </cell>
          <cell r="AY1651" t="str">
            <v>20211029</v>
          </cell>
          <cell r="AZ1651" t="str">
            <v>40.00</v>
          </cell>
          <cell r="BA1651" t="str">
            <v>  </v>
          </cell>
        </row>
        <row r="1651">
          <cell r="BJ1651" t="str">
            <v>  </v>
          </cell>
          <cell r="BK1651" t="str">
            <v>  </v>
          </cell>
        </row>
        <row r="1651">
          <cell r="BS1651" t="str">
            <v>  </v>
          </cell>
        </row>
        <row r="1652">
          <cell r="A1652" t="str">
            <v>10833800001697</v>
          </cell>
          <cell r="B1652" t="str">
            <v>硬盘录像机</v>
          </cell>
          <cell r="C1652" t="str">
            <v>1201</v>
          </cell>
          <cell r="D1652" t="str">
            <v>计算机设备及软件</v>
          </cell>
          <cell r="E1652" t="str">
            <v>新购</v>
          </cell>
          <cell r="F1652" t="str">
            <v>在使用</v>
          </cell>
          <cell r="G1652" t="str">
            <v>生产经营用</v>
          </cell>
          <cell r="H1652" t="str">
            <v>20211029</v>
          </cell>
          <cell r="I1652" t="str">
            <v>5,346.54</v>
          </cell>
          <cell r="J1652" t="str">
            <v>1,685.58</v>
          </cell>
          <cell r="K1652" t="str">
            <v>平均年限法</v>
          </cell>
          <cell r="L1652" t="str">
            <v>1</v>
          </cell>
          <cell r="M1652" t="str">
            <v>10.00</v>
          </cell>
          <cell r="N1652" t="str">
            <v>3.0000</v>
          </cell>
          <cell r="O1652" t="str">
            <v>160.40</v>
          </cell>
          <cell r="P1652" t="str">
            <v>3,660.96</v>
          </cell>
          <cell r="Q1652" t="str">
            <v>0.8100</v>
          </cell>
          <cell r="R1652" t="str">
            <v>43.22</v>
          </cell>
          <cell r="S1652" t="str">
            <v>9.7200</v>
          </cell>
          <cell r="T1652" t="str">
            <v>518.64</v>
          </cell>
          <cell r="U1652" t="str">
            <v>  </v>
          </cell>
          <cell r="V1652" t="str">
            <v>文雯</v>
          </cell>
          <cell r="W1652" t="str">
            <v>202110  </v>
          </cell>
        </row>
        <row r="1652">
          <cell r="Y1652" t="str">
            <v>0011</v>
          </cell>
          <cell r="Z1652" t="str">
            <v>七分厂</v>
          </cell>
        </row>
        <row r="1652">
          <cell r="AB1652" t="str">
            <v>  </v>
          </cell>
          <cell r="AC1652" t="str">
            <v>  </v>
          </cell>
          <cell r="AD1652" t="str">
            <v>39</v>
          </cell>
          <cell r="AE1652" t="str">
            <v>81</v>
          </cell>
          <cell r="AF1652" t="str">
            <v>四川省南宝山服饰有限公司</v>
          </cell>
          <cell r="AG1652" t="str">
            <v>七分厂</v>
          </cell>
          <cell r="AH1652" t="str">
            <v>NVR-B200-E8@32-X</v>
          </cell>
        </row>
        <row r="1652">
          <cell r="AJ1652" t="str">
            <v>120</v>
          </cell>
          <cell r="AK1652" t="str">
            <v>  </v>
          </cell>
          <cell r="AL1652" t="str">
            <v>  </v>
          </cell>
          <cell r="AM1652" t="str">
            <v>  </v>
          </cell>
          <cell r="AN1652" t="str">
            <v>台</v>
          </cell>
        </row>
        <row r="1652">
          <cell r="AP1652" t="str">
            <v>四川省南宝山服饰有限公司</v>
          </cell>
        </row>
        <row r="1652">
          <cell r="AR1652" t="str">
            <v>00057451</v>
          </cell>
        </row>
        <row r="1652">
          <cell r="AV1652" t="str">
            <v>否</v>
          </cell>
          <cell r="AW1652" t="str">
            <v>20211014</v>
          </cell>
          <cell r="AX1652" t="str">
            <v>否</v>
          </cell>
          <cell r="AY1652" t="str">
            <v>20211029</v>
          </cell>
          <cell r="AZ1652" t="str">
            <v>40.00</v>
          </cell>
          <cell r="BA1652" t="str">
            <v>  </v>
          </cell>
        </row>
        <row r="1652">
          <cell r="BJ1652" t="str">
            <v>  </v>
          </cell>
          <cell r="BK1652" t="str">
            <v>  </v>
          </cell>
        </row>
        <row r="1652">
          <cell r="BS1652" t="str">
            <v>  </v>
          </cell>
        </row>
        <row r="1653">
          <cell r="A1653" t="str">
            <v>10833800001698</v>
          </cell>
          <cell r="B1653" t="str">
            <v>硬盘录像机</v>
          </cell>
          <cell r="C1653" t="str">
            <v>1201</v>
          </cell>
          <cell r="D1653" t="str">
            <v>计算机设备及软件</v>
          </cell>
          <cell r="E1653" t="str">
            <v>新购</v>
          </cell>
          <cell r="F1653" t="str">
            <v>在使用</v>
          </cell>
          <cell r="G1653" t="str">
            <v>生产经营用</v>
          </cell>
          <cell r="H1653" t="str">
            <v>20211029</v>
          </cell>
          <cell r="I1653" t="str">
            <v>5,346.54</v>
          </cell>
          <cell r="J1653" t="str">
            <v>1,685.58</v>
          </cell>
          <cell r="K1653" t="str">
            <v>平均年限法</v>
          </cell>
          <cell r="L1653" t="str">
            <v>1</v>
          </cell>
          <cell r="M1653" t="str">
            <v>10.00</v>
          </cell>
          <cell r="N1653" t="str">
            <v>3.0000</v>
          </cell>
          <cell r="O1653" t="str">
            <v>160.40</v>
          </cell>
          <cell r="P1653" t="str">
            <v>3,660.96</v>
          </cell>
          <cell r="Q1653" t="str">
            <v>0.8100</v>
          </cell>
          <cell r="R1653" t="str">
            <v>43.22</v>
          </cell>
          <cell r="S1653" t="str">
            <v>9.7200</v>
          </cell>
          <cell r="T1653" t="str">
            <v>518.64</v>
          </cell>
          <cell r="U1653" t="str">
            <v>  </v>
          </cell>
          <cell r="V1653" t="str">
            <v>文雯</v>
          </cell>
          <cell r="W1653" t="str">
            <v>202110  </v>
          </cell>
        </row>
        <row r="1653">
          <cell r="Y1653" t="str">
            <v>0011</v>
          </cell>
          <cell r="Z1653" t="str">
            <v>七分厂</v>
          </cell>
        </row>
        <row r="1653">
          <cell r="AB1653" t="str">
            <v>  </v>
          </cell>
          <cell r="AC1653" t="str">
            <v>  </v>
          </cell>
          <cell r="AD1653" t="str">
            <v>39</v>
          </cell>
          <cell r="AE1653" t="str">
            <v>81</v>
          </cell>
          <cell r="AF1653" t="str">
            <v>四川省南宝山服饰有限公司</v>
          </cell>
          <cell r="AG1653" t="str">
            <v>七分厂</v>
          </cell>
          <cell r="AH1653" t="str">
            <v>NVR-B200-E8@32-X</v>
          </cell>
        </row>
        <row r="1653">
          <cell r="AJ1653" t="str">
            <v>120</v>
          </cell>
          <cell r="AK1653" t="str">
            <v>  </v>
          </cell>
          <cell r="AL1653" t="str">
            <v>  </v>
          </cell>
          <cell r="AM1653" t="str">
            <v>  </v>
          </cell>
          <cell r="AN1653" t="str">
            <v>台</v>
          </cell>
        </row>
        <row r="1653">
          <cell r="AP1653" t="str">
            <v>四川省南宝山服饰有限公司</v>
          </cell>
        </row>
        <row r="1653">
          <cell r="AR1653" t="str">
            <v>00057451</v>
          </cell>
        </row>
        <row r="1653">
          <cell r="AV1653" t="str">
            <v>否</v>
          </cell>
          <cell r="AW1653" t="str">
            <v>20211014</v>
          </cell>
          <cell r="AX1653" t="str">
            <v>否</v>
          </cell>
          <cell r="AY1653" t="str">
            <v>20211029</v>
          </cell>
          <cell r="AZ1653" t="str">
            <v>40.00</v>
          </cell>
          <cell r="BA1653" t="str">
            <v>  </v>
          </cell>
        </row>
        <row r="1653">
          <cell r="BJ1653" t="str">
            <v>  </v>
          </cell>
          <cell r="BK1653" t="str">
            <v>  </v>
          </cell>
        </row>
        <row r="1653">
          <cell r="BS1653" t="str">
            <v>  </v>
          </cell>
        </row>
        <row r="1654">
          <cell r="A1654" t="str">
            <v>10833800001699</v>
          </cell>
          <cell r="B1654" t="str">
            <v>台式电脑</v>
          </cell>
          <cell r="C1654" t="str">
            <v>1201</v>
          </cell>
          <cell r="D1654" t="str">
            <v>计算机设备及软件</v>
          </cell>
          <cell r="E1654" t="str">
            <v>新购</v>
          </cell>
          <cell r="F1654" t="str">
            <v>在使用</v>
          </cell>
          <cell r="G1654" t="str">
            <v>生产经营用</v>
          </cell>
          <cell r="H1654" t="str">
            <v>20211029</v>
          </cell>
          <cell r="I1654" t="str">
            <v>7,425.75</v>
          </cell>
          <cell r="J1654" t="str">
            <v>2,340.78</v>
          </cell>
          <cell r="K1654" t="str">
            <v>平均年限法</v>
          </cell>
          <cell r="L1654" t="str">
            <v>1</v>
          </cell>
          <cell r="M1654" t="str">
            <v>10.00</v>
          </cell>
          <cell r="N1654" t="str">
            <v>3.0000</v>
          </cell>
          <cell r="O1654" t="str">
            <v>222.77</v>
          </cell>
          <cell r="P1654" t="str">
            <v>5,084.97</v>
          </cell>
          <cell r="Q1654" t="str">
            <v>0.8100</v>
          </cell>
          <cell r="R1654" t="str">
            <v>60.02</v>
          </cell>
          <cell r="S1654" t="str">
            <v>9.7200</v>
          </cell>
          <cell r="T1654" t="str">
            <v>720.24</v>
          </cell>
          <cell r="U1654" t="str">
            <v>  </v>
          </cell>
          <cell r="V1654" t="str">
            <v>文雯</v>
          </cell>
          <cell r="W1654" t="str">
            <v>202110  </v>
          </cell>
        </row>
        <row r="1654">
          <cell r="Y1654" t="str">
            <v>0011</v>
          </cell>
          <cell r="Z1654" t="str">
            <v>七分厂</v>
          </cell>
        </row>
        <row r="1654">
          <cell r="AB1654" t="str">
            <v>  </v>
          </cell>
          <cell r="AC1654" t="str">
            <v>  </v>
          </cell>
          <cell r="AD1654" t="str">
            <v>39</v>
          </cell>
          <cell r="AE1654" t="str">
            <v>81</v>
          </cell>
          <cell r="AF1654" t="str">
            <v>四川省南宝山服饰有限公司</v>
          </cell>
          <cell r="AG1654" t="str">
            <v>七分厂</v>
          </cell>
          <cell r="AH1654" t="str">
            <v>无</v>
          </cell>
        </row>
        <row r="1654">
          <cell r="AJ1654" t="str">
            <v>120</v>
          </cell>
          <cell r="AK1654" t="str">
            <v>  </v>
          </cell>
          <cell r="AL1654" t="str">
            <v>  </v>
          </cell>
          <cell r="AM1654" t="str">
            <v>  </v>
          </cell>
          <cell r="AN1654" t="str">
            <v>台</v>
          </cell>
        </row>
        <row r="1654">
          <cell r="AP1654" t="str">
            <v>四川省南宝山服饰有限公司</v>
          </cell>
        </row>
        <row r="1654">
          <cell r="AR1654" t="str">
            <v>00057451</v>
          </cell>
        </row>
        <row r="1654">
          <cell r="AV1654" t="str">
            <v>否</v>
          </cell>
          <cell r="AW1654" t="str">
            <v>20211014</v>
          </cell>
          <cell r="AX1654" t="str">
            <v>否</v>
          </cell>
          <cell r="AY1654" t="str">
            <v>20211029</v>
          </cell>
          <cell r="AZ1654" t="str">
            <v>40.00</v>
          </cell>
          <cell r="BA1654" t="str">
            <v>  </v>
          </cell>
        </row>
        <row r="1654">
          <cell r="BJ1654" t="str">
            <v>  </v>
          </cell>
          <cell r="BK1654" t="str">
            <v>  </v>
          </cell>
        </row>
        <row r="1654">
          <cell r="BS1654" t="str">
            <v>  </v>
          </cell>
        </row>
        <row r="1655">
          <cell r="A1655" t="str">
            <v>10833800001700</v>
          </cell>
          <cell r="B1655" t="str">
            <v>台式电脑</v>
          </cell>
          <cell r="C1655" t="str">
            <v>1201</v>
          </cell>
          <cell r="D1655" t="str">
            <v>计算机设备及软件</v>
          </cell>
          <cell r="E1655" t="str">
            <v>新购</v>
          </cell>
          <cell r="F1655" t="str">
            <v>在使用</v>
          </cell>
          <cell r="G1655" t="str">
            <v>生产经营用</v>
          </cell>
          <cell r="H1655" t="str">
            <v>20211029</v>
          </cell>
          <cell r="I1655" t="str">
            <v>7,425.74</v>
          </cell>
          <cell r="J1655" t="str">
            <v>2,340.78</v>
          </cell>
          <cell r="K1655" t="str">
            <v>平均年限法</v>
          </cell>
          <cell r="L1655" t="str">
            <v>1</v>
          </cell>
          <cell r="M1655" t="str">
            <v>10.00</v>
          </cell>
          <cell r="N1655" t="str">
            <v>3.0000</v>
          </cell>
          <cell r="O1655" t="str">
            <v>222.77</v>
          </cell>
          <cell r="P1655" t="str">
            <v>5,084.96</v>
          </cell>
          <cell r="Q1655" t="str">
            <v>0.8100</v>
          </cell>
          <cell r="R1655" t="str">
            <v>60.02</v>
          </cell>
          <cell r="S1655" t="str">
            <v>9.7200</v>
          </cell>
          <cell r="T1655" t="str">
            <v>720.24</v>
          </cell>
          <cell r="U1655" t="str">
            <v>  </v>
          </cell>
          <cell r="V1655" t="str">
            <v>文雯</v>
          </cell>
          <cell r="W1655" t="str">
            <v>202110  </v>
          </cell>
          <cell r="X1655" t="str">
            <v> </v>
          </cell>
          <cell r="Y1655" t="str">
            <v>0011</v>
          </cell>
          <cell r="Z1655" t="str">
            <v>七分厂</v>
          </cell>
          <cell r="AA1655" t="str">
            <v> </v>
          </cell>
          <cell r="AB1655" t="str">
            <v>  </v>
          </cell>
          <cell r="AC1655" t="str">
            <v>  </v>
          </cell>
          <cell r="AD1655" t="str">
            <v>39</v>
          </cell>
          <cell r="AE1655" t="str">
            <v>81</v>
          </cell>
          <cell r="AF1655" t="str">
            <v>四川省南宝山服饰有限公司</v>
          </cell>
          <cell r="AG1655" t="str">
            <v>七分厂</v>
          </cell>
          <cell r="AH1655" t="str">
            <v>无</v>
          </cell>
          <cell r="AI1655" t="str">
            <v> </v>
          </cell>
          <cell r="AJ1655" t="str">
            <v>120</v>
          </cell>
          <cell r="AK1655" t="str">
            <v>  </v>
          </cell>
          <cell r="AL1655" t="str">
            <v>  </v>
          </cell>
          <cell r="AM1655" t="str">
            <v>  </v>
          </cell>
          <cell r="AN1655" t="str">
            <v>台</v>
          </cell>
          <cell r="AO1655" t="str">
            <v> </v>
          </cell>
          <cell r="AP1655" t="str">
            <v>四川省南宝山服饰有限公司</v>
          </cell>
        </row>
        <row r="1655">
          <cell r="AR1655" t="str">
            <v>00057451</v>
          </cell>
          <cell r="AS1655" t="str">
            <v> </v>
          </cell>
          <cell r="AT1655" t="str">
            <v> </v>
          </cell>
          <cell r="AU1655" t="str">
            <v> </v>
          </cell>
          <cell r="AV1655" t="str">
            <v>否</v>
          </cell>
          <cell r="AW1655" t="str">
            <v>20211014</v>
          </cell>
          <cell r="AX1655" t="str">
            <v>否</v>
          </cell>
          <cell r="AY1655" t="str">
            <v>20211029</v>
          </cell>
          <cell r="AZ1655" t="str">
            <v>40.00</v>
          </cell>
          <cell r="BA1655" t="str">
            <v>  </v>
          </cell>
          <cell r="BB1655" t="str">
            <v> </v>
          </cell>
          <cell r="BC1655" t="str">
            <v> </v>
          </cell>
          <cell r="BD1655" t="str">
            <v> </v>
          </cell>
        </row>
        <row r="1655">
          <cell r="BJ1655" t="str">
            <v>  </v>
          </cell>
          <cell r="BK1655" t="str">
            <v>  </v>
          </cell>
        </row>
        <row r="1655">
          <cell r="BS1655" t="str">
            <v>  </v>
          </cell>
        </row>
        <row r="1656">
          <cell r="A1656" t="str">
            <v>10833800001701</v>
          </cell>
          <cell r="B1656" t="str">
            <v>台式电脑</v>
          </cell>
          <cell r="C1656" t="str">
            <v>1201</v>
          </cell>
          <cell r="D1656" t="str">
            <v>计算机设备及软件</v>
          </cell>
          <cell r="E1656" t="str">
            <v>新购</v>
          </cell>
          <cell r="F1656" t="str">
            <v>在使用</v>
          </cell>
          <cell r="G1656" t="str">
            <v>生产经营用</v>
          </cell>
          <cell r="H1656" t="str">
            <v>20211029</v>
          </cell>
          <cell r="I1656" t="str">
            <v>7,425.74</v>
          </cell>
          <cell r="J1656" t="str">
            <v>2,340.78</v>
          </cell>
          <cell r="K1656" t="str">
            <v>平均年限法</v>
          </cell>
          <cell r="L1656" t="str">
            <v>1</v>
          </cell>
          <cell r="M1656" t="str">
            <v>10.00</v>
          </cell>
          <cell r="N1656" t="str">
            <v>3.0000</v>
          </cell>
          <cell r="O1656" t="str">
            <v>222.77</v>
          </cell>
          <cell r="P1656" t="str">
            <v>5,084.96</v>
          </cell>
          <cell r="Q1656" t="str">
            <v>0.8100</v>
          </cell>
          <cell r="R1656" t="str">
            <v>60.02</v>
          </cell>
          <cell r="S1656" t="str">
            <v>9.7200</v>
          </cell>
          <cell r="T1656" t="str">
            <v>720.24</v>
          </cell>
          <cell r="U1656" t="str">
            <v>  </v>
          </cell>
          <cell r="V1656" t="str">
            <v>文雯</v>
          </cell>
          <cell r="W1656" t="str">
            <v>202110  </v>
          </cell>
          <cell r="X1656" t="str">
            <v> </v>
          </cell>
          <cell r="Y1656" t="str">
            <v>0011</v>
          </cell>
          <cell r="Z1656" t="str">
            <v>七分厂</v>
          </cell>
          <cell r="AA1656" t="str">
            <v> </v>
          </cell>
          <cell r="AB1656" t="str">
            <v>  </v>
          </cell>
          <cell r="AC1656" t="str">
            <v>  </v>
          </cell>
          <cell r="AD1656" t="str">
            <v>39</v>
          </cell>
          <cell r="AE1656" t="str">
            <v>81</v>
          </cell>
          <cell r="AF1656" t="str">
            <v>四川省南宝山服饰有限公司</v>
          </cell>
          <cell r="AG1656" t="str">
            <v>七分厂</v>
          </cell>
          <cell r="AH1656" t="str">
            <v>无</v>
          </cell>
          <cell r="AI1656" t="str">
            <v> </v>
          </cell>
          <cell r="AJ1656" t="str">
            <v>120</v>
          </cell>
          <cell r="AK1656" t="str">
            <v>  </v>
          </cell>
          <cell r="AL1656" t="str">
            <v>  </v>
          </cell>
          <cell r="AM1656" t="str">
            <v>  </v>
          </cell>
          <cell r="AN1656" t="str">
            <v>台</v>
          </cell>
          <cell r="AO1656" t="str">
            <v> </v>
          </cell>
          <cell r="AP1656" t="str">
            <v>四川省南宝山服饰有限公司</v>
          </cell>
        </row>
        <row r="1656">
          <cell r="AR1656" t="str">
            <v>00057451</v>
          </cell>
          <cell r="AS1656" t="str">
            <v> </v>
          </cell>
          <cell r="AT1656" t="str">
            <v> </v>
          </cell>
          <cell r="AU1656" t="str">
            <v> </v>
          </cell>
          <cell r="AV1656" t="str">
            <v>否</v>
          </cell>
          <cell r="AW1656" t="str">
            <v>20211014</v>
          </cell>
          <cell r="AX1656" t="str">
            <v>否</v>
          </cell>
          <cell r="AY1656" t="str">
            <v>20211029</v>
          </cell>
          <cell r="AZ1656" t="str">
            <v>40.00</v>
          </cell>
          <cell r="BA1656" t="str">
            <v>  </v>
          </cell>
          <cell r="BB1656" t="str">
            <v> </v>
          </cell>
          <cell r="BC1656" t="str">
            <v> </v>
          </cell>
          <cell r="BD1656" t="str">
            <v> </v>
          </cell>
        </row>
        <row r="1656">
          <cell r="BJ1656" t="str">
            <v>  </v>
          </cell>
          <cell r="BK1656" t="str">
            <v>  </v>
          </cell>
        </row>
        <row r="1656">
          <cell r="BS1656" t="str">
            <v>  </v>
          </cell>
        </row>
        <row r="1657">
          <cell r="A1657" t="str">
            <v>10833800001702</v>
          </cell>
          <cell r="B1657" t="str">
            <v>台式电脑</v>
          </cell>
          <cell r="C1657" t="str">
            <v>1201</v>
          </cell>
          <cell r="D1657" t="str">
            <v>计算机设备及软件</v>
          </cell>
          <cell r="E1657" t="str">
            <v>新购</v>
          </cell>
          <cell r="F1657" t="str">
            <v>在使用</v>
          </cell>
          <cell r="G1657" t="str">
            <v>生产经营用</v>
          </cell>
          <cell r="H1657" t="str">
            <v>20211029</v>
          </cell>
          <cell r="I1657" t="str">
            <v>7,425.74</v>
          </cell>
          <cell r="J1657" t="str">
            <v>2,340.78</v>
          </cell>
          <cell r="K1657" t="str">
            <v>平均年限法</v>
          </cell>
          <cell r="L1657" t="str">
            <v>1</v>
          </cell>
          <cell r="M1657" t="str">
            <v>10.00</v>
          </cell>
          <cell r="N1657" t="str">
            <v>3.0000</v>
          </cell>
          <cell r="O1657" t="str">
            <v>222.77</v>
          </cell>
          <cell r="P1657" t="str">
            <v>5,084.96</v>
          </cell>
          <cell r="Q1657" t="str">
            <v>0.8100</v>
          </cell>
          <cell r="R1657" t="str">
            <v>60.02</v>
          </cell>
          <cell r="S1657" t="str">
            <v>9.7200</v>
          </cell>
          <cell r="T1657" t="str">
            <v>720.24</v>
          </cell>
          <cell r="U1657" t="str">
            <v>  </v>
          </cell>
          <cell r="V1657" t="str">
            <v>文雯</v>
          </cell>
          <cell r="W1657" t="str">
            <v>202110  </v>
          </cell>
          <cell r="X1657" t="str">
            <v> </v>
          </cell>
          <cell r="Y1657" t="str">
            <v>0011</v>
          </cell>
          <cell r="Z1657" t="str">
            <v>七分厂</v>
          </cell>
          <cell r="AA1657" t="str">
            <v> </v>
          </cell>
          <cell r="AB1657" t="str">
            <v>  </v>
          </cell>
          <cell r="AC1657" t="str">
            <v>  </v>
          </cell>
          <cell r="AD1657" t="str">
            <v>39</v>
          </cell>
          <cell r="AE1657" t="str">
            <v>81</v>
          </cell>
          <cell r="AF1657" t="str">
            <v>四川省南宝山服饰有限公司</v>
          </cell>
          <cell r="AG1657" t="str">
            <v>七分厂</v>
          </cell>
          <cell r="AH1657" t="str">
            <v>无</v>
          </cell>
          <cell r="AI1657" t="str">
            <v> </v>
          </cell>
          <cell r="AJ1657" t="str">
            <v>120</v>
          </cell>
          <cell r="AK1657" t="str">
            <v>  </v>
          </cell>
          <cell r="AL1657" t="str">
            <v>  </v>
          </cell>
          <cell r="AM1657" t="str">
            <v>  </v>
          </cell>
          <cell r="AN1657" t="str">
            <v>台</v>
          </cell>
          <cell r="AO1657" t="str">
            <v> </v>
          </cell>
          <cell r="AP1657" t="str">
            <v>四川省南宝山服饰有限公司</v>
          </cell>
        </row>
        <row r="1657">
          <cell r="AR1657" t="str">
            <v>00057451</v>
          </cell>
          <cell r="AS1657" t="str">
            <v> </v>
          </cell>
          <cell r="AT1657" t="str">
            <v> </v>
          </cell>
          <cell r="AU1657" t="str">
            <v> </v>
          </cell>
          <cell r="AV1657" t="str">
            <v>否</v>
          </cell>
          <cell r="AW1657" t="str">
            <v>20211014</v>
          </cell>
          <cell r="AX1657" t="str">
            <v>否</v>
          </cell>
          <cell r="AY1657" t="str">
            <v>20211029</v>
          </cell>
          <cell r="AZ1657" t="str">
            <v>40.00</v>
          </cell>
          <cell r="BA1657" t="str">
            <v>  </v>
          </cell>
          <cell r="BB1657" t="str">
            <v> </v>
          </cell>
          <cell r="BC1657" t="str">
            <v> </v>
          </cell>
          <cell r="BD1657" t="str">
            <v> </v>
          </cell>
        </row>
        <row r="1657">
          <cell r="BJ1657" t="str">
            <v>  </v>
          </cell>
          <cell r="BK1657" t="str">
            <v>  </v>
          </cell>
        </row>
        <row r="1657">
          <cell r="BS1657" t="str">
            <v>  </v>
          </cell>
        </row>
        <row r="1658">
          <cell r="A1658" t="str">
            <v>10833800001703</v>
          </cell>
          <cell r="B1658" t="str">
            <v>台式电脑</v>
          </cell>
          <cell r="C1658" t="str">
            <v>1201</v>
          </cell>
          <cell r="D1658" t="str">
            <v>计算机设备及软件</v>
          </cell>
          <cell r="E1658" t="str">
            <v>新购</v>
          </cell>
          <cell r="F1658" t="str">
            <v>在使用</v>
          </cell>
          <cell r="G1658" t="str">
            <v>生产经营用</v>
          </cell>
          <cell r="H1658" t="str">
            <v>20211029</v>
          </cell>
          <cell r="I1658" t="str">
            <v>7,425.74</v>
          </cell>
          <cell r="J1658" t="str">
            <v>2,340.78</v>
          </cell>
          <cell r="K1658" t="str">
            <v>平均年限法</v>
          </cell>
          <cell r="L1658" t="str">
            <v>1</v>
          </cell>
          <cell r="M1658" t="str">
            <v>10.00</v>
          </cell>
          <cell r="N1658" t="str">
            <v>3.0000</v>
          </cell>
          <cell r="O1658" t="str">
            <v>222.77</v>
          </cell>
          <cell r="P1658" t="str">
            <v>5,084.96</v>
          </cell>
          <cell r="Q1658" t="str">
            <v>0.8100</v>
          </cell>
          <cell r="R1658" t="str">
            <v>60.02</v>
          </cell>
          <cell r="S1658" t="str">
            <v>9.7200</v>
          </cell>
          <cell r="T1658" t="str">
            <v>720.24</v>
          </cell>
          <cell r="U1658" t="str">
            <v>  </v>
          </cell>
          <cell r="V1658" t="str">
            <v>文雯</v>
          </cell>
          <cell r="W1658" t="str">
            <v>202110  </v>
          </cell>
          <cell r="X1658" t="str">
            <v> </v>
          </cell>
          <cell r="Y1658" t="str">
            <v>0011</v>
          </cell>
          <cell r="Z1658" t="str">
            <v>七分厂</v>
          </cell>
          <cell r="AA1658" t="str">
            <v> </v>
          </cell>
          <cell r="AB1658" t="str">
            <v>  </v>
          </cell>
          <cell r="AC1658" t="str">
            <v>  </v>
          </cell>
          <cell r="AD1658" t="str">
            <v>39</v>
          </cell>
          <cell r="AE1658" t="str">
            <v>81</v>
          </cell>
          <cell r="AF1658" t="str">
            <v>四川省南宝山服饰有限公司</v>
          </cell>
          <cell r="AG1658" t="str">
            <v>七分厂</v>
          </cell>
          <cell r="AH1658" t="str">
            <v>无</v>
          </cell>
          <cell r="AI1658" t="str">
            <v> </v>
          </cell>
          <cell r="AJ1658" t="str">
            <v>120</v>
          </cell>
          <cell r="AK1658" t="str">
            <v>  </v>
          </cell>
          <cell r="AL1658" t="str">
            <v>  </v>
          </cell>
          <cell r="AM1658" t="str">
            <v>  </v>
          </cell>
          <cell r="AN1658" t="str">
            <v>台</v>
          </cell>
          <cell r="AO1658" t="str">
            <v> </v>
          </cell>
          <cell r="AP1658" t="str">
            <v>四川省南宝山服饰有限公司</v>
          </cell>
        </row>
        <row r="1658">
          <cell r="AR1658" t="str">
            <v>00057451</v>
          </cell>
          <cell r="AS1658" t="str">
            <v> </v>
          </cell>
          <cell r="AT1658" t="str">
            <v> </v>
          </cell>
          <cell r="AU1658" t="str">
            <v> </v>
          </cell>
          <cell r="AV1658" t="str">
            <v>否</v>
          </cell>
          <cell r="AW1658" t="str">
            <v>20211014</v>
          </cell>
          <cell r="AX1658" t="str">
            <v>否</v>
          </cell>
          <cell r="AY1658" t="str">
            <v>20211029</v>
          </cell>
          <cell r="AZ1658" t="str">
            <v>40.00</v>
          </cell>
          <cell r="BA1658" t="str">
            <v>  </v>
          </cell>
          <cell r="BB1658" t="str">
            <v> </v>
          </cell>
          <cell r="BC1658" t="str">
            <v> </v>
          </cell>
          <cell r="BD1658" t="str">
            <v> </v>
          </cell>
        </row>
        <row r="1658">
          <cell r="BJ1658" t="str">
            <v>  </v>
          </cell>
          <cell r="BK1658" t="str">
            <v>  </v>
          </cell>
        </row>
        <row r="1658">
          <cell r="BS1658" t="str">
            <v>  </v>
          </cell>
        </row>
        <row r="1659">
          <cell r="A1659" t="str">
            <v>10833800001704</v>
          </cell>
          <cell r="B1659" t="str">
            <v>清污机</v>
          </cell>
          <cell r="C1659" t="str">
            <v>1204</v>
          </cell>
          <cell r="D1659" t="str">
            <v>机械设备</v>
          </cell>
          <cell r="E1659" t="str">
            <v>新购</v>
          </cell>
          <cell r="F1659" t="str">
            <v>在使用</v>
          </cell>
          <cell r="G1659" t="str">
            <v>生产经营用</v>
          </cell>
          <cell r="H1659" t="str">
            <v>20211102</v>
          </cell>
          <cell r="I1659" t="str">
            <v>78,000.00</v>
          </cell>
          <cell r="J1659" t="str">
            <v>24,386.31</v>
          </cell>
          <cell r="K1659" t="str">
            <v>平均年限法</v>
          </cell>
          <cell r="L1659" t="str">
            <v>1</v>
          </cell>
          <cell r="M1659" t="str">
            <v>10.00</v>
          </cell>
          <cell r="N1659" t="str">
            <v>3.0000</v>
          </cell>
          <cell r="O1659" t="str">
            <v>2,340.00</v>
          </cell>
          <cell r="P1659" t="str">
            <v>53,613.69</v>
          </cell>
          <cell r="Q1659" t="str">
            <v>0.8100</v>
          </cell>
          <cell r="R1659" t="str">
            <v>625.29</v>
          </cell>
          <cell r="S1659" t="str">
            <v>9.7200</v>
          </cell>
          <cell r="T1659" t="str">
            <v>7,503.48</v>
          </cell>
          <cell r="U1659" t="str">
            <v>  </v>
          </cell>
          <cell r="V1659" t="str">
            <v>文雯</v>
          </cell>
          <cell r="W1659" t="str">
            <v>202111  </v>
          </cell>
        </row>
        <row r="1659">
          <cell r="Y1659" t="str">
            <v>0014</v>
          </cell>
          <cell r="Z1659" t="str">
            <v>腾飞电站</v>
          </cell>
        </row>
        <row r="1659">
          <cell r="AB1659" t="str">
            <v>625.27</v>
          </cell>
          <cell r="AC1659" t="str">
            <v>  </v>
          </cell>
          <cell r="AD1659" t="str">
            <v>38</v>
          </cell>
          <cell r="AE1659" t="str">
            <v>82</v>
          </cell>
          <cell r="AF1659" t="str">
            <v>四川省南宝山服饰有限公司</v>
          </cell>
          <cell r="AG1659" t="str">
            <v>腾飞电站</v>
          </cell>
          <cell r="AH1659" t="str">
            <v>2.9米*5.8米</v>
          </cell>
        </row>
        <row r="1659">
          <cell r="AJ1659" t="str">
            <v>120</v>
          </cell>
          <cell r="AK1659" t="str">
            <v>  </v>
          </cell>
          <cell r="AL1659" t="str">
            <v>  </v>
          </cell>
          <cell r="AM1659" t="str">
            <v>  </v>
          </cell>
          <cell r="AN1659" t="str">
            <v>台</v>
          </cell>
        </row>
        <row r="1659">
          <cell r="AP1659" t="str">
            <v>四川省南宝山服饰有限公司</v>
          </cell>
        </row>
        <row r="1659">
          <cell r="AR1659" t="str">
            <v>29053766</v>
          </cell>
        </row>
        <row r="1659">
          <cell r="AV1659" t="str">
            <v>否</v>
          </cell>
          <cell r="AW1659" t="str">
            <v>20211010</v>
          </cell>
          <cell r="AX1659" t="str">
            <v>否</v>
          </cell>
          <cell r="AY1659" t="str">
            <v>20211102</v>
          </cell>
          <cell r="AZ1659" t="str">
            <v>39.00</v>
          </cell>
          <cell r="BA1659" t="str">
            <v>  </v>
          </cell>
        </row>
        <row r="1659">
          <cell r="BD1659" t="str">
            <v>眉山鑫晨机械有限公司</v>
          </cell>
        </row>
        <row r="1659">
          <cell r="BJ1659" t="str">
            <v>  </v>
          </cell>
          <cell r="BK1659" t="str">
            <v>  </v>
          </cell>
        </row>
        <row r="1659">
          <cell r="BS1659" t="str">
            <v>  </v>
          </cell>
        </row>
        <row r="1660">
          <cell r="A1660" t="str">
            <v>10833800001705</v>
          </cell>
          <cell r="B1660" t="str">
            <v>输送机</v>
          </cell>
          <cell r="C1660" t="str">
            <v>1204</v>
          </cell>
          <cell r="D1660" t="str">
            <v>机械设备</v>
          </cell>
          <cell r="E1660" t="str">
            <v>新购</v>
          </cell>
          <cell r="F1660" t="str">
            <v>在使用</v>
          </cell>
          <cell r="G1660" t="str">
            <v>生产经营用</v>
          </cell>
          <cell r="H1660" t="str">
            <v>20211102</v>
          </cell>
          <cell r="I1660" t="str">
            <v>8,500.00</v>
          </cell>
          <cell r="J1660" t="str">
            <v>2,657.46</v>
          </cell>
          <cell r="K1660" t="str">
            <v>平均年限法</v>
          </cell>
          <cell r="L1660" t="str">
            <v>1</v>
          </cell>
          <cell r="M1660" t="str">
            <v>10.00</v>
          </cell>
          <cell r="N1660" t="str">
            <v>3.0000</v>
          </cell>
          <cell r="O1660" t="str">
            <v>255.00</v>
          </cell>
          <cell r="P1660" t="str">
            <v>5,842.54</v>
          </cell>
          <cell r="Q1660" t="str">
            <v>0.8100</v>
          </cell>
          <cell r="R1660" t="str">
            <v>68.14</v>
          </cell>
          <cell r="S1660" t="str">
            <v>9.7200</v>
          </cell>
          <cell r="T1660" t="str">
            <v>817.68</v>
          </cell>
          <cell r="U1660" t="str">
            <v>  </v>
          </cell>
          <cell r="V1660" t="str">
            <v>文雯</v>
          </cell>
          <cell r="W1660" t="str">
            <v>202111  </v>
          </cell>
        </row>
        <row r="1660">
          <cell r="Y1660" t="str">
            <v>0014</v>
          </cell>
          <cell r="Z1660" t="str">
            <v>腾飞电站</v>
          </cell>
        </row>
        <row r="1660">
          <cell r="AB1660" t="str">
            <v>59.17</v>
          </cell>
          <cell r="AC1660" t="str">
            <v>  </v>
          </cell>
          <cell r="AD1660" t="str">
            <v>38</v>
          </cell>
          <cell r="AE1660" t="str">
            <v>82</v>
          </cell>
          <cell r="AF1660" t="str">
            <v>四川省南宝山服饰有限公司</v>
          </cell>
          <cell r="AG1660" t="str">
            <v>腾飞电站</v>
          </cell>
          <cell r="AH1660" t="str">
            <v>0.6米*5.5米</v>
          </cell>
        </row>
        <row r="1660">
          <cell r="AJ1660" t="str">
            <v>120</v>
          </cell>
          <cell r="AK1660" t="str">
            <v>  </v>
          </cell>
          <cell r="AL1660" t="str">
            <v>  </v>
          </cell>
          <cell r="AM1660" t="str">
            <v>  </v>
          </cell>
          <cell r="AN1660" t="str">
            <v>台</v>
          </cell>
        </row>
        <row r="1660">
          <cell r="AP1660" t="str">
            <v>四川省南宝山服饰有限公司</v>
          </cell>
        </row>
        <row r="1660">
          <cell r="AR1660" t="str">
            <v>29053766</v>
          </cell>
        </row>
        <row r="1660">
          <cell r="AV1660" t="str">
            <v>否</v>
          </cell>
          <cell r="AW1660" t="str">
            <v>20211010</v>
          </cell>
          <cell r="AX1660" t="str">
            <v>否</v>
          </cell>
          <cell r="AY1660" t="str">
            <v>20211102</v>
          </cell>
          <cell r="AZ1660" t="str">
            <v>39.00</v>
          </cell>
          <cell r="BA1660" t="str">
            <v>  </v>
          </cell>
        </row>
        <row r="1660">
          <cell r="BD1660" t="str">
            <v>眉山鑫晨机械有限公司</v>
          </cell>
        </row>
        <row r="1660">
          <cell r="BJ1660" t="str">
            <v>  </v>
          </cell>
          <cell r="BK1660" t="str">
            <v>  </v>
          </cell>
        </row>
        <row r="1660">
          <cell r="BS1660" t="str">
            <v>  </v>
          </cell>
        </row>
        <row r="1661">
          <cell r="A1661" t="str">
            <v>10833800001706</v>
          </cell>
          <cell r="B1661" t="str">
            <v>涡轮</v>
          </cell>
          <cell r="C1661" t="str">
            <v>1204</v>
          </cell>
          <cell r="D1661" t="str">
            <v>机械设备</v>
          </cell>
          <cell r="E1661" t="str">
            <v>新购</v>
          </cell>
          <cell r="F1661" t="str">
            <v>在使用</v>
          </cell>
          <cell r="G1661" t="str">
            <v>生产经营用</v>
          </cell>
          <cell r="H1661" t="str">
            <v>20211102</v>
          </cell>
          <cell r="I1661" t="str">
            <v>2,200.00</v>
          </cell>
          <cell r="J1661" t="str">
            <v>702.54</v>
          </cell>
          <cell r="K1661" t="str">
            <v>平均年限法</v>
          </cell>
          <cell r="L1661" t="str">
            <v>1</v>
          </cell>
          <cell r="M1661" t="str">
            <v>10.00</v>
          </cell>
          <cell r="N1661" t="str">
            <v>3.0000</v>
          </cell>
          <cell r="O1661" t="str">
            <v>66.00</v>
          </cell>
          <cell r="P1661" t="str">
            <v>1,497.46</v>
          </cell>
          <cell r="Q1661" t="str">
            <v>0.8100</v>
          </cell>
          <cell r="R1661" t="str">
            <v>17.46</v>
          </cell>
          <cell r="S1661" t="str">
            <v>9.7200</v>
          </cell>
          <cell r="T1661" t="str">
            <v>209.52</v>
          </cell>
          <cell r="U1661" t="str">
            <v>  </v>
          </cell>
          <cell r="V1661" t="str">
            <v>文雯</v>
          </cell>
          <cell r="W1661" t="str">
            <v>202111  </v>
          </cell>
          <cell r="X1661" t="str">
            <v> </v>
          </cell>
          <cell r="Y1661" t="str">
            <v>0014</v>
          </cell>
          <cell r="Z1661" t="str">
            <v>腾飞电站</v>
          </cell>
          <cell r="AA1661" t="str">
            <v> </v>
          </cell>
          <cell r="AB1661" t="str">
            <v>18.18</v>
          </cell>
          <cell r="AC1661" t="str">
            <v>  </v>
          </cell>
          <cell r="AD1661" t="str">
            <v>38</v>
          </cell>
          <cell r="AE1661" t="str">
            <v>82</v>
          </cell>
          <cell r="AF1661" t="str">
            <v>四川省南宝山服饰有限公司</v>
          </cell>
          <cell r="AG1661" t="str">
            <v>腾飞电站</v>
          </cell>
          <cell r="AH1661" t="str">
            <v>495mm*90mm</v>
          </cell>
          <cell r="AI1661" t="str">
            <v> </v>
          </cell>
          <cell r="AJ1661" t="str">
            <v>120</v>
          </cell>
          <cell r="AK1661" t="str">
            <v>  </v>
          </cell>
          <cell r="AL1661" t="str">
            <v>  </v>
          </cell>
          <cell r="AM1661" t="str">
            <v>  </v>
          </cell>
          <cell r="AN1661" t="str">
            <v>个</v>
          </cell>
          <cell r="AO1661" t="str">
            <v> </v>
          </cell>
          <cell r="AP1661" t="str">
            <v>四川省南宝山服饰有限公司</v>
          </cell>
        </row>
        <row r="1661">
          <cell r="AR1661" t="str">
            <v>64818092</v>
          </cell>
          <cell r="AS1661" t="str">
            <v> </v>
          </cell>
          <cell r="AT1661" t="str">
            <v> </v>
          </cell>
          <cell r="AU1661" t="str">
            <v> </v>
          </cell>
          <cell r="AV1661" t="str">
            <v>否</v>
          </cell>
          <cell r="AW1661" t="str">
            <v>20211010</v>
          </cell>
          <cell r="AX1661" t="str">
            <v>否</v>
          </cell>
          <cell r="AY1661" t="str">
            <v>20211102</v>
          </cell>
          <cell r="AZ1661" t="str">
            <v>39.00</v>
          </cell>
          <cell r="BA1661" t="str">
            <v>  </v>
          </cell>
          <cell r="BB1661" t="str">
            <v> </v>
          </cell>
          <cell r="BC1661" t="str">
            <v> </v>
          </cell>
          <cell r="BD1661" t="str">
            <v> </v>
          </cell>
        </row>
        <row r="1661">
          <cell r="BJ1661" t="str">
            <v>  </v>
          </cell>
          <cell r="BK1661" t="str">
            <v>  </v>
          </cell>
        </row>
        <row r="1661">
          <cell r="BS1661" t="str">
            <v>  </v>
          </cell>
        </row>
        <row r="1662">
          <cell r="A1662" t="str">
            <v>10833800001707</v>
          </cell>
          <cell r="B1662" t="str">
            <v>涡轮</v>
          </cell>
          <cell r="C1662" t="str">
            <v>1204</v>
          </cell>
          <cell r="D1662" t="str">
            <v>机械设备</v>
          </cell>
          <cell r="E1662" t="str">
            <v>新购</v>
          </cell>
          <cell r="F1662" t="str">
            <v>在使用</v>
          </cell>
          <cell r="G1662" t="str">
            <v>生产经营用</v>
          </cell>
          <cell r="H1662" t="str">
            <v>20211102</v>
          </cell>
          <cell r="I1662" t="str">
            <v>2,200.00</v>
          </cell>
          <cell r="J1662" t="str">
            <v>702.54</v>
          </cell>
          <cell r="K1662" t="str">
            <v>平均年限法</v>
          </cell>
          <cell r="L1662" t="str">
            <v>1</v>
          </cell>
          <cell r="M1662" t="str">
            <v>10.00</v>
          </cell>
          <cell r="N1662" t="str">
            <v>3.0000</v>
          </cell>
          <cell r="O1662" t="str">
            <v>66.00</v>
          </cell>
          <cell r="P1662" t="str">
            <v>1,497.46</v>
          </cell>
          <cell r="Q1662" t="str">
            <v>0.8100</v>
          </cell>
          <cell r="R1662" t="str">
            <v>17.46</v>
          </cell>
          <cell r="S1662" t="str">
            <v>9.7200</v>
          </cell>
          <cell r="T1662" t="str">
            <v>209.52</v>
          </cell>
          <cell r="U1662" t="str">
            <v>  </v>
          </cell>
          <cell r="V1662" t="str">
            <v>文雯</v>
          </cell>
          <cell r="W1662" t="str">
            <v>202111  </v>
          </cell>
          <cell r="X1662" t="str">
            <v> </v>
          </cell>
          <cell r="Y1662" t="str">
            <v>0014</v>
          </cell>
          <cell r="Z1662" t="str">
            <v>腾飞电站</v>
          </cell>
          <cell r="AA1662" t="str">
            <v> </v>
          </cell>
          <cell r="AB1662" t="str">
            <v>18.18</v>
          </cell>
          <cell r="AC1662" t="str">
            <v>  </v>
          </cell>
          <cell r="AD1662" t="str">
            <v>38</v>
          </cell>
          <cell r="AE1662" t="str">
            <v>82</v>
          </cell>
          <cell r="AF1662" t="str">
            <v>四川省南宝山服饰有限公司</v>
          </cell>
          <cell r="AG1662" t="str">
            <v>腾飞电站</v>
          </cell>
          <cell r="AH1662" t="str">
            <v>495mm*90mm</v>
          </cell>
          <cell r="AI1662" t="str">
            <v> </v>
          </cell>
          <cell r="AJ1662" t="str">
            <v>120</v>
          </cell>
          <cell r="AK1662" t="str">
            <v>  </v>
          </cell>
          <cell r="AL1662" t="str">
            <v>  </v>
          </cell>
          <cell r="AM1662" t="str">
            <v>  </v>
          </cell>
          <cell r="AN1662" t="str">
            <v>个</v>
          </cell>
          <cell r="AO1662" t="str">
            <v> </v>
          </cell>
          <cell r="AP1662" t="str">
            <v>四川省南宝山服饰有限公司</v>
          </cell>
        </row>
        <row r="1662">
          <cell r="AR1662" t="str">
            <v>64818092</v>
          </cell>
          <cell r="AS1662" t="str">
            <v> </v>
          </cell>
          <cell r="AT1662" t="str">
            <v> </v>
          </cell>
          <cell r="AU1662" t="str">
            <v> </v>
          </cell>
          <cell r="AV1662" t="str">
            <v>否</v>
          </cell>
          <cell r="AW1662" t="str">
            <v>20211010</v>
          </cell>
          <cell r="AX1662" t="str">
            <v>否</v>
          </cell>
          <cell r="AY1662" t="str">
            <v>20211102</v>
          </cell>
          <cell r="AZ1662" t="str">
            <v>39.00</v>
          </cell>
          <cell r="BA1662" t="str">
            <v>  </v>
          </cell>
          <cell r="BB1662" t="str">
            <v> </v>
          </cell>
          <cell r="BC1662" t="str">
            <v> </v>
          </cell>
          <cell r="BD1662" t="str">
            <v> </v>
          </cell>
        </row>
        <row r="1662">
          <cell r="BJ1662" t="str">
            <v>  </v>
          </cell>
          <cell r="BK1662" t="str">
            <v>  </v>
          </cell>
        </row>
        <row r="1662">
          <cell r="BS1662" t="str">
            <v>  </v>
          </cell>
        </row>
        <row r="1663">
          <cell r="A1663" t="str">
            <v>10833800001708</v>
          </cell>
          <cell r="B1663" t="str">
            <v>奔图打印机</v>
          </cell>
          <cell r="C1663" t="str">
            <v>1201</v>
          </cell>
          <cell r="D1663" t="str">
            <v>计算机设备及软件</v>
          </cell>
          <cell r="E1663" t="str">
            <v>新购</v>
          </cell>
          <cell r="F1663" t="str">
            <v>在使用</v>
          </cell>
          <cell r="G1663" t="str">
            <v>生产经营用</v>
          </cell>
          <cell r="H1663" t="str">
            <v>20211105</v>
          </cell>
          <cell r="I1663" t="str">
            <v>2,871.28</v>
          </cell>
          <cell r="J1663" t="str">
            <v>897.78</v>
          </cell>
          <cell r="K1663" t="str">
            <v>平均年限法</v>
          </cell>
          <cell r="L1663" t="str">
            <v>1</v>
          </cell>
          <cell r="M1663" t="str">
            <v>10.00</v>
          </cell>
          <cell r="N1663" t="str">
            <v>3.0000</v>
          </cell>
          <cell r="O1663" t="str">
            <v>86.14</v>
          </cell>
          <cell r="P1663" t="str">
            <v>1,973.50</v>
          </cell>
          <cell r="Q1663" t="str">
            <v>0.8100</v>
          </cell>
          <cell r="R1663" t="str">
            <v>23.02</v>
          </cell>
          <cell r="S1663" t="str">
            <v>9.7200</v>
          </cell>
          <cell r="T1663" t="str">
            <v>276.24</v>
          </cell>
          <cell r="U1663" t="str">
            <v>  </v>
          </cell>
          <cell r="V1663" t="str">
            <v>文雯</v>
          </cell>
          <cell r="W1663" t="str">
            <v>202111  </v>
          </cell>
        </row>
        <row r="1663">
          <cell r="Y1663" t="str">
            <v>0031</v>
          </cell>
          <cell r="Z1663" t="str">
            <v>公司本部</v>
          </cell>
        </row>
        <row r="1663">
          <cell r="AB1663" t="str">
            <v>23.02</v>
          </cell>
          <cell r="AC1663" t="str">
            <v>  </v>
          </cell>
          <cell r="AD1663" t="str">
            <v>38</v>
          </cell>
          <cell r="AE1663" t="str">
            <v>82</v>
          </cell>
          <cell r="AF1663" t="str">
            <v>四川省南宝山服饰有限公司</v>
          </cell>
          <cell r="AG1663" t="str">
            <v>教育改造科</v>
          </cell>
          <cell r="AH1663" t="str">
            <v>M7300FDN</v>
          </cell>
        </row>
        <row r="1663">
          <cell r="AJ1663" t="str">
            <v>120</v>
          </cell>
          <cell r="AK1663" t="str">
            <v>  </v>
          </cell>
          <cell r="AL1663" t="str">
            <v>  </v>
          </cell>
          <cell r="AM1663" t="str">
            <v>  </v>
          </cell>
          <cell r="AN1663" t="str">
            <v>台</v>
          </cell>
        </row>
        <row r="1663">
          <cell r="AP1663" t="str">
            <v>四川省南宝山服饰有限公司</v>
          </cell>
        </row>
        <row r="1663">
          <cell r="AR1663" t="str">
            <v>13362718</v>
          </cell>
        </row>
        <row r="1663">
          <cell r="AV1663" t="str">
            <v>否</v>
          </cell>
          <cell r="AW1663" t="str">
            <v>20211028</v>
          </cell>
          <cell r="AX1663" t="str">
            <v>否</v>
          </cell>
          <cell r="AY1663" t="str">
            <v>20211105</v>
          </cell>
          <cell r="AZ1663" t="str">
            <v>39.00</v>
          </cell>
          <cell r="BA1663" t="str">
            <v>  </v>
          </cell>
        </row>
        <row r="1663">
          <cell r="BJ1663" t="str">
            <v>  </v>
          </cell>
          <cell r="BK1663" t="str">
            <v>  </v>
          </cell>
        </row>
        <row r="1663">
          <cell r="BS1663" t="str">
            <v>  </v>
          </cell>
        </row>
        <row r="1664">
          <cell r="A1664" t="str">
            <v>10833800001709</v>
          </cell>
          <cell r="B1664" t="str">
            <v>奔图打印机</v>
          </cell>
          <cell r="C1664" t="str">
            <v>1201</v>
          </cell>
          <cell r="D1664" t="str">
            <v>计算机设备及软件</v>
          </cell>
          <cell r="E1664" t="str">
            <v>新购</v>
          </cell>
          <cell r="F1664" t="str">
            <v>在使用</v>
          </cell>
          <cell r="G1664" t="str">
            <v>生产经营用</v>
          </cell>
          <cell r="H1664" t="str">
            <v>20211105</v>
          </cell>
          <cell r="I1664" t="str">
            <v>2,871.28</v>
          </cell>
          <cell r="J1664" t="str">
            <v>897.78</v>
          </cell>
          <cell r="K1664" t="str">
            <v>平均年限法</v>
          </cell>
          <cell r="L1664" t="str">
            <v>1</v>
          </cell>
          <cell r="M1664" t="str">
            <v>10.00</v>
          </cell>
          <cell r="N1664" t="str">
            <v>3.0000</v>
          </cell>
          <cell r="O1664" t="str">
            <v>86.14</v>
          </cell>
          <cell r="P1664" t="str">
            <v>1,973.50</v>
          </cell>
          <cell r="Q1664" t="str">
            <v>0.8100</v>
          </cell>
          <cell r="R1664" t="str">
            <v>23.02</v>
          </cell>
          <cell r="S1664" t="str">
            <v>9.7200</v>
          </cell>
          <cell r="T1664" t="str">
            <v>276.24</v>
          </cell>
          <cell r="U1664" t="str">
            <v>  </v>
          </cell>
          <cell r="V1664" t="str">
            <v>文雯</v>
          </cell>
          <cell r="W1664" t="str">
            <v>202111  </v>
          </cell>
        </row>
        <row r="1664">
          <cell r="Y1664" t="str">
            <v>0031</v>
          </cell>
          <cell r="Z1664" t="str">
            <v>公司本部</v>
          </cell>
        </row>
        <row r="1664">
          <cell r="AB1664" t="str">
            <v>23.02</v>
          </cell>
          <cell r="AC1664" t="str">
            <v>  </v>
          </cell>
          <cell r="AD1664" t="str">
            <v>38</v>
          </cell>
          <cell r="AE1664" t="str">
            <v>82</v>
          </cell>
          <cell r="AF1664" t="str">
            <v>四川省南宝山服饰有限公司</v>
          </cell>
          <cell r="AG1664" t="str">
            <v>教育改造科</v>
          </cell>
          <cell r="AH1664" t="str">
            <v>M7300FDN</v>
          </cell>
        </row>
        <row r="1664">
          <cell r="AJ1664" t="str">
            <v>120</v>
          </cell>
          <cell r="AK1664" t="str">
            <v>  </v>
          </cell>
          <cell r="AL1664" t="str">
            <v>  </v>
          </cell>
          <cell r="AM1664" t="str">
            <v>  </v>
          </cell>
          <cell r="AN1664" t="str">
            <v>台</v>
          </cell>
        </row>
        <row r="1664">
          <cell r="AP1664" t="str">
            <v>四川省南宝山服饰有限公司</v>
          </cell>
        </row>
        <row r="1664">
          <cell r="AR1664" t="str">
            <v>13362718</v>
          </cell>
        </row>
        <row r="1664">
          <cell r="AV1664" t="str">
            <v>否</v>
          </cell>
          <cell r="AW1664" t="str">
            <v>20211028</v>
          </cell>
          <cell r="AX1664" t="str">
            <v>否</v>
          </cell>
          <cell r="AY1664" t="str">
            <v>20211105</v>
          </cell>
          <cell r="AZ1664" t="str">
            <v>39.00</v>
          </cell>
          <cell r="BA1664" t="str">
            <v>  </v>
          </cell>
        </row>
        <row r="1664">
          <cell r="BJ1664" t="str">
            <v>  </v>
          </cell>
          <cell r="BK1664" t="str">
            <v>  </v>
          </cell>
        </row>
        <row r="1664">
          <cell r="BS1664" t="str">
            <v>  </v>
          </cell>
        </row>
        <row r="1665">
          <cell r="A1665" t="str">
            <v>10833800001710</v>
          </cell>
          <cell r="B1665" t="str">
            <v>奔图打印机</v>
          </cell>
          <cell r="C1665" t="str">
            <v>1201</v>
          </cell>
          <cell r="D1665" t="str">
            <v>计算机设备及软件</v>
          </cell>
          <cell r="E1665" t="str">
            <v>新购</v>
          </cell>
          <cell r="F1665" t="str">
            <v>在使用</v>
          </cell>
          <cell r="G1665" t="str">
            <v>生产经营用</v>
          </cell>
          <cell r="H1665" t="str">
            <v>20211105</v>
          </cell>
          <cell r="I1665" t="str">
            <v>2,871.29</v>
          </cell>
          <cell r="J1665" t="str">
            <v>897.78</v>
          </cell>
          <cell r="K1665" t="str">
            <v>平均年限法</v>
          </cell>
          <cell r="L1665" t="str">
            <v>1</v>
          </cell>
          <cell r="M1665" t="str">
            <v>10.00</v>
          </cell>
          <cell r="N1665" t="str">
            <v>3.0000</v>
          </cell>
          <cell r="O1665" t="str">
            <v>86.14</v>
          </cell>
          <cell r="P1665" t="str">
            <v>1,973.51</v>
          </cell>
          <cell r="Q1665" t="str">
            <v>0.8100</v>
          </cell>
          <cell r="R1665" t="str">
            <v>23.02</v>
          </cell>
          <cell r="S1665" t="str">
            <v>9.7200</v>
          </cell>
          <cell r="T1665" t="str">
            <v>276.24</v>
          </cell>
          <cell r="U1665" t="str">
            <v>  </v>
          </cell>
          <cell r="V1665" t="str">
            <v>文雯</v>
          </cell>
          <cell r="W1665" t="str">
            <v>202111  </v>
          </cell>
          <cell r="X1665" t="str">
            <v> </v>
          </cell>
          <cell r="Y1665" t="str">
            <v>0031</v>
          </cell>
          <cell r="Z1665" t="str">
            <v>公司本部</v>
          </cell>
          <cell r="AA1665" t="str">
            <v> </v>
          </cell>
          <cell r="AB1665" t="str">
            <v>23.02</v>
          </cell>
          <cell r="AC1665" t="str">
            <v>  </v>
          </cell>
          <cell r="AD1665" t="str">
            <v>38</v>
          </cell>
          <cell r="AE1665" t="str">
            <v>82</v>
          </cell>
          <cell r="AF1665" t="str">
            <v>四川省南宝山服饰有限公司</v>
          </cell>
          <cell r="AG1665" t="str">
            <v>教育改造科</v>
          </cell>
          <cell r="AH1665" t="str">
            <v>M7300FDN</v>
          </cell>
          <cell r="AI1665" t="str">
            <v> </v>
          </cell>
          <cell r="AJ1665" t="str">
            <v>120</v>
          </cell>
          <cell r="AK1665" t="str">
            <v>  </v>
          </cell>
          <cell r="AL1665" t="str">
            <v>  </v>
          </cell>
          <cell r="AM1665" t="str">
            <v>  </v>
          </cell>
          <cell r="AN1665" t="str">
            <v>台</v>
          </cell>
          <cell r="AO1665" t="str">
            <v> </v>
          </cell>
          <cell r="AP1665" t="str">
            <v>四川省南宝山服饰有限公司</v>
          </cell>
        </row>
        <row r="1665">
          <cell r="AR1665" t="str">
            <v>13362718</v>
          </cell>
          <cell r="AS1665" t="str">
            <v> </v>
          </cell>
          <cell r="AT1665" t="str">
            <v> </v>
          </cell>
          <cell r="AU1665" t="str">
            <v> </v>
          </cell>
          <cell r="AV1665" t="str">
            <v>否</v>
          </cell>
          <cell r="AW1665" t="str">
            <v>20211028</v>
          </cell>
          <cell r="AX1665" t="str">
            <v>否</v>
          </cell>
          <cell r="AY1665" t="str">
            <v>20211105</v>
          </cell>
          <cell r="AZ1665" t="str">
            <v>39.00</v>
          </cell>
          <cell r="BA1665" t="str">
            <v>  </v>
          </cell>
          <cell r="BB1665" t="str">
            <v> </v>
          </cell>
          <cell r="BC1665" t="str">
            <v> </v>
          </cell>
          <cell r="BD1665" t="str">
            <v> </v>
          </cell>
        </row>
        <row r="1665">
          <cell r="BJ1665" t="str">
            <v>  </v>
          </cell>
          <cell r="BK1665" t="str">
            <v>  </v>
          </cell>
        </row>
        <row r="1665">
          <cell r="BS1665" t="str">
            <v>  </v>
          </cell>
        </row>
        <row r="1666">
          <cell r="A1666" t="str">
            <v>10833800001711</v>
          </cell>
          <cell r="B1666" t="str">
            <v>奔图打印机</v>
          </cell>
          <cell r="C1666" t="str">
            <v>1201</v>
          </cell>
          <cell r="D1666" t="str">
            <v>计算机设备及软件</v>
          </cell>
          <cell r="E1666" t="str">
            <v>新购</v>
          </cell>
          <cell r="F1666" t="str">
            <v>在使用</v>
          </cell>
          <cell r="G1666" t="str">
            <v>生产经营用</v>
          </cell>
          <cell r="H1666" t="str">
            <v>20211105</v>
          </cell>
          <cell r="I1666" t="str">
            <v>2,871.29</v>
          </cell>
          <cell r="J1666" t="str">
            <v>897.78</v>
          </cell>
          <cell r="K1666" t="str">
            <v>平均年限法</v>
          </cell>
          <cell r="L1666" t="str">
            <v>1</v>
          </cell>
          <cell r="M1666" t="str">
            <v>10.00</v>
          </cell>
          <cell r="N1666" t="str">
            <v>3.0000</v>
          </cell>
          <cell r="O1666" t="str">
            <v>86.14</v>
          </cell>
          <cell r="P1666" t="str">
            <v>1,973.51</v>
          </cell>
          <cell r="Q1666" t="str">
            <v>0.8100</v>
          </cell>
          <cell r="R1666" t="str">
            <v>23.02</v>
          </cell>
          <cell r="S1666" t="str">
            <v>9.7200</v>
          </cell>
          <cell r="T1666" t="str">
            <v>276.24</v>
          </cell>
          <cell r="U1666" t="str">
            <v>  </v>
          </cell>
          <cell r="V1666" t="str">
            <v>文雯</v>
          </cell>
          <cell r="W1666" t="str">
            <v>202111  </v>
          </cell>
          <cell r="X1666" t="str">
            <v> </v>
          </cell>
          <cell r="Y1666" t="str">
            <v>0031</v>
          </cell>
          <cell r="Z1666" t="str">
            <v>公司本部</v>
          </cell>
          <cell r="AA1666" t="str">
            <v> </v>
          </cell>
          <cell r="AB1666" t="str">
            <v>23.02</v>
          </cell>
          <cell r="AC1666" t="str">
            <v>  </v>
          </cell>
          <cell r="AD1666" t="str">
            <v>38</v>
          </cell>
          <cell r="AE1666" t="str">
            <v>82</v>
          </cell>
          <cell r="AF1666" t="str">
            <v>四川省南宝山服饰有限公司</v>
          </cell>
          <cell r="AG1666" t="str">
            <v>教育改造科</v>
          </cell>
          <cell r="AH1666" t="str">
            <v>M7300FDN</v>
          </cell>
          <cell r="AI1666" t="str">
            <v> </v>
          </cell>
          <cell r="AJ1666" t="str">
            <v>120</v>
          </cell>
          <cell r="AK1666" t="str">
            <v>  </v>
          </cell>
          <cell r="AL1666" t="str">
            <v>  </v>
          </cell>
          <cell r="AM1666" t="str">
            <v>  </v>
          </cell>
          <cell r="AN1666" t="str">
            <v>台</v>
          </cell>
          <cell r="AO1666" t="str">
            <v> </v>
          </cell>
          <cell r="AP1666" t="str">
            <v>四川省南宝山服饰有限公司</v>
          </cell>
        </row>
        <row r="1666">
          <cell r="AR1666" t="str">
            <v>13362718</v>
          </cell>
          <cell r="AS1666" t="str">
            <v> </v>
          </cell>
          <cell r="AT1666" t="str">
            <v> </v>
          </cell>
          <cell r="AU1666" t="str">
            <v> </v>
          </cell>
          <cell r="AV1666" t="str">
            <v>否</v>
          </cell>
          <cell r="AW1666" t="str">
            <v>20211028</v>
          </cell>
          <cell r="AX1666" t="str">
            <v>否</v>
          </cell>
          <cell r="AY1666" t="str">
            <v>20211105</v>
          </cell>
          <cell r="AZ1666" t="str">
            <v>39.00</v>
          </cell>
          <cell r="BA1666" t="str">
            <v>  </v>
          </cell>
          <cell r="BB1666" t="str">
            <v> </v>
          </cell>
          <cell r="BC1666" t="str">
            <v> </v>
          </cell>
          <cell r="BD1666" t="str">
            <v> </v>
          </cell>
        </row>
        <row r="1666">
          <cell r="BJ1666" t="str">
            <v>  </v>
          </cell>
          <cell r="BK1666" t="str">
            <v>  </v>
          </cell>
        </row>
        <row r="1666">
          <cell r="BS1666" t="str">
            <v>  </v>
          </cell>
        </row>
        <row r="1667">
          <cell r="A1667" t="str">
            <v>10833800001712</v>
          </cell>
          <cell r="B1667" t="str">
            <v>奔图打印机</v>
          </cell>
          <cell r="C1667" t="str">
            <v>1201</v>
          </cell>
          <cell r="D1667" t="str">
            <v>计算机设备及软件</v>
          </cell>
          <cell r="E1667" t="str">
            <v>新购</v>
          </cell>
          <cell r="F1667" t="str">
            <v>在使用</v>
          </cell>
          <cell r="G1667" t="str">
            <v>生产经营用</v>
          </cell>
          <cell r="H1667" t="str">
            <v>20211105</v>
          </cell>
          <cell r="I1667" t="str">
            <v>2,871.29</v>
          </cell>
          <cell r="J1667" t="str">
            <v>897.78</v>
          </cell>
          <cell r="K1667" t="str">
            <v>平均年限法</v>
          </cell>
          <cell r="L1667" t="str">
            <v>1</v>
          </cell>
          <cell r="M1667" t="str">
            <v>10.00</v>
          </cell>
          <cell r="N1667" t="str">
            <v>3.0000</v>
          </cell>
          <cell r="O1667" t="str">
            <v>86.14</v>
          </cell>
          <cell r="P1667" t="str">
            <v>1,973.51</v>
          </cell>
          <cell r="Q1667" t="str">
            <v>0.8100</v>
          </cell>
          <cell r="R1667" t="str">
            <v>23.02</v>
          </cell>
          <cell r="S1667" t="str">
            <v>9.7200</v>
          </cell>
          <cell r="T1667" t="str">
            <v>276.24</v>
          </cell>
          <cell r="U1667" t="str">
            <v>  </v>
          </cell>
          <cell r="V1667" t="str">
            <v>文雯</v>
          </cell>
          <cell r="W1667" t="str">
            <v>202111  </v>
          </cell>
          <cell r="X1667" t="str">
            <v> </v>
          </cell>
          <cell r="Y1667" t="str">
            <v>0031</v>
          </cell>
          <cell r="Z1667" t="str">
            <v>公司本部</v>
          </cell>
          <cell r="AA1667" t="str">
            <v> </v>
          </cell>
          <cell r="AB1667" t="str">
            <v>23.02</v>
          </cell>
          <cell r="AC1667" t="str">
            <v>  </v>
          </cell>
          <cell r="AD1667" t="str">
            <v>38</v>
          </cell>
          <cell r="AE1667" t="str">
            <v>82</v>
          </cell>
          <cell r="AF1667" t="str">
            <v>四川省南宝山服饰有限公司</v>
          </cell>
          <cell r="AG1667" t="str">
            <v>教育改造科</v>
          </cell>
          <cell r="AH1667" t="str">
            <v>M7300FDN</v>
          </cell>
          <cell r="AI1667" t="str">
            <v> </v>
          </cell>
          <cell r="AJ1667" t="str">
            <v>120</v>
          </cell>
          <cell r="AK1667" t="str">
            <v>  </v>
          </cell>
          <cell r="AL1667" t="str">
            <v>  </v>
          </cell>
          <cell r="AM1667" t="str">
            <v>  </v>
          </cell>
          <cell r="AN1667" t="str">
            <v>台</v>
          </cell>
          <cell r="AO1667" t="str">
            <v> </v>
          </cell>
          <cell r="AP1667" t="str">
            <v>四川省南宝山服饰有限公司</v>
          </cell>
        </row>
        <row r="1667">
          <cell r="AR1667" t="str">
            <v>13362718</v>
          </cell>
          <cell r="AS1667" t="str">
            <v> </v>
          </cell>
          <cell r="AT1667" t="str">
            <v> </v>
          </cell>
          <cell r="AU1667" t="str">
            <v> </v>
          </cell>
          <cell r="AV1667" t="str">
            <v>否</v>
          </cell>
          <cell r="AW1667" t="str">
            <v>20211028</v>
          </cell>
          <cell r="AX1667" t="str">
            <v>否</v>
          </cell>
          <cell r="AY1667" t="str">
            <v>20211105</v>
          </cell>
          <cell r="AZ1667" t="str">
            <v>39.00</v>
          </cell>
          <cell r="BA1667" t="str">
            <v>  </v>
          </cell>
          <cell r="BB1667" t="str">
            <v> </v>
          </cell>
          <cell r="BC1667" t="str">
            <v> </v>
          </cell>
          <cell r="BD1667" t="str">
            <v> </v>
          </cell>
        </row>
        <row r="1667">
          <cell r="BJ1667" t="str">
            <v>  </v>
          </cell>
          <cell r="BK1667" t="str">
            <v>  </v>
          </cell>
        </row>
        <row r="1667">
          <cell r="BS1667" t="str">
            <v>  </v>
          </cell>
        </row>
        <row r="1668">
          <cell r="A1668" t="str">
            <v>10833800001713</v>
          </cell>
          <cell r="B1668" t="str">
            <v>奔图打印机</v>
          </cell>
          <cell r="C1668" t="str">
            <v>1201</v>
          </cell>
          <cell r="D1668" t="str">
            <v>计算机设备及软件</v>
          </cell>
          <cell r="E1668" t="str">
            <v>新购</v>
          </cell>
          <cell r="F1668" t="str">
            <v>在使用</v>
          </cell>
          <cell r="G1668" t="str">
            <v>生产经营用</v>
          </cell>
          <cell r="H1668" t="str">
            <v>20211105</v>
          </cell>
          <cell r="I1668" t="str">
            <v>2,871.29</v>
          </cell>
          <cell r="J1668" t="str">
            <v>897.78</v>
          </cell>
          <cell r="K1668" t="str">
            <v>平均年限法</v>
          </cell>
          <cell r="L1668" t="str">
            <v>1</v>
          </cell>
          <cell r="M1668" t="str">
            <v>10.00</v>
          </cell>
          <cell r="N1668" t="str">
            <v>3.0000</v>
          </cell>
          <cell r="O1668" t="str">
            <v>86.14</v>
          </cell>
          <cell r="P1668" t="str">
            <v>1,973.51</v>
          </cell>
          <cell r="Q1668" t="str">
            <v>0.8100</v>
          </cell>
          <cell r="R1668" t="str">
            <v>23.02</v>
          </cell>
          <cell r="S1668" t="str">
            <v>9.7200</v>
          </cell>
          <cell r="T1668" t="str">
            <v>276.24</v>
          </cell>
          <cell r="U1668" t="str">
            <v>  </v>
          </cell>
          <cell r="V1668" t="str">
            <v>文雯</v>
          </cell>
          <cell r="W1668" t="str">
            <v>202111  </v>
          </cell>
          <cell r="X1668" t="str">
            <v> </v>
          </cell>
          <cell r="Y1668" t="str">
            <v>0031</v>
          </cell>
          <cell r="Z1668" t="str">
            <v>公司本部</v>
          </cell>
          <cell r="AA1668" t="str">
            <v> </v>
          </cell>
          <cell r="AB1668" t="str">
            <v>23.02</v>
          </cell>
          <cell r="AC1668" t="str">
            <v>  </v>
          </cell>
          <cell r="AD1668" t="str">
            <v>38</v>
          </cell>
          <cell r="AE1668" t="str">
            <v>82</v>
          </cell>
          <cell r="AF1668" t="str">
            <v>四川省南宝山服饰有限公司</v>
          </cell>
          <cell r="AG1668" t="str">
            <v>教育改造科</v>
          </cell>
          <cell r="AH1668" t="str">
            <v>M7300FDN</v>
          </cell>
          <cell r="AI1668" t="str">
            <v> </v>
          </cell>
          <cell r="AJ1668" t="str">
            <v>120</v>
          </cell>
          <cell r="AK1668" t="str">
            <v>  </v>
          </cell>
          <cell r="AL1668" t="str">
            <v>  </v>
          </cell>
          <cell r="AM1668" t="str">
            <v>  </v>
          </cell>
          <cell r="AN1668" t="str">
            <v>台</v>
          </cell>
          <cell r="AO1668" t="str">
            <v> </v>
          </cell>
          <cell r="AP1668" t="str">
            <v>四川省南宝山服饰有限公司</v>
          </cell>
        </row>
        <row r="1668">
          <cell r="AR1668" t="str">
            <v>13362718</v>
          </cell>
          <cell r="AS1668" t="str">
            <v> </v>
          </cell>
          <cell r="AT1668" t="str">
            <v> </v>
          </cell>
          <cell r="AU1668" t="str">
            <v> </v>
          </cell>
          <cell r="AV1668" t="str">
            <v>否</v>
          </cell>
          <cell r="AW1668" t="str">
            <v>20211028</v>
          </cell>
          <cell r="AX1668" t="str">
            <v>否</v>
          </cell>
          <cell r="AY1668" t="str">
            <v>20211105</v>
          </cell>
          <cell r="AZ1668" t="str">
            <v>39.00</v>
          </cell>
          <cell r="BA1668" t="str">
            <v>  </v>
          </cell>
          <cell r="BB1668" t="str">
            <v> </v>
          </cell>
          <cell r="BC1668" t="str">
            <v> </v>
          </cell>
          <cell r="BD1668" t="str">
            <v> </v>
          </cell>
        </row>
        <row r="1668">
          <cell r="BJ1668" t="str">
            <v>  </v>
          </cell>
          <cell r="BK1668" t="str">
            <v>  </v>
          </cell>
        </row>
        <row r="1668">
          <cell r="BS1668" t="str">
            <v>  </v>
          </cell>
        </row>
        <row r="1669">
          <cell r="A1669" t="str">
            <v>10833800001714</v>
          </cell>
          <cell r="B1669" t="str">
            <v>台式电脑</v>
          </cell>
          <cell r="C1669" t="str">
            <v>1201</v>
          </cell>
          <cell r="D1669" t="str">
            <v>计算机设备及软件</v>
          </cell>
          <cell r="E1669" t="str">
            <v>新购</v>
          </cell>
          <cell r="F1669" t="str">
            <v>在使用</v>
          </cell>
          <cell r="G1669" t="str">
            <v>非生产经营用</v>
          </cell>
          <cell r="H1669" t="str">
            <v>20211105</v>
          </cell>
          <cell r="I1669" t="str">
            <v>6,435.65</v>
          </cell>
          <cell r="J1669" t="str">
            <v>2,012.01</v>
          </cell>
          <cell r="K1669" t="str">
            <v>平均年限法</v>
          </cell>
          <cell r="L1669" t="str">
            <v>1</v>
          </cell>
          <cell r="M1669" t="str">
            <v>10.00</v>
          </cell>
          <cell r="N1669" t="str">
            <v>3.0000</v>
          </cell>
          <cell r="O1669" t="str">
            <v>193.07</v>
          </cell>
          <cell r="P1669" t="str">
            <v>4,423.64</v>
          </cell>
          <cell r="Q1669" t="str">
            <v>0.8100</v>
          </cell>
          <cell r="R1669" t="str">
            <v>51.59</v>
          </cell>
          <cell r="S1669" t="str">
            <v>9.7200</v>
          </cell>
          <cell r="T1669" t="str">
            <v>619.08</v>
          </cell>
          <cell r="U1669" t="str">
            <v>  </v>
          </cell>
          <cell r="V1669" t="str">
            <v>文雯</v>
          </cell>
          <cell r="W1669" t="str">
            <v>202111  </v>
          </cell>
        </row>
        <row r="1669">
          <cell r="Y1669" t="str">
            <v>0031</v>
          </cell>
          <cell r="Z1669" t="str">
            <v>公司本部</v>
          </cell>
        </row>
        <row r="1669">
          <cell r="AB1669" t="str">
            <v>51.59</v>
          </cell>
          <cell r="AC1669" t="str">
            <v>  </v>
          </cell>
          <cell r="AD1669" t="str">
            <v>38</v>
          </cell>
          <cell r="AE1669" t="str">
            <v>82</v>
          </cell>
          <cell r="AF1669" t="str">
            <v>四川省南宝山服饰有限公司</v>
          </cell>
          <cell r="AG1669" t="str">
            <v>刑罚执行科</v>
          </cell>
          <cell r="AH1669" t="str">
            <v>启天M428</v>
          </cell>
        </row>
        <row r="1669">
          <cell r="AJ1669" t="str">
            <v>120</v>
          </cell>
          <cell r="AK1669" t="str">
            <v>  </v>
          </cell>
          <cell r="AL1669" t="str">
            <v>  </v>
          </cell>
          <cell r="AM1669" t="str">
            <v>  </v>
          </cell>
          <cell r="AN1669" t="str">
            <v>台</v>
          </cell>
        </row>
        <row r="1669">
          <cell r="AP1669" t="str">
            <v>四川省南宝山服饰有限公司</v>
          </cell>
        </row>
        <row r="1669">
          <cell r="AR1669" t="str">
            <v>00057450</v>
          </cell>
        </row>
        <row r="1669">
          <cell r="AV1669" t="str">
            <v>否</v>
          </cell>
          <cell r="AW1669" t="str">
            <v>20211014</v>
          </cell>
          <cell r="AX1669" t="str">
            <v>否</v>
          </cell>
          <cell r="AY1669" t="str">
            <v>20211105</v>
          </cell>
          <cell r="AZ1669" t="str">
            <v>39.00</v>
          </cell>
          <cell r="BA1669" t="str">
            <v>  </v>
          </cell>
        </row>
        <row r="1669">
          <cell r="BJ1669" t="str">
            <v>  </v>
          </cell>
          <cell r="BK1669" t="str">
            <v>  </v>
          </cell>
        </row>
        <row r="1669">
          <cell r="BS1669" t="str">
            <v>  </v>
          </cell>
        </row>
        <row r="1670">
          <cell r="A1670" t="str">
            <v>10833800001715</v>
          </cell>
          <cell r="B1670" t="str">
            <v>台式电脑</v>
          </cell>
          <cell r="C1670" t="str">
            <v>1201</v>
          </cell>
          <cell r="D1670" t="str">
            <v>计算机设备及软件</v>
          </cell>
          <cell r="E1670" t="str">
            <v>新购</v>
          </cell>
          <cell r="F1670" t="str">
            <v>在使用</v>
          </cell>
          <cell r="G1670" t="str">
            <v>非生产经营用</v>
          </cell>
          <cell r="H1670" t="str">
            <v>20211105</v>
          </cell>
          <cell r="I1670" t="str">
            <v>6,435.64</v>
          </cell>
          <cell r="J1670" t="str">
            <v>2,012.01</v>
          </cell>
          <cell r="K1670" t="str">
            <v>平均年限法</v>
          </cell>
          <cell r="L1670" t="str">
            <v>1</v>
          </cell>
          <cell r="M1670" t="str">
            <v>10.00</v>
          </cell>
          <cell r="N1670" t="str">
            <v>3.0000</v>
          </cell>
          <cell r="O1670" t="str">
            <v>193.07</v>
          </cell>
          <cell r="P1670" t="str">
            <v>4,423.63</v>
          </cell>
          <cell r="Q1670" t="str">
            <v>0.8100</v>
          </cell>
          <cell r="R1670" t="str">
            <v>51.59</v>
          </cell>
          <cell r="S1670" t="str">
            <v>9.7200</v>
          </cell>
          <cell r="T1670" t="str">
            <v>619.08</v>
          </cell>
          <cell r="U1670" t="str">
            <v>  </v>
          </cell>
          <cell r="V1670" t="str">
            <v>文雯</v>
          </cell>
          <cell r="W1670" t="str">
            <v>202111  </v>
          </cell>
          <cell r="X1670" t="str">
            <v> </v>
          </cell>
          <cell r="Y1670" t="str">
            <v>0031</v>
          </cell>
          <cell r="Z1670" t="str">
            <v>公司本部</v>
          </cell>
          <cell r="AA1670" t="str">
            <v> </v>
          </cell>
          <cell r="AB1670" t="str">
            <v>51.59</v>
          </cell>
          <cell r="AC1670" t="str">
            <v>  </v>
          </cell>
          <cell r="AD1670" t="str">
            <v>38</v>
          </cell>
          <cell r="AE1670" t="str">
            <v>82</v>
          </cell>
          <cell r="AF1670" t="str">
            <v>四川省南宝山服饰有限公司</v>
          </cell>
          <cell r="AG1670" t="str">
            <v>刑罚执行科</v>
          </cell>
          <cell r="AH1670" t="str">
            <v>启天M428</v>
          </cell>
          <cell r="AI1670" t="str">
            <v> </v>
          </cell>
          <cell r="AJ1670" t="str">
            <v>120</v>
          </cell>
          <cell r="AK1670" t="str">
            <v>  </v>
          </cell>
          <cell r="AL1670" t="str">
            <v>  </v>
          </cell>
          <cell r="AM1670" t="str">
            <v>  </v>
          </cell>
          <cell r="AN1670" t="str">
            <v>台</v>
          </cell>
          <cell r="AO1670" t="str">
            <v> </v>
          </cell>
          <cell r="AP1670" t="str">
            <v>四川省南宝山服饰有限公司</v>
          </cell>
        </row>
        <row r="1670">
          <cell r="AR1670" t="str">
            <v>00057450</v>
          </cell>
          <cell r="AS1670" t="str">
            <v> </v>
          </cell>
          <cell r="AT1670" t="str">
            <v> </v>
          </cell>
          <cell r="AU1670" t="str">
            <v> </v>
          </cell>
          <cell r="AV1670" t="str">
            <v>否</v>
          </cell>
          <cell r="AW1670" t="str">
            <v>20211014</v>
          </cell>
          <cell r="AX1670" t="str">
            <v>否</v>
          </cell>
          <cell r="AY1670" t="str">
            <v>20211105</v>
          </cell>
          <cell r="AZ1670" t="str">
            <v>39.00</v>
          </cell>
          <cell r="BA1670" t="str">
            <v>  </v>
          </cell>
          <cell r="BB1670" t="str">
            <v> </v>
          </cell>
          <cell r="BC1670" t="str">
            <v> </v>
          </cell>
          <cell r="BD1670" t="str">
            <v> </v>
          </cell>
        </row>
        <row r="1670">
          <cell r="BJ1670" t="str">
            <v>  </v>
          </cell>
          <cell r="BK1670" t="str">
            <v>  </v>
          </cell>
        </row>
        <row r="1670">
          <cell r="BS1670" t="str">
            <v>  </v>
          </cell>
        </row>
        <row r="1671">
          <cell r="A1671" t="str">
            <v>10833800001716</v>
          </cell>
          <cell r="B1671" t="str">
            <v>高速扫描仪</v>
          </cell>
          <cell r="C1671" t="str">
            <v>1201</v>
          </cell>
          <cell r="D1671" t="str">
            <v>计算机设备及软件</v>
          </cell>
          <cell r="E1671" t="str">
            <v>新购</v>
          </cell>
          <cell r="F1671" t="str">
            <v>在使用</v>
          </cell>
          <cell r="G1671" t="str">
            <v>非生产经营用</v>
          </cell>
          <cell r="H1671" t="str">
            <v>20211105</v>
          </cell>
          <cell r="I1671" t="str">
            <v>77,722.77</v>
          </cell>
          <cell r="J1671" t="str">
            <v>24,299.73</v>
          </cell>
          <cell r="K1671" t="str">
            <v>平均年限法</v>
          </cell>
          <cell r="L1671" t="str">
            <v>1</v>
          </cell>
          <cell r="M1671" t="str">
            <v>10.00</v>
          </cell>
          <cell r="N1671" t="str">
            <v>3.0000</v>
          </cell>
          <cell r="O1671" t="str">
            <v>2,331.68</v>
          </cell>
          <cell r="P1671" t="str">
            <v>53,423.04</v>
          </cell>
          <cell r="Q1671" t="str">
            <v>0.8100</v>
          </cell>
          <cell r="R1671" t="str">
            <v>623.07</v>
          </cell>
          <cell r="S1671" t="str">
            <v>9.7200</v>
          </cell>
          <cell r="T1671" t="str">
            <v>7,476.84</v>
          </cell>
          <cell r="U1671" t="str">
            <v>  </v>
          </cell>
          <cell r="V1671" t="str">
            <v>文雯</v>
          </cell>
          <cell r="W1671" t="str">
            <v>202111  </v>
          </cell>
          <cell r="X1671" t="str">
            <v> </v>
          </cell>
          <cell r="Y1671" t="str">
            <v>0031</v>
          </cell>
          <cell r="Z1671" t="str">
            <v>公司本部</v>
          </cell>
          <cell r="AA1671" t="str">
            <v> </v>
          </cell>
          <cell r="AB1671" t="str">
            <v>623.02</v>
          </cell>
          <cell r="AC1671" t="str">
            <v>  </v>
          </cell>
          <cell r="AD1671" t="str">
            <v>38</v>
          </cell>
          <cell r="AE1671" t="str">
            <v>82</v>
          </cell>
          <cell r="AF1671" t="str">
            <v>四川省南宝山服饰有限公司</v>
          </cell>
          <cell r="AG1671" t="str">
            <v>刑罚执行科</v>
          </cell>
          <cell r="AH1671" t="str">
            <v>DR-G2090Z</v>
          </cell>
          <cell r="AI1671" t="str">
            <v> </v>
          </cell>
          <cell r="AJ1671" t="str">
            <v>120</v>
          </cell>
          <cell r="AK1671" t="str">
            <v>  </v>
          </cell>
          <cell r="AL1671" t="str">
            <v>  </v>
          </cell>
          <cell r="AM1671" t="str">
            <v>  </v>
          </cell>
          <cell r="AN1671" t="str">
            <v>台</v>
          </cell>
          <cell r="AO1671" t="str">
            <v> </v>
          </cell>
          <cell r="AP1671" t="str">
            <v>四川省南宝山服饰有限公司</v>
          </cell>
        </row>
        <row r="1671">
          <cell r="AR1671" t="str">
            <v>00057450</v>
          </cell>
          <cell r="AS1671" t="str">
            <v> </v>
          </cell>
          <cell r="AT1671" t="str">
            <v> </v>
          </cell>
          <cell r="AU1671" t="str">
            <v> </v>
          </cell>
          <cell r="AV1671" t="str">
            <v>否</v>
          </cell>
          <cell r="AW1671" t="str">
            <v>20211014</v>
          </cell>
          <cell r="AX1671" t="str">
            <v>否</v>
          </cell>
          <cell r="AY1671" t="str">
            <v>20211105</v>
          </cell>
          <cell r="AZ1671" t="str">
            <v>39.00</v>
          </cell>
          <cell r="BA1671" t="str">
            <v>  </v>
          </cell>
          <cell r="BB1671" t="str">
            <v> </v>
          </cell>
          <cell r="BC1671" t="str">
            <v> </v>
          </cell>
          <cell r="BD1671" t="str">
            <v> </v>
          </cell>
        </row>
        <row r="1671">
          <cell r="BJ1671" t="str">
            <v>  </v>
          </cell>
          <cell r="BK1671" t="str">
            <v>  </v>
          </cell>
        </row>
        <row r="1671">
          <cell r="BS1671" t="str">
            <v>  </v>
          </cell>
        </row>
        <row r="1672">
          <cell r="A1672" t="str">
            <v>10833800001717</v>
          </cell>
          <cell r="B1672" t="str">
            <v>高速扫描仪</v>
          </cell>
          <cell r="C1672" t="str">
            <v>1201</v>
          </cell>
          <cell r="D1672" t="str">
            <v>计算机设备及软件</v>
          </cell>
          <cell r="E1672" t="str">
            <v>新购</v>
          </cell>
          <cell r="F1672" t="str">
            <v>在使用</v>
          </cell>
          <cell r="G1672" t="str">
            <v>非生产经营用</v>
          </cell>
          <cell r="H1672" t="str">
            <v>20211105</v>
          </cell>
          <cell r="I1672" t="str">
            <v>77,722.77</v>
          </cell>
          <cell r="J1672" t="str">
            <v>24,299.73</v>
          </cell>
          <cell r="K1672" t="str">
            <v>平均年限法</v>
          </cell>
          <cell r="L1672" t="str">
            <v>1</v>
          </cell>
          <cell r="M1672" t="str">
            <v>10.00</v>
          </cell>
          <cell r="N1672" t="str">
            <v>3.0000</v>
          </cell>
          <cell r="O1672" t="str">
            <v>2,331.68</v>
          </cell>
          <cell r="P1672" t="str">
            <v>53,423.04</v>
          </cell>
          <cell r="Q1672" t="str">
            <v>0.8100</v>
          </cell>
          <cell r="R1672" t="str">
            <v>623.07</v>
          </cell>
          <cell r="S1672" t="str">
            <v>9.7200</v>
          </cell>
          <cell r="T1672" t="str">
            <v>7,476.84</v>
          </cell>
          <cell r="U1672" t="str">
            <v>  </v>
          </cell>
          <cell r="V1672" t="str">
            <v>文雯</v>
          </cell>
          <cell r="W1672" t="str">
            <v>202111  </v>
          </cell>
          <cell r="X1672" t="str">
            <v> </v>
          </cell>
          <cell r="Y1672" t="str">
            <v>0031</v>
          </cell>
          <cell r="Z1672" t="str">
            <v>公司本部</v>
          </cell>
          <cell r="AA1672" t="str">
            <v> </v>
          </cell>
          <cell r="AB1672" t="str">
            <v>623.02</v>
          </cell>
          <cell r="AC1672" t="str">
            <v>  </v>
          </cell>
          <cell r="AD1672" t="str">
            <v>38</v>
          </cell>
          <cell r="AE1672" t="str">
            <v>82</v>
          </cell>
          <cell r="AF1672" t="str">
            <v>四川省南宝山服饰有限公司</v>
          </cell>
          <cell r="AG1672" t="str">
            <v>刑罚执行科</v>
          </cell>
          <cell r="AH1672" t="str">
            <v>DR-G2090Z</v>
          </cell>
          <cell r="AI1672" t="str">
            <v> </v>
          </cell>
          <cell r="AJ1672" t="str">
            <v>120</v>
          </cell>
          <cell r="AK1672" t="str">
            <v>  </v>
          </cell>
          <cell r="AL1672" t="str">
            <v>  </v>
          </cell>
          <cell r="AM1672" t="str">
            <v>  </v>
          </cell>
          <cell r="AN1672" t="str">
            <v>台</v>
          </cell>
          <cell r="AO1672" t="str">
            <v> </v>
          </cell>
          <cell r="AP1672" t="str">
            <v>四川省南宝山服饰有限公司</v>
          </cell>
        </row>
        <row r="1672">
          <cell r="AR1672" t="str">
            <v>00057450</v>
          </cell>
          <cell r="AS1672" t="str">
            <v> </v>
          </cell>
          <cell r="AT1672" t="str">
            <v> </v>
          </cell>
          <cell r="AU1672" t="str">
            <v> </v>
          </cell>
          <cell r="AV1672" t="str">
            <v>否</v>
          </cell>
          <cell r="AW1672" t="str">
            <v>20211014</v>
          </cell>
          <cell r="AX1672" t="str">
            <v>否</v>
          </cell>
          <cell r="AY1672" t="str">
            <v>20211105</v>
          </cell>
          <cell r="AZ1672" t="str">
            <v>39.00</v>
          </cell>
          <cell r="BA1672" t="str">
            <v>  </v>
          </cell>
          <cell r="BB1672" t="str">
            <v> </v>
          </cell>
          <cell r="BC1672" t="str">
            <v> </v>
          </cell>
          <cell r="BD1672" t="str">
            <v> </v>
          </cell>
        </row>
        <row r="1672">
          <cell r="BJ1672" t="str">
            <v>  </v>
          </cell>
          <cell r="BK1672" t="str">
            <v>  </v>
          </cell>
        </row>
        <row r="1672">
          <cell r="BS1672" t="str">
            <v>  </v>
          </cell>
        </row>
        <row r="1673">
          <cell r="A1673" t="str">
            <v>10833800001718</v>
          </cell>
          <cell r="B1673" t="str">
            <v>多功能复印件</v>
          </cell>
          <cell r="C1673" t="str">
            <v>1201</v>
          </cell>
          <cell r="D1673" t="str">
            <v>计算机设备及软件</v>
          </cell>
          <cell r="E1673" t="str">
            <v>新购</v>
          </cell>
          <cell r="F1673" t="str">
            <v>在使用</v>
          </cell>
          <cell r="G1673" t="str">
            <v>非生产经营用</v>
          </cell>
          <cell r="H1673" t="str">
            <v>20211105</v>
          </cell>
          <cell r="I1673" t="str">
            <v>18,613.86</v>
          </cell>
          <cell r="J1673" t="str">
            <v>5,819.58</v>
          </cell>
          <cell r="K1673" t="str">
            <v>平均年限法</v>
          </cell>
          <cell r="L1673" t="str">
            <v>1</v>
          </cell>
          <cell r="M1673" t="str">
            <v>10.00</v>
          </cell>
          <cell r="N1673" t="str">
            <v>3.0000</v>
          </cell>
          <cell r="O1673" t="str">
            <v>558.42</v>
          </cell>
          <cell r="P1673" t="str">
            <v>12,794.28</v>
          </cell>
          <cell r="Q1673" t="str">
            <v>0.8100</v>
          </cell>
          <cell r="R1673" t="str">
            <v>149.22</v>
          </cell>
          <cell r="S1673" t="str">
            <v>9.7200</v>
          </cell>
          <cell r="T1673" t="str">
            <v>1,790.64</v>
          </cell>
          <cell r="U1673" t="str">
            <v>  </v>
          </cell>
          <cell r="V1673" t="str">
            <v>文雯</v>
          </cell>
          <cell r="W1673" t="str">
            <v>202111  </v>
          </cell>
          <cell r="X1673" t="str">
            <v> </v>
          </cell>
          <cell r="Y1673" t="str">
            <v>0031</v>
          </cell>
          <cell r="Z1673" t="str">
            <v>公司本部</v>
          </cell>
          <cell r="AA1673" t="str">
            <v> </v>
          </cell>
          <cell r="AB1673" t="str">
            <v>149.21</v>
          </cell>
          <cell r="AC1673" t="str">
            <v>  </v>
          </cell>
          <cell r="AD1673" t="str">
            <v>38</v>
          </cell>
          <cell r="AE1673" t="str">
            <v>82</v>
          </cell>
          <cell r="AF1673" t="str">
            <v>四川省南宝山服饰有限公司</v>
          </cell>
          <cell r="AG1673" t="str">
            <v>刑罚执行科</v>
          </cell>
          <cell r="AH1673" t="str">
            <v>289S</v>
          </cell>
          <cell r="AI1673" t="str">
            <v> </v>
          </cell>
          <cell r="AJ1673" t="str">
            <v>120</v>
          </cell>
          <cell r="AK1673" t="str">
            <v>  </v>
          </cell>
          <cell r="AL1673" t="str">
            <v>  </v>
          </cell>
          <cell r="AM1673" t="str">
            <v>  </v>
          </cell>
          <cell r="AN1673" t="str">
            <v>台</v>
          </cell>
          <cell r="AO1673" t="str">
            <v> </v>
          </cell>
          <cell r="AP1673" t="str">
            <v>四川省南宝山服饰有限公司</v>
          </cell>
        </row>
        <row r="1673">
          <cell r="AR1673" t="str">
            <v>00057450</v>
          </cell>
          <cell r="AS1673" t="str">
            <v> </v>
          </cell>
          <cell r="AT1673" t="str">
            <v> </v>
          </cell>
          <cell r="AU1673" t="str">
            <v> </v>
          </cell>
          <cell r="AV1673" t="str">
            <v>否</v>
          </cell>
          <cell r="AW1673" t="str">
            <v>20211014</v>
          </cell>
          <cell r="AX1673" t="str">
            <v>否</v>
          </cell>
          <cell r="AY1673" t="str">
            <v>20211105</v>
          </cell>
          <cell r="AZ1673" t="str">
            <v>39.00</v>
          </cell>
          <cell r="BA1673" t="str">
            <v>  </v>
          </cell>
          <cell r="BB1673" t="str">
            <v> </v>
          </cell>
          <cell r="BC1673" t="str">
            <v> </v>
          </cell>
          <cell r="BD1673" t="str">
            <v> </v>
          </cell>
        </row>
        <row r="1673">
          <cell r="BJ1673" t="str">
            <v>  </v>
          </cell>
          <cell r="BK1673" t="str">
            <v>  </v>
          </cell>
        </row>
        <row r="1673">
          <cell r="BS1673" t="str">
            <v>  </v>
          </cell>
        </row>
        <row r="1674">
          <cell r="A1674" t="str">
            <v>10833800001719</v>
          </cell>
          <cell r="B1674" t="str">
            <v>煮面桶</v>
          </cell>
          <cell r="C1674" t="str">
            <v>1205</v>
          </cell>
          <cell r="D1674" t="str">
            <v>电气设备</v>
          </cell>
          <cell r="E1674" t="str">
            <v>新购</v>
          </cell>
          <cell r="F1674" t="str">
            <v>在使用</v>
          </cell>
          <cell r="G1674" t="str">
            <v>非生产经营用</v>
          </cell>
          <cell r="H1674" t="str">
            <v>20211116</v>
          </cell>
          <cell r="I1674" t="str">
            <v>4,200.00</v>
          </cell>
          <cell r="J1674" t="str">
            <v>1,290.10</v>
          </cell>
          <cell r="K1674" t="str">
            <v>平均年限法</v>
          </cell>
          <cell r="L1674" t="str">
            <v>1</v>
          </cell>
          <cell r="M1674" t="str">
            <v>10.00</v>
          </cell>
          <cell r="N1674" t="str">
            <v>3.0000</v>
          </cell>
          <cell r="O1674" t="str">
            <v>126.00</v>
          </cell>
          <cell r="P1674" t="str">
            <v>2,909.90</v>
          </cell>
          <cell r="Q1674" t="str">
            <v>0.8100</v>
          </cell>
          <cell r="R1674" t="str">
            <v>33.95</v>
          </cell>
          <cell r="S1674" t="str">
            <v>9.7200</v>
          </cell>
          <cell r="T1674" t="str">
            <v>407.40</v>
          </cell>
          <cell r="U1674" t="str">
            <v>  </v>
          </cell>
          <cell r="V1674" t="str">
            <v>文雯</v>
          </cell>
          <cell r="W1674" t="str">
            <v>202111  </v>
          </cell>
          <cell r="X1674" t="str">
            <v> </v>
          </cell>
          <cell r="Y1674" t="str">
            <v>0031</v>
          </cell>
          <cell r="Z1674" t="str">
            <v>公司本部</v>
          </cell>
          <cell r="AA1674" t="str">
            <v> </v>
          </cell>
          <cell r="AB1674" t="str">
            <v>  </v>
          </cell>
          <cell r="AC1674" t="str">
            <v>  </v>
          </cell>
          <cell r="AD1674" t="str">
            <v>38</v>
          </cell>
          <cell r="AE1674" t="str">
            <v>82</v>
          </cell>
          <cell r="AF1674" t="str">
            <v>四川省南宝山服饰有限公司</v>
          </cell>
          <cell r="AG1674" t="str">
            <v>工会办</v>
          </cell>
          <cell r="AH1674" t="str">
            <v> </v>
          </cell>
          <cell r="AI1674" t="str">
            <v> </v>
          </cell>
          <cell r="AJ1674" t="str">
            <v>120</v>
          </cell>
          <cell r="AK1674" t="str">
            <v>  </v>
          </cell>
          <cell r="AL1674" t="str">
            <v>  </v>
          </cell>
          <cell r="AM1674" t="str">
            <v>  </v>
          </cell>
          <cell r="AN1674" t="str">
            <v> </v>
          </cell>
          <cell r="AO1674" t="str">
            <v> </v>
          </cell>
          <cell r="AP1674" t="str">
            <v>四川省南宝山服饰有限公司</v>
          </cell>
        </row>
        <row r="1674">
          <cell r="AR1674" t="str">
            <v>09611503</v>
          </cell>
          <cell r="AS1674" t="str">
            <v> </v>
          </cell>
          <cell r="AT1674" t="str">
            <v> </v>
          </cell>
          <cell r="AU1674" t="str">
            <v> </v>
          </cell>
          <cell r="AV1674" t="str">
            <v>否</v>
          </cell>
          <cell r="AW1674" t="str">
            <v>20211101</v>
          </cell>
          <cell r="AX1674" t="str">
            <v>否</v>
          </cell>
          <cell r="AY1674" t="str">
            <v>20211116</v>
          </cell>
          <cell r="AZ1674" t="str">
            <v>39.00</v>
          </cell>
          <cell r="BA1674" t="str">
            <v>  </v>
          </cell>
          <cell r="BB1674" t="str">
            <v> </v>
          </cell>
          <cell r="BC1674" t="str">
            <v> </v>
          </cell>
          <cell r="BD1674" t="str">
            <v> </v>
          </cell>
        </row>
        <row r="1674">
          <cell r="BJ1674" t="str">
            <v>  </v>
          </cell>
          <cell r="BK1674" t="str">
            <v>  </v>
          </cell>
        </row>
        <row r="1674">
          <cell r="BS1674" t="str">
            <v>  </v>
          </cell>
        </row>
        <row r="1675">
          <cell r="A1675" t="str">
            <v>10833800001720</v>
          </cell>
          <cell r="B1675" t="str">
            <v>创维电视</v>
          </cell>
          <cell r="C1675" t="str">
            <v>1208</v>
          </cell>
          <cell r="D1675" t="str">
            <v>广播、电视、电影设备</v>
          </cell>
          <cell r="E1675" t="str">
            <v>新购</v>
          </cell>
          <cell r="F1675" t="str">
            <v>在使用</v>
          </cell>
          <cell r="G1675" t="str">
            <v>非生产经营用</v>
          </cell>
          <cell r="H1675" t="str">
            <v>20211203</v>
          </cell>
          <cell r="I1675" t="str">
            <v>3,414.85</v>
          </cell>
          <cell r="J1675" t="str">
            <v>1,119.15</v>
          </cell>
          <cell r="K1675" t="str">
            <v>平均年限法</v>
          </cell>
          <cell r="L1675" t="str">
            <v>1</v>
          </cell>
          <cell r="M1675" t="str">
            <v>10.00</v>
          </cell>
          <cell r="N1675" t="str">
            <v>3.0000</v>
          </cell>
          <cell r="O1675" t="str">
            <v>102.45</v>
          </cell>
          <cell r="P1675" t="str">
            <v>2,295.70</v>
          </cell>
          <cell r="Q1675" t="str">
            <v>0.8100</v>
          </cell>
          <cell r="R1675" t="str">
            <v>26.43</v>
          </cell>
          <cell r="S1675" t="str">
            <v>9.7200</v>
          </cell>
          <cell r="T1675" t="str">
            <v>317.16</v>
          </cell>
          <cell r="U1675" t="str">
            <v>  </v>
          </cell>
          <cell r="V1675" t="str">
            <v>钟竺芮</v>
          </cell>
          <cell r="W1675" t="str">
            <v>202112  </v>
          </cell>
        </row>
        <row r="1675">
          <cell r="Y1675" t="str">
            <v>0031</v>
          </cell>
          <cell r="Z1675" t="str">
            <v>公司本部</v>
          </cell>
        </row>
        <row r="1675">
          <cell r="AB1675" t="str">
            <v>110.12</v>
          </cell>
          <cell r="AC1675" t="str">
            <v>  </v>
          </cell>
          <cell r="AD1675" t="str">
            <v>37</v>
          </cell>
          <cell r="AE1675" t="str">
            <v>83</v>
          </cell>
          <cell r="AF1675" t="str">
            <v>四川省南宝山服饰有限公司</v>
          </cell>
          <cell r="AG1675" t="str">
            <v>狱政管理科</v>
          </cell>
        </row>
        <row r="1675">
          <cell r="AJ1675" t="str">
            <v>120</v>
          </cell>
          <cell r="AK1675" t="str">
            <v>  </v>
          </cell>
          <cell r="AL1675" t="str">
            <v>  </v>
          </cell>
          <cell r="AM1675" t="str">
            <v>  </v>
          </cell>
        </row>
        <row r="1675">
          <cell r="AP1675" t="str">
            <v>四川省南宝山服饰有限公司</v>
          </cell>
        </row>
        <row r="1675">
          <cell r="AR1675" t="str">
            <v>00899174</v>
          </cell>
        </row>
        <row r="1675">
          <cell r="AV1675" t="str">
            <v>否</v>
          </cell>
          <cell r="AW1675" t="str">
            <v>20211203</v>
          </cell>
          <cell r="AX1675" t="str">
            <v>否</v>
          </cell>
          <cell r="AY1675" t="str">
            <v>20211203</v>
          </cell>
          <cell r="AZ1675" t="str">
            <v>38.00</v>
          </cell>
          <cell r="BA1675" t="str">
            <v>  </v>
          </cell>
        </row>
        <row r="1675">
          <cell r="BJ1675" t="str">
            <v>  </v>
          </cell>
          <cell r="BK1675" t="str">
            <v>  </v>
          </cell>
        </row>
        <row r="1675">
          <cell r="BS1675" t="str">
            <v>  </v>
          </cell>
        </row>
        <row r="1676">
          <cell r="A1676" t="str">
            <v>10833800001722</v>
          </cell>
          <cell r="B1676" t="str">
            <v>创维电视</v>
          </cell>
          <cell r="C1676" t="str">
            <v>1208</v>
          </cell>
          <cell r="D1676" t="str">
            <v>广播、电视、电影设备</v>
          </cell>
          <cell r="E1676" t="str">
            <v>新购</v>
          </cell>
          <cell r="F1676" t="str">
            <v>在使用</v>
          </cell>
          <cell r="G1676" t="str">
            <v>非生产经营用</v>
          </cell>
          <cell r="H1676" t="str">
            <v>20211203</v>
          </cell>
          <cell r="I1676" t="str">
            <v>3,414.85</v>
          </cell>
          <cell r="J1676" t="str">
            <v>1,119.15</v>
          </cell>
          <cell r="K1676" t="str">
            <v>平均年限法</v>
          </cell>
          <cell r="L1676" t="str">
            <v>1</v>
          </cell>
          <cell r="M1676" t="str">
            <v>10.00</v>
          </cell>
          <cell r="N1676" t="str">
            <v>3.0000</v>
          </cell>
          <cell r="O1676" t="str">
            <v>102.45</v>
          </cell>
          <cell r="P1676" t="str">
            <v>2,295.70</v>
          </cell>
          <cell r="Q1676" t="str">
            <v>0.8100</v>
          </cell>
          <cell r="R1676" t="str">
            <v>26.43</v>
          </cell>
          <cell r="S1676" t="str">
            <v>9.7200</v>
          </cell>
          <cell r="T1676" t="str">
            <v>317.16</v>
          </cell>
          <cell r="U1676" t="str">
            <v>  </v>
          </cell>
          <cell r="V1676" t="str">
            <v>钟竺芮</v>
          </cell>
          <cell r="W1676" t="str">
            <v>202112  </v>
          </cell>
          <cell r="X1676" t="str">
            <v> </v>
          </cell>
          <cell r="Y1676" t="str">
            <v>0031</v>
          </cell>
          <cell r="Z1676" t="str">
            <v>公司本部</v>
          </cell>
          <cell r="AA1676" t="str">
            <v> </v>
          </cell>
          <cell r="AB1676" t="str">
            <v>110.12</v>
          </cell>
          <cell r="AC1676" t="str">
            <v>  </v>
          </cell>
          <cell r="AD1676" t="str">
            <v>37</v>
          </cell>
          <cell r="AE1676" t="str">
            <v>83</v>
          </cell>
          <cell r="AF1676" t="str">
            <v>四川省南宝山服饰有限公司</v>
          </cell>
          <cell r="AG1676" t="str">
            <v>狱政管理科</v>
          </cell>
          <cell r="AH1676" t="str">
            <v> </v>
          </cell>
          <cell r="AI1676" t="str">
            <v> </v>
          </cell>
          <cell r="AJ1676" t="str">
            <v>120</v>
          </cell>
          <cell r="AK1676" t="str">
            <v>  </v>
          </cell>
          <cell r="AL1676" t="str">
            <v>  </v>
          </cell>
          <cell r="AM1676" t="str">
            <v>  </v>
          </cell>
          <cell r="AN1676" t="str">
            <v> </v>
          </cell>
          <cell r="AO1676" t="str">
            <v> </v>
          </cell>
          <cell r="AP1676" t="str">
            <v>四川省南宝山服饰有限公司</v>
          </cell>
        </row>
        <row r="1676">
          <cell r="AR1676" t="str">
            <v>00899174</v>
          </cell>
          <cell r="AS1676" t="str">
            <v> </v>
          </cell>
          <cell r="AT1676" t="str">
            <v> </v>
          </cell>
          <cell r="AU1676" t="str">
            <v> </v>
          </cell>
          <cell r="AV1676" t="str">
            <v>否</v>
          </cell>
          <cell r="AW1676" t="str">
            <v>20211203</v>
          </cell>
          <cell r="AX1676" t="str">
            <v>否</v>
          </cell>
          <cell r="AY1676" t="str">
            <v>20211203</v>
          </cell>
          <cell r="AZ1676" t="str">
            <v>38.00</v>
          </cell>
          <cell r="BA1676" t="str">
            <v>  </v>
          </cell>
          <cell r="BB1676" t="str">
            <v> </v>
          </cell>
          <cell r="BC1676" t="str">
            <v> </v>
          </cell>
          <cell r="BD1676" t="str">
            <v> </v>
          </cell>
        </row>
        <row r="1676">
          <cell r="BJ1676" t="str">
            <v>  </v>
          </cell>
          <cell r="BK1676" t="str">
            <v>  </v>
          </cell>
        </row>
        <row r="1676">
          <cell r="BS1676" t="str">
            <v>  </v>
          </cell>
        </row>
        <row r="1677">
          <cell r="A1677" t="str">
            <v>10833800001723</v>
          </cell>
          <cell r="B1677" t="str">
            <v>台式电脑I5</v>
          </cell>
          <cell r="C1677" t="str">
            <v>1201</v>
          </cell>
          <cell r="D1677" t="str">
            <v>计算机设备及软件</v>
          </cell>
          <cell r="E1677" t="str">
            <v>新购</v>
          </cell>
          <cell r="F1677" t="str">
            <v>在使用</v>
          </cell>
          <cell r="G1677" t="str">
            <v>生产经营用</v>
          </cell>
          <cell r="H1677" t="str">
            <v>20211222</v>
          </cell>
          <cell r="I1677" t="str">
            <v>4,257.42</v>
          </cell>
          <cell r="J1677" t="str">
            <v>1,273.17</v>
          </cell>
          <cell r="K1677" t="str">
            <v>平均年限法</v>
          </cell>
          <cell r="L1677" t="str">
            <v>1</v>
          </cell>
          <cell r="M1677" t="str">
            <v>10.00</v>
          </cell>
          <cell r="N1677" t="str">
            <v>3.0000</v>
          </cell>
          <cell r="O1677" t="str">
            <v>127.72</v>
          </cell>
          <cell r="P1677" t="str">
            <v>2,984.25</v>
          </cell>
          <cell r="Q1677" t="str">
            <v>0.8100</v>
          </cell>
          <cell r="R1677" t="str">
            <v>34.41</v>
          </cell>
          <cell r="S1677" t="str">
            <v>9.7200</v>
          </cell>
          <cell r="T1677" t="str">
            <v>412.92</v>
          </cell>
          <cell r="U1677" t="str">
            <v>  </v>
          </cell>
          <cell r="V1677" t="str">
            <v>文雯</v>
          </cell>
          <cell r="W1677" t="str">
            <v>202112  </v>
          </cell>
          <cell r="X1677" t="str">
            <v> </v>
          </cell>
          <cell r="Y1677" t="str">
            <v>0006</v>
          </cell>
          <cell r="Z1677" t="str">
            <v>二分厂</v>
          </cell>
          <cell r="AA1677" t="str">
            <v> </v>
          </cell>
          <cell r="AB1677" t="str">
            <v>  </v>
          </cell>
          <cell r="AC1677" t="str">
            <v>  </v>
          </cell>
          <cell r="AD1677" t="str">
            <v>37</v>
          </cell>
          <cell r="AE1677" t="str">
            <v>83</v>
          </cell>
          <cell r="AF1677" t="str">
            <v>四川省南宝山服饰有限公司</v>
          </cell>
          <cell r="AG1677" t="str">
            <v>二分厂</v>
          </cell>
          <cell r="AH1677" t="str">
            <v>I5</v>
          </cell>
          <cell r="AI1677" t="str">
            <v> </v>
          </cell>
          <cell r="AJ1677" t="str">
            <v>120</v>
          </cell>
          <cell r="AK1677" t="str">
            <v>  </v>
          </cell>
          <cell r="AL1677" t="str">
            <v>  </v>
          </cell>
          <cell r="AM1677" t="str">
            <v>  </v>
          </cell>
          <cell r="AN1677" t="str">
            <v>台</v>
          </cell>
          <cell r="AO1677" t="str">
            <v> </v>
          </cell>
          <cell r="AP1677" t="str">
            <v>四川省南宝山服饰有限公司</v>
          </cell>
        </row>
        <row r="1677">
          <cell r="AR1677" t="str">
            <v>00171067</v>
          </cell>
          <cell r="AS1677" t="str">
            <v> </v>
          </cell>
          <cell r="AT1677" t="str">
            <v> </v>
          </cell>
          <cell r="AU1677" t="str">
            <v> </v>
          </cell>
          <cell r="AV1677" t="str">
            <v>否</v>
          </cell>
          <cell r="AW1677" t="str">
            <v>20211209</v>
          </cell>
          <cell r="AX1677" t="str">
            <v>否</v>
          </cell>
          <cell r="AY1677" t="str">
            <v>20211222</v>
          </cell>
          <cell r="AZ1677" t="str">
            <v>38.00</v>
          </cell>
          <cell r="BA1677" t="str">
            <v>  </v>
          </cell>
          <cell r="BB1677" t="str">
            <v> </v>
          </cell>
          <cell r="BC1677" t="str">
            <v> </v>
          </cell>
          <cell r="BD1677" t="str">
            <v> </v>
          </cell>
        </row>
        <row r="1677">
          <cell r="BJ1677" t="str">
            <v>  </v>
          </cell>
          <cell r="BK1677" t="str">
            <v>  </v>
          </cell>
        </row>
        <row r="1677">
          <cell r="BS1677" t="str">
            <v>  </v>
          </cell>
        </row>
        <row r="1678">
          <cell r="A1678" t="str">
            <v>10833800001724</v>
          </cell>
          <cell r="B1678" t="str">
            <v>台式电脑I5</v>
          </cell>
          <cell r="C1678" t="str">
            <v>1201</v>
          </cell>
          <cell r="D1678" t="str">
            <v>计算机设备及软件</v>
          </cell>
          <cell r="E1678" t="str">
            <v>新购</v>
          </cell>
          <cell r="F1678" t="str">
            <v>在使用</v>
          </cell>
          <cell r="G1678" t="str">
            <v>生产经营用</v>
          </cell>
          <cell r="H1678" t="str">
            <v>20211222</v>
          </cell>
          <cell r="I1678" t="str">
            <v>4,257.43</v>
          </cell>
          <cell r="J1678" t="str">
            <v>1,273.17</v>
          </cell>
          <cell r="K1678" t="str">
            <v>平均年限法</v>
          </cell>
          <cell r="L1678" t="str">
            <v>1</v>
          </cell>
          <cell r="M1678" t="str">
            <v>10.00</v>
          </cell>
          <cell r="N1678" t="str">
            <v>3.0000</v>
          </cell>
          <cell r="O1678" t="str">
            <v>127.72</v>
          </cell>
          <cell r="P1678" t="str">
            <v>2,984.26</v>
          </cell>
          <cell r="Q1678" t="str">
            <v>0.8100</v>
          </cell>
          <cell r="R1678" t="str">
            <v>34.41</v>
          </cell>
          <cell r="S1678" t="str">
            <v>9.7200</v>
          </cell>
          <cell r="T1678" t="str">
            <v>412.92</v>
          </cell>
          <cell r="U1678" t="str">
            <v>  </v>
          </cell>
          <cell r="V1678" t="str">
            <v>文雯</v>
          </cell>
          <cell r="W1678" t="str">
            <v>202112  </v>
          </cell>
        </row>
        <row r="1678">
          <cell r="Y1678" t="str">
            <v>0010</v>
          </cell>
          <cell r="Z1678" t="str">
            <v>六分厂</v>
          </cell>
        </row>
        <row r="1678">
          <cell r="AB1678" t="str">
            <v>  </v>
          </cell>
          <cell r="AC1678" t="str">
            <v>  </v>
          </cell>
          <cell r="AD1678" t="str">
            <v>37</v>
          </cell>
          <cell r="AE1678" t="str">
            <v>83</v>
          </cell>
          <cell r="AF1678" t="str">
            <v>四川省南宝山服饰有限公司</v>
          </cell>
          <cell r="AG1678" t="str">
            <v>六分厂</v>
          </cell>
          <cell r="AH1678" t="str">
            <v>I5</v>
          </cell>
        </row>
        <row r="1678">
          <cell r="AJ1678" t="str">
            <v>120</v>
          </cell>
          <cell r="AK1678" t="str">
            <v>  </v>
          </cell>
          <cell r="AL1678" t="str">
            <v>  </v>
          </cell>
          <cell r="AM1678" t="str">
            <v>  </v>
          </cell>
          <cell r="AN1678" t="str">
            <v>台</v>
          </cell>
        </row>
        <row r="1678">
          <cell r="AP1678" t="str">
            <v>四川省南宝山服饰有限公司</v>
          </cell>
        </row>
        <row r="1678">
          <cell r="AR1678" t="str">
            <v>00171067</v>
          </cell>
        </row>
        <row r="1678">
          <cell r="AV1678" t="str">
            <v>否</v>
          </cell>
          <cell r="AW1678" t="str">
            <v>20211209</v>
          </cell>
          <cell r="AX1678" t="str">
            <v>否</v>
          </cell>
          <cell r="AY1678" t="str">
            <v>20211222</v>
          </cell>
          <cell r="AZ1678" t="str">
            <v>38.00</v>
          </cell>
          <cell r="BA1678" t="str">
            <v>  </v>
          </cell>
        </row>
        <row r="1678">
          <cell r="BJ1678" t="str">
            <v>  </v>
          </cell>
          <cell r="BK1678" t="str">
            <v>  </v>
          </cell>
        </row>
        <row r="1678">
          <cell r="BS1678" t="str">
            <v>  </v>
          </cell>
        </row>
        <row r="1679">
          <cell r="A1679" t="str">
            <v>10833800001725</v>
          </cell>
          <cell r="B1679" t="str">
            <v>台式电脑I7</v>
          </cell>
          <cell r="C1679" t="str">
            <v>1201</v>
          </cell>
          <cell r="D1679" t="str">
            <v>计算机设备及软件</v>
          </cell>
          <cell r="E1679" t="str">
            <v>新购</v>
          </cell>
          <cell r="F1679" t="str">
            <v>在使用</v>
          </cell>
          <cell r="G1679" t="str">
            <v>非生产经营用</v>
          </cell>
          <cell r="H1679" t="str">
            <v>20211222</v>
          </cell>
          <cell r="I1679" t="str">
            <v>6,732.67</v>
          </cell>
          <cell r="J1679" t="str">
            <v>2,013.54</v>
          </cell>
          <cell r="K1679" t="str">
            <v>平均年限法</v>
          </cell>
          <cell r="L1679" t="str">
            <v>1</v>
          </cell>
          <cell r="M1679" t="str">
            <v>10.00</v>
          </cell>
          <cell r="N1679" t="str">
            <v>3.0000</v>
          </cell>
          <cell r="O1679" t="str">
            <v>201.98</v>
          </cell>
          <cell r="P1679" t="str">
            <v>4,719.13</v>
          </cell>
          <cell r="Q1679" t="str">
            <v>0.8100</v>
          </cell>
          <cell r="R1679" t="str">
            <v>54.42</v>
          </cell>
          <cell r="S1679" t="str">
            <v>9.7200</v>
          </cell>
          <cell r="T1679" t="str">
            <v>653.04</v>
          </cell>
          <cell r="U1679" t="str">
            <v>  </v>
          </cell>
          <cell r="V1679" t="str">
            <v>文雯</v>
          </cell>
          <cell r="W1679" t="str">
            <v>202112  </v>
          </cell>
          <cell r="X1679" t="str">
            <v> </v>
          </cell>
          <cell r="Y1679" t="str">
            <v>0031</v>
          </cell>
          <cell r="Z1679" t="str">
            <v>公司本部</v>
          </cell>
          <cell r="AA1679" t="str">
            <v> </v>
          </cell>
          <cell r="AB1679" t="str">
            <v>  </v>
          </cell>
          <cell r="AC1679" t="str">
            <v>  </v>
          </cell>
          <cell r="AD1679" t="str">
            <v>37</v>
          </cell>
          <cell r="AE1679" t="str">
            <v>83</v>
          </cell>
          <cell r="AF1679" t="str">
            <v>四川省南宝山服饰有限公司</v>
          </cell>
          <cell r="AG1679" t="str">
            <v>指挥中心</v>
          </cell>
          <cell r="AH1679" t="str">
            <v>I7</v>
          </cell>
          <cell r="AI1679" t="str">
            <v> </v>
          </cell>
          <cell r="AJ1679" t="str">
            <v>120</v>
          </cell>
          <cell r="AK1679" t="str">
            <v>  </v>
          </cell>
          <cell r="AL1679" t="str">
            <v>  </v>
          </cell>
          <cell r="AM1679" t="str">
            <v>  </v>
          </cell>
          <cell r="AN1679" t="str">
            <v>台</v>
          </cell>
          <cell r="AO1679" t="str">
            <v> </v>
          </cell>
          <cell r="AP1679" t="str">
            <v>四川省南宝山服饰有限公司</v>
          </cell>
        </row>
        <row r="1679">
          <cell r="AR1679" t="str">
            <v>00171067</v>
          </cell>
          <cell r="AS1679" t="str">
            <v> </v>
          </cell>
          <cell r="AT1679" t="str">
            <v> </v>
          </cell>
          <cell r="AU1679" t="str">
            <v> </v>
          </cell>
          <cell r="AV1679" t="str">
            <v>否</v>
          </cell>
          <cell r="AW1679" t="str">
            <v>20211209</v>
          </cell>
          <cell r="AX1679" t="str">
            <v>否</v>
          </cell>
          <cell r="AY1679" t="str">
            <v>20211222</v>
          </cell>
          <cell r="AZ1679" t="str">
            <v>38.00</v>
          </cell>
          <cell r="BA1679" t="str">
            <v>  </v>
          </cell>
          <cell r="BB1679" t="str">
            <v> </v>
          </cell>
          <cell r="BC1679" t="str">
            <v> </v>
          </cell>
          <cell r="BD1679" t="str">
            <v> </v>
          </cell>
        </row>
        <row r="1679">
          <cell r="BJ1679" t="str">
            <v>  </v>
          </cell>
          <cell r="BK1679" t="str">
            <v>  </v>
          </cell>
        </row>
        <row r="1679">
          <cell r="BS1679" t="str">
            <v>  </v>
          </cell>
        </row>
        <row r="1680">
          <cell r="A1680" t="str">
            <v>10833800001726</v>
          </cell>
          <cell r="B1680" t="str">
            <v>台式电脑I7</v>
          </cell>
          <cell r="C1680" t="str">
            <v>1201</v>
          </cell>
          <cell r="D1680" t="str">
            <v>计算机设备及软件</v>
          </cell>
          <cell r="E1680" t="str">
            <v>新购</v>
          </cell>
          <cell r="F1680" t="str">
            <v>在使用</v>
          </cell>
          <cell r="G1680" t="str">
            <v>非生产经营用</v>
          </cell>
          <cell r="H1680" t="str">
            <v>20211222</v>
          </cell>
          <cell r="I1680" t="str">
            <v>6,732.68</v>
          </cell>
          <cell r="J1680" t="str">
            <v>2,013.54</v>
          </cell>
          <cell r="K1680" t="str">
            <v>平均年限法</v>
          </cell>
          <cell r="L1680" t="str">
            <v>1</v>
          </cell>
          <cell r="M1680" t="str">
            <v>10.00</v>
          </cell>
          <cell r="N1680" t="str">
            <v>3.0000</v>
          </cell>
          <cell r="O1680" t="str">
            <v>201.98</v>
          </cell>
          <cell r="P1680" t="str">
            <v>4,719.14</v>
          </cell>
          <cell r="Q1680" t="str">
            <v>0.8100</v>
          </cell>
          <cell r="R1680" t="str">
            <v>54.42</v>
          </cell>
          <cell r="S1680" t="str">
            <v>9.7200</v>
          </cell>
          <cell r="T1680" t="str">
            <v>653.04</v>
          </cell>
          <cell r="U1680" t="str">
            <v>  </v>
          </cell>
          <cell r="V1680" t="str">
            <v>文雯</v>
          </cell>
          <cell r="W1680" t="str">
            <v>202112  </v>
          </cell>
        </row>
        <row r="1680">
          <cell r="Y1680" t="str">
            <v>0031</v>
          </cell>
          <cell r="Z1680" t="str">
            <v>公司本部</v>
          </cell>
        </row>
        <row r="1680">
          <cell r="AB1680" t="str">
            <v>  </v>
          </cell>
          <cell r="AC1680" t="str">
            <v>  </v>
          </cell>
          <cell r="AD1680" t="str">
            <v>37</v>
          </cell>
          <cell r="AE1680" t="str">
            <v>83</v>
          </cell>
          <cell r="AF1680" t="str">
            <v>四川省南宝山服饰有限公司</v>
          </cell>
          <cell r="AG1680" t="str">
            <v>指挥中心</v>
          </cell>
          <cell r="AH1680" t="str">
            <v>I7</v>
          </cell>
        </row>
        <row r="1680">
          <cell r="AJ1680" t="str">
            <v>120</v>
          </cell>
          <cell r="AK1680" t="str">
            <v>  </v>
          </cell>
          <cell r="AL1680" t="str">
            <v>  </v>
          </cell>
          <cell r="AM1680" t="str">
            <v>  </v>
          </cell>
          <cell r="AN1680" t="str">
            <v>台</v>
          </cell>
        </row>
        <row r="1680">
          <cell r="AP1680" t="str">
            <v>四川省南宝山服饰有限公司</v>
          </cell>
        </row>
        <row r="1680">
          <cell r="AR1680" t="str">
            <v>00171067</v>
          </cell>
        </row>
        <row r="1680">
          <cell r="AV1680" t="str">
            <v>否</v>
          </cell>
          <cell r="AW1680" t="str">
            <v>20211209</v>
          </cell>
          <cell r="AX1680" t="str">
            <v>否</v>
          </cell>
          <cell r="AY1680" t="str">
            <v>20211222</v>
          </cell>
          <cell r="AZ1680" t="str">
            <v>38.00</v>
          </cell>
          <cell r="BA1680" t="str">
            <v>  </v>
          </cell>
        </row>
        <row r="1680">
          <cell r="BJ1680" t="str">
            <v>  </v>
          </cell>
          <cell r="BK1680" t="str">
            <v>  </v>
          </cell>
        </row>
        <row r="1680">
          <cell r="BS1680" t="str">
            <v>  </v>
          </cell>
        </row>
        <row r="1681">
          <cell r="A1681" t="str">
            <v>10833800001727</v>
          </cell>
          <cell r="B1681" t="str">
            <v>台式电脑</v>
          </cell>
          <cell r="C1681" t="str">
            <v>1201</v>
          </cell>
          <cell r="D1681" t="str">
            <v>计算机设备及软件</v>
          </cell>
          <cell r="E1681" t="str">
            <v>新购</v>
          </cell>
          <cell r="F1681" t="str">
            <v>在使用</v>
          </cell>
          <cell r="G1681" t="str">
            <v>非生产经营用</v>
          </cell>
          <cell r="H1681" t="str">
            <v>20211227</v>
          </cell>
          <cell r="I1681" t="str">
            <v>7,722.77</v>
          </cell>
          <cell r="J1681" t="str">
            <v>2,309.91</v>
          </cell>
          <cell r="K1681" t="str">
            <v>平均年限法</v>
          </cell>
          <cell r="L1681" t="str">
            <v>1</v>
          </cell>
          <cell r="M1681" t="str">
            <v>10.00</v>
          </cell>
          <cell r="N1681" t="str">
            <v>3.0000</v>
          </cell>
          <cell r="O1681" t="str">
            <v>231.68</v>
          </cell>
          <cell r="P1681" t="str">
            <v>5,412.86</v>
          </cell>
          <cell r="Q1681" t="str">
            <v>0.8100</v>
          </cell>
          <cell r="R1681" t="str">
            <v>62.43</v>
          </cell>
          <cell r="S1681" t="str">
            <v>9.7200</v>
          </cell>
          <cell r="T1681" t="str">
            <v>749.16</v>
          </cell>
          <cell r="U1681" t="str">
            <v>  </v>
          </cell>
          <cell r="V1681" t="str">
            <v>文雯</v>
          </cell>
          <cell r="W1681" t="str">
            <v>202112  </v>
          </cell>
          <cell r="X1681" t="str">
            <v> </v>
          </cell>
          <cell r="Y1681" t="str">
            <v>0031</v>
          </cell>
          <cell r="Z1681" t="str">
            <v>公司本部</v>
          </cell>
          <cell r="AA1681" t="str">
            <v> </v>
          </cell>
          <cell r="AB1681" t="str">
            <v>  </v>
          </cell>
          <cell r="AC1681" t="str">
            <v>  </v>
          </cell>
          <cell r="AD1681" t="str">
            <v>37</v>
          </cell>
          <cell r="AE1681" t="str">
            <v>83</v>
          </cell>
          <cell r="AF1681" t="str">
            <v>四川省南宝山服饰有限公司</v>
          </cell>
          <cell r="AG1681" t="str">
            <v>指挥中心</v>
          </cell>
          <cell r="AH1681" t="str">
            <v>I721.5寸</v>
          </cell>
          <cell r="AI1681" t="str">
            <v> </v>
          </cell>
          <cell r="AJ1681" t="str">
            <v>120</v>
          </cell>
          <cell r="AK1681" t="str">
            <v>  </v>
          </cell>
          <cell r="AL1681" t="str">
            <v>  </v>
          </cell>
          <cell r="AM1681" t="str">
            <v>  </v>
          </cell>
          <cell r="AN1681" t="str">
            <v>台</v>
          </cell>
          <cell r="AO1681" t="str">
            <v> </v>
          </cell>
          <cell r="AP1681" t="str">
            <v>四川省南宝山服饰有限公司</v>
          </cell>
        </row>
        <row r="1681">
          <cell r="AR1681" t="str">
            <v>15833105</v>
          </cell>
          <cell r="AS1681" t="str">
            <v> </v>
          </cell>
          <cell r="AT1681" t="str">
            <v> </v>
          </cell>
          <cell r="AU1681" t="str">
            <v> </v>
          </cell>
          <cell r="AV1681" t="str">
            <v>否</v>
          </cell>
          <cell r="AW1681" t="str">
            <v>20211209</v>
          </cell>
          <cell r="AX1681" t="str">
            <v>否</v>
          </cell>
          <cell r="AY1681" t="str">
            <v>20211227</v>
          </cell>
          <cell r="AZ1681" t="str">
            <v>38.00</v>
          </cell>
          <cell r="BA1681" t="str">
            <v>  </v>
          </cell>
          <cell r="BB1681" t="str">
            <v> </v>
          </cell>
          <cell r="BC1681" t="str">
            <v> </v>
          </cell>
          <cell r="BD1681" t="str">
            <v> </v>
          </cell>
        </row>
        <row r="1681">
          <cell r="BJ1681" t="str">
            <v>  </v>
          </cell>
          <cell r="BK1681" t="str">
            <v>  </v>
          </cell>
        </row>
        <row r="1681">
          <cell r="BS1681" t="str">
            <v>  </v>
          </cell>
        </row>
        <row r="1682">
          <cell r="A1682" t="str">
            <v>10833800001728</v>
          </cell>
          <cell r="B1682" t="str">
            <v>台式电脑</v>
          </cell>
          <cell r="C1682" t="str">
            <v>1201</v>
          </cell>
          <cell r="D1682" t="str">
            <v>计算机设备及软件</v>
          </cell>
          <cell r="E1682" t="str">
            <v>新购</v>
          </cell>
          <cell r="F1682" t="str">
            <v>在使用</v>
          </cell>
          <cell r="G1682" t="str">
            <v>非生产经营用</v>
          </cell>
          <cell r="H1682" t="str">
            <v>20211227</v>
          </cell>
          <cell r="I1682" t="str">
            <v>7,722.77</v>
          </cell>
          <cell r="J1682" t="str">
            <v>2,309.91</v>
          </cell>
          <cell r="K1682" t="str">
            <v>平均年限法</v>
          </cell>
          <cell r="L1682" t="str">
            <v>1</v>
          </cell>
          <cell r="M1682" t="str">
            <v>10.00</v>
          </cell>
          <cell r="N1682" t="str">
            <v>3.0000</v>
          </cell>
          <cell r="O1682" t="str">
            <v>231.68</v>
          </cell>
          <cell r="P1682" t="str">
            <v>5,412.86</v>
          </cell>
          <cell r="Q1682" t="str">
            <v>0.8100</v>
          </cell>
          <cell r="R1682" t="str">
            <v>62.43</v>
          </cell>
          <cell r="S1682" t="str">
            <v>9.7200</v>
          </cell>
          <cell r="T1682" t="str">
            <v>749.16</v>
          </cell>
          <cell r="U1682" t="str">
            <v>  </v>
          </cell>
          <cell r="V1682" t="str">
            <v>文雯</v>
          </cell>
          <cell r="W1682" t="str">
            <v>202112  </v>
          </cell>
        </row>
        <row r="1682">
          <cell r="Y1682" t="str">
            <v>0031</v>
          </cell>
          <cell r="Z1682" t="str">
            <v>公司本部</v>
          </cell>
        </row>
        <row r="1682">
          <cell r="AB1682" t="str">
            <v>  </v>
          </cell>
          <cell r="AC1682" t="str">
            <v>  </v>
          </cell>
          <cell r="AD1682" t="str">
            <v>37</v>
          </cell>
          <cell r="AE1682" t="str">
            <v>83</v>
          </cell>
          <cell r="AF1682" t="str">
            <v>四川省南宝山服饰有限公司</v>
          </cell>
          <cell r="AG1682" t="str">
            <v>指挥中心</v>
          </cell>
          <cell r="AH1682" t="str">
            <v>I721.5寸</v>
          </cell>
        </row>
        <row r="1682">
          <cell r="AJ1682" t="str">
            <v>120</v>
          </cell>
          <cell r="AK1682" t="str">
            <v>  </v>
          </cell>
          <cell r="AL1682" t="str">
            <v>  </v>
          </cell>
          <cell r="AM1682" t="str">
            <v>  </v>
          </cell>
          <cell r="AN1682" t="str">
            <v>台</v>
          </cell>
        </row>
        <row r="1682">
          <cell r="AP1682" t="str">
            <v>四川省南宝山服饰有限公司</v>
          </cell>
        </row>
        <row r="1682">
          <cell r="AR1682" t="str">
            <v>15833104</v>
          </cell>
        </row>
        <row r="1682">
          <cell r="AV1682" t="str">
            <v>否</v>
          </cell>
          <cell r="AW1682" t="str">
            <v>20211209</v>
          </cell>
          <cell r="AX1682" t="str">
            <v>否</v>
          </cell>
          <cell r="AY1682" t="str">
            <v>20211227</v>
          </cell>
          <cell r="AZ1682" t="str">
            <v>38.00</v>
          </cell>
          <cell r="BA1682" t="str">
            <v>  </v>
          </cell>
        </row>
        <row r="1682">
          <cell r="BJ1682" t="str">
            <v>  </v>
          </cell>
          <cell r="BK1682" t="str">
            <v>  </v>
          </cell>
        </row>
        <row r="1682">
          <cell r="BS1682" t="str">
            <v>  </v>
          </cell>
        </row>
        <row r="1683">
          <cell r="A1683" t="str">
            <v>10833800001729</v>
          </cell>
          <cell r="B1683" t="str">
            <v>服务器</v>
          </cell>
          <cell r="C1683" t="str">
            <v>1201</v>
          </cell>
          <cell r="D1683" t="str">
            <v>计算机设备及软件</v>
          </cell>
          <cell r="E1683" t="str">
            <v>新购</v>
          </cell>
          <cell r="F1683" t="str">
            <v>在使用</v>
          </cell>
          <cell r="G1683" t="str">
            <v>非生产经营用</v>
          </cell>
          <cell r="H1683" t="str">
            <v>20211227</v>
          </cell>
          <cell r="I1683" t="str">
            <v>8,910.89</v>
          </cell>
          <cell r="J1683" t="str">
            <v>2,665.11</v>
          </cell>
          <cell r="K1683" t="str">
            <v>平均年限法</v>
          </cell>
          <cell r="L1683" t="str">
            <v>1</v>
          </cell>
          <cell r="M1683" t="str">
            <v>10.00</v>
          </cell>
          <cell r="N1683" t="str">
            <v>3.0000</v>
          </cell>
          <cell r="O1683" t="str">
            <v>267.33</v>
          </cell>
          <cell r="P1683" t="str">
            <v>6,245.78</v>
          </cell>
          <cell r="Q1683" t="str">
            <v>0.8100</v>
          </cell>
          <cell r="R1683" t="str">
            <v>72.03</v>
          </cell>
          <cell r="S1683" t="str">
            <v>9.7200</v>
          </cell>
          <cell r="T1683" t="str">
            <v>864.36</v>
          </cell>
          <cell r="U1683" t="str">
            <v>  </v>
          </cell>
          <cell r="V1683" t="str">
            <v>文雯</v>
          </cell>
          <cell r="W1683" t="str">
            <v>202112  </v>
          </cell>
          <cell r="X1683" t="str">
            <v> </v>
          </cell>
          <cell r="Y1683" t="str">
            <v>0031</v>
          </cell>
          <cell r="Z1683" t="str">
            <v>公司本部</v>
          </cell>
          <cell r="AA1683" t="str">
            <v> </v>
          </cell>
          <cell r="AB1683" t="str">
            <v>  </v>
          </cell>
          <cell r="AC1683" t="str">
            <v>  </v>
          </cell>
          <cell r="AD1683" t="str">
            <v>37</v>
          </cell>
          <cell r="AE1683" t="str">
            <v>83</v>
          </cell>
          <cell r="AF1683" t="str">
            <v>四川省南宝山服饰有限公司</v>
          </cell>
          <cell r="AG1683" t="str">
            <v>生活卫生科</v>
          </cell>
          <cell r="AH1683" t="str">
            <v>DELL R240</v>
          </cell>
          <cell r="AI1683" t="str">
            <v> </v>
          </cell>
          <cell r="AJ1683" t="str">
            <v>120</v>
          </cell>
          <cell r="AK1683" t="str">
            <v>  </v>
          </cell>
          <cell r="AL1683" t="str">
            <v>  </v>
          </cell>
          <cell r="AM1683" t="str">
            <v>  </v>
          </cell>
          <cell r="AN1683" t="str">
            <v>台</v>
          </cell>
          <cell r="AO1683" t="str">
            <v> </v>
          </cell>
          <cell r="AP1683" t="str">
            <v>四川省南宝山服饰有限公司</v>
          </cell>
        </row>
        <row r="1683">
          <cell r="AR1683" t="str">
            <v>13362722</v>
          </cell>
          <cell r="AS1683" t="str">
            <v> </v>
          </cell>
          <cell r="AT1683" t="str">
            <v> </v>
          </cell>
          <cell r="AU1683" t="str">
            <v> </v>
          </cell>
          <cell r="AV1683" t="str">
            <v>否</v>
          </cell>
          <cell r="AW1683" t="str">
            <v>20211207</v>
          </cell>
          <cell r="AX1683" t="str">
            <v>否</v>
          </cell>
          <cell r="AY1683" t="str">
            <v>20211227</v>
          </cell>
          <cell r="AZ1683" t="str">
            <v>38.00</v>
          </cell>
          <cell r="BA1683" t="str">
            <v>  </v>
          </cell>
          <cell r="BB1683" t="str">
            <v> </v>
          </cell>
          <cell r="BC1683" t="str">
            <v> </v>
          </cell>
          <cell r="BD1683" t="str">
            <v> </v>
          </cell>
        </row>
        <row r="1683">
          <cell r="BJ1683" t="str">
            <v>  </v>
          </cell>
          <cell r="BK1683" t="str">
            <v>  </v>
          </cell>
        </row>
        <row r="1683">
          <cell r="BS1683" t="str">
            <v>  </v>
          </cell>
        </row>
        <row r="1684">
          <cell r="A1684" t="str">
            <v>10833800001730</v>
          </cell>
          <cell r="B1684" t="str">
            <v>UPS电源</v>
          </cell>
          <cell r="C1684" t="str">
            <v>1201</v>
          </cell>
          <cell r="D1684" t="str">
            <v>计算机设备及软件</v>
          </cell>
          <cell r="E1684" t="str">
            <v>新购</v>
          </cell>
          <cell r="F1684" t="str">
            <v>在使用</v>
          </cell>
          <cell r="G1684" t="str">
            <v>非生产经营用</v>
          </cell>
          <cell r="H1684" t="str">
            <v>20211227</v>
          </cell>
          <cell r="I1684" t="str">
            <v>72,653.46</v>
          </cell>
          <cell r="J1684" t="str">
            <v>21,729.36</v>
          </cell>
          <cell r="K1684" t="str">
            <v>平均年限法</v>
          </cell>
          <cell r="L1684" t="str">
            <v>1</v>
          </cell>
          <cell r="M1684" t="str">
            <v>10.00</v>
          </cell>
          <cell r="N1684" t="str">
            <v>3.0000</v>
          </cell>
          <cell r="O1684" t="str">
            <v>2,179.60</v>
          </cell>
          <cell r="P1684" t="str">
            <v>50,924.10</v>
          </cell>
          <cell r="Q1684" t="str">
            <v>0.8100</v>
          </cell>
          <cell r="R1684" t="str">
            <v>587.28</v>
          </cell>
          <cell r="S1684" t="str">
            <v>9.7200</v>
          </cell>
          <cell r="T1684" t="str">
            <v>7,047.36</v>
          </cell>
          <cell r="U1684" t="str">
            <v>  </v>
          </cell>
          <cell r="V1684" t="str">
            <v>文雯</v>
          </cell>
          <cell r="W1684" t="str">
            <v>202112  </v>
          </cell>
          <cell r="X1684" t="str">
            <v> </v>
          </cell>
          <cell r="Y1684" t="str">
            <v>0031</v>
          </cell>
          <cell r="Z1684" t="str">
            <v>公司本部</v>
          </cell>
          <cell r="AA1684" t="str">
            <v> </v>
          </cell>
          <cell r="AB1684" t="str">
            <v>  </v>
          </cell>
          <cell r="AC1684" t="str">
            <v>  </v>
          </cell>
          <cell r="AD1684" t="str">
            <v>37</v>
          </cell>
          <cell r="AE1684" t="str">
            <v>83</v>
          </cell>
          <cell r="AF1684" t="str">
            <v>四川省南宝山服饰有限公司</v>
          </cell>
          <cell r="AG1684" t="str">
            <v>指挥中心</v>
          </cell>
          <cell r="AH1684" t="str">
            <v>科士达YDC3330-RT</v>
          </cell>
          <cell r="AI1684" t="str">
            <v> </v>
          </cell>
          <cell r="AJ1684" t="str">
            <v>120</v>
          </cell>
          <cell r="AK1684" t="str">
            <v>  </v>
          </cell>
          <cell r="AL1684" t="str">
            <v>  </v>
          </cell>
          <cell r="AM1684" t="str">
            <v>  </v>
          </cell>
          <cell r="AN1684" t="str">
            <v>套</v>
          </cell>
          <cell r="AO1684" t="str">
            <v> </v>
          </cell>
          <cell r="AP1684" t="str">
            <v>四川省南宝山服饰有限公司</v>
          </cell>
        </row>
        <row r="1684">
          <cell r="AR1684" t="str">
            <v>17425301</v>
          </cell>
          <cell r="AS1684" t="str">
            <v> </v>
          </cell>
          <cell r="AT1684" t="str">
            <v> </v>
          </cell>
          <cell r="AU1684" t="str">
            <v> </v>
          </cell>
          <cell r="AV1684" t="str">
            <v>否</v>
          </cell>
          <cell r="AW1684" t="str">
            <v>20211225</v>
          </cell>
          <cell r="AX1684" t="str">
            <v>否</v>
          </cell>
          <cell r="AY1684" t="str">
            <v>20211227</v>
          </cell>
          <cell r="AZ1684" t="str">
            <v>38.00</v>
          </cell>
          <cell r="BA1684" t="str">
            <v>  </v>
          </cell>
          <cell r="BB1684" t="str">
            <v> </v>
          </cell>
          <cell r="BC1684" t="str">
            <v> </v>
          </cell>
          <cell r="BD1684" t="str">
            <v> </v>
          </cell>
        </row>
        <row r="1684">
          <cell r="BJ1684" t="str">
            <v>  </v>
          </cell>
          <cell r="BK1684" t="str">
            <v>  </v>
          </cell>
        </row>
        <row r="1684">
          <cell r="BS1684" t="str">
            <v>  </v>
          </cell>
        </row>
        <row r="1685">
          <cell r="A1685" t="str">
            <v>10833800001731</v>
          </cell>
          <cell r="B1685" t="str">
            <v>全自动洗衣机</v>
          </cell>
          <cell r="C1685" t="str">
            <v>1205</v>
          </cell>
          <cell r="D1685" t="str">
            <v>电气设备</v>
          </cell>
          <cell r="E1685" t="str">
            <v>新购</v>
          </cell>
          <cell r="F1685" t="str">
            <v>在使用</v>
          </cell>
          <cell r="G1685" t="str">
            <v>非生产经营用</v>
          </cell>
          <cell r="H1685" t="str">
            <v>20211227</v>
          </cell>
          <cell r="I1685" t="str">
            <v>46,138.61</v>
          </cell>
          <cell r="J1685" t="str">
            <v>13,799.15</v>
          </cell>
          <cell r="K1685" t="str">
            <v>平均年限法</v>
          </cell>
          <cell r="L1685" t="str">
            <v>1</v>
          </cell>
          <cell r="M1685" t="str">
            <v>10.00</v>
          </cell>
          <cell r="N1685" t="str">
            <v>3.0000</v>
          </cell>
          <cell r="O1685" t="str">
            <v>1,384.16</v>
          </cell>
          <cell r="P1685" t="str">
            <v>32,339.46</v>
          </cell>
          <cell r="Q1685" t="str">
            <v>0.8100</v>
          </cell>
          <cell r="R1685" t="str">
            <v>372.95</v>
          </cell>
          <cell r="S1685" t="str">
            <v>9.7200</v>
          </cell>
          <cell r="T1685" t="str">
            <v>4,475.40</v>
          </cell>
          <cell r="U1685" t="str">
            <v>  </v>
          </cell>
          <cell r="V1685" t="str">
            <v>文雯</v>
          </cell>
          <cell r="W1685" t="str">
            <v>202112  </v>
          </cell>
          <cell r="X1685" t="str">
            <v> </v>
          </cell>
          <cell r="Y1685" t="str">
            <v>0031</v>
          </cell>
          <cell r="Z1685" t="str">
            <v>公司本部</v>
          </cell>
          <cell r="AA1685" t="str">
            <v> </v>
          </cell>
          <cell r="AB1685" t="str">
            <v>  </v>
          </cell>
          <cell r="AC1685" t="str">
            <v>  </v>
          </cell>
          <cell r="AD1685" t="str">
            <v>37</v>
          </cell>
          <cell r="AE1685" t="str">
            <v>83</v>
          </cell>
          <cell r="AF1685" t="str">
            <v>四川省南宝山服饰有限公司</v>
          </cell>
          <cell r="AG1685" t="str">
            <v>工会办</v>
          </cell>
          <cell r="AH1685" t="str">
            <v>XGQ-20F</v>
          </cell>
          <cell r="AI1685" t="str">
            <v> </v>
          </cell>
          <cell r="AJ1685" t="str">
            <v>120</v>
          </cell>
          <cell r="AK1685" t="str">
            <v>  </v>
          </cell>
          <cell r="AL1685" t="str">
            <v>  </v>
          </cell>
          <cell r="AM1685" t="str">
            <v>  </v>
          </cell>
          <cell r="AN1685" t="str">
            <v> </v>
          </cell>
          <cell r="AO1685" t="str">
            <v> </v>
          </cell>
          <cell r="AP1685" t="str">
            <v>四川省南宝山服饰有限公司</v>
          </cell>
        </row>
        <row r="1685">
          <cell r="AR1685" t="str">
            <v>12545322</v>
          </cell>
          <cell r="AS1685" t="str">
            <v> </v>
          </cell>
          <cell r="AT1685" t="str">
            <v> </v>
          </cell>
          <cell r="AU1685" t="str">
            <v> </v>
          </cell>
          <cell r="AV1685" t="str">
            <v>否</v>
          </cell>
          <cell r="AW1685" t="str">
            <v>20211217</v>
          </cell>
          <cell r="AX1685" t="str">
            <v>否</v>
          </cell>
          <cell r="AY1685" t="str">
            <v>20211227</v>
          </cell>
          <cell r="AZ1685" t="str">
            <v>38.00</v>
          </cell>
          <cell r="BA1685" t="str">
            <v>  </v>
          </cell>
          <cell r="BB1685" t="str">
            <v> </v>
          </cell>
          <cell r="BC1685" t="str">
            <v> </v>
          </cell>
          <cell r="BD1685" t="str">
            <v> </v>
          </cell>
        </row>
        <row r="1685">
          <cell r="BJ1685" t="str">
            <v>  </v>
          </cell>
          <cell r="BK1685" t="str">
            <v>  </v>
          </cell>
        </row>
        <row r="1685">
          <cell r="BS1685" t="str">
            <v>  </v>
          </cell>
        </row>
        <row r="1686">
          <cell r="A1686" t="str">
            <v>10833800001732</v>
          </cell>
          <cell r="B1686" t="str">
            <v>蒸饭车</v>
          </cell>
          <cell r="C1686" t="str">
            <v>1205</v>
          </cell>
          <cell r="D1686" t="str">
            <v>电气设备</v>
          </cell>
          <cell r="E1686" t="str">
            <v>新购</v>
          </cell>
          <cell r="F1686" t="str">
            <v>在使用</v>
          </cell>
          <cell r="G1686" t="str">
            <v>生产经营用</v>
          </cell>
          <cell r="H1686" t="str">
            <v>20211228</v>
          </cell>
          <cell r="I1686" t="str">
            <v>4,900.00</v>
          </cell>
          <cell r="J1686" t="str">
            <v>1,496.40</v>
          </cell>
          <cell r="K1686" t="str">
            <v>平均年限法</v>
          </cell>
          <cell r="L1686" t="str">
            <v>1</v>
          </cell>
          <cell r="M1686" t="str">
            <v>10.00</v>
          </cell>
          <cell r="N1686" t="str">
            <v>3.0000</v>
          </cell>
          <cell r="O1686" t="str">
            <v>147.00</v>
          </cell>
          <cell r="P1686" t="str">
            <v>3,403.60</v>
          </cell>
          <cell r="Q1686" t="str">
            <v>0.8100</v>
          </cell>
          <cell r="R1686" t="str">
            <v>39.24</v>
          </cell>
          <cell r="S1686" t="str">
            <v>9.7200</v>
          </cell>
          <cell r="T1686" t="str">
            <v>470.88</v>
          </cell>
          <cell r="U1686" t="str">
            <v>  </v>
          </cell>
          <cell r="V1686" t="str">
            <v>文雯</v>
          </cell>
          <cell r="W1686" t="str">
            <v>202112  </v>
          </cell>
          <cell r="X1686" t="str">
            <v> </v>
          </cell>
          <cell r="Y1686" t="str">
            <v>0031</v>
          </cell>
          <cell r="Z1686" t="str">
            <v>公司本部</v>
          </cell>
          <cell r="AA1686" t="str">
            <v> </v>
          </cell>
          <cell r="AB1686" t="str">
            <v>  </v>
          </cell>
          <cell r="AC1686" t="str">
            <v>  </v>
          </cell>
          <cell r="AD1686" t="str">
            <v>37</v>
          </cell>
          <cell r="AE1686" t="str">
            <v>83</v>
          </cell>
          <cell r="AF1686" t="str">
            <v>四川省南宝山服饰有限公司</v>
          </cell>
          <cell r="AG1686" t="str">
            <v>工会办</v>
          </cell>
          <cell r="AH1686" t="str">
            <v>好顺兴24盘工程燃气蒸饭车</v>
          </cell>
          <cell r="AI1686" t="str">
            <v> </v>
          </cell>
          <cell r="AJ1686" t="str">
            <v>120</v>
          </cell>
          <cell r="AK1686" t="str">
            <v>  </v>
          </cell>
          <cell r="AL1686" t="str">
            <v>  </v>
          </cell>
          <cell r="AM1686" t="str">
            <v>  </v>
          </cell>
          <cell r="AN1686" t="str">
            <v>台</v>
          </cell>
          <cell r="AO1686" t="str">
            <v> </v>
          </cell>
          <cell r="AP1686" t="str">
            <v>四川省南宝山服饰有限公司</v>
          </cell>
        </row>
        <row r="1686">
          <cell r="AR1686" t="str">
            <v>13247381</v>
          </cell>
          <cell r="AS1686" t="str">
            <v> </v>
          </cell>
          <cell r="AT1686" t="str">
            <v> </v>
          </cell>
          <cell r="AU1686" t="str">
            <v> </v>
          </cell>
          <cell r="AV1686" t="str">
            <v>否</v>
          </cell>
          <cell r="AW1686" t="str">
            <v>20211213</v>
          </cell>
          <cell r="AX1686" t="str">
            <v>否</v>
          </cell>
          <cell r="AY1686" t="str">
            <v>20211228</v>
          </cell>
          <cell r="AZ1686" t="str">
            <v>38.00</v>
          </cell>
          <cell r="BA1686" t="str">
            <v>  </v>
          </cell>
          <cell r="BB1686" t="str">
            <v> </v>
          </cell>
          <cell r="BC1686" t="str">
            <v> </v>
          </cell>
          <cell r="BD1686" t="str">
            <v> </v>
          </cell>
        </row>
        <row r="1686">
          <cell r="BJ1686" t="str">
            <v>  </v>
          </cell>
          <cell r="BK1686" t="str">
            <v>  </v>
          </cell>
        </row>
        <row r="1686">
          <cell r="BS1686" t="str">
            <v>  </v>
          </cell>
        </row>
        <row r="1687">
          <cell r="A1687" t="str">
            <v>10833800001733</v>
          </cell>
          <cell r="B1687" t="str">
            <v>三人沙发</v>
          </cell>
          <cell r="C1687" t="str">
            <v>1601</v>
          </cell>
          <cell r="D1687" t="str">
            <v>家具用具</v>
          </cell>
          <cell r="E1687" t="str">
            <v>新购</v>
          </cell>
          <cell r="F1687" t="str">
            <v>在使用</v>
          </cell>
          <cell r="G1687" t="str">
            <v>非生产经营用</v>
          </cell>
          <cell r="H1687" t="str">
            <v>20211229</v>
          </cell>
          <cell r="I1687" t="str">
            <v>2,227.72</v>
          </cell>
          <cell r="J1687" t="str">
            <v>1,355.00</v>
          </cell>
          <cell r="K1687" t="str">
            <v>平均年限法</v>
          </cell>
          <cell r="L1687" t="str">
            <v>1</v>
          </cell>
          <cell r="M1687" t="str">
            <v>5.00</v>
          </cell>
          <cell r="N1687" t="str">
            <v>3.0000</v>
          </cell>
          <cell r="O1687" t="str">
            <v>66.83</v>
          </cell>
          <cell r="P1687" t="str">
            <v>872.72</v>
          </cell>
          <cell r="Q1687" t="str">
            <v>1.6200</v>
          </cell>
          <cell r="R1687" t="str">
            <v>35.04</v>
          </cell>
          <cell r="S1687" t="str">
            <v>19.4400</v>
          </cell>
          <cell r="T1687" t="str">
            <v>420.48</v>
          </cell>
          <cell r="U1687" t="str">
            <v>  </v>
          </cell>
          <cell r="V1687" t="str">
            <v>文雯</v>
          </cell>
          <cell r="W1687" t="str">
            <v>202112  </v>
          </cell>
          <cell r="X1687" t="str">
            <v> </v>
          </cell>
          <cell r="Y1687" t="str">
            <v>0031</v>
          </cell>
          <cell r="Z1687" t="str">
            <v>公司本部</v>
          </cell>
          <cell r="AA1687" t="str">
            <v> </v>
          </cell>
          <cell r="AB1687" t="str">
            <v>  </v>
          </cell>
          <cell r="AC1687" t="str">
            <v>  </v>
          </cell>
          <cell r="AD1687" t="str">
            <v>37</v>
          </cell>
          <cell r="AE1687" t="str">
            <v>23</v>
          </cell>
          <cell r="AF1687" t="str">
            <v>四川省南宝山服饰有限公司</v>
          </cell>
          <cell r="AG1687" t="str">
            <v>监狱办公室</v>
          </cell>
          <cell r="AH1687" t="str">
            <v> </v>
          </cell>
          <cell r="AI1687" t="str">
            <v> </v>
          </cell>
          <cell r="AJ1687" t="str">
            <v>60</v>
          </cell>
          <cell r="AK1687" t="str">
            <v>  </v>
          </cell>
          <cell r="AL1687" t="str">
            <v>  </v>
          </cell>
          <cell r="AM1687" t="str">
            <v>  </v>
          </cell>
          <cell r="AN1687" t="str">
            <v> </v>
          </cell>
          <cell r="AO1687" t="str">
            <v> </v>
          </cell>
          <cell r="AP1687" t="str">
            <v>四川省南宝山服饰有限公司</v>
          </cell>
        </row>
        <row r="1687">
          <cell r="AR1687" t="str">
            <v>00273308</v>
          </cell>
          <cell r="AS1687" t="str">
            <v> </v>
          </cell>
          <cell r="AT1687" t="str">
            <v> </v>
          </cell>
          <cell r="AU1687" t="str">
            <v> </v>
          </cell>
          <cell r="AV1687" t="str">
            <v>否</v>
          </cell>
          <cell r="AW1687" t="str">
            <v>20211224</v>
          </cell>
          <cell r="AX1687" t="str">
            <v>否</v>
          </cell>
          <cell r="AY1687" t="str">
            <v>20211229</v>
          </cell>
          <cell r="AZ1687" t="str">
            <v>38.00</v>
          </cell>
          <cell r="BA1687" t="str">
            <v>  </v>
          </cell>
          <cell r="BB1687" t="str">
            <v> </v>
          </cell>
          <cell r="BC1687" t="str">
            <v> </v>
          </cell>
          <cell r="BD1687" t="str">
            <v> </v>
          </cell>
        </row>
        <row r="1687">
          <cell r="BJ1687" t="str">
            <v>  </v>
          </cell>
          <cell r="BK1687" t="str">
            <v>  </v>
          </cell>
        </row>
        <row r="1687">
          <cell r="BS1687" t="str">
            <v>  </v>
          </cell>
        </row>
        <row r="1688">
          <cell r="A1688" t="str">
            <v>10833800001734</v>
          </cell>
          <cell r="B1688" t="str">
            <v>三人沙发</v>
          </cell>
          <cell r="C1688" t="str">
            <v>1601</v>
          </cell>
          <cell r="D1688" t="str">
            <v>家具用具</v>
          </cell>
          <cell r="E1688" t="str">
            <v>新购</v>
          </cell>
          <cell r="F1688" t="str">
            <v>在使用</v>
          </cell>
          <cell r="G1688" t="str">
            <v>非生产经营用</v>
          </cell>
          <cell r="H1688" t="str">
            <v>20211229</v>
          </cell>
          <cell r="I1688" t="str">
            <v>2,227.72</v>
          </cell>
          <cell r="J1688" t="str">
            <v>1,355.00</v>
          </cell>
          <cell r="K1688" t="str">
            <v>平均年限法</v>
          </cell>
          <cell r="L1688" t="str">
            <v>1</v>
          </cell>
          <cell r="M1688" t="str">
            <v>5.00</v>
          </cell>
          <cell r="N1688" t="str">
            <v>3.0000</v>
          </cell>
          <cell r="O1688" t="str">
            <v>66.83</v>
          </cell>
          <cell r="P1688" t="str">
            <v>872.72</v>
          </cell>
          <cell r="Q1688" t="str">
            <v>1.6200</v>
          </cell>
          <cell r="R1688" t="str">
            <v>35.04</v>
          </cell>
          <cell r="S1688" t="str">
            <v>19.4400</v>
          </cell>
          <cell r="T1688" t="str">
            <v>420.48</v>
          </cell>
          <cell r="U1688" t="str">
            <v>  </v>
          </cell>
          <cell r="V1688" t="str">
            <v>文雯</v>
          </cell>
          <cell r="W1688" t="str">
            <v>202112  </v>
          </cell>
          <cell r="X1688" t="str">
            <v> </v>
          </cell>
          <cell r="Y1688" t="str">
            <v>0031</v>
          </cell>
          <cell r="Z1688" t="str">
            <v>公司本部</v>
          </cell>
          <cell r="AA1688" t="str">
            <v> </v>
          </cell>
          <cell r="AB1688" t="str">
            <v>  </v>
          </cell>
          <cell r="AC1688" t="str">
            <v>  </v>
          </cell>
          <cell r="AD1688" t="str">
            <v>37</v>
          </cell>
          <cell r="AE1688" t="str">
            <v>23</v>
          </cell>
          <cell r="AF1688" t="str">
            <v>四川省南宝山服饰有限公司</v>
          </cell>
          <cell r="AG1688" t="str">
            <v>监狱办公室</v>
          </cell>
          <cell r="AH1688" t="str">
            <v> </v>
          </cell>
          <cell r="AI1688" t="str">
            <v> </v>
          </cell>
          <cell r="AJ1688" t="str">
            <v>60</v>
          </cell>
          <cell r="AK1688" t="str">
            <v>  </v>
          </cell>
          <cell r="AL1688" t="str">
            <v>  </v>
          </cell>
          <cell r="AM1688" t="str">
            <v>  </v>
          </cell>
          <cell r="AN1688" t="str">
            <v> </v>
          </cell>
          <cell r="AO1688" t="str">
            <v> </v>
          </cell>
          <cell r="AP1688" t="str">
            <v>四川省南宝山服饰有限公司</v>
          </cell>
        </row>
        <row r="1688">
          <cell r="AR1688" t="str">
            <v>00273308</v>
          </cell>
          <cell r="AS1688" t="str">
            <v> </v>
          </cell>
          <cell r="AT1688" t="str">
            <v> </v>
          </cell>
          <cell r="AU1688" t="str">
            <v> </v>
          </cell>
          <cell r="AV1688" t="str">
            <v>否</v>
          </cell>
          <cell r="AW1688" t="str">
            <v>20211224</v>
          </cell>
          <cell r="AX1688" t="str">
            <v>否</v>
          </cell>
          <cell r="AY1688" t="str">
            <v>20211229</v>
          </cell>
          <cell r="AZ1688" t="str">
            <v>38.00</v>
          </cell>
          <cell r="BA1688" t="str">
            <v>  </v>
          </cell>
          <cell r="BB1688" t="str">
            <v> </v>
          </cell>
          <cell r="BC1688" t="str">
            <v> </v>
          </cell>
          <cell r="BD1688" t="str">
            <v> </v>
          </cell>
        </row>
        <row r="1688">
          <cell r="BJ1688" t="str">
            <v>  </v>
          </cell>
          <cell r="BK1688" t="str">
            <v>  </v>
          </cell>
        </row>
        <row r="1688">
          <cell r="BS1688" t="str">
            <v>  </v>
          </cell>
        </row>
        <row r="1689">
          <cell r="A1689" t="str">
            <v>10833800001735</v>
          </cell>
          <cell r="B1689" t="str">
            <v>三人沙发</v>
          </cell>
          <cell r="C1689" t="str">
            <v>1601</v>
          </cell>
          <cell r="D1689" t="str">
            <v>家具用具</v>
          </cell>
          <cell r="E1689" t="str">
            <v>新购</v>
          </cell>
          <cell r="F1689" t="str">
            <v>在使用</v>
          </cell>
          <cell r="G1689" t="str">
            <v>非生产经营用</v>
          </cell>
          <cell r="H1689" t="str">
            <v>20211229</v>
          </cell>
          <cell r="I1689" t="str">
            <v>2,227.73</v>
          </cell>
          <cell r="J1689" t="str">
            <v>1,355.00</v>
          </cell>
          <cell r="K1689" t="str">
            <v>平均年限法</v>
          </cell>
          <cell r="L1689" t="str">
            <v>1</v>
          </cell>
          <cell r="M1689" t="str">
            <v>5.00</v>
          </cell>
          <cell r="N1689" t="str">
            <v>3.0000</v>
          </cell>
          <cell r="O1689" t="str">
            <v>66.83</v>
          </cell>
          <cell r="P1689" t="str">
            <v>872.73</v>
          </cell>
          <cell r="Q1689" t="str">
            <v>1.6200</v>
          </cell>
          <cell r="R1689" t="str">
            <v>35.04</v>
          </cell>
          <cell r="S1689" t="str">
            <v>19.4400</v>
          </cell>
          <cell r="T1689" t="str">
            <v>420.48</v>
          </cell>
          <cell r="U1689" t="str">
            <v>  </v>
          </cell>
          <cell r="V1689" t="str">
            <v>文雯</v>
          </cell>
          <cell r="W1689" t="str">
            <v>202112  </v>
          </cell>
        </row>
        <row r="1689">
          <cell r="Y1689" t="str">
            <v>0031</v>
          </cell>
          <cell r="Z1689" t="str">
            <v>公司本部</v>
          </cell>
        </row>
        <row r="1689">
          <cell r="AB1689" t="str">
            <v>  </v>
          </cell>
          <cell r="AC1689" t="str">
            <v>  </v>
          </cell>
          <cell r="AD1689" t="str">
            <v>37</v>
          </cell>
          <cell r="AE1689" t="str">
            <v>23</v>
          </cell>
          <cell r="AF1689" t="str">
            <v>四川省南宝山服饰有限公司</v>
          </cell>
          <cell r="AG1689" t="str">
            <v>监狱办公室</v>
          </cell>
        </row>
        <row r="1689">
          <cell r="AJ1689" t="str">
            <v>60</v>
          </cell>
          <cell r="AK1689" t="str">
            <v>  </v>
          </cell>
          <cell r="AL1689" t="str">
            <v>  </v>
          </cell>
          <cell r="AM1689" t="str">
            <v>  </v>
          </cell>
        </row>
        <row r="1689">
          <cell r="AP1689" t="str">
            <v>四川省南宝山服饰有限公司</v>
          </cell>
        </row>
        <row r="1689">
          <cell r="AR1689" t="str">
            <v>00273308</v>
          </cell>
        </row>
        <row r="1689">
          <cell r="AV1689" t="str">
            <v>否</v>
          </cell>
          <cell r="AW1689" t="str">
            <v>20211224</v>
          </cell>
          <cell r="AX1689" t="str">
            <v>否</v>
          </cell>
          <cell r="AY1689" t="str">
            <v>20211229</v>
          </cell>
          <cell r="AZ1689" t="str">
            <v>38.00</v>
          </cell>
          <cell r="BA1689" t="str">
            <v>  </v>
          </cell>
        </row>
        <row r="1689">
          <cell r="BJ1689" t="str">
            <v>  </v>
          </cell>
          <cell r="BK1689" t="str">
            <v>  </v>
          </cell>
        </row>
        <row r="1689">
          <cell r="BS1689" t="str">
            <v>  </v>
          </cell>
        </row>
        <row r="1690">
          <cell r="A1690" t="str">
            <v>10833800001736</v>
          </cell>
          <cell r="B1690" t="str">
            <v>售饭台</v>
          </cell>
          <cell r="C1690" t="str">
            <v>1205</v>
          </cell>
          <cell r="D1690" t="str">
            <v>电气设备</v>
          </cell>
          <cell r="E1690" t="str">
            <v>新购</v>
          </cell>
          <cell r="F1690" t="str">
            <v>在使用</v>
          </cell>
          <cell r="G1690" t="str">
            <v>非生产经营用</v>
          </cell>
          <cell r="H1690" t="str">
            <v>20211230</v>
          </cell>
          <cell r="I1690" t="str">
            <v>4,450.00</v>
          </cell>
          <cell r="J1690" t="str">
            <v>1,330.89</v>
          </cell>
          <cell r="K1690" t="str">
            <v>平均年限法</v>
          </cell>
          <cell r="L1690" t="str">
            <v>1</v>
          </cell>
          <cell r="M1690" t="str">
            <v>10.00</v>
          </cell>
          <cell r="N1690" t="str">
            <v>3.0000</v>
          </cell>
          <cell r="O1690" t="str">
            <v>133.50</v>
          </cell>
          <cell r="P1690" t="str">
            <v>3,119.11</v>
          </cell>
          <cell r="Q1690" t="str">
            <v>0.8100</v>
          </cell>
          <cell r="R1690" t="str">
            <v>35.97</v>
          </cell>
          <cell r="S1690" t="str">
            <v>9.7200</v>
          </cell>
          <cell r="T1690" t="str">
            <v>431.64</v>
          </cell>
          <cell r="U1690" t="str">
            <v>  </v>
          </cell>
          <cell r="V1690" t="str">
            <v>文雯</v>
          </cell>
          <cell r="W1690" t="str">
            <v>202112  </v>
          </cell>
          <cell r="X1690" t="str">
            <v> </v>
          </cell>
          <cell r="Y1690" t="str">
            <v>0031</v>
          </cell>
          <cell r="Z1690" t="str">
            <v>公司本部</v>
          </cell>
          <cell r="AA1690" t="str">
            <v> </v>
          </cell>
          <cell r="AB1690" t="str">
            <v>  </v>
          </cell>
          <cell r="AC1690" t="str">
            <v>  </v>
          </cell>
          <cell r="AD1690" t="str">
            <v>37</v>
          </cell>
          <cell r="AE1690" t="str">
            <v>83</v>
          </cell>
          <cell r="AF1690" t="str">
            <v>四川省南宝山服饰有限公司</v>
          </cell>
          <cell r="AG1690" t="str">
            <v>工会办</v>
          </cell>
          <cell r="AH1690" t="str">
            <v>五格保温304不锈钢</v>
          </cell>
          <cell r="AI1690" t="str">
            <v> </v>
          </cell>
          <cell r="AJ1690" t="str">
            <v>120</v>
          </cell>
          <cell r="AK1690" t="str">
            <v>  </v>
          </cell>
          <cell r="AL1690" t="str">
            <v>  </v>
          </cell>
          <cell r="AM1690" t="str">
            <v>  </v>
          </cell>
          <cell r="AN1690" t="str">
            <v> </v>
          </cell>
          <cell r="AO1690" t="str">
            <v> </v>
          </cell>
          <cell r="AP1690" t="str">
            <v>四川省南宝山服饰有限公司</v>
          </cell>
        </row>
        <row r="1690">
          <cell r="AR1690" t="str">
            <v>20942491</v>
          </cell>
          <cell r="AS1690" t="str">
            <v> </v>
          </cell>
          <cell r="AT1690" t="str">
            <v> </v>
          </cell>
          <cell r="AU1690" t="str">
            <v> </v>
          </cell>
          <cell r="AV1690" t="str">
            <v>否</v>
          </cell>
          <cell r="AW1690" t="str">
            <v>20211229</v>
          </cell>
          <cell r="AX1690" t="str">
            <v>否</v>
          </cell>
          <cell r="AY1690" t="str">
            <v>20211230</v>
          </cell>
          <cell r="AZ1690" t="str">
            <v>38.00</v>
          </cell>
          <cell r="BA1690" t="str">
            <v>  </v>
          </cell>
          <cell r="BB1690" t="str">
            <v> </v>
          </cell>
          <cell r="BC1690" t="str">
            <v> </v>
          </cell>
          <cell r="BD1690" t="str">
            <v> </v>
          </cell>
        </row>
        <row r="1690">
          <cell r="BJ1690" t="str">
            <v>  </v>
          </cell>
          <cell r="BK1690" t="str">
            <v>  </v>
          </cell>
        </row>
        <row r="1690">
          <cell r="BS1690" t="str">
            <v>  </v>
          </cell>
        </row>
        <row r="1691">
          <cell r="A1691" t="str">
            <v>10833800001737</v>
          </cell>
          <cell r="B1691" t="str">
            <v>弧形办公桌</v>
          </cell>
          <cell r="C1691" t="str">
            <v>1601</v>
          </cell>
          <cell r="D1691" t="str">
            <v>家具用具</v>
          </cell>
          <cell r="E1691" t="str">
            <v>新购</v>
          </cell>
          <cell r="F1691" t="str">
            <v>在使用</v>
          </cell>
          <cell r="G1691" t="str">
            <v>生产经营用</v>
          </cell>
          <cell r="H1691" t="str">
            <v>20220120</v>
          </cell>
          <cell r="I1691" t="str">
            <v>3,168.31</v>
          </cell>
          <cell r="J1691" t="str">
            <v>1,875.15</v>
          </cell>
          <cell r="K1691" t="str">
            <v>平均年限法</v>
          </cell>
          <cell r="L1691" t="str">
            <v>1</v>
          </cell>
          <cell r="M1691" t="str">
            <v>5.00</v>
          </cell>
          <cell r="N1691" t="str">
            <v>3.0000</v>
          </cell>
          <cell r="O1691" t="str">
            <v>95.05</v>
          </cell>
          <cell r="P1691" t="str">
            <v>1,293.16</v>
          </cell>
          <cell r="Q1691" t="str">
            <v>1.6200</v>
          </cell>
          <cell r="R1691" t="str">
            <v>49.92</v>
          </cell>
          <cell r="S1691" t="str">
            <v>19.4400</v>
          </cell>
          <cell r="T1691" t="str">
            <v>599.04</v>
          </cell>
          <cell r="U1691" t="str">
            <v>  </v>
          </cell>
          <cell r="V1691" t="str">
            <v>文雯</v>
          </cell>
          <cell r="W1691" t="str">
            <v>202201  </v>
          </cell>
        </row>
        <row r="1691">
          <cell r="Y1691" t="str">
            <v>0012</v>
          </cell>
          <cell r="Z1691" t="str">
            <v>八分厂</v>
          </cell>
        </row>
        <row r="1691">
          <cell r="AB1691" t="str">
            <v>  </v>
          </cell>
          <cell r="AC1691" t="str">
            <v>  </v>
          </cell>
          <cell r="AD1691" t="str">
            <v>36</v>
          </cell>
          <cell r="AE1691" t="str">
            <v>24</v>
          </cell>
          <cell r="AF1691" t="str">
            <v>四川省南宝山服饰有限公司</v>
          </cell>
          <cell r="AG1691" t="str">
            <v>八分厂</v>
          </cell>
          <cell r="AH1691" t="str">
            <v>1.4*1.2*1.1</v>
          </cell>
        </row>
        <row r="1691">
          <cell r="AJ1691" t="str">
            <v>60</v>
          </cell>
          <cell r="AK1691" t="str">
            <v>  </v>
          </cell>
          <cell r="AL1691" t="str">
            <v>  </v>
          </cell>
          <cell r="AM1691" t="str">
            <v>  </v>
          </cell>
        </row>
        <row r="1691">
          <cell r="AP1691" t="str">
            <v>四川省南宝山服饰有限公司</v>
          </cell>
        </row>
        <row r="1691">
          <cell r="AR1691" t="str">
            <v>00433370</v>
          </cell>
        </row>
        <row r="1691">
          <cell r="AV1691" t="str">
            <v>否</v>
          </cell>
          <cell r="AW1691" t="str">
            <v>20220104</v>
          </cell>
          <cell r="AX1691" t="str">
            <v>否</v>
          </cell>
          <cell r="AY1691" t="str">
            <v>20220120</v>
          </cell>
          <cell r="AZ1691" t="str">
            <v>37.00</v>
          </cell>
          <cell r="BA1691" t="str">
            <v>  </v>
          </cell>
        </row>
        <row r="1691">
          <cell r="BJ1691" t="str">
            <v>  </v>
          </cell>
          <cell r="BK1691" t="str">
            <v>  </v>
          </cell>
        </row>
        <row r="1691">
          <cell r="BS1691" t="str">
            <v>  </v>
          </cell>
        </row>
        <row r="1692">
          <cell r="A1692" t="str">
            <v>10833800001738</v>
          </cell>
          <cell r="B1692" t="str">
            <v>弧形办公桌</v>
          </cell>
          <cell r="C1692" t="str">
            <v>1601</v>
          </cell>
          <cell r="D1692" t="str">
            <v>家具用具</v>
          </cell>
          <cell r="E1692" t="str">
            <v>新购</v>
          </cell>
          <cell r="F1692" t="str">
            <v>在使用</v>
          </cell>
          <cell r="G1692" t="str">
            <v>生产经营用</v>
          </cell>
          <cell r="H1692" t="str">
            <v>20220120</v>
          </cell>
          <cell r="I1692" t="str">
            <v>3,168.32</v>
          </cell>
          <cell r="J1692" t="str">
            <v>1,875.15</v>
          </cell>
          <cell r="K1692" t="str">
            <v>平均年限法</v>
          </cell>
          <cell r="L1692" t="str">
            <v>1</v>
          </cell>
          <cell r="M1692" t="str">
            <v>5.00</v>
          </cell>
          <cell r="N1692" t="str">
            <v>3.0000</v>
          </cell>
          <cell r="O1692" t="str">
            <v>95.05</v>
          </cell>
          <cell r="P1692" t="str">
            <v>1,293.17</v>
          </cell>
          <cell r="Q1692" t="str">
            <v>1.6200</v>
          </cell>
          <cell r="R1692" t="str">
            <v>49.92</v>
          </cell>
          <cell r="S1692" t="str">
            <v>19.4400</v>
          </cell>
          <cell r="T1692" t="str">
            <v>599.04</v>
          </cell>
          <cell r="U1692" t="str">
            <v>  </v>
          </cell>
          <cell r="V1692" t="str">
            <v>文雯</v>
          </cell>
          <cell r="W1692" t="str">
            <v>202201  </v>
          </cell>
          <cell r="X1692" t="str">
            <v> </v>
          </cell>
          <cell r="Y1692" t="str">
            <v>0012</v>
          </cell>
          <cell r="Z1692" t="str">
            <v>八分厂</v>
          </cell>
          <cell r="AA1692" t="str">
            <v> </v>
          </cell>
          <cell r="AB1692" t="str">
            <v>  </v>
          </cell>
          <cell r="AC1692" t="str">
            <v>  </v>
          </cell>
          <cell r="AD1692" t="str">
            <v>36</v>
          </cell>
          <cell r="AE1692" t="str">
            <v>24</v>
          </cell>
          <cell r="AF1692" t="str">
            <v>四川省南宝山服饰有限公司</v>
          </cell>
          <cell r="AG1692" t="str">
            <v>八分厂</v>
          </cell>
          <cell r="AH1692" t="str">
            <v>1.4*1.2*1.1</v>
          </cell>
          <cell r="AI1692" t="str">
            <v> </v>
          </cell>
          <cell r="AJ1692" t="str">
            <v>60</v>
          </cell>
          <cell r="AK1692" t="str">
            <v>  </v>
          </cell>
          <cell r="AL1692" t="str">
            <v>  </v>
          </cell>
          <cell r="AM1692" t="str">
            <v>  </v>
          </cell>
          <cell r="AN1692" t="str">
            <v> </v>
          </cell>
          <cell r="AO1692" t="str">
            <v> </v>
          </cell>
          <cell r="AP1692" t="str">
            <v>四川省南宝山服饰有限公司</v>
          </cell>
        </row>
        <row r="1692">
          <cell r="AR1692" t="str">
            <v>00433370</v>
          </cell>
          <cell r="AS1692" t="str">
            <v> </v>
          </cell>
          <cell r="AT1692" t="str">
            <v> </v>
          </cell>
          <cell r="AU1692" t="str">
            <v> </v>
          </cell>
          <cell r="AV1692" t="str">
            <v>否</v>
          </cell>
          <cell r="AW1692" t="str">
            <v>20220104</v>
          </cell>
          <cell r="AX1692" t="str">
            <v>否</v>
          </cell>
          <cell r="AY1692" t="str">
            <v>20220120</v>
          </cell>
          <cell r="AZ1692" t="str">
            <v>37.00</v>
          </cell>
          <cell r="BA1692" t="str">
            <v>  </v>
          </cell>
          <cell r="BB1692" t="str">
            <v> </v>
          </cell>
          <cell r="BC1692" t="str">
            <v> </v>
          </cell>
          <cell r="BD1692" t="str">
            <v> </v>
          </cell>
        </row>
        <row r="1692">
          <cell r="BJ1692" t="str">
            <v>  </v>
          </cell>
          <cell r="BK1692" t="str">
            <v>  </v>
          </cell>
        </row>
        <row r="1692">
          <cell r="BS1692" t="str">
            <v>  </v>
          </cell>
        </row>
        <row r="1693">
          <cell r="A1693" t="str">
            <v>10833800001739</v>
          </cell>
          <cell r="B1693" t="str">
            <v>弧形办公桌</v>
          </cell>
          <cell r="C1693" t="str">
            <v>1601</v>
          </cell>
          <cell r="D1693" t="str">
            <v>家具用具</v>
          </cell>
          <cell r="E1693" t="str">
            <v>新购</v>
          </cell>
          <cell r="F1693" t="str">
            <v>在使用</v>
          </cell>
          <cell r="G1693" t="str">
            <v>生产经营用</v>
          </cell>
          <cell r="H1693" t="str">
            <v>20220120</v>
          </cell>
          <cell r="I1693" t="str">
            <v>3,168.32</v>
          </cell>
          <cell r="J1693" t="str">
            <v>1,875.15</v>
          </cell>
          <cell r="K1693" t="str">
            <v>平均年限法</v>
          </cell>
          <cell r="L1693" t="str">
            <v>1</v>
          </cell>
          <cell r="M1693" t="str">
            <v>5.00</v>
          </cell>
          <cell r="N1693" t="str">
            <v>3.0000</v>
          </cell>
          <cell r="O1693" t="str">
            <v>95.05</v>
          </cell>
          <cell r="P1693" t="str">
            <v>1,293.17</v>
          </cell>
          <cell r="Q1693" t="str">
            <v>1.6200</v>
          </cell>
          <cell r="R1693" t="str">
            <v>49.92</v>
          </cell>
          <cell r="S1693" t="str">
            <v>19.4400</v>
          </cell>
          <cell r="T1693" t="str">
            <v>599.04</v>
          </cell>
          <cell r="U1693" t="str">
            <v>  </v>
          </cell>
          <cell r="V1693" t="str">
            <v>文雯</v>
          </cell>
          <cell r="W1693" t="str">
            <v>202201  </v>
          </cell>
          <cell r="X1693" t="str">
            <v> </v>
          </cell>
          <cell r="Y1693" t="str">
            <v>0012</v>
          </cell>
          <cell r="Z1693" t="str">
            <v>八分厂</v>
          </cell>
          <cell r="AA1693" t="str">
            <v> </v>
          </cell>
          <cell r="AB1693" t="str">
            <v>  </v>
          </cell>
          <cell r="AC1693" t="str">
            <v>  </v>
          </cell>
          <cell r="AD1693" t="str">
            <v>36</v>
          </cell>
          <cell r="AE1693" t="str">
            <v>24</v>
          </cell>
          <cell r="AF1693" t="str">
            <v>四川省南宝山服饰有限公司</v>
          </cell>
          <cell r="AG1693" t="str">
            <v>八分厂</v>
          </cell>
          <cell r="AH1693" t="str">
            <v>1.4*1.2*1.1</v>
          </cell>
          <cell r="AI1693" t="str">
            <v> </v>
          </cell>
          <cell r="AJ1693" t="str">
            <v>60</v>
          </cell>
          <cell r="AK1693" t="str">
            <v>  </v>
          </cell>
          <cell r="AL1693" t="str">
            <v>  </v>
          </cell>
          <cell r="AM1693" t="str">
            <v>  </v>
          </cell>
          <cell r="AN1693" t="str">
            <v> </v>
          </cell>
          <cell r="AO1693" t="str">
            <v> </v>
          </cell>
          <cell r="AP1693" t="str">
            <v>四川省南宝山服饰有限公司</v>
          </cell>
        </row>
        <row r="1693">
          <cell r="AR1693" t="str">
            <v>00433370</v>
          </cell>
          <cell r="AS1693" t="str">
            <v> </v>
          </cell>
          <cell r="AT1693" t="str">
            <v> </v>
          </cell>
          <cell r="AU1693" t="str">
            <v> </v>
          </cell>
          <cell r="AV1693" t="str">
            <v>否</v>
          </cell>
          <cell r="AW1693" t="str">
            <v>20220104</v>
          </cell>
          <cell r="AX1693" t="str">
            <v>否</v>
          </cell>
          <cell r="AY1693" t="str">
            <v>20220120</v>
          </cell>
          <cell r="AZ1693" t="str">
            <v>37.00</v>
          </cell>
          <cell r="BA1693" t="str">
            <v>  </v>
          </cell>
          <cell r="BB1693" t="str">
            <v> </v>
          </cell>
          <cell r="BC1693" t="str">
            <v> </v>
          </cell>
          <cell r="BD1693" t="str">
            <v> </v>
          </cell>
        </row>
        <row r="1693">
          <cell r="BJ1693" t="str">
            <v>  </v>
          </cell>
          <cell r="BK1693" t="str">
            <v>  </v>
          </cell>
        </row>
        <row r="1693">
          <cell r="BS1693" t="str">
            <v>  </v>
          </cell>
        </row>
        <row r="1694">
          <cell r="A1694" t="str">
            <v>10833800001740</v>
          </cell>
          <cell r="B1694" t="str">
            <v>三门文件柜</v>
          </cell>
          <cell r="C1694" t="str">
            <v>1601</v>
          </cell>
          <cell r="D1694" t="str">
            <v>家具用具</v>
          </cell>
          <cell r="E1694" t="str">
            <v>新购</v>
          </cell>
          <cell r="F1694" t="str">
            <v>在使用</v>
          </cell>
          <cell r="G1694" t="str">
            <v>生产经营用</v>
          </cell>
          <cell r="H1694" t="str">
            <v>20220120</v>
          </cell>
          <cell r="I1694" t="str">
            <v>2,376.24</v>
          </cell>
          <cell r="J1694" t="str">
            <v>1,406.25</v>
          </cell>
          <cell r="K1694" t="str">
            <v>平均年限法</v>
          </cell>
          <cell r="L1694" t="str">
            <v>1</v>
          </cell>
          <cell r="M1694" t="str">
            <v>5.00</v>
          </cell>
          <cell r="N1694" t="str">
            <v>3.0000</v>
          </cell>
          <cell r="O1694" t="str">
            <v>71.29</v>
          </cell>
          <cell r="P1694" t="str">
            <v>969.99</v>
          </cell>
          <cell r="Q1694" t="str">
            <v>1.6200</v>
          </cell>
          <cell r="R1694" t="str">
            <v>37.45</v>
          </cell>
          <cell r="S1694" t="str">
            <v>19.4400</v>
          </cell>
          <cell r="T1694" t="str">
            <v>449.40</v>
          </cell>
          <cell r="U1694" t="str">
            <v>  </v>
          </cell>
          <cell r="V1694" t="str">
            <v>文雯</v>
          </cell>
          <cell r="W1694" t="str">
            <v>202201  </v>
          </cell>
          <cell r="X1694" t="str">
            <v> </v>
          </cell>
          <cell r="Y1694" t="str">
            <v>0012</v>
          </cell>
          <cell r="Z1694" t="str">
            <v>八分厂</v>
          </cell>
          <cell r="AA1694" t="str">
            <v> </v>
          </cell>
          <cell r="AB1694" t="str">
            <v>  </v>
          </cell>
          <cell r="AC1694" t="str">
            <v>  </v>
          </cell>
          <cell r="AD1694" t="str">
            <v>36</v>
          </cell>
          <cell r="AE1694" t="str">
            <v>24</v>
          </cell>
          <cell r="AF1694" t="str">
            <v>四川省南宝山服饰有限公司</v>
          </cell>
          <cell r="AG1694" t="str">
            <v>八分厂</v>
          </cell>
          <cell r="AH1694" t="str">
            <v>2.4*2.4*0.5</v>
          </cell>
          <cell r="AI1694" t="str">
            <v> </v>
          </cell>
          <cell r="AJ1694" t="str">
            <v>60</v>
          </cell>
          <cell r="AK1694" t="str">
            <v>  </v>
          </cell>
          <cell r="AL1694" t="str">
            <v>  </v>
          </cell>
          <cell r="AM1694" t="str">
            <v>  </v>
          </cell>
          <cell r="AN1694" t="str">
            <v>组</v>
          </cell>
          <cell r="AO1694" t="str">
            <v> </v>
          </cell>
          <cell r="AP1694" t="str">
            <v>四川省南宝山服饰有限公司</v>
          </cell>
        </row>
        <row r="1694">
          <cell r="AR1694" t="str">
            <v>00433370</v>
          </cell>
          <cell r="AS1694" t="str">
            <v> </v>
          </cell>
          <cell r="AT1694" t="str">
            <v> </v>
          </cell>
          <cell r="AU1694" t="str">
            <v> </v>
          </cell>
          <cell r="AV1694" t="str">
            <v>否</v>
          </cell>
          <cell r="AW1694" t="str">
            <v>20220104</v>
          </cell>
          <cell r="AX1694" t="str">
            <v>否</v>
          </cell>
          <cell r="AY1694" t="str">
            <v>20220120</v>
          </cell>
          <cell r="AZ1694" t="str">
            <v>37.00</v>
          </cell>
          <cell r="BA1694" t="str">
            <v>  </v>
          </cell>
          <cell r="BB1694" t="str">
            <v> </v>
          </cell>
          <cell r="BC1694" t="str">
            <v> </v>
          </cell>
          <cell r="BD1694" t="str">
            <v> </v>
          </cell>
        </row>
        <row r="1694">
          <cell r="BJ1694" t="str">
            <v>  </v>
          </cell>
          <cell r="BK1694" t="str">
            <v>  </v>
          </cell>
        </row>
        <row r="1694">
          <cell r="BS1694" t="str">
            <v>  </v>
          </cell>
        </row>
        <row r="1695">
          <cell r="A1695" t="str">
            <v>10833800001741</v>
          </cell>
          <cell r="B1695" t="str">
            <v>三门文件柜</v>
          </cell>
          <cell r="C1695" t="str">
            <v>1601</v>
          </cell>
          <cell r="D1695" t="str">
            <v>家具用具</v>
          </cell>
          <cell r="E1695" t="str">
            <v>新购</v>
          </cell>
          <cell r="F1695" t="str">
            <v>在使用</v>
          </cell>
          <cell r="G1695" t="str">
            <v>生产经营用</v>
          </cell>
          <cell r="H1695" t="str">
            <v>20220120</v>
          </cell>
          <cell r="I1695" t="str">
            <v>2,376.24</v>
          </cell>
          <cell r="J1695" t="str">
            <v>1,406.25</v>
          </cell>
          <cell r="K1695" t="str">
            <v>平均年限法</v>
          </cell>
          <cell r="L1695" t="str">
            <v>1</v>
          </cell>
          <cell r="M1695" t="str">
            <v>5.00</v>
          </cell>
          <cell r="N1695" t="str">
            <v>3.0000</v>
          </cell>
          <cell r="O1695" t="str">
            <v>71.29</v>
          </cell>
          <cell r="P1695" t="str">
            <v>969.99</v>
          </cell>
          <cell r="Q1695" t="str">
            <v>1.6200</v>
          </cell>
          <cell r="R1695" t="str">
            <v>37.45</v>
          </cell>
          <cell r="S1695" t="str">
            <v>19.4400</v>
          </cell>
          <cell r="T1695" t="str">
            <v>449.40</v>
          </cell>
          <cell r="U1695" t="str">
            <v>  </v>
          </cell>
          <cell r="V1695" t="str">
            <v>文雯</v>
          </cell>
          <cell r="W1695" t="str">
            <v>202201  </v>
          </cell>
          <cell r="X1695" t="str">
            <v> </v>
          </cell>
          <cell r="Y1695" t="str">
            <v>0012</v>
          </cell>
          <cell r="Z1695" t="str">
            <v>八分厂</v>
          </cell>
          <cell r="AA1695" t="str">
            <v> </v>
          </cell>
          <cell r="AB1695" t="str">
            <v>  </v>
          </cell>
          <cell r="AC1695" t="str">
            <v>  </v>
          </cell>
          <cell r="AD1695" t="str">
            <v>36</v>
          </cell>
          <cell r="AE1695" t="str">
            <v>24</v>
          </cell>
          <cell r="AF1695" t="str">
            <v>四川省南宝山服饰有限公司</v>
          </cell>
          <cell r="AG1695" t="str">
            <v>八分厂</v>
          </cell>
          <cell r="AH1695" t="str">
            <v>2.4*2.4*0.5</v>
          </cell>
          <cell r="AI1695" t="str">
            <v> </v>
          </cell>
          <cell r="AJ1695" t="str">
            <v>60</v>
          </cell>
          <cell r="AK1695" t="str">
            <v>  </v>
          </cell>
          <cell r="AL1695" t="str">
            <v>  </v>
          </cell>
          <cell r="AM1695" t="str">
            <v>  </v>
          </cell>
          <cell r="AN1695" t="str">
            <v>组</v>
          </cell>
          <cell r="AO1695" t="str">
            <v> </v>
          </cell>
          <cell r="AP1695" t="str">
            <v>四川省南宝山服饰有限公司</v>
          </cell>
        </row>
        <row r="1695">
          <cell r="AR1695" t="str">
            <v>00433370</v>
          </cell>
          <cell r="AS1695" t="str">
            <v> </v>
          </cell>
          <cell r="AT1695" t="str">
            <v> </v>
          </cell>
          <cell r="AU1695" t="str">
            <v> </v>
          </cell>
          <cell r="AV1695" t="str">
            <v>否</v>
          </cell>
          <cell r="AW1695" t="str">
            <v>20220104</v>
          </cell>
          <cell r="AX1695" t="str">
            <v>否</v>
          </cell>
          <cell r="AY1695" t="str">
            <v>20220120</v>
          </cell>
          <cell r="AZ1695" t="str">
            <v>37.00</v>
          </cell>
          <cell r="BA1695" t="str">
            <v>  </v>
          </cell>
          <cell r="BB1695" t="str">
            <v> </v>
          </cell>
          <cell r="BC1695" t="str">
            <v> </v>
          </cell>
          <cell r="BD1695" t="str">
            <v> </v>
          </cell>
        </row>
        <row r="1695">
          <cell r="BJ1695" t="str">
            <v>  </v>
          </cell>
          <cell r="BK1695" t="str">
            <v>  </v>
          </cell>
        </row>
        <row r="1695">
          <cell r="BS1695" t="str">
            <v>  </v>
          </cell>
        </row>
        <row r="1696">
          <cell r="A1696" t="str">
            <v>10833800001742</v>
          </cell>
          <cell r="B1696" t="str">
            <v>三人沙发</v>
          </cell>
          <cell r="C1696" t="str">
            <v>1601</v>
          </cell>
          <cell r="D1696" t="str">
            <v>家具用具</v>
          </cell>
          <cell r="E1696" t="str">
            <v>新购</v>
          </cell>
          <cell r="F1696" t="str">
            <v>在使用</v>
          </cell>
          <cell r="G1696" t="str">
            <v>生产经营用</v>
          </cell>
          <cell r="H1696" t="str">
            <v>20220120</v>
          </cell>
          <cell r="I1696" t="str">
            <v>2,970.29</v>
          </cell>
          <cell r="J1696" t="str">
            <v>1,757.79</v>
          </cell>
          <cell r="K1696" t="str">
            <v>平均年限法</v>
          </cell>
          <cell r="L1696" t="str">
            <v>1</v>
          </cell>
          <cell r="M1696" t="str">
            <v>5.00</v>
          </cell>
          <cell r="N1696" t="str">
            <v>3.0000</v>
          </cell>
          <cell r="O1696" t="str">
            <v>89.11</v>
          </cell>
          <cell r="P1696" t="str">
            <v>1,212.50</v>
          </cell>
          <cell r="Q1696" t="str">
            <v>1.6200</v>
          </cell>
          <cell r="R1696" t="str">
            <v>46.81</v>
          </cell>
          <cell r="S1696" t="str">
            <v>19.4400</v>
          </cell>
          <cell r="T1696" t="str">
            <v>561.72</v>
          </cell>
          <cell r="U1696" t="str">
            <v>  </v>
          </cell>
          <cell r="V1696" t="str">
            <v>文雯</v>
          </cell>
          <cell r="W1696" t="str">
            <v>202201  </v>
          </cell>
        </row>
        <row r="1696">
          <cell r="Y1696" t="str">
            <v>0012</v>
          </cell>
          <cell r="Z1696" t="str">
            <v>八分厂</v>
          </cell>
        </row>
        <row r="1696">
          <cell r="AB1696" t="str">
            <v>  </v>
          </cell>
          <cell r="AC1696" t="str">
            <v>  </v>
          </cell>
          <cell r="AD1696" t="str">
            <v>36</v>
          </cell>
          <cell r="AE1696" t="str">
            <v>24</v>
          </cell>
          <cell r="AF1696" t="str">
            <v>四川省南宝山服饰有限公司</v>
          </cell>
          <cell r="AG1696" t="str">
            <v>八分厂</v>
          </cell>
          <cell r="AH1696" t="str">
            <v>1.95*0.85*0.84</v>
          </cell>
        </row>
        <row r="1696">
          <cell r="AJ1696" t="str">
            <v>60</v>
          </cell>
          <cell r="AK1696" t="str">
            <v>  </v>
          </cell>
          <cell r="AL1696" t="str">
            <v>  </v>
          </cell>
          <cell r="AM1696" t="str">
            <v>  </v>
          </cell>
          <cell r="AN1696" t="str">
            <v>组</v>
          </cell>
        </row>
        <row r="1696">
          <cell r="AP1696" t="str">
            <v>四川省南宝山服饰有限公司</v>
          </cell>
        </row>
        <row r="1696">
          <cell r="AR1696" t="str">
            <v>00433370</v>
          </cell>
        </row>
        <row r="1696">
          <cell r="AV1696" t="str">
            <v>否</v>
          </cell>
          <cell r="AW1696" t="str">
            <v>20220104</v>
          </cell>
          <cell r="AX1696" t="str">
            <v>否</v>
          </cell>
          <cell r="AY1696" t="str">
            <v>20220120</v>
          </cell>
          <cell r="AZ1696" t="str">
            <v>37.00</v>
          </cell>
          <cell r="BA1696" t="str">
            <v>  </v>
          </cell>
        </row>
        <row r="1696">
          <cell r="BJ1696" t="str">
            <v>  </v>
          </cell>
          <cell r="BK1696" t="str">
            <v>  </v>
          </cell>
        </row>
        <row r="1696">
          <cell r="BS1696" t="str">
            <v>  </v>
          </cell>
        </row>
        <row r="1697">
          <cell r="A1697" t="str">
            <v>10833800001743</v>
          </cell>
          <cell r="B1697" t="str">
            <v>三人沙发</v>
          </cell>
          <cell r="C1697" t="str">
            <v>1601</v>
          </cell>
          <cell r="D1697" t="str">
            <v>家具用具</v>
          </cell>
          <cell r="E1697" t="str">
            <v>新购</v>
          </cell>
          <cell r="F1697" t="str">
            <v>在使用</v>
          </cell>
          <cell r="G1697" t="str">
            <v>生产经营用</v>
          </cell>
          <cell r="H1697" t="str">
            <v>20220120</v>
          </cell>
          <cell r="I1697" t="str">
            <v>2,970.30</v>
          </cell>
          <cell r="J1697" t="str">
            <v>1,757.97</v>
          </cell>
          <cell r="K1697" t="str">
            <v>平均年限法</v>
          </cell>
          <cell r="L1697" t="str">
            <v>1</v>
          </cell>
          <cell r="M1697" t="str">
            <v>5.00</v>
          </cell>
          <cell r="N1697" t="str">
            <v>3.0000</v>
          </cell>
          <cell r="O1697" t="str">
            <v>89.11</v>
          </cell>
          <cell r="P1697" t="str">
            <v>1,212.33</v>
          </cell>
          <cell r="Q1697" t="str">
            <v>1.6200</v>
          </cell>
          <cell r="R1697" t="str">
            <v>46.80</v>
          </cell>
          <cell r="S1697" t="str">
            <v>19.4400</v>
          </cell>
          <cell r="T1697" t="str">
            <v>561.60</v>
          </cell>
          <cell r="U1697" t="str">
            <v>  </v>
          </cell>
          <cell r="V1697" t="str">
            <v>文雯</v>
          </cell>
          <cell r="W1697" t="str">
            <v>202201  </v>
          </cell>
          <cell r="X1697" t="str">
            <v> </v>
          </cell>
          <cell r="Y1697" t="str">
            <v>0012</v>
          </cell>
          <cell r="Z1697" t="str">
            <v>八分厂</v>
          </cell>
          <cell r="AA1697" t="str">
            <v> </v>
          </cell>
          <cell r="AB1697" t="str">
            <v>  </v>
          </cell>
          <cell r="AC1697" t="str">
            <v>  </v>
          </cell>
          <cell r="AD1697" t="str">
            <v>36</v>
          </cell>
          <cell r="AE1697" t="str">
            <v>24</v>
          </cell>
          <cell r="AF1697" t="str">
            <v>四川省南宝山服饰有限公司</v>
          </cell>
          <cell r="AG1697" t="str">
            <v>八分厂</v>
          </cell>
          <cell r="AH1697" t="str">
            <v>1.95*0.85*0.84</v>
          </cell>
          <cell r="AI1697" t="str">
            <v> </v>
          </cell>
          <cell r="AJ1697" t="str">
            <v>60</v>
          </cell>
          <cell r="AK1697" t="str">
            <v>  </v>
          </cell>
          <cell r="AL1697" t="str">
            <v>  </v>
          </cell>
          <cell r="AM1697" t="str">
            <v>  </v>
          </cell>
          <cell r="AN1697" t="str">
            <v>组</v>
          </cell>
          <cell r="AO1697" t="str">
            <v> </v>
          </cell>
          <cell r="AP1697" t="str">
            <v>四川省南宝山服饰有限公司</v>
          </cell>
        </row>
        <row r="1697">
          <cell r="AR1697" t="str">
            <v>00433370</v>
          </cell>
          <cell r="AS1697" t="str">
            <v> </v>
          </cell>
          <cell r="AT1697" t="str">
            <v> </v>
          </cell>
          <cell r="AU1697" t="str">
            <v> </v>
          </cell>
          <cell r="AV1697" t="str">
            <v>否</v>
          </cell>
          <cell r="AW1697" t="str">
            <v>20220104</v>
          </cell>
          <cell r="AX1697" t="str">
            <v>否</v>
          </cell>
          <cell r="AY1697" t="str">
            <v>20220120</v>
          </cell>
          <cell r="AZ1697" t="str">
            <v>37.00</v>
          </cell>
          <cell r="BA1697" t="str">
            <v>  </v>
          </cell>
          <cell r="BB1697" t="str">
            <v> </v>
          </cell>
          <cell r="BC1697" t="str">
            <v> </v>
          </cell>
          <cell r="BD1697" t="str">
            <v> </v>
          </cell>
        </row>
        <row r="1697">
          <cell r="BJ1697" t="str">
            <v>  </v>
          </cell>
          <cell r="BK1697" t="str">
            <v>  </v>
          </cell>
        </row>
        <row r="1697">
          <cell r="BS1697" t="str">
            <v>  </v>
          </cell>
        </row>
        <row r="1698">
          <cell r="A1698" t="str">
            <v>10833800001744</v>
          </cell>
          <cell r="B1698" t="str">
            <v>三人沙发</v>
          </cell>
          <cell r="C1698" t="str">
            <v>1601</v>
          </cell>
          <cell r="D1698" t="str">
            <v>家具用具</v>
          </cell>
          <cell r="E1698" t="str">
            <v>新购</v>
          </cell>
          <cell r="F1698" t="str">
            <v>在使用</v>
          </cell>
          <cell r="G1698" t="str">
            <v>生产经营用</v>
          </cell>
          <cell r="H1698" t="str">
            <v>20220120</v>
          </cell>
          <cell r="I1698" t="str">
            <v>2,970.30</v>
          </cell>
          <cell r="J1698" t="str">
            <v>1,757.97</v>
          </cell>
          <cell r="K1698" t="str">
            <v>平均年限法</v>
          </cell>
          <cell r="L1698" t="str">
            <v>1</v>
          </cell>
          <cell r="M1698" t="str">
            <v>5.00</v>
          </cell>
          <cell r="N1698" t="str">
            <v>3.0000</v>
          </cell>
          <cell r="O1698" t="str">
            <v>89.11</v>
          </cell>
          <cell r="P1698" t="str">
            <v>1,212.33</v>
          </cell>
          <cell r="Q1698" t="str">
            <v>1.6200</v>
          </cell>
          <cell r="R1698" t="str">
            <v>46.80</v>
          </cell>
          <cell r="S1698" t="str">
            <v>19.4400</v>
          </cell>
          <cell r="T1698" t="str">
            <v>561.60</v>
          </cell>
          <cell r="U1698" t="str">
            <v>  </v>
          </cell>
          <cell r="V1698" t="str">
            <v>文雯</v>
          </cell>
          <cell r="W1698" t="str">
            <v>202201  </v>
          </cell>
          <cell r="X1698" t="str">
            <v> </v>
          </cell>
          <cell r="Y1698" t="str">
            <v>0012</v>
          </cell>
          <cell r="Z1698" t="str">
            <v>八分厂</v>
          </cell>
          <cell r="AA1698" t="str">
            <v> </v>
          </cell>
          <cell r="AB1698" t="str">
            <v>  </v>
          </cell>
          <cell r="AC1698" t="str">
            <v>  </v>
          </cell>
          <cell r="AD1698" t="str">
            <v>36</v>
          </cell>
          <cell r="AE1698" t="str">
            <v>24</v>
          </cell>
          <cell r="AF1698" t="str">
            <v>四川省南宝山服饰有限公司</v>
          </cell>
          <cell r="AG1698" t="str">
            <v>八分厂</v>
          </cell>
          <cell r="AH1698" t="str">
            <v>1.95*0.85*0.84</v>
          </cell>
          <cell r="AI1698" t="str">
            <v> </v>
          </cell>
          <cell r="AJ1698" t="str">
            <v>60</v>
          </cell>
          <cell r="AK1698" t="str">
            <v>  </v>
          </cell>
          <cell r="AL1698" t="str">
            <v>  </v>
          </cell>
          <cell r="AM1698" t="str">
            <v>  </v>
          </cell>
          <cell r="AN1698" t="str">
            <v>组</v>
          </cell>
          <cell r="AO1698" t="str">
            <v> </v>
          </cell>
          <cell r="AP1698" t="str">
            <v>四川省南宝山服饰有限公司</v>
          </cell>
        </row>
        <row r="1698">
          <cell r="AR1698" t="str">
            <v>00433370</v>
          </cell>
          <cell r="AS1698" t="str">
            <v> </v>
          </cell>
          <cell r="AT1698" t="str">
            <v> </v>
          </cell>
          <cell r="AU1698" t="str">
            <v> </v>
          </cell>
          <cell r="AV1698" t="str">
            <v>否</v>
          </cell>
          <cell r="AW1698" t="str">
            <v>20220104</v>
          </cell>
          <cell r="AX1698" t="str">
            <v>否</v>
          </cell>
          <cell r="AY1698" t="str">
            <v>20220120</v>
          </cell>
          <cell r="AZ1698" t="str">
            <v>37.00</v>
          </cell>
          <cell r="BA1698" t="str">
            <v>  </v>
          </cell>
          <cell r="BB1698" t="str">
            <v> </v>
          </cell>
          <cell r="BC1698" t="str">
            <v> </v>
          </cell>
          <cell r="BD1698" t="str">
            <v> </v>
          </cell>
        </row>
        <row r="1698">
          <cell r="BJ1698" t="str">
            <v>  </v>
          </cell>
          <cell r="BK1698" t="str">
            <v>  </v>
          </cell>
        </row>
        <row r="1698">
          <cell r="BS1698" t="str">
            <v>  </v>
          </cell>
        </row>
        <row r="1699">
          <cell r="A1699" t="str">
            <v>10833800001745</v>
          </cell>
          <cell r="B1699" t="str">
            <v>打印机</v>
          </cell>
          <cell r="C1699" t="str">
            <v>1201</v>
          </cell>
          <cell r="D1699" t="str">
            <v>计算机设备及软件</v>
          </cell>
          <cell r="E1699" t="str">
            <v>新购</v>
          </cell>
          <cell r="F1699" t="str">
            <v>在使用</v>
          </cell>
          <cell r="G1699" t="str">
            <v>生产经营用</v>
          </cell>
          <cell r="H1699" t="str">
            <v>20220120</v>
          </cell>
          <cell r="I1699" t="str">
            <v>6,089.11</v>
          </cell>
          <cell r="J1699" t="str">
            <v>1,771.92</v>
          </cell>
          <cell r="K1699" t="str">
            <v>平均年限法</v>
          </cell>
          <cell r="L1699" t="str">
            <v>1</v>
          </cell>
          <cell r="M1699" t="str">
            <v>10.00</v>
          </cell>
          <cell r="N1699" t="str">
            <v>3.0000</v>
          </cell>
          <cell r="O1699" t="str">
            <v>182.67</v>
          </cell>
          <cell r="P1699" t="str">
            <v>4,317.19</v>
          </cell>
          <cell r="Q1699" t="str">
            <v>0.8100</v>
          </cell>
          <cell r="R1699" t="str">
            <v>49.22</v>
          </cell>
          <cell r="S1699" t="str">
            <v>9.7200</v>
          </cell>
          <cell r="T1699" t="str">
            <v>590.64</v>
          </cell>
          <cell r="U1699" t="str">
            <v>  </v>
          </cell>
          <cell r="V1699" t="str">
            <v>文雯</v>
          </cell>
          <cell r="W1699" t="str">
            <v>202201  </v>
          </cell>
          <cell r="X1699" t="str">
            <v> </v>
          </cell>
          <cell r="Y1699" t="str">
            <v>0031</v>
          </cell>
          <cell r="Z1699" t="str">
            <v>公司本部</v>
          </cell>
          <cell r="AA1699" t="str">
            <v> </v>
          </cell>
          <cell r="AB1699" t="str">
            <v>  </v>
          </cell>
          <cell r="AC1699" t="str">
            <v>  </v>
          </cell>
          <cell r="AD1699" t="str">
            <v>36</v>
          </cell>
          <cell r="AE1699" t="str">
            <v>84</v>
          </cell>
          <cell r="AF1699" t="str">
            <v>四川省南宝山服饰有限公司</v>
          </cell>
          <cell r="AG1699" t="str">
            <v>人力资源科</v>
          </cell>
          <cell r="AH1699" t="str">
            <v>HP281FDW</v>
          </cell>
          <cell r="AI1699" t="str">
            <v> </v>
          </cell>
          <cell r="AJ1699" t="str">
            <v>120</v>
          </cell>
          <cell r="AK1699" t="str">
            <v>  </v>
          </cell>
          <cell r="AL1699" t="str">
            <v>  </v>
          </cell>
          <cell r="AM1699" t="str">
            <v>  </v>
          </cell>
          <cell r="AN1699" t="str">
            <v>台</v>
          </cell>
          <cell r="AO1699" t="str">
            <v> </v>
          </cell>
          <cell r="AP1699" t="str">
            <v>四川省南宝山服饰有限公司</v>
          </cell>
        </row>
        <row r="1699">
          <cell r="AR1699" t="str">
            <v>08278079</v>
          </cell>
          <cell r="AS1699" t="str">
            <v> </v>
          </cell>
          <cell r="AT1699" t="str">
            <v> </v>
          </cell>
          <cell r="AU1699" t="str">
            <v> </v>
          </cell>
          <cell r="AV1699" t="str">
            <v>否</v>
          </cell>
          <cell r="AW1699" t="str">
            <v>20220104</v>
          </cell>
          <cell r="AX1699" t="str">
            <v>否</v>
          </cell>
          <cell r="AY1699" t="str">
            <v>20220120</v>
          </cell>
          <cell r="AZ1699" t="str">
            <v>37.00</v>
          </cell>
          <cell r="BA1699" t="str">
            <v>  </v>
          </cell>
          <cell r="BB1699" t="str">
            <v> </v>
          </cell>
          <cell r="BC1699" t="str">
            <v> </v>
          </cell>
          <cell r="BD1699" t="str">
            <v> </v>
          </cell>
        </row>
        <row r="1699">
          <cell r="BJ1699" t="str">
            <v>  </v>
          </cell>
          <cell r="BK1699" t="str">
            <v>  </v>
          </cell>
        </row>
        <row r="1699">
          <cell r="BS1699" t="str">
            <v>  </v>
          </cell>
        </row>
        <row r="1700">
          <cell r="A1700" t="str">
            <v>10833800001746</v>
          </cell>
          <cell r="B1700" t="str">
            <v>格力空调</v>
          </cell>
          <cell r="C1700" t="str">
            <v>1205</v>
          </cell>
          <cell r="D1700" t="str">
            <v>电气设备</v>
          </cell>
          <cell r="E1700" t="str">
            <v>新购</v>
          </cell>
          <cell r="F1700" t="str">
            <v>在使用</v>
          </cell>
          <cell r="G1700" t="str">
            <v>生产经营用</v>
          </cell>
          <cell r="H1700" t="str">
            <v>20220120</v>
          </cell>
          <cell r="I1700" t="str">
            <v>6,811.88</v>
          </cell>
          <cell r="J1700" t="str">
            <v>2,063.30</v>
          </cell>
          <cell r="K1700" t="str">
            <v>平均年限法</v>
          </cell>
          <cell r="L1700" t="str">
            <v>1</v>
          </cell>
          <cell r="M1700" t="str">
            <v>10.00</v>
          </cell>
          <cell r="N1700" t="str">
            <v>3.0000</v>
          </cell>
          <cell r="O1700" t="str">
            <v>204.36</v>
          </cell>
          <cell r="P1700" t="str">
            <v>4,748.58</v>
          </cell>
          <cell r="Q1700" t="str">
            <v>0.8100</v>
          </cell>
          <cell r="R1700" t="str">
            <v>54.10</v>
          </cell>
          <cell r="S1700" t="str">
            <v>9.7200</v>
          </cell>
          <cell r="T1700" t="str">
            <v>649.20</v>
          </cell>
          <cell r="U1700" t="str">
            <v>  </v>
          </cell>
          <cell r="V1700" t="str">
            <v>文雯</v>
          </cell>
          <cell r="W1700" t="str">
            <v>202201  </v>
          </cell>
          <cell r="X1700" t="str">
            <v> </v>
          </cell>
          <cell r="Y1700" t="str">
            <v>0012</v>
          </cell>
          <cell r="Z1700" t="str">
            <v>八分厂</v>
          </cell>
          <cell r="AA1700" t="str">
            <v> </v>
          </cell>
          <cell r="AB1700" t="str">
            <v>56.29</v>
          </cell>
          <cell r="AC1700" t="str">
            <v>  </v>
          </cell>
          <cell r="AD1700" t="str">
            <v>36</v>
          </cell>
          <cell r="AE1700" t="str">
            <v>84</v>
          </cell>
          <cell r="AF1700" t="str">
            <v>四川省南宝山服饰有限公司</v>
          </cell>
          <cell r="AG1700" t="str">
            <v>八分厂</v>
          </cell>
          <cell r="AH1700" t="str">
            <v>KFR-72LW/清凉风</v>
          </cell>
          <cell r="AI1700" t="str">
            <v> </v>
          </cell>
          <cell r="AJ1700" t="str">
            <v>120</v>
          </cell>
          <cell r="AK1700" t="str">
            <v>  </v>
          </cell>
          <cell r="AL1700" t="str">
            <v>  </v>
          </cell>
          <cell r="AM1700" t="str">
            <v>  </v>
          </cell>
          <cell r="AN1700" t="str">
            <v> </v>
          </cell>
          <cell r="AO1700" t="str">
            <v> </v>
          </cell>
          <cell r="AP1700" t="str">
            <v>四川省南宝山服饰有限公司</v>
          </cell>
        </row>
        <row r="1700">
          <cell r="AR1700" t="str">
            <v>06168258</v>
          </cell>
          <cell r="AS1700" t="str">
            <v> </v>
          </cell>
          <cell r="AT1700" t="str">
            <v> </v>
          </cell>
          <cell r="AU1700" t="str">
            <v> </v>
          </cell>
          <cell r="AV1700" t="str">
            <v>否</v>
          </cell>
          <cell r="AW1700" t="str">
            <v>20211227</v>
          </cell>
          <cell r="AX1700" t="str">
            <v>否</v>
          </cell>
          <cell r="AY1700" t="str">
            <v>20220120</v>
          </cell>
          <cell r="AZ1700" t="str">
            <v>37.00</v>
          </cell>
          <cell r="BA1700" t="str">
            <v>  </v>
          </cell>
          <cell r="BB1700" t="str">
            <v> </v>
          </cell>
          <cell r="BC1700" t="str">
            <v> </v>
          </cell>
          <cell r="BD1700" t="str">
            <v> </v>
          </cell>
        </row>
        <row r="1700">
          <cell r="BJ1700" t="str">
            <v>  </v>
          </cell>
          <cell r="BK1700" t="str">
            <v>  </v>
          </cell>
        </row>
        <row r="1700">
          <cell r="BS1700" t="str">
            <v>  </v>
          </cell>
        </row>
        <row r="1701">
          <cell r="A1701" t="str">
            <v>10833800001747</v>
          </cell>
          <cell r="B1701" t="str">
            <v>电脑</v>
          </cell>
          <cell r="C1701" t="str">
            <v>1201</v>
          </cell>
          <cell r="D1701" t="str">
            <v>计算机设备及软件</v>
          </cell>
          <cell r="E1701" t="str">
            <v>新购</v>
          </cell>
          <cell r="F1701" t="str">
            <v>在使用</v>
          </cell>
          <cell r="G1701" t="str">
            <v>生产经营用</v>
          </cell>
          <cell r="H1701" t="str">
            <v>20220120</v>
          </cell>
          <cell r="I1701" t="str">
            <v>5,742.60</v>
          </cell>
          <cell r="J1701" t="str">
            <v>1,703.48</v>
          </cell>
          <cell r="K1701" t="str">
            <v>平均年限法</v>
          </cell>
          <cell r="L1701" t="str">
            <v>1</v>
          </cell>
          <cell r="M1701" t="str">
            <v>10.00</v>
          </cell>
          <cell r="N1701" t="str">
            <v>3.0000</v>
          </cell>
          <cell r="O1701" t="str">
            <v>172.28</v>
          </cell>
          <cell r="P1701" t="str">
            <v>4,039.12</v>
          </cell>
          <cell r="Q1701" t="str">
            <v>0.8100</v>
          </cell>
          <cell r="R1701" t="str">
            <v>46.04</v>
          </cell>
          <cell r="S1701" t="str">
            <v>9.7200</v>
          </cell>
          <cell r="T1701" t="str">
            <v>552.48</v>
          </cell>
          <cell r="U1701" t="str">
            <v>  </v>
          </cell>
          <cell r="V1701" t="str">
            <v>文雯</v>
          </cell>
          <cell r="W1701" t="str">
            <v>202201  </v>
          </cell>
        </row>
        <row r="1701">
          <cell r="Y1701" t="str">
            <v>0012</v>
          </cell>
          <cell r="Z1701" t="str">
            <v>八分厂</v>
          </cell>
        </row>
        <row r="1701">
          <cell r="AB1701" t="str">
            <v>46.03</v>
          </cell>
          <cell r="AC1701" t="str">
            <v>  </v>
          </cell>
          <cell r="AD1701" t="str">
            <v>36</v>
          </cell>
          <cell r="AE1701" t="str">
            <v>84</v>
          </cell>
          <cell r="AF1701" t="str">
            <v>四川省南宝山服饰有限公司</v>
          </cell>
          <cell r="AG1701" t="str">
            <v>八分厂</v>
          </cell>
          <cell r="AH1701" t="str">
            <v>I5/16G/256G/1T/独显</v>
          </cell>
        </row>
        <row r="1701">
          <cell r="AJ1701" t="str">
            <v>120</v>
          </cell>
          <cell r="AK1701" t="str">
            <v>  </v>
          </cell>
          <cell r="AL1701" t="str">
            <v>  </v>
          </cell>
          <cell r="AM1701" t="str">
            <v>  </v>
          </cell>
          <cell r="AN1701" t="str">
            <v>台</v>
          </cell>
        </row>
        <row r="1701">
          <cell r="AP1701" t="str">
            <v>四川省南宝山服饰有限公司</v>
          </cell>
        </row>
        <row r="1701">
          <cell r="AR1701" t="str">
            <v>08313839</v>
          </cell>
        </row>
        <row r="1701">
          <cell r="AV1701" t="str">
            <v>否</v>
          </cell>
          <cell r="AW1701" t="str">
            <v>20211222</v>
          </cell>
          <cell r="AX1701" t="str">
            <v>否</v>
          </cell>
          <cell r="AY1701" t="str">
            <v>20220120</v>
          </cell>
          <cell r="AZ1701" t="str">
            <v>37.00</v>
          </cell>
          <cell r="BA1701" t="str">
            <v>  </v>
          </cell>
        </row>
        <row r="1701">
          <cell r="BJ1701" t="str">
            <v>  </v>
          </cell>
          <cell r="BK1701" t="str">
            <v>  </v>
          </cell>
        </row>
        <row r="1701">
          <cell r="BS1701" t="str">
            <v>  </v>
          </cell>
        </row>
        <row r="1702">
          <cell r="A1702" t="str">
            <v>10833800001748</v>
          </cell>
          <cell r="B1702" t="str">
            <v>电脑</v>
          </cell>
          <cell r="C1702" t="str">
            <v>1201</v>
          </cell>
          <cell r="D1702" t="str">
            <v>计算机设备及软件</v>
          </cell>
          <cell r="E1702" t="str">
            <v>新购</v>
          </cell>
          <cell r="F1702" t="str">
            <v>在使用</v>
          </cell>
          <cell r="G1702" t="str">
            <v>生产经营用</v>
          </cell>
          <cell r="H1702" t="str">
            <v>20220120</v>
          </cell>
          <cell r="I1702" t="str">
            <v>5,742.57</v>
          </cell>
          <cell r="J1702" t="str">
            <v>1,703.48</v>
          </cell>
          <cell r="K1702" t="str">
            <v>平均年限法</v>
          </cell>
          <cell r="L1702" t="str">
            <v>1</v>
          </cell>
          <cell r="M1702" t="str">
            <v>10.00</v>
          </cell>
          <cell r="N1702" t="str">
            <v>3.0000</v>
          </cell>
          <cell r="O1702" t="str">
            <v>172.28</v>
          </cell>
          <cell r="P1702" t="str">
            <v>4,039.09</v>
          </cell>
          <cell r="Q1702" t="str">
            <v>0.8100</v>
          </cell>
          <cell r="R1702" t="str">
            <v>46.04</v>
          </cell>
          <cell r="S1702" t="str">
            <v>9.7200</v>
          </cell>
          <cell r="T1702" t="str">
            <v>552.48</v>
          </cell>
          <cell r="U1702" t="str">
            <v>  </v>
          </cell>
          <cell r="V1702" t="str">
            <v>文雯</v>
          </cell>
          <cell r="W1702" t="str">
            <v>202201  </v>
          </cell>
          <cell r="X1702" t="str">
            <v> </v>
          </cell>
          <cell r="Y1702" t="str">
            <v>0012</v>
          </cell>
          <cell r="Z1702" t="str">
            <v>八分厂</v>
          </cell>
          <cell r="AA1702" t="str">
            <v> </v>
          </cell>
          <cell r="AB1702" t="str">
            <v>46.03</v>
          </cell>
          <cell r="AC1702" t="str">
            <v>  </v>
          </cell>
          <cell r="AD1702" t="str">
            <v>36</v>
          </cell>
          <cell r="AE1702" t="str">
            <v>84</v>
          </cell>
          <cell r="AF1702" t="str">
            <v>四川省南宝山服饰有限公司</v>
          </cell>
          <cell r="AG1702" t="str">
            <v>八分厂</v>
          </cell>
          <cell r="AH1702" t="str">
            <v>I5/16G/256G/1T/独显</v>
          </cell>
          <cell r="AI1702" t="str">
            <v> </v>
          </cell>
          <cell r="AJ1702" t="str">
            <v>120</v>
          </cell>
          <cell r="AK1702" t="str">
            <v>  </v>
          </cell>
          <cell r="AL1702" t="str">
            <v>  </v>
          </cell>
          <cell r="AM1702" t="str">
            <v>  </v>
          </cell>
          <cell r="AN1702" t="str">
            <v> </v>
          </cell>
          <cell r="AO1702" t="str">
            <v> </v>
          </cell>
          <cell r="AP1702" t="str">
            <v>四川省南宝山服饰有限公司</v>
          </cell>
        </row>
        <row r="1702">
          <cell r="AR1702" t="str">
            <v>08313839</v>
          </cell>
          <cell r="AS1702" t="str">
            <v> </v>
          </cell>
          <cell r="AT1702" t="str">
            <v> </v>
          </cell>
          <cell r="AU1702" t="str">
            <v> </v>
          </cell>
          <cell r="AV1702" t="str">
            <v>否</v>
          </cell>
          <cell r="AW1702" t="str">
            <v>20211222</v>
          </cell>
          <cell r="AX1702" t="str">
            <v>否</v>
          </cell>
          <cell r="AY1702" t="str">
            <v>20220120</v>
          </cell>
          <cell r="AZ1702" t="str">
            <v>37.00</v>
          </cell>
          <cell r="BA1702" t="str">
            <v>  </v>
          </cell>
          <cell r="BB1702" t="str">
            <v> </v>
          </cell>
          <cell r="BC1702" t="str">
            <v> </v>
          </cell>
          <cell r="BD1702" t="str">
            <v> </v>
          </cell>
        </row>
        <row r="1702">
          <cell r="BJ1702" t="str">
            <v>  </v>
          </cell>
          <cell r="BK1702" t="str">
            <v>  </v>
          </cell>
        </row>
        <row r="1702">
          <cell r="BS1702" t="str">
            <v>  </v>
          </cell>
        </row>
        <row r="1703">
          <cell r="A1703" t="str">
            <v>10833800001749</v>
          </cell>
          <cell r="B1703" t="str">
            <v>电脑</v>
          </cell>
          <cell r="C1703" t="str">
            <v>1201</v>
          </cell>
          <cell r="D1703" t="str">
            <v>计算机设备及软件</v>
          </cell>
          <cell r="E1703" t="str">
            <v>新购</v>
          </cell>
          <cell r="F1703" t="str">
            <v>在使用</v>
          </cell>
          <cell r="G1703" t="str">
            <v>生产经营用</v>
          </cell>
          <cell r="H1703" t="str">
            <v>20220120</v>
          </cell>
          <cell r="I1703" t="str">
            <v>5,742.57</v>
          </cell>
          <cell r="J1703" t="str">
            <v>1,703.48</v>
          </cell>
          <cell r="K1703" t="str">
            <v>平均年限法</v>
          </cell>
          <cell r="L1703" t="str">
            <v>1</v>
          </cell>
          <cell r="M1703" t="str">
            <v>10.00</v>
          </cell>
          <cell r="N1703" t="str">
            <v>3.0000</v>
          </cell>
          <cell r="O1703" t="str">
            <v>172.28</v>
          </cell>
          <cell r="P1703" t="str">
            <v>4,039.09</v>
          </cell>
          <cell r="Q1703" t="str">
            <v>0.8100</v>
          </cell>
          <cell r="R1703" t="str">
            <v>46.04</v>
          </cell>
          <cell r="S1703" t="str">
            <v>9.7200</v>
          </cell>
          <cell r="T1703" t="str">
            <v>552.48</v>
          </cell>
          <cell r="U1703" t="str">
            <v>  </v>
          </cell>
          <cell r="V1703" t="str">
            <v>文雯</v>
          </cell>
          <cell r="W1703" t="str">
            <v>202201  </v>
          </cell>
          <cell r="X1703" t="str">
            <v> </v>
          </cell>
          <cell r="Y1703" t="str">
            <v>0012</v>
          </cell>
          <cell r="Z1703" t="str">
            <v>八分厂</v>
          </cell>
          <cell r="AA1703" t="str">
            <v> </v>
          </cell>
          <cell r="AB1703" t="str">
            <v>46.03</v>
          </cell>
          <cell r="AC1703" t="str">
            <v>  </v>
          </cell>
          <cell r="AD1703" t="str">
            <v>36</v>
          </cell>
          <cell r="AE1703" t="str">
            <v>84</v>
          </cell>
          <cell r="AF1703" t="str">
            <v>四川省南宝山服饰有限公司</v>
          </cell>
          <cell r="AG1703" t="str">
            <v>八分厂</v>
          </cell>
          <cell r="AH1703" t="str">
            <v>I5/16G/256G/1T/独显</v>
          </cell>
          <cell r="AI1703" t="str">
            <v> </v>
          </cell>
          <cell r="AJ1703" t="str">
            <v>120</v>
          </cell>
          <cell r="AK1703" t="str">
            <v>  </v>
          </cell>
          <cell r="AL1703" t="str">
            <v>  </v>
          </cell>
          <cell r="AM1703" t="str">
            <v>  </v>
          </cell>
          <cell r="AN1703" t="str">
            <v> </v>
          </cell>
          <cell r="AO1703" t="str">
            <v> </v>
          </cell>
          <cell r="AP1703" t="str">
            <v>四川省南宝山服饰有限公司</v>
          </cell>
        </row>
        <row r="1703">
          <cell r="AR1703" t="str">
            <v>08313839</v>
          </cell>
          <cell r="AS1703" t="str">
            <v> </v>
          </cell>
          <cell r="AT1703" t="str">
            <v> </v>
          </cell>
          <cell r="AU1703" t="str">
            <v> </v>
          </cell>
          <cell r="AV1703" t="str">
            <v>否</v>
          </cell>
          <cell r="AW1703" t="str">
            <v>20211222</v>
          </cell>
          <cell r="AX1703" t="str">
            <v>否</v>
          </cell>
          <cell r="AY1703" t="str">
            <v>20220120</v>
          </cell>
          <cell r="AZ1703" t="str">
            <v>37.00</v>
          </cell>
          <cell r="BA1703" t="str">
            <v>  </v>
          </cell>
          <cell r="BB1703" t="str">
            <v> </v>
          </cell>
          <cell r="BC1703" t="str">
            <v> </v>
          </cell>
          <cell r="BD1703" t="str">
            <v> </v>
          </cell>
        </row>
        <row r="1703">
          <cell r="BJ1703" t="str">
            <v>  </v>
          </cell>
          <cell r="BK1703" t="str">
            <v>  </v>
          </cell>
        </row>
        <row r="1703">
          <cell r="BS1703" t="str">
            <v>  </v>
          </cell>
        </row>
        <row r="1704">
          <cell r="A1704" t="str">
            <v>10833800001750</v>
          </cell>
          <cell r="B1704" t="str">
            <v>电脑</v>
          </cell>
          <cell r="C1704" t="str">
            <v>1201</v>
          </cell>
          <cell r="D1704" t="str">
            <v>计算机设备及软件</v>
          </cell>
          <cell r="E1704" t="str">
            <v>新购</v>
          </cell>
          <cell r="F1704" t="str">
            <v>在使用</v>
          </cell>
          <cell r="G1704" t="str">
            <v>生产经营用</v>
          </cell>
          <cell r="H1704" t="str">
            <v>20220120</v>
          </cell>
          <cell r="I1704" t="str">
            <v>5,742.57</v>
          </cell>
          <cell r="J1704" t="str">
            <v>1,703.48</v>
          </cell>
          <cell r="K1704" t="str">
            <v>平均年限法</v>
          </cell>
          <cell r="L1704" t="str">
            <v>1</v>
          </cell>
          <cell r="M1704" t="str">
            <v>10.00</v>
          </cell>
          <cell r="N1704" t="str">
            <v>3.0000</v>
          </cell>
          <cell r="O1704" t="str">
            <v>172.28</v>
          </cell>
          <cell r="P1704" t="str">
            <v>4,039.09</v>
          </cell>
          <cell r="Q1704" t="str">
            <v>0.8100</v>
          </cell>
          <cell r="R1704" t="str">
            <v>46.04</v>
          </cell>
          <cell r="S1704" t="str">
            <v>9.7200</v>
          </cell>
          <cell r="T1704" t="str">
            <v>552.48</v>
          </cell>
          <cell r="U1704" t="str">
            <v>  </v>
          </cell>
          <cell r="V1704" t="str">
            <v>文雯</v>
          </cell>
          <cell r="W1704" t="str">
            <v>202201  </v>
          </cell>
          <cell r="X1704" t="str">
            <v> </v>
          </cell>
          <cell r="Y1704" t="str">
            <v>0012</v>
          </cell>
          <cell r="Z1704" t="str">
            <v>八分厂</v>
          </cell>
          <cell r="AA1704" t="str">
            <v> </v>
          </cell>
          <cell r="AB1704" t="str">
            <v>46.03</v>
          </cell>
          <cell r="AC1704" t="str">
            <v>  </v>
          </cell>
          <cell r="AD1704" t="str">
            <v>36</v>
          </cell>
          <cell r="AE1704" t="str">
            <v>84</v>
          </cell>
          <cell r="AF1704" t="str">
            <v>四川省南宝山服饰有限公司</v>
          </cell>
          <cell r="AG1704" t="str">
            <v>八分厂</v>
          </cell>
          <cell r="AH1704" t="str">
            <v>I5/16G/256G/1T/独显</v>
          </cell>
          <cell r="AI1704" t="str">
            <v> </v>
          </cell>
          <cell r="AJ1704" t="str">
            <v>120</v>
          </cell>
          <cell r="AK1704" t="str">
            <v>  </v>
          </cell>
          <cell r="AL1704" t="str">
            <v>  </v>
          </cell>
          <cell r="AM1704" t="str">
            <v>  </v>
          </cell>
          <cell r="AN1704" t="str">
            <v> </v>
          </cell>
          <cell r="AO1704" t="str">
            <v> </v>
          </cell>
          <cell r="AP1704" t="str">
            <v>四川省南宝山服饰有限公司</v>
          </cell>
        </row>
        <row r="1704">
          <cell r="AR1704" t="str">
            <v>08313839</v>
          </cell>
          <cell r="AS1704" t="str">
            <v> </v>
          </cell>
          <cell r="AT1704" t="str">
            <v> </v>
          </cell>
          <cell r="AU1704" t="str">
            <v> </v>
          </cell>
          <cell r="AV1704" t="str">
            <v>否</v>
          </cell>
          <cell r="AW1704" t="str">
            <v>20211222</v>
          </cell>
          <cell r="AX1704" t="str">
            <v>否</v>
          </cell>
          <cell r="AY1704" t="str">
            <v>20220120</v>
          </cell>
          <cell r="AZ1704" t="str">
            <v>37.00</v>
          </cell>
          <cell r="BA1704" t="str">
            <v>  </v>
          </cell>
          <cell r="BB1704" t="str">
            <v> </v>
          </cell>
          <cell r="BC1704" t="str">
            <v> </v>
          </cell>
          <cell r="BD1704" t="str">
            <v> </v>
          </cell>
        </row>
        <row r="1704">
          <cell r="BJ1704" t="str">
            <v>  </v>
          </cell>
          <cell r="BK1704" t="str">
            <v>  </v>
          </cell>
        </row>
        <row r="1704">
          <cell r="BS1704" t="str">
            <v>  </v>
          </cell>
        </row>
        <row r="1705">
          <cell r="A1705" t="str">
            <v>10833800001751</v>
          </cell>
          <cell r="B1705" t="str">
            <v>电脑</v>
          </cell>
          <cell r="C1705" t="str">
            <v>1201</v>
          </cell>
          <cell r="D1705" t="str">
            <v>计算机设备及软件</v>
          </cell>
          <cell r="E1705" t="str">
            <v>新购</v>
          </cell>
          <cell r="F1705" t="str">
            <v>在使用</v>
          </cell>
          <cell r="G1705" t="str">
            <v>生产经营用</v>
          </cell>
          <cell r="H1705" t="str">
            <v>20220120</v>
          </cell>
          <cell r="I1705" t="str">
            <v>5,742.57</v>
          </cell>
          <cell r="J1705" t="str">
            <v>1,703.48</v>
          </cell>
          <cell r="K1705" t="str">
            <v>平均年限法</v>
          </cell>
          <cell r="L1705" t="str">
            <v>1</v>
          </cell>
          <cell r="M1705" t="str">
            <v>10.00</v>
          </cell>
          <cell r="N1705" t="str">
            <v>3.0000</v>
          </cell>
          <cell r="O1705" t="str">
            <v>172.28</v>
          </cell>
          <cell r="P1705" t="str">
            <v>4,039.09</v>
          </cell>
          <cell r="Q1705" t="str">
            <v>0.8100</v>
          </cell>
          <cell r="R1705" t="str">
            <v>46.04</v>
          </cell>
          <cell r="S1705" t="str">
            <v>9.7200</v>
          </cell>
          <cell r="T1705" t="str">
            <v>552.48</v>
          </cell>
          <cell r="U1705" t="str">
            <v>  </v>
          </cell>
          <cell r="V1705" t="str">
            <v>文雯</v>
          </cell>
          <cell r="W1705" t="str">
            <v>202201  </v>
          </cell>
          <cell r="X1705" t="str">
            <v> </v>
          </cell>
          <cell r="Y1705" t="str">
            <v>0012</v>
          </cell>
          <cell r="Z1705" t="str">
            <v>八分厂</v>
          </cell>
          <cell r="AA1705" t="str">
            <v> </v>
          </cell>
          <cell r="AB1705" t="str">
            <v>46.03</v>
          </cell>
          <cell r="AC1705" t="str">
            <v>  </v>
          </cell>
          <cell r="AD1705" t="str">
            <v>36</v>
          </cell>
          <cell r="AE1705" t="str">
            <v>84</v>
          </cell>
          <cell r="AF1705" t="str">
            <v>四川省南宝山服饰有限公司</v>
          </cell>
          <cell r="AG1705" t="str">
            <v>八分厂</v>
          </cell>
          <cell r="AH1705" t="str">
            <v>I5/16G/256G/1T/独显</v>
          </cell>
          <cell r="AI1705" t="str">
            <v> </v>
          </cell>
          <cell r="AJ1705" t="str">
            <v>120</v>
          </cell>
          <cell r="AK1705" t="str">
            <v>  </v>
          </cell>
          <cell r="AL1705" t="str">
            <v>  </v>
          </cell>
          <cell r="AM1705" t="str">
            <v>  </v>
          </cell>
          <cell r="AN1705" t="str">
            <v> </v>
          </cell>
          <cell r="AO1705" t="str">
            <v> </v>
          </cell>
          <cell r="AP1705" t="str">
            <v>四川省南宝山服饰有限公司</v>
          </cell>
        </row>
        <row r="1705">
          <cell r="AR1705" t="str">
            <v>08313839</v>
          </cell>
          <cell r="AS1705" t="str">
            <v> </v>
          </cell>
          <cell r="AT1705" t="str">
            <v> </v>
          </cell>
          <cell r="AU1705" t="str">
            <v> </v>
          </cell>
          <cell r="AV1705" t="str">
            <v>否</v>
          </cell>
          <cell r="AW1705" t="str">
            <v>20211222</v>
          </cell>
          <cell r="AX1705" t="str">
            <v>否</v>
          </cell>
          <cell r="AY1705" t="str">
            <v>20220120</v>
          </cell>
          <cell r="AZ1705" t="str">
            <v>37.00</v>
          </cell>
          <cell r="BA1705" t="str">
            <v>  </v>
          </cell>
          <cell r="BB1705" t="str">
            <v> </v>
          </cell>
          <cell r="BC1705" t="str">
            <v> </v>
          </cell>
          <cell r="BD1705" t="str">
            <v> </v>
          </cell>
        </row>
        <row r="1705">
          <cell r="BJ1705" t="str">
            <v>  </v>
          </cell>
          <cell r="BK1705" t="str">
            <v>  </v>
          </cell>
        </row>
        <row r="1705">
          <cell r="BS1705" t="str">
            <v>  </v>
          </cell>
        </row>
        <row r="1706">
          <cell r="A1706" t="str">
            <v>10833800001752</v>
          </cell>
          <cell r="B1706" t="str">
            <v>电脑</v>
          </cell>
          <cell r="C1706" t="str">
            <v>1201</v>
          </cell>
          <cell r="D1706" t="str">
            <v>计算机设备及软件</v>
          </cell>
          <cell r="E1706" t="str">
            <v>新购</v>
          </cell>
          <cell r="F1706" t="str">
            <v>在使用</v>
          </cell>
          <cell r="G1706" t="str">
            <v>生产经营用</v>
          </cell>
          <cell r="H1706" t="str">
            <v>20220120</v>
          </cell>
          <cell r="I1706" t="str">
            <v>5,742.57</v>
          </cell>
          <cell r="J1706" t="str">
            <v>1,703.48</v>
          </cell>
          <cell r="K1706" t="str">
            <v>平均年限法</v>
          </cell>
          <cell r="L1706" t="str">
            <v>1</v>
          </cell>
          <cell r="M1706" t="str">
            <v>10.00</v>
          </cell>
          <cell r="N1706" t="str">
            <v>3.0000</v>
          </cell>
          <cell r="O1706" t="str">
            <v>172.28</v>
          </cell>
          <cell r="P1706" t="str">
            <v>4,039.09</v>
          </cell>
          <cell r="Q1706" t="str">
            <v>0.8100</v>
          </cell>
          <cell r="R1706" t="str">
            <v>46.04</v>
          </cell>
          <cell r="S1706" t="str">
            <v>9.7200</v>
          </cell>
          <cell r="T1706" t="str">
            <v>552.48</v>
          </cell>
          <cell r="U1706" t="str">
            <v>  </v>
          </cell>
          <cell r="V1706" t="str">
            <v>文雯</v>
          </cell>
          <cell r="W1706" t="str">
            <v>202201  </v>
          </cell>
          <cell r="X1706" t="str">
            <v> </v>
          </cell>
          <cell r="Y1706" t="str">
            <v>0012</v>
          </cell>
          <cell r="Z1706" t="str">
            <v>八分厂</v>
          </cell>
          <cell r="AA1706" t="str">
            <v> </v>
          </cell>
          <cell r="AB1706" t="str">
            <v>46.03</v>
          </cell>
          <cell r="AC1706" t="str">
            <v>  </v>
          </cell>
          <cell r="AD1706" t="str">
            <v>36</v>
          </cell>
          <cell r="AE1706" t="str">
            <v>84</v>
          </cell>
          <cell r="AF1706" t="str">
            <v>四川省南宝山服饰有限公司</v>
          </cell>
          <cell r="AG1706" t="str">
            <v>八分厂</v>
          </cell>
          <cell r="AH1706" t="str">
            <v>I5/16G/256G/1T/独显</v>
          </cell>
          <cell r="AI1706" t="str">
            <v> </v>
          </cell>
          <cell r="AJ1706" t="str">
            <v>120</v>
          </cell>
          <cell r="AK1706" t="str">
            <v>  </v>
          </cell>
          <cell r="AL1706" t="str">
            <v>  </v>
          </cell>
          <cell r="AM1706" t="str">
            <v>  </v>
          </cell>
          <cell r="AN1706" t="str">
            <v> </v>
          </cell>
          <cell r="AO1706" t="str">
            <v> </v>
          </cell>
          <cell r="AP1706" t="str">
            <v>四川省南宝山服饰有限公司</v>
          </cell>
        </row>
        <row r="1706">
          <cell r="AR1706" t="str">
            <v>08313839</v>
          </cell>
          <cell r="AS1706" t="str">
            <v> </v>
          </cell>
          <cell r="AT1706" t="str">
            <v> </v>
          </cell>
          <cell r="AU1706" t="str">
            <v> </v>
          </cell>
          <cell r="AV1706" t="str">
            <v>否</v>
          </cell>
          <cell r="AW1706" t="str">
            <v>20211222</v>
          </cell>
          <cell r="AX1706" t="str">
            <v>否</v>
          </cell>
          <cell r="AY1706" t="str">
            <v>20220120</v>
          </cell>
          <cell r="AZ1706" t="str">
            <v>37.00</v>
          </cell>
          <cell r="BA1706" t="str">
            <v>  </v>
          </cell>
          <cell r="BB1706" t="str">
            <v> </v>
          </cell>
          <cell r="BC1706" t="str">
            <v> </v>
          </cell>
          <cell r="BD1706" t="str">
            <v> </v>
          </cell>
        </row>
        <row r="1706">
          <cell r="BJ1706" t="str">
            <v>  </v>
          </cell>
          <cell r="BK1706" t="str">
            <v>  </v>
          </cell>
        </row>
        <row r="1706">
          <cell r="BS1706" t="str">
            <v>  </v>
          </cell>
        </row>
        <row r="1707">
          <cell r="A1707" t="str">
            <v>10833800001753</v>
          </cell>
          <cell r="B1707" t="str">
            <v>联勤联值操作台</v>
          </cell>
          <cell r="C1707" t="str">
            <v>1202</v>
          </cell>
          <cell r="D1707" t="str">
            <v>办公设备</v>
          </cell>
          <cell r="E1707" t="str">
            <v>新购</v>
          </cell>
          <cell r="F1707" t="str">
            <v>在使用</v>
          </cell>
          <cell r="G1707" t="str">
            <v>生产经营用</v>
          </cell>
          <cell r="H1707" t="str">
            <v>20220121</v>
          </cell>
          <cell r="I1707" t="str">
            <v>25,044.25</v>
          </cell>
          <cell r="J1707" t="str">
            <v>7,440.48</v>
          </cell>
          <cell r="K1707" t="str">
            <v>平均年限法</v>
          </cell>
          <cell r="L1707" t="str">
            <v>1</v>
          </cell>
          <cell r="M1707" t="str">
            <v>10.00</v>
          </cell>
          <cell r="N1707" t="str">
            <v>3.0000</v>
          </cell>
          <cell r="O1707" t="str">
            <v>751.33</v>
          </cell>
          <cell r="P1707" t="str">
            <v>17,603.77</v>
          </cell>
          <cell r="Q1707" t="str">
            <v>0.8100</v>
          </cell>
          <cell r="R1707" t="str">
            <v>200.62</v>
          </cell>
          <cell r="S1707" t="str">
            <v>9.7200</v>
          </cell>
          <cell r="T1707" t="str">
            <v>2,407.44</v>
          </cell>
          <cell r="U1707" t="str">
            <v>  </v>
          </cell>
          <cell r="V1707" t="str">
            <v>文雯</v>
          </cell>
          <cell r="W1707" t="str">
            <v>202201  </v>
          </cell>
          <cell r="X1707" t="str">
            <v> </v>
          </cell>
          <cell r="Y1707" t="str">
            <v>0012</v>
          </cell>
          <cell r="Z1707" t="str">
            <v>八分厂</v>
          </cell>
          <cell r="AA1707" t="str">
            <v> </v>
          </cell>
          <cell r="AB1707" t="str">
            <v>  </v>
          </cell>
          <cell r="AC1707" t="str">
            <v>  </v>
          </cell>
          <cell r="AD1707" t="str">
            <v>36</v>
          </cell>
          <cell r="AE1707" t="str">
            <v>84</v>
          </cell>
          <cell r="AF1707" t="str">
            <v>四川省南宝山服饰有限公司</v>
          </cell>
          <cell r="AG1707" t="str">
            <v>八分厂</v>
          </cell>
          <cell r="AH1707" t="str">
            <v>2750mm*1000mm</v>
          </cell>
          <cell r="AI1707" t="str">
            <v> </v>
          </cell>
          <cell r="AJ1707" t="str">
            <v>120</v>
          </cell>
          <cell r="AK1707" t="str">
            <v>  </v>
          </cell>
          <cell r="AL1707" t="str">
            <v>  </v>
          </cell>
          <cell r="AM1707" t="str">
            <v>  </v>
          </cell>
          <cell r="AN1707" t="str">
            <v>套</v>
          </cell>
          <cell r="AO1707" t="str">
            <v> </v>
          </cell>
          <cell r="AP1707" t="str">
            <v>四川省南宝山服饰有限公司</v>
          </cell>
        </row>
        <row r="1707">
          <cell r="AR1707" t="str">
            <v>16715809</v>
          </cell>
          <cell r="AS1707" t="str">
            <v> </v>
          </cell>
          <cell r="AT1707" t="str">
            <v> </v>
          </cell>
          <cell r="AU1707" t="str">
            <v> </v>
          </cell>
          <cell r="AV1707" t="str">
            <v>否</v>
          </cell>
          <cell r="AW1707" t="str">
            <v>20220110</v>
          </cell>
          <cell r="AX1707" t="str">
            <v>否</v>
          </cell>
          <cell r="AY1707" t="str">
            <v>20220121</v>
          </cell>
          <cell r="AZ1707" t="str">
            <v>37.00</v>
          </cell>
          <cell r="BA1707" t="str">
            <v>  </v>
          </cell>
          <cell r="BB1707" t="str">
            <v> </v>
          </cell>
          <cell r="BC1707" t="str">
            <v> </v>
          </cell>
          <cell r="BD1707" t="str">
            <v> </v>
          </cell>
        </row>
        <row r="1707">
          <cell r="BJ1707" t="str">
            <v>  </v>
          </cell>
          <cell r="BK1707" t="str">
            <v>  </v>
          </cell>
        </row>
        <row r="1707">
          <cell r="BS1707" t="str">
            <v>  </v>
          </cell>
        </row>
        <row r="1708">
          <cell r="A1708" t="str">
            <v>10833800001754</v>
          </cell>
          <cell r="B1708" t="str">
            <v>触摸屏一体机</v>
          </cell>
          <cell r="C1708" t="str">
            <v>1201</v>
          </cell>
          <cell r="D1708" t="str">
            <v>计算机设备及软件</v>
          </cell>
          <cell r="E1708" t="str">
            <v>新购</v>
          </cell>
          <cell r="F1708" t="str">
            <v>在使用</v>
          </cell>
          <cell r="G1708" t="str">
            <v>生产经营用</v>
          </cell>
          <cell r="H1708" t="str">
            <v>20220125</v>
          </cell>
          <cell r="I1708" t="str">
            <v>9,702.97</v>
          </cell>
          <cell r="J1708" t="str">
            <v>2,823.48</v>
          </cell>
          <cell r="K1708" t="str">
            <v>平均年限法</v>
          </cell>
          <cell r="L1708" t="str">
            <v>1</v>
          </cell>
          <cell r="M1708" t="str">
            <v>10.00</v>
          </cell>
          <cell r="N1708" t="str">
            <v>3.0000</v>
          </cell>
          <cell r="O1708" t="str">
            <v>291.09</v>
          </cell>
          <cell r="P1708" t="str">
            <v>6,879.49</v>
          </cell>
          <cell r="Q1708" t="str">
            <v>0.8100</v>
          </cell>
          <cell r="R1708" t="str">
            <v>78.43</v>
          </cell>
          <cell r="S1708" t="str">
            <v>9.7200</v>
          </cell>
          <cell r="T1708" t="str">
            <v>941.16</v>
          </cell>
          <cell r="U1708" t="str">
            <v>  </v>
          </cell>
          <cell r="V1708" t="str">
            <v>文雯</v>
          </cell>
          <cell r="W1708" t="str">
            <v>202201  </v>
          </cell>
          <cell r="X1708" t="str">
            <v> </v>
          </cell>
          <cell r="Y1708" t="str">
            <v>0005</v>
          </cell>
          <cell r="Z1708" t="str">
            <v>一分厂</v>
          </cell>
          <cell r="AA1708" t="str">
            <v> </v>
          </cell>
          <cell r="AB1708" t="str">
            <v>  </v>
          </cell>
          <cell r="AC1708" t="str">
            <v>  </v>
          </cell>
          <cell r="AD1708" t="str">
            <v>36</v>
          </cell>
          <cell r="AE1708" t="str">
            <v>84</v>
          </cell>
          <cell r="AF1708" t="str">
            <v>四川省南宝山服饰有限公司</v>
          </cell>
          <cell r="AG1708" t="str">
            <v>一分厂</v>
          </cell>
          <cell r="AH1708" t="str">
            <v>i5/16G/512G</v>
          </cell>
          <cell r="AI1708" t="str">
            <v> </v>
          </cell>
          <cell r="AJ1708" t="str">
            <v>120</v>
          </cell>
          <cell r="AK1708" t="str">
            <v>  </v>
          </cell>
          <cell r="AL1708" t="str">
            <v>  </v>
          </cell>
          <cell r="AM1708" t="str">
            <v>  </v>
          </cell>
          <cell r="AN1708" t="str">
            <v>台</v>
          </cell>
          <cell r="AO1708" t="str">
            <v> </v>
          </cell>
          <cell r="AP1708" t="str">
            <v>四川省南宝山服饰有限公司</v>
          </cell>
        </row>
        <row r="1708">
          <cell r="AR1708" t="str">
            <v>08330624</v>
          </cell>
          <cell r="AS1708" t="str">
            <v> </v>
          </cell>
          <cell r="AT1708" t="str">
            <v> </v>
          </cell>
          <cell r="AU1708" t="str">
            <v> </v>
          </cell>
          <cell r="AV1708" t="str">
            <v>否</v>
          </cell>
          <cell r="AW1708" t="str">
            <v>20220104</v>
          </cell>
          <cell r="AX1708" t="str">
            <v>否</v>
          </cell>
          <cell r="AY1708" t="str">
            <v>20220105</v>
          </cell>
          <cell r="AZ1708" t="str">
            <v>37.00</v>
          </cell>
          <cell r="BA1708" t="str">
            <v>  </v>
          </cell>
          <cell r="BB1708" t="str">
            <v> </v>
          </cell>
          <cell r="BC1708" t="str">
            <v> </v>
          </cell>
          <cell r="BD1708" t="str">
            <v> </v>
          </cell>
        </row>
        <row r="1708">
          <cell r="BJ1708" t="str">
            <v>  </v>
          </cell>
          <cell r="BK1708" t="str">
            <v>  </v>
          </cell>
        </row>
        <row r="1708">
          <cell r="BS1708" t="str">
            <v>  </v>
          </cell>
        </row>
        <row r="1709">
          <cell r="A1709" t="str">
            <v>10833800001755</v>
          </cell>
          <cell r="B1709" t="str">
            <v>触摸屏一体机</v>
          </cell>
          <cell r="C1709" t="str">
            <v>1201</v>
          </cell>
          <cell r="D1709" t="str">
            <v>计算机设备及软件</v>
          </cell>
          <cell r="E1709" t="str">
            <v>新购</v>
          </cell>
          <cell r="F1709" t="str">
            <v>在使用</v>
          </cell>
          <cell r="G1709" t="str">
            <v>生产经营用</v>
          </cell>
          <cell r="H1709" t="str">
            <v>20220125</v>
          </cell>
          <cell r="I1709" t="str">
            <v>9,702.97</v>
          </cell>
          <cell r="J1709" t="str">
            <v>2,823.48</v>
          </cell>
          <cell r="K1709" t="str">
            <v>平均年限法</v>
          </cell>
          <cell r="L1709" t="str">
            <v>1</v>
          </cell>
          <cell r="M1709" t="str">
            <v>10.00</v>
          </cell>
          <cell r="N1709" t="str">
            <v>3.0000</v>
          </cell>
          <cell r="O1709" t="str">
            <v>291.09</v>
          </cell>
          <cell r="P1709" t="str">
            <v>6,879.49</v>
          </cell>
          <cell r="Q1709" t="str">
            <v>0.8100</v>
          </cell>
          <cell r="R1709" t="str">
            <v>78.43</v>
          </cell>
          <cell r="S1709" t="str">
            <v>9.7200</v>
          </cell>
          <cell r="T1709" t="str">
            <v>941.16</v>
          </cell>
          <cell r="U1709" t="str">
            <v>  </v>
          </cell>
          <cell r="V1709" t="str">
            <v>文雯</v>
          </cell>
          <cell r="W1709" t="str">
            <v>202201  </v>
          </cell>
        </row>
        <row r="1709">
          <cell r="Y1709" t="str">
            <v>0012</v>
          </cell>
          <cell r="Z1709" t="str">
            <v>八分厂</v>
          </cell>
        </row>
        <row r="1709">
          <cell r="AB1709" t="str">
            <v>  </v>
          </cell>
          <cell r="AC1709" t="str">
            <v>  </v>
          </cell>
          <cell r="AD1709" t="str">
            <v>36</v>
          </cell>
          <cell r="AE1709" t="str">
            <v>84</v>
          </cell>
          <cell r="AF1709" t="str">
            <v>四川省南宝山服饰有限公司</v>
          </cell>
          <cell r="AG1709" t="str">
            <v>八分厂</v>
          </cell>
          <cell r="AH1709" t="str">
            <v>i5/16G/512G</v>
          </cell>
        </row>
        <row r="1709">
          <cell r="AJ1709" t="str">
            <v>120</v>
          </cell>
          <cell r="AK1709" t="str">
            <v>  </v>
          </cell>
          <cell r="AL1709" t="str">
            <v>  </v>
          </cell>
          <cell r="AM1709" t="str">
            <v>  </v>
          </cell>
          <cell r="AN1709" t="str">
            <v>台</v>
          </cell>
        </row>
        <row r="1709">
          <cell r="AP1709" t="str">
            <v>四川省南宝山服饰有限公司</v>
          </cell>
        </row>
        <row r="1709">
          <cell r="AR1709" t="str">
            <v>08330624</v>
          </cell>
        </row>
        <row r="1709">
          <cell r="AV1709" t="str">
            <v>否</v>
          </cell>
          <cell r="AW1709" t="str">
            <v>20220104</v>
          </cell>
          <cell r="AX1709" t="str">
            <v>否</v>
          </cell>
          <cell r="AY1709" t="str">
            <v>20220105</v>
          </cell>
          <cell r="AZ1709" t="str">
            <v>37.00</v>
          </cell>
          <cell r="BA1709" t="str">
            <v>  </v>
          </cell>
        </row>
        <row r="1709">
          <cell r="BJ1709" t="str">
            <v>  </v>
          </cell>
          <cell r="BK1709" t="str">
            <v>  </v>
          </cell>
        </row>
        <row r="1709">
          <cell r="BS1709" t="str">
            <v>  </v>
          </cell>
        </row>
        <row r="1710">
          <cell r="A1710" t="str">
            <v>10833800001756</v>
          </cell>
          <cell r="B1710" t="str">
            <v>触摸屏一体机</v>
          </cell>
          <cell r="C1710" t="str">
            <v>1201</v>
          </cell>
          <cell r="D1710" t="str">
            <v>计算机设备及软件</v>
          </cell>
          <cell r="E1710" t="str">
            <v>新购</v>
          </cell>
          <cell r="F1710" t="str">
            <v>在使用</v>
          </cell>
          <cell r="G1710" t="str">
            <v>生产经营用</v>
          </cell>
          <cell r="H1710" t="str">
            <v>20220125</v>
          </cell>
          <cell r="I1710" t="str">
            <v>9,702.97</v>
          </cell>
          <cell r="J1710" t="str">
            <v>2,823.48</v>
          </cell>
          <cell r="K1710" t="str">
            <v>平均年限法</v>
          </cell>
          <cell r="L1710" t="str">
            <v>1</v>
          </cell>
          <cell r="M1710" t="str">
            <v>10.00</v>
          </cell>
          <cell r="N1710" t="str">
            <v>3.0000</v>
          </cell>
          <cell r="O1710" t="str">
            <v>291.09</v>
          </cell>
          <cell r="P1710" t="str">
            <v>6,879.49</v>
          </cell>
          <cell r="Q1710" t="str">
            <v>0.8100</v>
          </cell>
          <cell r="R1710" t="str">
            <v>78.43</v>
          </cell>
          <cell r="S1710" t="str">
            <v>9.7200</v>
          </cell>
          <cell r="T1710" t="str">
            <v>941.16</v>
          </cell>
          <cell r="U1710" t="str">
            <v>  </v>
          </cell>
          <cell r="V1710" t="str">
            <v>文雯</v>
          </cell>
          <cell r="W1710" t="str">
            <v>202201  </v>
          </cell>
        </row>
        <row r="1710">
          <cell r="Y1710" t="str">
            <v>0011</v>
          </cell>
          <cell r="Z1710" t="str">
            <v>七分厂</v>
          </cell>
        </row>
        <row r="1710">
          <cell r="AB1710" t="str">
            <v>  </v>
          </cell>
          <cell r="AC1710" t="str">
            <v>  </v>
          </cell>
          <cell r="AD1710" t="str">
            <v>36</v>
          </cell>
          <cell r="AE1710" t="str">
            <v>84</v>
          </cell>
          <cell r="AF1710" t="str">
            <v>四川省南宝山服饰有限公司</v>
          </cell>
          <cell r="AG1710" t="str">
            <v>七分厂</v>
          </cell>
          <cell r="AH1710" t="str">
            <v>i5/16G/512G</v>
          </cell>
        </row>
        <row r="1710">
          <cell r="AJ1710" t="str">
            <v>120</v>
          </cell>
          <cell r="AK1710" t="str">
            <v>  </v>
          </cell>
          <cell r="AL1710" t="str">
            <v>  </v>
          </cell>
          <cell r="AM1710" t="str">
            <v>  </v>
          </cell>
          <cell r="AN1710" t="str">
            <v>台</v>
          </cell>
        </row>
        <row r="1710">
          <cell r="AP1710" t="str">
            <v>四川省南宝山服饰有限公司</v>
          </cell>
        </row>
        <row r="1710">
          <cell r="AR1710" t="str">
            <v>08330624</v>
          </cell>
        </row>
        <row r="1710">
          <cell r="AV1710" t="str">
            <v>否</v>
          </cell>
          <cell r="AW1710" t="str">
            <v>20220104</v>
          </cell>
          <cell r="AX1710" t="str">
            <v>否</v>
          </cell>
          <cell r="AY1710" t="str">
            <v>20220105</v>
          </cell>
          <cell r="AZ1710" t="str">
            <v>37.00</v>
          </cell>
          <cell r="BA1710" t="str">
            <v>  </v>
          </cell>
        </row>
        <row r="1710">
          <cell r="BJ1710" t="str">
            <v>  </v>
          </cell>
          <cell r="BK1710" t="str">
            <v>  </v>
          </cell>
        </row>
        <row r="1710">
          <cell r="BS1710" t="str">
            <v>  </v>
          </cell>
        </row>
        <row r="1711">
          <cell r="A1711" t="str">
            <v>10833800001757</v>
          </cell>
          <cell r="B1711" t="str">
            <v>触摸屏一体机</v>
          </cell>
          <cell r="C1711" t="str">
            <v>1201</v>
          </cell>
          <cell r="D1711" t="str">
            <v>计算机设备及软件</v>
          </cell>
          <cell r="E1711" t="str">
            <v>新购</v>
          </cell>
          <cell r="F1711" t="str">
            <v>在使用</v>
          </cell>
          <cell r="G1711" t="str">
            <v>生产经营用</v>
          </cell>
          <cell r="H1711" t="str">
            <v>20220125</v>
          </cell>
          <cell r="I1711" t="str">
            <v>9,702.97</v>
          </cell>
          <cell r="J1711" t="str">
            <v>2,823.48</v>
          </cell>
          <cell r="K1711" t="str">
            <v>平均年限法</v>
          </cell>
          <cell r="L1711" t="str">
            <v>1</v>
          </cell>
          <cell r="M1711" t="str">
            <v>10.00</v>
          </cell>
          <cell r="N1711" t="str">
            <v>3.0000</v>
          </cell>
          <cell r="O1711" t="str">
            <v>291.09</v>
          </cell>
          <cell r="P1711" t="str">
            <v>6,879.49</v>
          </cell>
          <cell r="Q1711" t="str">
            <v>0.8100</v>
          </cell>
          <cell r="R1711" t="str">
            <v>78.43</v>
          </cell>
          <cell r="S1711" t="str">
            <v>9.7200</v>
          </cell>
          <cell r="T1711" t="str">
            <v>941.16</v>
          </cell>
          <cell r="U1711" t="str">
            <v>  </v>
          </cell>
          <cell r="V1711" t="str">
            <v>文雯</v>
          </cell>
          <cell r="W1711" t="str">
            <v>202201  </v>
          </cell>
        </row>
        <row r="1711">
          <cell r="Y1711" t="str">
            <v>0011</v>
          </cell>
          <cell r="Z1711" t="str">
            <v>七分厂</v>
          </cell>
        </row>
        <row r="1711">
          <cell r="AB1711" t="str">
            <v>  </v>
          </cell>
          <cell r="AC1711" t="str">
            <v>  </v>
          </cell>
          <cell r="AD1711" t="str">
            <v>36</v>
          </cell>
          <cell r="AE1711" t="str">
            <v>84</v>
          </cell>
          <cell r="AF1711" t="str">
            <v>四川省南宝山服饰有限公司</v>
          </cell>
          <cell r="AG1711" t="str">
            <v>七分厂</v>
          </cell>
          <cell r="AH1711" t="str">
            <v>i5/16G/512G</v>
          </cell>
        </row>
        <row r="1711">
          <cell r="AJ1711" t="str">
            <v>120</v>
          </cell>
          <cell r="AK1711" t="str">
            <v>  </v>
          </cell>
          <cell r="AL1711" t="str">
            <v>  </v>
          </cell>
          <cell r="AM1711" t="str">
            <v>  </v>
          </cell>
          <cell r="AN1711" t="str">
            <v>台</v>
          </cell>
        </row>
        <row r="1711">
          <cell r="AP1711" t="str">
            <v>四川省南宝山服饰有限公司</v>
          </cell>
        </row>
        <row r="1711">
          <cell r="AR1711" t="str">
            <v>08330624</v>
          </cell>
        </row>
        <row r="1711">
          <cell r="AV1711" t="str">
            <v>否</v>
          </cell>
          <cell r="AW1711" t="str">
            <v>20220104</v>
          </cell>
          <cell r="AX1711" t="str">
            <v>否</v>
          </cell>
          <cell r="AY1711" t="str">
            <v>20220105</v>
          </cell>
          <cell r="AZ1711" t="str">
            <v>37.00</v>
          </cell>
          <cell r="BA1711" t="str">
            <v>  </v>
          </cell>
        </row>
        <row r="1711">
          <cell r="BJ1711" t="str">
            <v>  </v>
          </cell>
          <cell r="BK1711" t="str">
            <v>  </v>
          </cell>
        </row>
        <row r="1711">
          <cell r="BS1711" t="str">
            <v>  </v>
          </cell>
        </row>
        <row r="1712">
          <cell r="A1712" t="str">
            <v>10833800001758</v>
          </cell>
          <cell r="B1712" t="str">
            <v>美菱消毒柜</v>
          </cell>
          <cell r="C1712" t="str">
            <v>1601</v>
          </cell>
          <cell r="D1712" t="str">
            <v>家具用具</v>
          </cell>
          <cell r="E1712" t="str">
            <v>新购</v>
          </cell>
          <cell r="F1712" t="str">
            <v>在使用</v>
          </cell>
          <cell r="G1712" t="str">
            <v>非生产经营用</v>
          </cell>
          <cell r="H1712" t="str">
            <v>20220219</v>
          </cell>
          <cell r="I1712" t="str">
            <v>2,326.74</v>
          </cell>
          <cell r="J1712" t="str">
            <v>1,338.85</v>
          </cell>
          <cell r="K1712" t="str">
            <v>平均年限法</v>
          </cell>
          <cell r="L1712" t="str">
            <v>1</v>
          </cell>
          <cell r="M1712" t="str">
            <v>5.00</v>
          </cell>
          <cell r="N1712" t="str">
            <v>3.0000</v>
          </cell>
          <cell r="O1712" t="str">
            <v>69.80</v>
          </cell>
          <cell r="P1712" t="str">
            <v>987.89</v>
          </cell>
          <cell r="Q1712" t="str">
            <v>1.6200</v>
          </cell>
          <cell r="R1712" t="str">
            <v>36.73</v>
          </cell>
          <cell r="S1712" t="str">
            <v>19.4400</v>
          </cell>
          <cell r="T1712" t="str">
            <v>440.76</v>
          </cell>
          <cell r="U1712" t="str">
            <v>  </v>
          </cell>
          <cell r="V1712" t="str">
            <v>文雯</v>
          </cell>
          <cell r="W1712" t="str">
            <v>202202  </v>
          </cell>
        </row>
        <row r="1712">
          <cell r="Y1712" t="str">
            <v>0031</v>
          </cell>
          <cell r="Z1712" t="str">
            <v>公司本部</v>
          </cell>
        </row>
        <row r="1712">
          <cell r="AB1712" t="str">
            <v>  </v>
          </cell>
          <cell r="AC1712" t="str">
            <v>  </v>
          </cell>
          <cell r="AD1712" t="str">
            <v>35</v>
          </cell>
          <cell r="AE1712" t="str">
            <v>25</v>
          </cell>
          <cell r="AF1712" t="str">
            <v>四川省南宝山服饰有限公司</v>
          </cell>
          <cell r="AG1712" t="str">
            <v>监狱办公室</v>
          </cell>
          <cell r="AH1712" t="str">
            <v>美菱1000H6</v>
          </cell>
        </row>
        <row r="1712">
          <cell r="AJ1712" t="str">
            <v>60</v>
          </cell>
          <cell r="AK1712" t="str">
            <v>  </v>
          </cell>
          <cell r="AL1712" t="str">
            <v>  </v>
          </cell>
          <cell r="AM1712" t="str">
            <v>  </v>
          </cell>
          <cell r="AN1712" t="str">
            <v>台</v>
          </cell>
        </row>
        <row r="1712">
          <cell r="AP1712" t="str">
            <v>四川省南宝山服饰有限公司</v>
          </cell>
        </row>
        <row r="1712">
          <cell r="AR1712" t="str">
            <v>19172778</v>
          </cell>
        </row>
        <row r="1712">
          <cell r="AV1712" t="str">
            <v>否</v>
          </cell>
          <cell r="AW1712" t="str">
            <v>20220212</v>
          </cell>
          <cell r="AX1712" t="str">
            <v>否</v>
          </cell>
          <cell r="AY1712" t="str">
            <v>20220219</v>
          </cell>
          <cell r="AZ1712" t="str">
            <v>36.00</v>
          </cell>
          <cell r="BA1712" t="str">
            <v>  </v>
          </cell>
        </row>
        <row r="1712">
          <cell r="BJ1712" t="str">
            <v>  </v>
          </cell>
          <cell r="BK1712" t="str">
            <v>  </v>
          </cell>
        </row>
        <row r="1712">
          <cell r="BS1712" t="str">
            <v>  </v>
          </cell>
        </row>
        <row r="1713">
          <cell r="A1713" t="str">
            <v>10833800001759</v>
          </cell>
          <cell r="B1713" t="str">
            <v>美菱消毒柜</v>
          </cell>
          <cell r="C1713" t="str">
            <v>1601</v>
          </cell>
          <cell r="D1713" t="str">
            <v>家具用具</v>
          </cell>
          <cell r="E1713" t="str">
            <v>新购</v>
          </cell>
          <cell r="F1713" t="str">
            <v>在使用</v>
          </cell>
          <cell r="G1713" t="str">
            <v>非生产经营用</v>
          </cell>
          <cell r="H1713" t="str">
            <v>20220219</v>
          </cell>
          <cell r="I1713" t="str">
            <v>2,326.73</v>
          </cell>
          <cell r="J1713" t="str">
            <v>1,338.85</v>
          </cell>
          <cell r="K1713" t="str">
            <v>平均年限法</v>
          </cell>
          <cell r="L1713" t="str">
            <v>1</v>
          </cell>
          <cell r="M1713" t="str">
            <v>5.00</v>
          </cell>
          <cell r="N1713" t="str">
            <v>3.0000</v>
          </cell>
          <cell r="O1713" t="str">
            <v>69.80</v>
          </cell>
          <cell r="P1713" t="str">
            <v>987.88</v>
          </cell>
          <cell r="Q1713" t="str">
            <v>1.6200</v>
          </cell>
          <cell r="R1713" t="str">
            <v>36.73</v>
          </cell>
          <cell r="S1713" t="str">
            <v>19.4400</v>
          </cell>
          <cell r="T1713" t="str">
            <v>440.76</v>
          </cell>
          <cell r="U1713" t="str">
            <v>  </v>
          </cell>
          <cell r="V1713" t="str">
            <v>文雯</v>
          </cell>
          <cell r="W1713" t="str">
            <v>202202  </v>
          </cell>
        </row>
        <row r="1713">
          <cell r="Y1713" t="str">
            <v>0031</v>
          </cell>
          <cell r="Z1713" t="str">
            <v>公司本部</v>
          </cell>
        </row>
        <row r="1713">
          <cell r="AB1713" t="str">
            <v>  </v>
          </cell>
          <cell r="AC1713" t="str">
            <v>  </v>
          </cell>
          <cell r="AD1713" t="str">
            <v>35</v>
          </cell>
          <cell r="AE1713" t="str">
            <v>25</v>
          </cell>
          <cell r="AF1713" t="str">
            <v>四川省南宝山服饰有限公司</v>
          </cell>
          <cell r="AG1713" t="str">
            <v>监狱办公室</v>
          </cell>
          <cell r="AH1713" t="str">
            <v>美菱1000H6</v>
          </cell>
        </row>
        <row r="1713">
          <cell r="AJ1713" t="str">
            <v>60</v>
          </cell>
          <cell r="AK1713" t="str">
            <v>  </v>
          </cell>
          <cell r="AL1713" t="str">
            <v>  </v>
          </cell>
          <cell r="AM1713" t="str">
            <v>  </v>
          </cell>
          <cell r="AN1713" t="str">
            <v>台</v>
          </cell>
        </row>
        <row r="1713">
          <cell r="AP1713" t="str">
            <v>四川省南宝山服饰有限公司</v>
          </cell>
        </row>
        <row r="1713">
          <cell r="AR1713" t="str">
            <v>19172778</v>
          </cell>
        </row>
        <row r="1713">
          <cell r="AV1713" t="str">
            <v>否</v>
          </cell>
          <cell r="AW1713" t="str">
            <v>20220212</v>
          </cell>
          <cell r="AX1713" t="str">
            <v>否</v>
          </cell>
          <cell r="AY1713" t="str">
            <v>20220219</v>
          </cell>
          <cell r="AZ1713" t="str">
            <v>36.00</v>
          </cell>
          <cell r="BA1713" t="str">
            <v>  </v>
          </cell>
        </row>
        <row r="1713">
          <cell r="BJ1713" t="str">
            <v>  </v>
          </cell>
          <cell r="BK1713" t="str">
            <v>  </v>
          </cell>
        </row>
        <row r="1713">
          <cell r="BS1713" t="str">
            <v>  </v>
          </cell>
        </row>
        <row r="1714">
          <cell r="A1714" t="str">
            <v>10833800001760</v>
          </cell>
          <cell r="B1714" t="str">
            <v>触摸屏一体机</v>
          </cell>
          <cell r="C1714" t="str">
            <v>1201</v>
          </cell>
          <cell r="D1714" t="str">
            <v>计算机设备及软件</v>
          </cell>
          <cell r="E1714" t="str">
            <v>新购</v>
          </cell>
          <cell r="F1714" t="str">
            <v>在使用</v>
          </cell>
          <cell r="G1714" t="str">
            <v>非生产经营用</v>
          </cell>
          <cell r="H1714" t="str">
            <v>20220224</v>
          </cell>
          <cell r="I1714" t="str">
            <v>9,702.97</v>
          </cell>
          <cell r="J1714" t="str">
            <v>2,745.05</v>
          </cell>
          <cell r="K1714" t="str">
            <v>平均年限法</v>
          </cell>
          <cell r="L1714" t="str">
            <v>1</v>
          </cell>
          <cell r="M1714" t="str">
            <v>10.00</v>
          </cell>
          <cell r="N1714" t="str">
            <v>3.0000</v>
          </cell>
          <cell r="O1714" t="str">
            <v>291.09</v>
          </cell>
          <cell r="P1714" t="str">
            <v>6,957.92</v>
          </cell>
          <cell r="Q1714" t="str">
            <v>0.8100</v>
          </cell>
          <cell r="R1714" t="str">
            <v>78.43</v>
          </cell>
          <cell r="S1714" t="str">
            <v>9.7200</v>
          </cell>
          <cell r="T1714" t="str">
            <v>941.16</v>
          </cell>
          <cell r="U1714" t="str">
            <v>  </v>
          </cell>
          <cell r="V1714" t="str">
            <v>钟竺芮</v>
          </cell>
          <cell r="W1714" t="str">
            <v>202202  </v>
          </cell>
        </row>
        <row r="1714">
          <cell r="Y1714" t="str">
            <v>0012</v>
          </cell>
          <cell r="Z1714" t="str">
            <v>八分厂</v>
          </cell>
        </row>
        <row r="1714">
          <cell r="AB1714" t="str">
            <v>  </v>
          </cell>
          <cell r="AC1714" t="str">
            <v>  </v>
          </cell>
          <cell r="AD1714" t="str">
            <v>35</v>
          </cell>
          <cell r="AE1714" t="str">
            <v>85</v>
          </cell>
          <cell r="AF1714" t="str">
            <v>四川省南宝山服饰有限公司</v>
          </cell>
          <cell r="AG1714" t="str">
            <v>八分厂</v>
          </cell>
          <cell r="AH1714" t="str">
            <v>I5/16G/512G.55寸</v>
          </cell>
        </row>
        <row r="1714">
          <cell r="AJ1714" t="str">
            <v>120</v>
          </cell>
          <cell r="AK1714" t="str">
            <v>  </v>
          </cell>
          <cell r="AL1714" t="str">
            <v>  </v>
          </cell>
          <cell r="AM1714" t="str">
            <v>  </v>
          </cell>
        </row>
        <row r="1714">
          <cell r="AP1714" t="str">
            <v>四川省南宝山服饰有限公司</v>
          </cell>
        </row>
        <row r="1714">
          <cell r="AR1714" t="str">
            <v>08330626</v>
          </cell>
        </row>
        <row r="1714">
          <cell r="AV1714" t="str">
            <v>否</v>
          </cell>
          <cell r="AW1714" t="str">
            <v>20220213</v>
          </cell>
          <cell r="AX1714" t="str">
            <v>否</v>
          </cell>
          <cell r="AY1714" t="str">
            <v>20220224</v>
          </cell>
          <cell r="AZ1714" t="str">
            <v>36.00</v>
          </cell>
          <cell r="BA1714" t="str">
            <v>  </v>
          </cell>
        </row>
        <row r="1714">
          <cell r="BJ1714" t="str">
            <v>  </v>
          </cell>
          <cell r="BK1714" t="str">
            <v>  </v>
          </cell>
        </row>
        <row r="1714">
          <cell r="BS1714" t="str">
            <v>  </v>
          </cell>
        </row>
        <row r="1715">
          <cell r="A1715" t="str">
            <v>10833800001761</v>
          </cell>
          <cell r="B1715" t="str">
            <v>打印机</v>
          </cell>
          <cell r="C1715" t="str">
            <v>1201</v>
          </cell>
          <cell r="D1715" t="str">
            <v>计算机设备及软件</v>
          </cell>
          <cell r="E1715" t="str">
            <v>新购</v>
          </cell>
          <cell r="F1715" t="str">
            <v>在使用</v>
          </cell>
          <cell r="G1715" t="str">
            <v>非生产经营用</v>
          </cell>
          <cell r="H1715" t="str">
            <v>20220228</v>
          </cell>
          <cell r="I1715" t="str">
            <v>4,900.99</v>
          </cell>
          <cell r="J1715" t="str">
            <v>1,386.70</v>
          </cell>
          <cell r="K1715" t="str">
            <v>平均年限法</v>
          </cell>
          <cell r="L1715" t="str">
            <v>1</v>
          </cell>
          <cell r="M1715" t="str">
            <v>10.00</v>
          </cell>
          <cell r="N1715" t="str">
            <v>3.0000</v>
          </cell>
          <cell r="O1715" t="str">
            <v>147.03</v>
          </cell>
          <cell r="P1715" t="str">
            <v>3,514.29</v>
          </cell>
          <cell r="Q1715" t="str">
            <v>0.8100</v>
          </cell>
          <cell r="R1715" t="str">
            <v>39.62</v>
          </cell>
          <cell r="S1715" t="str">
            <v>9.7200</v>
          </cell>
          <cell r="T1715" t="str">
            <v>475.44</v>
          </cell>
          <cell r="U1715" t="str">
            <v>  </v>
          </cell>
          <cell r="V1715" t="str">
            <v>文雯</v>
          </cell>
          <cell r="W1715" t="str">
            <v>202202  </v>
          </cell>
          <cell r="X1715" t="str">
            <v> </v>
          </cell>
          <cell r="Y1715" t="str">
            <v>0031</v>
          </cell>
          <cell r="Z1715" t="str">
            <v>公司本部</v>
          </cell>
          <cell r="AA1715" t="str">
            <v> </v>
          </cell>
          <cell r="AB1715" t="str">
            <v>  </v>
          </cell>
          <cell r="AC1715" t="str">
            <v>  </v>
          </cell>
          <cell r="AD1715" t="str">
            <v>35</v>
          </cell>
          <cell r="AE1715" t="str">
            <v>85</v>
          </cell>
          <cell r="AF1715" t="str">
            <v>四川省南宝山服饰有限公司</v>
          </cell>
          <cell r="AG1715" t="str">
            <v>纪委办监察科</v>
          </cell>
          <cell r="AH1715" t="str">
            <v>HP M497DW</v>
          </cell>
          <cell r="AI1715" t="str">
            <v> </v>
          </cell>
          <cell r="AJ1715" t="str">
            <v>120</v>
          </cell>
          <cell r="AK1715" t="str">
            <v>  </v>
          </cell>
          <cell r="AL1715" t="str">
            <v>  </v>
          </cell>
          <cell r="AM1715" t="str">
            <v>  </v>
          </cell>
          <cell r="AN1715" t="str">
            <v>台</v>
          </cell>
          <cell r="AO1715" t="str">
            <v> </v>
          </cell>
          <cell r="AP1715" t="str">
            <v>四川省南宝山服饰有限公司</v>
          </cell>
        </row>
        <row r="1715">
          <cell r="AR1715" t="str">
            <v>11479253</v>
          </cell>
          <cell r="AS1715" t="str">
            <v> </v>
          </cell>
          <cell r="AT1715" t="str">
            <v> </v>
          </cell>
          <cell r="AU1715" t="str">
            <v> </v>
          </cell>
          <cell r="AV1715" t="str">
            <v>否</v>
          </cell>
          <cell r="AW1715" t="str">
            <v>20220223</v>
          </cell>
          <cell r="AX1715" t="str">
            <v>否</v>
          </cell>
          <cell r="AY1715" t="str">
            <v>20220228</v>
          </cell>
          <cell r="AZ1715" t="str">
            <v>36.00</v>
          </cell>
          <cell r="BA1715" t="str">
            <v>  </v>
          </cell>
          <cell r="BB1715" t="str">
            <v> </v>
          </cell>
          <cell r="BC1715" t="str">
            <v> </v>
          </cell>
          <cell r="BD1715" t="str">
            <v> </v>
          </cell>
        </row>
        <row r="1715">
          <cell r="BJ1715" t="str">
            <v>  </v>
          </cell>
          <cell r="BK1715" t="str">
            <v>  </v>
          </cell>
        </row>
        <row r="1715">
          <cell r="BS1715" t="str">
            <v>  </v>
          </cell>
        </row>
        <row r="1716">
          <cell r="A1716" t="str">
            <v>10833800001762</v>
          </cell>
          <cell r="B1716" t="str">
            <v>液晶电视55寸</v>
          </cell>
          <cell r="C1716" t="str">
            <v>1208</v>
          </cell>
          <cell r="D1716" t="str">
            <v>广播、电视、电影设备</v>
          </cell>
          <cell r="E1716" t="str">
            <v>新购</v>
          </cell>
          <cell r="F1716" t="str">
            <v>在使用</v>
          </cell>
          <cell r="G1716" t="str">
            <v>非生产经营用</v>
          </cell>
          <cell r="H1716" t="str">
            <v>20220302</v>
          </cell>
          <cell r="I1716" t="str">
            <v>2,475.24</v>
          </cell>
          <cell r="J1716" t="str">
            <v>694.31</v>
          </cell>
          <cell r="K1716" t="str">
            <v>平均年限法</v>
          </cell>
          <cell r="L1716" t="str">
            <v>1</v>
          </cell>
          <cell r="M1716" t="str">
            <v>10.00</v>
          </cell>
          <cell r="N1716" t="str">
            <v>3.0000</v>
          </cell>
          <cell r="O1716" t="str">
            <v>74.26</v>
          </cell>
          <cell r="P1716" t="str">
            <v>1,780.93</v>
          </cell>
          <cell r="Q1716" t="str">
            <v>0.8100</v>
          </cell>
          <cell r="R1716" t="str">
            <v>19.84</v>
          </cell>
          <cell r="S1716" t="str">
            <v>9.7200</v>
          </cell>
          <cell r="T1716" t="str">
            <v>238.08</v>
          </cell>
          <cell r="U1716" t="str">
            <v>  </v>
          </cell>
          <cell r="V1716" t="str">
            <v>钟竺芮</v>
          </cell>
          <cell r="W1716" t="str">
            <v>202203  </v>
          </cell>
          <cell r="X1716" t="str">
            <v> </v>
          </cell>
          <cell r="Y1716" t="str">
            <v>0032</v>
          </cell>
          <cell r="Z1716" t="str">
            <v>信息技术科</v>
          </cell>
          <cell r="AA1716" t="str">
            <v> </v>
          </cell>
          <cell r="AB1716" t="str">
            <v>  </v>
          </cell>
          <cell r="AC1716" t="str">
            <v>  </v>
          </cell>
          <cell r="AD1716" t="str">
            <v>34</v>
          </cell>
          <cell r="AE1716" t="str">
            <v>86</v>
          </cell>
          <cell r="AF1716" t="str">
            <v>四川省南宝山服饰有限公司</v>
          </cell>
          <cell r="AG1716" t="str">
            <v>信息技术科</v>
          </cell>
          <cell r="AH1716" t="str">
            <v> </v>
          </cell>
          <cell r="AI1716" t="str">
            <v> </v>
          </cell>
          <cell r="AJ1716" t="str">
            <v>120</v>
          </cell>
          <cell r="AK1716" t="str">
            <v>  </v>
          </cell>
          <cell r="AL1716" t="str">
            <v>  </v>
          </cell>
          <cell r="AM1716" t="str">
            <v>  </v>
          </cell>
          <cell r="AN1716" t="str">
            <v>台</v>
          </cell>
          <cell r="AO1716" t="str">
            <v> </v>
          </cell>
          <cell r="AP1716" t="str">
            <v>四川省南宝山服饰有限公司</v>
          </cell>
        </row>
        <row r="1716">
          <cell r="AR1716" t="str">
            <v>00465996</v>
          </cell>
          <cell r="AS1716" t="str">
            <v> </v>
          </cell>
          <cell r="AT1716" t="str">
            <v> </v>
          </cell>
          <cell r="AU1716" t="str">
            <v> </v>
          </cell>
          <cell r="AV1716" t="str">
            <v>否</v>
          </cell>
          <cell r="AW1716" t="str">
            <v>20220302</v>
          </cell>
          <cell r="AX1716" t="str">
            <v>否</v>
          </cell>
          <cell r="AY1716" t="str">
            <v>20220302</v>
          </cell>
          <cell r="AZ1716" t="str">
            <v>35.00</v>
          </cell>
          <cell r="BA1716" t="str">
            <v>  </v>
          </cell>
          <cell r="BB1716" t="str">
            <v>一监区</v>
          </cell>
          <cell r="BC1716" t="str">
            <v> </v>
          </cell>
          <cell r="BD1716" t="str">
            <v> </v>
          </cell>
        </row>
        <row r="1716">
          <cell r="BJ1716" t="str">
            <v>  </v>
          </cell>
          <cell r="BK1716" t="str">
            <v>  </v>
          </cell>
        </row>
        <row r="1716">
          <cell r="BS1716" t="str">
            <v>  </v>
          </cell>
        </row>
        <row r="1717">
          <cell r="A1717" t="str">
            <v>10833800001763</v>
          </cell>
          <cell r="B1717" t="str">
            <v>液晶电视55寸</v>
          </cell>
          <cell r="C1717" t="str">
            <v>1208</v>
          </cell>
          <cell r="D1717" t="str">
            <v>广播、电视、电影设备</v>
          </cell>
          <cell r="E1717" t="str">
            <v>新购</v>
          </cell>
          <cell r="F1717" t="str">
            <v>在使用</v>
          </cell>
          <cell r="G1717" t="str">
            <v>非生产经营用</v>
          </cell>
          <cell r="H1717" t="str">
            <v>20220302</v>
          </cell>
          <cell r="I1717" t="str">
            <v>2,475.25</v>
          </cell>
          <cell r="J1717" t="str">
            <v>694.31</v>
          </cell>
          <cell r="K1717" t="str">
            <v>平均年限法</v>
          </cell>
          <cell r="L1717" t="str">
            <v>1</v>
          </cell>
          <cell r="M1717" t="str">
            <v>10.00</v>
          </cell>
          <cell r="N1717" t="str">
            <v>3.0000</v>
          </cell>
          <cell r="O1717" t="str">
            <v>74.26</v>
          </cell>
          <cell r="P1717" t="str">
            <v>1,780.94</v>
          </cell>
          <cell r="Q1717" t="str">
            <v>0.8100</v>
          </cell>
          <cell r="R1717" t="str">
            <v>19.84</v>
          </cell>
          <cell r="S1717" t="str">
            <v>9.7200</v>
          </cell>
          <cell r="T1717" t="str">
            <v>238.08</v>
          </cell>
          <cell r="U1717" t="str">
            <v>  </v>
          </cell>
          <cell r="V1717" t="str">
            <v>钟竺芮</v>
          </cell>
          <cell r="W1717" t="str">
            <v>202203  </v>
          </cell>
        </row>
        <row r="1717">
          <cell r="Y1717" t="str">
            <v>0032</v>
          </cell>
          <cell r="Z1717" t="str">
            <v>信息技术科</v>
          </cell>
        </row>
        <row r="1717">
          <cell r="AB1717" t="str">
            <v>  </v>
          </cell>
          <cell r="AC1717" t="str">
            <v>  </v>
          </cell>
          <cell r="AD1717" t="str">
            <v>34</v>
          </cell>
          <cell r="AE1717" t="str">
            <v>86</v>
          </cell>
          <cell r="AF1717" t="str">
            <v>四川省南宝山服饰有限公司</v>
          </cell>
          <cell r="AG1717" t="str">
            <v>信息技术科</v>
          </cell>
        </row>
        <row r="1717">
          <cell r="AJ1717" t="str">
            <v>120</v>
          </cell>
          <cell r="AK1717" t="str">
            <v>  </v>
          </cell>
          <cell r="AL1717" t="str">
            <v>  </v>
          </cell>
          <cell r="AM1717" t="str">
            <v>  </v>
          </cell>
          <cell r="AN1717" t="str">
            <v>台</v>
          </cell>
        </row>
        <row r="1717">
          <cell r="AP1717" t="str">
            <v>四川省南宝山服饰有限公司</v>
          </cell>
        </row>
        <row r="1717">
          <cell r="AR1717" t="str">
            <v>00465996</v>
          </cell>
        </row>
        <row r="1717">
          <cell r="AV1717" t="str">
            <v>否</v>
          </cell>
          <cell r="AW1717" t="str">
            <v>20220302</v>
          </cell>
          <cell r="AX1717" t="str">
            <v>否</v>
          </cell>
          <cell r="AY1717" t="str">
            <v>20220302</v>
          </cell>
          <cell r="AZ1717" t="str">
            <v>35.00</v>
          </cell>
          <cell r="BA1717" t="str">
            <v>  </v>
          </cell>
          <cell r="BB1717" t="str">
            <v>四监区</v>
          </cell>
        </row>
        <row r="1717">
          <cell r="BJ1717" t="str">
            <v>  </v>
          </cell>
          <cell r="BK1717" t="str">
            <v>  </v>
          </cell>
        </row>
        <row r="1717">
          <cell r="BS1717" t="str">
            <v>  </v>
          </cell>
        </row>
        <row r="1718">
          <cell r="A1718" t="str">
            <v>10833800001764</v>
          </cell>
          <cell r="B1718" t="str">
            <v>液晶电视55寸</v>
          </cell>
          <cell r="C1718" t="str">
            <v>1208</v>
          </cell>
          <cell r="D1718" t="str">
            <v>广播、电视、电影设备</v>
          </cell>
          <cell r="E1718" t="str">
            <v>新购</v>
          </cell>
          <cell r="F1718" t="str">
            <v>在使用</v>
          </cell>
          <cell r="G1718" t="str">
            <v>非生产经营用</v>
          </cell>
          <cell r="H1718" t="str">
            <v>20220302</v>
          </cell>
          <cell r="I1718" t="str">
            <v>2,475.25</v>
          </cell>
          <cell r="J1718" t="str">
            <v>694.31</v>
          </cell>
          <cell r="K1718" t="str">
            <v>平均年限法</v>
          </cell>
          <cell r="L1718" t="str">
            <v>1</v>
          </cell>
          <cell r="M1718" t="str">
            <v>10.00</v>
          </cell>
          <cell r="N1718" t="str">
            <v>3.0000</v>
          </cell>
          <cell r="O1718" t="str">
            <v>74.26</v>
          </cell>
          <cell r="P1718" t="str">
            <v>1,780.94</v>
          </cell>
          <cell r="Q1718" t="str">
            <v>0.8100</v>
          </cell>
          <cell r="R1718" t="str">
            <v>19.84</v>
          </cell>
          <cell r="S1718" t="str">
            <v>9.7200</v>
          </cell>
          <cell r="T1718" t="str">
            <v>238.08</v>
          </cell>
          <cell r="U1718" t="str">
            <v>  </v>
          </cell>
          <cell r="V1718" t="str">
            <v>钟竺芮</v>
          </cell>
          <cell r="W1718" t="str">
            <v>202203  </v>
          </cell>
        </row>
        <row r="1718">
          <cell r="Y1718" t="str">
            <v>0032</v>
          </cell>
          <cell r="Z1718" t="str">
            <v>信息技术科</v>
          </cell>
        </row>
        <row r="1718">
          <cell r="AB1718" t="str">
            <v>  </v>
          </cell>
          <cell r="AC1718" t="str">
            <v>  </v>
          </cell>
          <cell r="AD1718" t="str">
            <v>34</v>
          </cell>
          <cell r="AE1718" t="str">
            <v>86</v>
          </cell>
          <cell r="AF1718" t="str">
            <v>四川省南宝山服饰有限公司</v>
          </cell>
          <cell r="AG1718" t="str">
            <v>信息技术科</v>
          </cell>
        </row>
        <row r="1718">
          <cell r="AJ1718" t="str">
            <v>120</v>
          </cell>
          <cell r="AK1718" t="str">
            <v>  </v>
          </cell>
          <cell r="AL1718" t="str">
            <v>  </v>
          </cell>
          <cell r="AM1718" t="str">
            <v>  </v>
          </cell>
          <cell r="AN1718" t="str">
            <v>台</v>
          </cell>
        </row>
        <row r="1718">
          <cell r="AP1718" t="str">
            <v>四川省南宝山服饰有限公司</v>
          </cell>
        </row>
        <row r="1718">
          <cell r="AR1718" t="str">
            <v>00465996</v>
          </cell>
        </row>
        <row r="1718">
          <cell r="AV1718" t="str">
            <v>否</v>
          </cell>
          <cell r="AW1718" t="str">
            <v>20220302</v>
          </cell>
          <cell r="AX1718" t="str">
            <v>否</v>
          </cell>
          <cell r="AY1718" t="str">
            <v>20220302</v>
          </cell>
          <cell r="AZ1718" t="str">
            <v>35.00</v>
          </cell>
          <cell r="BA1718" t="str">
            <v>  </v>
          </cell>
          <cell r="BB1718" t="str">
            <v>五监区</v>
          </cell>
        </row>
        <row r="1718">
          <cell r="BJ1718" t="str">
            <v>  </v>
          </cell>
          <cell r="BK1718" t="str">
            <v>  </v>
          </cell>
        </row>
        <row r="1718">
          <cell r="BS1718" t="str">
            <v>  </v>
          </cell>
        </row>
        <row r="1719">
          <cell r="A1719" t="str">
            <v>10833800001765</v>
          </cell>
          <cell r="B1719" t="str">
            <v>液晶电视55寸</v>
          </cell>
          <cell r="C1719" t="str">
            <v>1208</v>
          </cell>
          <cell r="D1719" t="str">
            <v>广播、电视、电影设备</v>
          </cell>
          <cell r="E1719" t="str">
            <v>新购</v>
          </cell>
          <cell r="F1719" t="str">
            <v>在使用</v>
          </cell>
          <cell r="G1719" t="str">
            <v>非生产经营用</v>
          </cell>
          <cell r="H1719" t="str">
            <v>20220302</v>
          </cell>
          <cell r="I1719" t="str">
            <v>2,475.25</v>
          </cell>
          <cell r="J1719" t="str">
            <v>694.31</v>
          </cell>
          <cell r="K1719" t="str">
            <v>平均年限法</v>
          </cell>
          <cell r="L1719" t="str">
            <v>1</v>
          </cell>
          <cell r="M1719" t="str">
            <v>10.00</v>
          </cell>
          <cell r="N1719" t="str">
            <v>3.0000</v>
          </cell>
          <cell r="O1719" t="str">
            <v>74.26</v>
          </cell>
          <cell r="P1719" t="str">
            <v>1,780.94</v>
          </cell>
          <cell r="Q1719" t="str">
            <v>0.8100</v>
          </cell>
          <cell r="R1719" t="str">
            <v>19.84</v>
          </cell>
          <cell r="S1719" t="str">
            <v>9.7200</v>
          </cell>
          <cell r="T1719" t="str">
            <v>238.08</v>
          </cell>
          <cell r="U1719" t="str">
            <v>  </v>
          </cell>
          <cell r="V1719" t="str">
            <v>钟竺芮</v>
          </cell>
          <cell r="W1719" t="str">
            <v>202203  </v>
          </cell>
        </row>
        <row r="1719">
          <cell r="Y1719" t="str">
            <v>0032</v>
          </cell>
          <cell r="Z1719" t="str">
            <v>信息技术科</v>
          </cell>
        </row>
        <row r="1719">
          <cell r="AB1719" t="str">
            <v>  </v>
          </cell>
          <cell r="AC1719" t="str">
            <v>  </v>
          </cell>
          <cell r="AD1719" t="str">
            <v>34</v>
          </cell>
          <cell r="AE1719" t="str">
            <v>86</v>
          </cell>
          <cell r="AF1719" t="str">
            <v>四川省南宝山服饰有限公司</v>
          </cell>
          <cell r="AG1719" t="str">
            <v>信息技术科</v>
          </cell>
        </row>
        <row r="1719">
          <cell r="AJ1719" t="str">
            <v>120</v>
          </cell>
          <cell r="AK1719" t="str">
            <v>  </v>
          </cell>
          <cell r="AL1719" t="str">
            <v>  </v>
          </cell>
          <cell r="AM1719" t="str">
            <v>  </v>
          </cell>
          <cell r="AN1719" t="str">
            <v>台</v>
          </cell>
        </row>
        <row r="1719">
          <cell r="AP1719" t="str">
            <v>四川省南宝山服饰有限公司</v>
          </cell>
        </row>
        <row r="1719">
          <cell r="AR1719" t="str">
            <v>00465996</v>
          </cell>
        </row>
        <row r="1719">
          <cell r="AV1719" t="str">
            <v>否</v>
          </cell>
          <cell r="AW1719" t="str">
            <v>20220302</v>
          </cell>
          <cell r="AX1719" t="str">
            <v>否</v>
          </cell>
          <cell r="AY1719" t="str">
            <v>20220302</v>
          </cell>
          <cell r="AZ1719" t="str">
            <v>35.00</v>
          </cell>
          <cell r="BA1719" t="str">
            <v>  </v>
          </cell>
          <cell r="BB1719" t="str">
            <v>八监区</v>
          </cell>
        </row>
        <row r="1719">
          <cell r="BJ1719" t="str">
            <v>  </v>
          </cell>
          <cell r="BK1719" t="str">
            <v>  </v>
          </cell>
        </row>
        <row r="1719">
          <cell r="BS1719" t="str">
            <v>  </v>
          </cell>
        </row>
        <row r="1720">
          <cell r="A1720" t="str">
            <v>10833800001766</v>
          </cell>
          <cell r="B1720" t="str">
            <v>液晶电视65寸</v>
          </cell>
          <cell r="C1720" t="str">
            <v>1208</v>
          </cell>
          <cell r="D1720" t="str">
            <v>广播、电视、电影设备</v>
          </cell>
          <cell r="E1720" t="str">
            <v>新购</v>
          </cell>
          <cell r="F1720" t="str">
            <v>在使用</v>
          </cell>
          <cell r="G1720" t="str">
            <v>非生产经营用</v>
          </cell>
          <cell r="H1720" t="str">
            <v>20220302</v>
          </cell>
          <cell r="I1720" t="str">
            <v>3,465.35</v>
          </cell>
          <cell r="J1720" t="str">
            <v>972.02</v>
          </cell>
          <cell r="K1720" t="str">
            <v>平均年限法</v>
          </cell>
          <cell r="L1720" t="str">
            <v>1</v>
          </cell>
          <cell r="M1720" t="str">
            <v>10.00</v>
          </cell>
          <cell r="N1720" t="str">
            <v>3.0000</v>
          </cell>
          <cell r="O1720" t="str">
            <v>103.96</v>
          </cell>
          <cell r="P1720" t="str">
            <v>2,493.33</v>
          </cell>
          <cell r="Q1720" t="str">
            <v>0.8100</v>
          </cell>
          <cell r="R1720" t="str">
            <v>27.78</v>
          </cell>
          <cell r="S1720" t="str">
            <v>9.7200</v>
          </cell>
          <cell r="T1720" t="str">
            <v>333.36</v>
          </cell>
          <cell r="U1720" t="str">
            <v>  </v>
          </cell>
          <cell r="V1720" t="str">
            <v>钟竺芮</v>
          </cell>
          <cell r="W1720" t="str">
            <v>202203  </v>
          </cell>
          <cell r="X1720" t="str">
            <v> </v>
          </cell>
          <cell r="Y1720" t="str">
            <v>0032</v>
          </cell>
          <cell r="Z1720" t="str">
            <v>信息技术科</v>
          </cell>
          <cell r="AA1720" t="str">
            <v> </v>
          </cell>
          <cell r="AB1720" t="str">
            <v>  </v>
          </cell>
          <cell r="AC1720" t="str">
            <v>  </v>
          </cell>
          <cell r="AD1720" t="str">
            <v>34</v>
          </cell>
          <cell r="AE1720" t="str">
            <v>86</v>
          </cell>
          <cell r="AF1720" t="str">
            <v>四川省南宝山服饰有限公司</v>
          </cell>
          <cell r="AG1720" t="str">
            <v>信息技术科</v>
          </cell>
          <cell r="AH1720" t="str">
            <v> </v>
          </cell>
          <cell r="AI1720" t="str">
            <v> </v>
          </cell>
          <cell r="AJ1720" t="str">
            <v>120</v>
          </cell>
          <cell r="AK1720" t="str">
            <v>  </v>
          </cell>
          <cell r="AL1720" t="str">
            <v>  </v>
          </cell>
          <cell r="AM1720" t="str">
            <v>  </v>
          </cell>
          <cell r="AN1720" t="str">
            <v> </v>
          </cell>
          <cell r="AO1720" t="str">
            <v> </v>
          </cell>
          <cell r="AP1720" t="str">
            <v>四川省南宝山服饰有限公司</v>
          </cell>
        </row>
        <row r="1720">
          <cell r="AR1720" t="str">
            <v>00465996</v>
          </cell>
          <cell r="AS1720" t="str">
            <v> </v>
          </cell>
          <cell r="AT1720" t="str">
            <v> </v>
          </cell>
          <cell r="AU1720" t="str">
            <v> </v>
          </cell>
          <cell r="AV1720" t="str">
            <v>否</v>
          </cell>
          <cell r="AW1720" t="str">
            <v>20220302</v>
          </cell>
          <cell r="AX1720" t="str">
            <v>否</v>
          </cell>
          <cell r="AY1720" t="str">
            <v>20220302</v>
          </cell>
          <cell r="AZ1720" t="str">
            <v>35.00</v>
          </cell>
          <cell r="BA1720" t="str">
            <v>  </v>
          </cell>
          <cell r="BB1720" t="str">
            <v> </v>
          </cell>
          <cell r="BC1720" t="str">
            <v> </v>
          </cell>
          <cell r="BD1720" t="str">
            <v> </v>
          </cell>
        </row>
        <row r="1720">
          <cell r="BJ1720" t="str">
            <v>  </v>
          </cell>
          <cell r="BK1720" t="str">
            <v>  </v>
          </cell>
        </row>
        <row r="1720">
          <cell r="BS1720" t="str">
            <v>  </v>
          </cell>
        </row>
        <row r="1721">
          <cell r="A1721" t="str">
            <v>10833800001767</v>
          </cell>
          <cell r="B1721" t="str">
            <v>工业缝纫机</v>
          </cell>
          <cell r="C1721" t="str">
            <v>1303</v>
          </cell>
          <cell r="D1721" t="str">
            <v>缝纫、服饰、制革和毛皮加工设备</v>
          </cell>
          <cell r="E1721" t="str">
            <v>新购</v>
          </cell>
          <cell r="F1721" t="str">
            <v>在使用</v>
          </cell>
          <cell r="G1721" t="str">
            <v>生产经营用</v>
          </cell>
          <cell r="H1721" t="str">
            <v>20220321</v>
          </cell>
          <cell r="I1721" t="str">
            <v>5,044.25</v>
          </cell>
          <cell r="J1721" t="str">
            <v>1,414.96</v>
          </cell>
          <cell r="K1721" t="str">
            <v>平均年限法</v>
          </cell>
          <cell r="L1721" t="str">
            <v>1</v>
          </cell>
          <cell r="M1721" t="str">
            <v>10.00</v>
          </cell>
          <cell r="N1721" t="str">
            <v>3.0000</v>
          </cell>
          <cell r="O1721" t="str">
            <v>151.33</v>
          </cell>
          <cell r="P1721" t="str">
            <v>3,629.29</v>
          </cell>
          <cell r="Q1721" t="str">
            <v>0.8100</v>
          </cell>
          <cell r="R1721" t="str">
            <v>40.44</v>
          </cell>
          <cell r="S1721" t="str">
            <v>9.7200</v>
          </cell>
          <cell r="T1721" t="str">
            <v>485.28</v>
          </cell>
          <cell r="U1721" t="str">
            <v>  </v>
          </cell>
          <cell r="V1721" t="str">
            <v>钟竺芮</v>
          </cell>
          <cell r="W1721" t="str">
            <v>202203  </v>
          </cell>
          <cell r="X1721" t="str">
            <v> </v>
          </cell>
          <cell r="Y1721" t="str">
            <v>0008</v>
          </cell>
          <cell r="Z1721" t="str">
            <v>四分厂</v>
          </cell>
          <cell r="AA1721" t="str">
            <v> </v>
          </cell>
          <cell r="AB1721" t="str">
            <v>  </v>
          </cell>
          <cell r="AC1721" t="str">
            <v>  </v>
          </cell>
          <cell r="AD1721" t="str">
            <v>34</v>
          </cell>
          <cell r="AE1721" t="str">
            <v>86</v>
          </cell>
          <cell r="AF1721" t="str">
            <v>四川省南宝山服饰有限公司</v>
          </cell>
          <cell r="AG1721" t="str">
            <v>四分厂</v>
          </cell>
          <cell r="AH1721" t="str">
            <v>JK-T9270D-13-2PL-Q-(1/8)</v>
          </cell>
          <cell r="AI1721" t="str">
            <v> </v>
          </cell>
          <cell r="AJ1721" t="str">
            <v>120</v>
          </cell>
          <cell r="AK1721" t="str">
            <v>  </v>
          </cell>
          <cell r="AL1721" t="str">
            <v>  </v>
          </cell>
          <cell r="AM1721" t="str">
            <v>  </v>
          </cell>
          <cell r="AN1721" t="str">
            <v> </v>
          </cell>
          <cell r="AO1721" t="str">
            <v> </v>
          </cell>
          <cell r="AP1721" t="str">
            <v>四川省南宝山服饰有限公司</v>
          </cell>
        </row>
        <row r="1721">
          <cell r="AR1721" t="str">
            <v> </v>
          </cell>
          <cell r="AS1721" t="str">
            <v> </v>
          </cell>
          <cell r="AT1721" t="str">
            <v> </v>
          </cell>
          <cell r="AU1721" t="str">
            <v> </v>
          </cell>
          <cell r="AV1721" t="str">
            <v>否</v>
          </cell>
          <cell r="AW1721" t="str">
            <v>20220321</v>
          </cell>
          <cell r="AX1721" t="str">
            <v>否</v>
          </cell>
          <cell r="AY1721" t="str">
            <v>20220321</v>
          </cell>
          <cell r="AZ1721" t="str">
            <v>35.00</v>
          </cell>
          <cell r="BA1721" t="str">
            <v>  </v>
          </cell>
          <cell r="BB1721" t="str">
            <v> </v>
          </cell>
          <cell r="BC1721" t="str">
            <v> </v>
          </cell>
          <cell r="BD1721" t="str">
            <v> </v>
          </cell>
        </row>
        <row r="1721">
          <cell r="BJ1721" t="str">
            <v>  </v>
          </cell>
          <cell r="BK1721" t="str">
            <v>  </v>
          </cell>
        </row>
        <row r="1721">
          <cell r="BS1721" t="str">
            <v>  </v>
          </cell>
        </row>
        <row r="1722">
          <cell r="A1722" t="str">
            <v>10833800001768</v>
          </cell>
          <cell r="B1722" t="str">
            <v>工业缝纫机</v>
          </cell>
          <cell r="C1722" t="str">
            <v>1303</v>
          </cell>
          <cell r="D1722" t="str">
            <v>缝纫、服饰、制革和毛皮加工设备</v>
          </cell>
          <cell r="E1722" t="str">
            <v>新购</v>
          </cell>
          <cell r="F1722" t="str">
            <v>在使用</v>
          </cell>
          <cell r="G1722" t="str">
            <v>生产经营用</v>
          </cell>
          <cell r="H1722" t="str">
            <v>20220321</v>
          </cell>
          <cell r="I1722" t="str">
            <v>5,044.25</v>
          </cell>
          <cell r="J1722" t="str">
            <v>1,414.96</v>
          </cell>
          <cell r="K1722" t="str">
            <v>平均年限法</v>
          </cell>
          <cell r="L1722" t="str">
            <v>1</v>
          </cell>
          <cell r="M1722" t="str">
            <v>10.00</v>
          </cell>
          <cell r="N1722" t="str">
            <v>3.0000</v>
          </cell>
          <cell r="O1722" t="str">
            <v>151.33</v>
          </cell>
          <cell r="P1722" t="str">
            <v>3,629.29</v>
          </cell>
          <cell r="Q1722" t="str">
            <v>0.8100</v>
          </cell>
          <cell r="R1722" t="str">
            <v>40.44</v>
          </cell>
          <cell r="S1722" t="str">
            <v>9.7200</v>
          </cell>
          <cell r="T1722" t="str">
            <v>485.28</v>
          </cell>
          <cell r="U1722" t="str">
            <v>  </v>
          </cell>
          <cell r="V1722" t="str">
            <v>钟竺芮</v>
          </cell>
          <cell r="W1722" t="str">
            <v>202203  </v>
          </cell>
          <cell r="X1722" t="str">
            <v> </v>
          </cell>
          <cell r="Y1722" t="str">
            <v>0008</v>
          </cell>
          <cell r="Z1722" t="str">
            <v>四分厂</v>
          </cell>
          <cell r="AA1722" t="str">
            <v> </v>
          </cell>
          <cell r="AB1722" t="str">
            <v>  </v>
          </cell>
          <cell r="AC1722" t="str">
            <v>  </v>
          </cell>
          <cell r="AD1722" t="str">
            <v>34</v>
          </cell>
          <cell r="AE1722" t="str">
            <v>86</v>
          </cell>
          <cell r="AF1722" t="str">
            <v>四川省南宝山服饰有限公司</v>
          </cell>
          <cell r="AG1722" t="str">
            <v>四分厂</v>
          </cell>
          <cell r="AH1722" t="str">
            <v>JK-T9270D-13-2PL-Q-(1/8)</v>
          </cell>
          <cell r="AI1722" t="str">
            <v> </v>
          </cell>
          <cell r="AJ1722" t="str">
            <v>120</v>
          </cell>
          <cell r="AK1722" t="str">
            <v>  </v>
          </cell>
          <cell r="AL1722" t="str">
            <v>  </v>
          </cell>
          <cell r="AM1722" t="str">
            <v>  </v>
          </cell>
          <cell r="AN1722" t="str">
            <v> </v>
          </cell>
          <cell r="AO1722" t="str">
            <v> </v>
          </cell>
          <cell r="AP1722" t="str">
            <v>四川省南宝山服饰有限公司</v>
          </cell>
        </row>
        <row r="1722">
          <cell r="AR1722" t="str">
            <v> </v>
          </cell>
          <cell r="AS1722" t="str">
            <v> </v>
          </cell>
          <cell r="AT1722" t="str">
            <v> </v>
          </cell>
          <cell r="AU1722" t="str">
            <v> </v>
          </cell>
          <cell r="AV1722" t="str">
            <v>否</v>
          </cell>
          <cell r="AW1722" t="str">
            <v>20220321</v>
          </cell>
          <cell r="AX1722" t="str">
            <v>否</v>
          </cell>
          <cell r="AY1722" t="str">
            <v>20220321</v>
          </cell>
          <cell r="AZ1722" t="str">
            <v>35.00</v>
          </cell>
          <cell r="BA1722" t="str">
            <v>  </v>
          </cell>
          <cell r="BB1722" t="str">
            <v> </v>
          </cell>
          <cell r="BC1722" t="str">
            <v> </v>
          </cell>
          <cell r="BD1722" t="str">
            <v> </v>
          </cell>
        </row>
        <row r="1722">
          <cell r="BJ1722" t="str">
            <v>  </v>
          </cell>
          <cell r="BK1722" t="str">
            <v>  </v>
          </cell>
        </row>
        <row r="1722">
          <cell r="BS1722" t="str">
            <v>  </v>
          </cell>
        </row>
        <row r="1723">
          <cell r="A1723" t="str">
            <v>10833800001769</v>
          </cell>
          <cell r="B1723" t="str">
            <v>工业缝纫机</v>
          </cell>
          <cell r="C1723" t="str">
            <v>1303</v>
          </cell>
          <cell r="D1723" t="str">
            <v>缝纫、服饰、制革和毛皮加工设备</v>
          </cell>
          <cell r="E1723" t="str">
            <v>新购</v>
          </cell>
          <cell r="F1723" t="str">
            <v>在使用</v>
          </cell>
          <cell r="G1723" t="str">
            <v>生产经营用</v>
          </cell>
          <cell r="H1723" t="str">
            <v>20220321</v>
          </cell>
          <cell r="I1723" t="str">
            <v>5,044.24</v>
          </cell>
          <cell r="J1723" t="str">
            <v>1,414.96</v>
          </cell>
          <cell r="K1723" t="str">
            <v>平均年限法</v>
          </cell>
          <cell r="L1723" t="str">
            <v>1</v>
          </cell>
          <cell r="M1723" t="str">
            <v>10.00</v>
          </cell>
          <cell r="N1723" t="str">
            <v>3.0000</v>
          </cell>
          <cell r="O1723" t="str">
            <v>151.33</v>
          </cell>
          <cell r="P1723" t="str">
            <v>3,629.28</v>
          </cell>
          <cell r="Q1723" t="str">
            <v>0.8100</v>
          </cell>
          <cell r="R1723" t="str">
            <v>40.44</v>
          </cell>
          <cell r="S1723" t="str">
            <v>9.7200</v>
          </cell>
          <cell r="T1723" t="str">
            <v>485.28</v>
          </cell>
          <cell r="U1723" t="str">
            <v>  </v>
          </cell>
          <cell r="V1723" t="str">
            <v>钟竺芮</v>
          </cell>
          <cell r="W1723" t="str">
            <v>202203  </v>
          </cell>
        </row>
        <row r="1723">
          <cell r="Y1723" t="str">
            <v>0008</v>
          </cell>
          <cell r="Z1723" t="str">
            <v>四分厂</v>
          </cell>
        </row>
        <row r="1723">
          <cell r="AB1723" t="str">
            <v>  </v>
          </cell>
          <cell r="AC1723" t="str">
            <v>  </v>
          </cell>
          <cell r="AD1723" t="str">
            <v>34</v>
          </cell>
          <cell r="AE1723" t="str">
            <v>86</v>
          </cell>
          <cell r="AF1723" t="str">
            <v>四川省南宝山服饰有限公司</v>
          </cell>
          <cell r="AG1723" t="str">
            <v>四分厂</v>
          </cell>
          <cell r="AH1723" t="str">
            <v>JK-T9270D-13-2PL-Q-(1/8)</v>
          </cell>
        </row>
        <row r="1723">
          <cell r="AJ1723" t="str">
            <v>120</v>
          </cell>
          <cell r="AK1723" t="str">
            <v>  </v>
          </cell>
          <cell r="AL1723" t="str">
            <v>  </v>
          </cell>
          <cell r="AM1723" t="str">
            <v>  </v>
          </cell>
        </row>
        <row r="1723">
          <cell r="AP1723" t="str">
            <v>四川省南宝山服饰有限公司</v>
          </cell>
        </row>
        <row r="1723">
          <cell r="AV1723" t="str">
            <v>否</v>
          </cell>
          <cell r="AW1723" t="str">
            <v>20220321</v>
          </cell>
          <cell r="AX1723" t="str">
            <v>否</v>
          </cell>
          <cell r="AY1723" t="str">
            <v>20220321</v>
          </cell>
          <cell r="AZ1723" t="str">
            <v>35.00</v>
          </cell>
          <cell r="BA1723" t="str">
            <v>  </v>
          </cell>
        </row>
        <row r="1723">
          <cell r="BJ1723" t="str">
            <v>  </v>
          </cell>
          <cell r="BK1723" t="str">
            <v>  </v>
          </cell>
        </row>
        <row r="1723">
          <cell r="BS1723" t="str">
            <v>  </v>
          </cell>
        </row>
        <row r="1724">
          <cell r="A1724" t="str">
            <v>10833800001770</v>
          </cell>
          <cell r="B1724" t="str">
            <v>一体式电脑</v>
          </cell>
          <cell r="C1724" t="str">
            <v>1201</v>
          </cell>
          <cell r="D1724" t="str">
            <v>计算机设备及软件</v>
          </cell>
          <cell r="E1724" t="str">
            <v>新购</v>
          </cell>
          <cell r="F1724" t="str">
            <v>在使用</v>
          </cell>
          <cell r="G1724" t="str">
            <v>生产经营用</v>
          </cell>
          <cell r="H1724" t="str">
            <v>20220419</v>
          </cell>
          <cell r="I1724" t="str">
            <v>4,805.82</v>
          </cell>
          <cell r="J1724" t="str">
            <v>1,282.05</v>
          </cell>
          <cell r="K1724" t="str">
            <v>平均年限法</v>
          </cell>
          <cell r="L1724" t="str">
            <v>1</v>
          </cell>
          <cell r="M1724" t="str">
            <v>10.00</v>
          </cell>
          <cell r="N1724" t="str">
            <v>3.0000</v>
          </cell>
          <cell r="O1724" t="str">
            <v>144.17</v>
          </cell>
          <cell r="P1724" t="str">
            <v>3,523.77</v>
          </cell>
          <cell r="Q1724" t="str">
            <v>0.8100</v>
          </cell>
          <cell r="R1724" t="str">
            <v>38.85</v>
          </cell>
          <cell r="S1724" t="str">
            <v>9.7200</v>
          </cell>
          <cell r="T1724" t="str">
            <v>466.20</v>
          </cell>
          <cell r="U1724" t="str">
            <v>  </v>
          </cell>
          <cell r="V1724" t="str">
            <v>钟竺芮</v>
          </cell>
          <cell r="W1724" t="str">
            <v>202204  </v>
          </cell>
          <cell r="X1724" t="str">
            <v> </v>
          </cell>
          <cell r="Y1724" t="str">
            <v>0001</v>
          </cell>
          <cell r="Z1724" t="str">
            <v>公司办公室</v>
          </cell>
          <cell r="AA1724" t="str">
            <v> </v>
          </cell>
          <cell r="AB1724" t="str">
            <v>  </v>
          </cell>
          <cell r="AC1724" t="str">
            <v>  </v>
          </cell>
          <cell r="AD1724" t="str">
            <v>33</v>
          </cell>
          <cell r="AE1724" t="str">
            <v>87</v>
          </cell>
          <cell r="AF1724" t="str">
            <v>四川省南宝山服饰有限公司</v>
          </cell>
          <cell r="AG1724" t="str">
            <v>公司办公室</v>
          </cell>
          <cell r="AH1724" t="str">
            <v>AOC A27925NH56</v>
          </cell>
          <cell r="AI1724" t="str">
            <v> </v>
          </cell>
          <cell r="AJ1724" t="str">
            <v>120</v>
          </cell>
          <cell r="AK1724" t="str">
            <v>  </v>
          </cell>
          <cell r="AL1724" t="str">
            <v>  </v>
          </cell>
          <cell r="AM1724" t="str">
            <v>  </v>
          </cell>
          <cell r="AN1724" t="str">
            <v> </v>
          </cell>
          <cell r="AO1724" t="str">
            <v> </v>
          </cell>
          <cell r="AP1724" t="str">
            <v>四川省南宝山服饰有限公司</v>
          </cell>
        </row>
        <row r="1724">
          <cell r="AR1724" t="str">
            <v> </v>
          </cell>
          <cell r="AS1724" t="str">
            <v> </v>
          </cell>
          <cell r="AT1724" t="str">
            <v> </v>
          </cell>
          <cell r="AU1724" t="str">
            <v> </v>
          </cell>
          <cell r="AV1724" t="str">
            <v>否</v>
          </cell>
          <cell r="AW1724" t="str">
            <v>20220419</v>
          </cell>
          <cell r="AX1724" t="str">
            <v>否</v>
          </cell>
          <cell r="AY1724" t="str">
            <v>20220419</v>
          </cell>
          <cell r="AZ1724" t="str">
            <v>34.00</v>
          </cell>
          <cell r="BA1724" t="str">
            <v>  </v>
          </cell>
          <cell r="BB1724" t="str">
            <v>驻狱武警营房3F 政治指导员室</v>
          </cell>
          <cell r="BC1724" t="str">
            <v> </v>
          </cell>
          <cell r="BD1724" t="str">
            <v> </v>
          </cell>
        </row>
        <row r="1724">
          <cell r="BJ1724" t="str">
            <v>  </v>
          </cell>
          <cell r="BK1724" t="str">
            <v>  </v>
          </cell>
        </row>
        <row r="1724">
          <cell r="BS1724" t="str">
            <v>  </v>
          </cell>
        </row>
        <row r="1725">
          <cell r="A1725" t="str">
            <v>10833800001771</v>
          </cell>
          <cell r="B1725" t="str">
            <v>一体式电脑</v>
          </cell>
          <cell r="C1725" t="str">
            <v>1201</v>
          </cell>
          <cell r="D1725" t="str">
            <v>计算机设备及软件</v>
          </cell>
          <cell r="E1725" t="str">
            <v>新购</v>
          </cell>
          <cell r="F1725" t="str">
            <v>在使用</v>
          </cell>
          <cell r="G1725" t="str">
            <v>生产经营用</v>
          </cell>
          <cell r="H1725" t="str">
            <v>20220419</v>
          </cell>
          <cell r="I1725" t="str">
            <v>4,805.83</v>
          </cell>
          <cell r="J1725" t="str">
            <v>1,282.05</v>
          </cell>
          <cell r="K1725" t="str">
            <v>平均年限法</v>
          </cell>
          <cell r="L1725" t="str">
            <v>1</v>
          </cell>
          <cell r="M1725" t="str">
            <v>10.00</v>
          </cell>
          <cell r="N1725" t="str">
            <v>3.0000</v>
          </cell>
          <cell r="O1725" t="str">
            <v>144.17</v>
          </cell>
          <cell r="P1725" t="str">
            <v>3,523.78</v>
          </cell>
          <cell r="Q1725" t="str">
            <v>0.8100</v>
          </cell>
          <cell r="R1725" t="str">
            <v>38.85</v>
          </cell>
          <cell r="S1725" t="str">
            <v>9.7200</v>
          </cell>
          <cell r="T1725" t="str">
            <v>466.20</v>
          </cell>
          <cell r="U1725" t="str">
            <v>  </v>
          </cell>
          <cell r="V1725" t="str">
            <v>钟竺芮</v>
          </cell>
          <cell r="W1725" t="str">
            <v>202204  </v>
          </cell>
        </row>
        <row r="1725">
          <cell r="Y1725" t="str">
            <v>0001</v>
          </cell>
          <cell r="Z1725" t="str">
            <v>公司办公室</v>
          </cell>
        </row>
        <row r="1725">
          <cell r="AB1725" t="str">
            <v>  </v>
          </cell>
          <cell r="AC1725" t="str">
            <v>  </v>
          </cell>
          <cell r="AD1725" t="str">
            <v>33</v>
          </cell>
          <cell r="AE1725" t="str">
            <v>87</v>
          </cell>
          <cell r="AF1725" t="str">
            <v>四川省南宝山服饰有限公司</v>
          </cell>
          <cell r="AG1725" t="str">
            <v>公司办公室</v>
          </cell>
          <cell r="AH1725" t="str">
            <v>AOC A27925NH56</v>
          </cell>
        </row>
        <row r="1725">
          <cell r="AJ1725" t="str">
            <v>120</v>
          </cell>
          <cell r="AK1725" t="str">
            <v>  </v>
          </cell>
          <cell r="AL1725" t="str">
            <v>  </v>
          </cell>
          <cell r="AM1725" t="str">
            <v>  </v>
          </cell>
        </row>
        <row r="1725">
          <cell r="AP1725" t="str">
            <v>四川省南宝山服饰有限公司</v>
          </cell>
        </row>
        <row r="1725">
          <cell r="AV1725" t="str">
            <v>否</v>
          </cell>
          <cell r="AW1725" t="str">
            <v>20220419</v>
          </cell>
          <cell r="AX1725" t="str">
            <v>否</v>
          </cell>
          <cell r="AY1725" t="str">
            <v>20220419</v>
          </cell>
          <cell r="AZ1725" t="str">
            <v>34.00</v>
          </cell>
          <cell r="BA1725" t="str">
            <v>  </v>
          </cell>
          <cell r="BB1725" t="str">
            <v>驻狱武警营房3F 中队长室</v>
          </cell>
        </row>
        <row r="1725">
          <cell r="BJ1725" t="str">
            <v>  </v>
          </cell>
          <cell r="BK1725" t="str">
            <v>  </v>
          </cell>
        </row>
        <row r="1725">
          <cell r="BS1725" t="str">
            <v>  </v>
          </cell>
        </row>
        <row r="1726">
          <cell r="A1726" t="str">
            <v>10833800001772</v>
          </cell>
          <cell r="B1726" t="str">
            <v>一体式电脑</v>
          </cell>
          <cell r="C1726" t="str">
            <v>1201</v>
          </cell>
          <cell r="D1726" t="str">
            <v>计算机设备及软件</v>
          </cell>
          <cell r="E1726" t="str">
            <v>新购</v>
          </cell>
          <cell r="F1726" t="str">
            <v>在使用</v>
          </cell>
          <cell r="G1726" t="str">
            <v>生产经营用</v>
          </cell>
          <cell r="H1726" t="str">
            <v>20220419</v>
          </cell>
          <cell r="I1726" t="str">
            <v>4,805.83</v>
          </cell>
          <cell r="J1726" t="str">
            <v>1,282.05</v>
          </cell>
          <cell r="K1726" t="str">
            <v>平均年限法</v>
          </cell>
          <cell r="L1726" t="str">
            <v>1</v>
          </cell>
          <cell r="M1726" t="str">
            <v>10.00</v>
          </cell>
          <cell r="N1726" t="str">
            <v>3.0000</v>
          </cell>
          <cell r="O1726" t="str">
            <v>144.17</v>
          </cell>
          <cell r="P1726" t="str">
            <v>3,523.78</v>
          </cell>
          <cell r="Q1726" t="str">
            <v>0.8100</v>
          </cell>
          <cell r="R1726" t="str">
            <v>38.85</v>
          </cell>
          <cell r="S1726" t="str">
            <v>9.7200</v>
          </cell>
          <cell r="T1726" t="str">
            <v>466.20</v>
          </cell>
          <cell r="U1726" t="str">
            <v>  </v>
          </cell>
          <cell r="V1726" t="str">
            <v>钟竺芮</v>
          </cell>
          <cell r="W1726" t="str">
            <v>202204  </v>
          </cell>
        </row>
        <row r="1726">
          <cell r="Y1726" t="str">
            <v>0001</v>
          </cell>
          <cell r="Z1726" t="str">
            <v>公司办公室</v>
          </cell>
        </row>
        <row r="1726">
          <cell r="AB1726" t="str">
            <v>  </v>
          </cell>
          <cell r="AC1726" t="str">
            <v>  </v>
          </cell>
          <cell r="AD1726" t="str">
            <v>33</v>
          </cell>
          <cell r="AE1726" t="str">
            <v>87</v>
          </cell>
          <cell r="AF1726" t="str">
            <v>四川省南宝山服饰有限公司</v>
          </cell>
          <cell r="AG1726" t="str">
            <v>公司办公室</v>
          </cell>
          <cell r="AH1726" t="str">
            <v>AOC A27925NH56</v>
          </cell>
        </row>
        <row r="1726">
          <cell r="AJ1726" t="str">
            <v>120</v>
          </cell>
          <cell r="AK1726" t="str">
            <v>  </v>
          </cell>
          <cell r="AL1726" t="str">
            <v>  </v>
          </cell>
          <cell r="AM1726" t="str">
            <v>  </v>
          </cell>
        </row>
        <row r="1726">
          <cell r="AP1726" t="str">
            <v>四川省南宝山服饰有限公司</v>
          </cell>
        </row>
        <row r="1726">
          <cell r="AV1726" t="str">
            <v>否</v>
          </cell>
          <cell r="AW1726" t="str">
            <v>20220419</v>
          </cell>
          <cell r="AX1726" t="str">
            <v>否</v>
          </cell>
          <cell r="AY1726" t="str">
            <v>20220419</v>
          </cell>
          <cell r="AZ1726" t="str">
            <v>34.00</v>
          </cell>
          <cell r="BA1726" t="str">
            <v>  </v>
          </cell>
          <cell r="BB1726" t="str">
            <v>驻狱武警营房3F 作战勤务值班室</v>
          </cell>
        </row>
        <row r="1726">
          <cell r="BJ1726" t="str">
            <v>  </v>
          </cell>
          <cell r="BK1726" t="str">
            <v>  </v>
          </cell>
        </row>
        <row r="1726">
          <cell r="BS1726" t="str">
            <v>  </v>
          </cell>
        </row>
        <row r="1727">
          <cell r="A1727" t="str">
            <v>10833800001773</v>
          </cell>
          <cell r="B1727" t="str">
            <v>定制办公家具一套</v>
          </cell>
          <cell r="C1727" t="str">
            <v>1601</v>
          </cell>
          <cell r="D1727" t="str">
            <v>家具用具</v>
          </cell>
          <cell r="E1727" t="str">
            <v>新购</v>
          </cell>
          <cell r="F1727" t="str">
            <v>在使用</v>
          </cell>
          <cell r="G1727" t="str">
            <v>生产经营用</v>
          </cell>
          <cell r="H1727" t="str">
            <v>20220401</v>
          </cell>
          <cell r="I1727" t="str">
            <v>41,247.52</v>
          </cell>
          <cell r="J1727" t="str">
            <v>22,376.76</v>
          </cell>
          <cell r="K1727" t="str">
            <v>平均年限法</v>
          </cell>
          <cell r="L1727" t="str">
            <v>1</v>
          </cell>
          <cell r="M1727" t="str">
            <v>5.00</v>
          </cell>
          <cell r="N1727" t="str">
            <v>3.0000</v>
          </cell>
          <cell r="O1727" t="str">
            <v>1,237.43</v>
          </cell>
          <cell r="P1727" t="str">
            <v>18,870.76</v>
          </cell>
          <cell r="Q1727" t="str">
            <v>1.6200</v>
          </cell>
          <cell r="R1727" t="str">
            <v>653.08</v>
          </cell>
          <cell r="S1727" t="str">
            <v>19.4400</v>
          </cell>
          <cell r="T1727" t="str">
            <v>7,836.96</v>
          </cell>
          <cell r="U1727" t="str">
            <v>  </v>
          </cell>
          <cell r="V1727" t="str">
            <v>钟竺芮</v>
          </cell>
          <cell r="W1727" t="str">
            <v>202204  </v>
          </cell>
          <cell r="X1727" t="str">
            <v> </v>
          </cell>
          <cell r="Y1727" t="str">
            <v>0034</v>
          </cell>
          <cell r="Z1727" t="str">
            <v>刑罚执行科</v>
          </cell>
          <cell r="AA1727" t="str">
            <v> </v>
          </cell>
          <cell r="AB1727" t="str">
            <v>  </v>
          </cell>
          <cell r="AC1727" t="str">
            <v>  </v>
          </cell>
          <cell r="AD1727" t="str">
            <v>33</v>
          </cell>
          <cell r="AE1727" t="str">
            <v>27</v>
          </cell>
          <cell r="AF1727" t="str">
            <v>四川省南宝山服饰有限公司</v>
          </cell>
          <cell r="AG1727" t="str">
            <v>刑罚执行科</v>
          </cell>
          <cell r="AH1727" t="str">
            <v> </v>
          </cell>
          <cell r="AI1727" t="str">
            <v> </v>
          </cell>
          <cell r="AJ1727" t="str">
            <v>60</v>
          </cell>
          <cell r="AK1727" t="str">
            <v>  </v>
          </cell>
          <cell r="AL1727" t="str">
            <v>  </v>
          </cell>
          <cell r="AM1727" t="str">
            <v>  </v>
          </cell>
          <cell r="AN1727" t="str">
            <v> </v>
          </cell>
          <cell r="AO1727" t="str">
            <v> </v>
          </cell>
          <cell r="AP1727" t="str">
            <v>四川省南宝山服饰有限公司</v>
          </cell>
        </row>
        <row r="1727">
          <cell r="AR1727" t="str">
            <v> </v>
          </cell>
          <cell r="AS1727" t="str">
            <v> </v>
          </cell>
          <cell r="AT1727" t="str">
            <v> </v>
          </cell>
          <cell r="AU1727" t="str">
            <v> </v>
          </cell>
          <cell r="AV1727" t="str">
            <v>否</v>
          </cell>
          <cell r="AW1727" t="str">
            <v>20220422</v>
          </cell>
          <cell r="AX1727" t="str">
            <v>否</v>
          </cell>
          <cell r="AY1727" t="str">
            <v>20220401</v>
          </cell>
          <cell r="AZ1727" t="str">
            <v>34.00</v>
          </cell>
          <cell r="BA1727" t="str">
            <v>  </v>
          </cell>
          <cell r="BB1727" t="str">
            <v> </v>
          </cell>
          <cell r="BC1727" t="str">
            <v> </v>
          </cell>
          <cell r="BD1727" t="str">
            <v> </v>
          </cell>
        </row>
        <row r="1727">
          <cell r="BJ1727" t="str">
            <v>  </v>
          </cell>
          <cell r="BK1727" t="str">
            <v>  </v>
          </cell>
        </row>
        <row r="1727">
          <cell r="BS1727" t="str">
            <v>  </v>
          </cell>
        </row>
        <row r="1728">
          <cell r="A1728" t="str">
            <v>10833800001774</v>
          </cell>
          <cell r="B1728" t="str">
            <v>冒石子35KV直流屏充电馈电屏模块</v>
          </cell>
          <cell r="C1728" t="str">
            <v>1209</v>
          </cell>
          <cell r="D1728" t="str">
            <v>电子设备</v>
          </cell>
          <cell r="E1728" t="str">
            <v>新购</v>
          </cell>
          <cell r="F1728" t="str">
            <v>在使用</v>
          </cell>
          <cell r="G1728" t="str">
            <v>生产经营用</v>
          </cell>
          <cell r="H1728" t="str">
            <v>20220401</v>
          </cell>
          <cell r="I1728" t="str">
            <v>3,500.00</v>
          </cell>
          <cell r="J1728" t="str">
            <v>3,129.60</v>
          </cell>
          <cell r="K1728" t="str">
            <v>平均年限法</v>
          </cell>
          <cell r="L1728" t="str">
            <v>1</v>
          </cell>
          <cell r="M1728" t="str">
            <v>3.00</v>
          </cell>
          <cell r="N1728" t="str">
            <v>3.0000</v>
          </cell>
          <cell r="O1728" t="str">
            <v>105.00</v>
          </cell>
          <cell r="P1728" t="str">
            <v>370.40</v>
          </cell>
          <cell r="Q1728" t="str">
            <v>2.6900</v>
          </cell>
          <cell r="R1728" t="str">
            <v>88.48</v>
          </cell>
          <cell r="S1728" t="str">
            <v>32.2800</v>
          </cell>
          <cell r="T1728" t="str">
            <v>1,061.76</v>
          </cell>
          <cell r="U1728" t="str">
            <v>  </v>
          </cell>
          <cell r="V1728" t="str">
            <v>钟竺芮</v>
          </cell>
          <cell r="W1728" t="str">
            <v>202204  </v>
          </cell>
        </row>
        <row r="1728">
          <cell r="Y1728" t="str">
            <v>0015</v>
          </cell>
          <cell r="Z1728" t="str">
            <v>南茶电站</v>
          </cell>
        </row>
        <row r="1728">
          <cell r="AB1728" t="str">
            <v>  </v>
          </cell>
          <cell r="AC1728" t="str">
            <v>  </v>
          </cell>
          <cell r="AD1728" t="str">
            <v>33</v>
          </cell>
          <cell r="AE1728" t="str">
            <v>3</v>
          </cell>
          <cell r="AF1728" t="str">
            <v>四川省南宝山服饰有限公司</v>
          </cell>
          <cell r="AG1728" t="str">
            <v>南茶电站</v>
          </cell>
        </row>
        <row r="1728">
          <cell r="AJ1728" t="str">
            <v>36</v>
          </cell>
          <cell r="AK1728" t="str">
            <v>  </v>
          </cell>
          <cell r="AL1728" t="str">
            <v>  </v>
          </cell>
          <cell r="AM1728" t="str">
            <v>  </v>
          </cell>
        </row>
        <row r="1728">
          <cell r="AP1728" t="str">
            <v>四川省南宝山服饰有限公司</v>
          </cell>
        </row>
        <row r="1728">
          <cell r="AV1728" t="str">
            <v>否</v>
          </cell>
          <cell r="AW1728" t="str">
            <v>20220401</v>
          </cell>
          <cell r="AX1728" t="str">
            <v>否</v>
          </cell>
          <cell r="AY1728" t="str">
            <v>20220401</v>
          </cell>
          <cell r="AZ1728" t="str">
            <v>34.00</v>
          </cell>
          <cell r="BA1728" t="str">
            <v>  </v>
          </cell>
        </row>
        <row r="1728">
          <cell r="BJ1728" t="str">
            <v>  </v>
          </cell>
          <cell r="BK1728" t="str">
            <v>  </v>
          </cell>
        </row>
        <row r="1728">
          <cell r="BS1728" t="str">
            <v>  </v>
          </cell>
        </row>
        <row r="1729">
          <cell r="A1729" t="str">
            <v>10833800001775</v>
          </cell>
          <cell r="B1729" t="str">
            <v>电子线圈工作台</v>
          </cell>
          <cell r="C1729" t="str">
            <v>1202</v>
          </cell>
          <cell r="D1729" t="str">
            <v>办公设备</v>
          </cell>
          <cell r="E1729" t="str">
            <v>新购</v>
          </cell>
          <cell r="F1729" t="str">
            <v>在使用</v>
          </cell>
          <cell r="G1729" t="str">
            <v>生产经营用</v>
          </cell>
          <cell r="H1729" t="str">
            <v>20220403</v>
          </cell>
          <cell r="I1729" t="str">
            <v>1,663.36</v>
          </cell>
          <cell r="J1729" t="str">
            <v>452.70</v>
          </cell>
          <cell r="K1729" t="str">
            <v>平均年限法</v>
          </cell>
          <cell r="L1729" t="str">
            <v>1</v>
          </cell>
          <cell r="M1729" t="str">
            <v>10.00</v>
          </cell>
          <cell r="N1729" t="str">
            <v>3.0000</v>
          </cell>
          <cell r="O1729" t="str">
            <v>49.90</v>
          </cell>
          <cell r="P1729" t="str">
            <v>1,210.66</v>
          </cell>
          <cell r="Q1729" t="str">
            <v>0.8100</v>
          </cell>
          <cell r="R1729" t="str">
            <v>13.34</v>
          </cell>
          <cell r="S1729" t="str">
            <v>9.7200</v>
          </cell>
          <cell r="T1729" t="str">
            <v>160.08</v>
          </cell>
          <cell r="U1729" t="str">
            <v>  </v>
          </cell>
          <cell r="V1729" t="str">
            <v>钟竺芮</v>
          </cell>
          <cell r="W1729" t="str">
            <v>202204  </v>
          </cell>
          <cell r="X1729" t="str">
            <v> </v>
          </cell>
          <cell r="Y1729" t="str">
            <v>0005</v>
          </cell>
          <cell r="Z1729" t="str">
            <v>一分厂</v>
          </cell>
          <cell r="AA1729" t="str">
            <v> </v>
          </cell>
          <cell r="AB1729" t="str">
            <v>  </v>
          </cell>
          <cell r="AC1729" t="str">
            <v>  </v>
          </cell>
          <cell r="AD1729" t="str">
            <v>33</v>
          </cell>
          <cell r="AE1729" t="str">
            <v>87</v>
          </cell>
          <cell r="AF1729" t="str">
            <v>四川省南宝山服饰有限公司</v>
          </cell>
          <cell r="AG1729" t="str">
            <v>一分厂</v>
          </cell>
          <cell r="AH1729" t="str">
            <v>2400*1200*780</v>
          </cell>
          <cell r="AI1729" t="str">
            <v> </v>
          </cell>
          <cell r="AJ1729" t="str">
            <v>120</v>
          </cell>
          <cell r="AK1729" t="str">
            <v>  </v>
          </cell>
          <cell r="AL1729" t="str">
            <v>  </v>
          </cell>
          <cell r="AM1729" t="str">
            <v>  </v>
          </cell>
          <cell r="AN1729" t="str">
            <v> </v>
          </cell>
          <cell r="AO1729" t="str">
            <v> </v>
          </cell>
          <cell r="AP1729" t="str">
            <v>四川省南宝山服饰有限公司</v>
          </cell>
        </row>
        <row r="1729">
          <cell r="AR1729" t="str">
            <v> </v>
          </cell>
          <cell r="AS1729" t="str">
            <v> </v>
          </cell>
          <cell r="AT1729" t="str">
            <v> </v>
          </cell>
          <cell r="AU1729" t="str">
            <v> </v>
          </cell>
          <cell r="AV1729" t="str">
            <v>否</v>
          </cell>
          <cell r="AW1729" t="str">
            <v>20220403</v>
          </cell>
          <cell r="AX1729" t="str">
            <v>否</v>
          </cell>
          <cell r="AY1729" t="str">
            <v>20220403</v>
          </cell>
          <cell r="AZ1729" t="str">
            <v>34.00</v>
          </cell>
          <cell r="BA1729" t="str">
            <v>  </v>
          </cell>
          <cell r="BB1729" t="str">
            <v>一分厂</v>
          </cell>
          <cell r="BC1729" t="str">
            <v> </v>
          </cell>
          <cell r="BD1729" t="str">
            <v> </v>
          </cell>
        </row>
        <row r="1729">
          <cell r="BJ1729" t="str">
            <v>  </v>
          </cell>
          <cell r="BK1729" t="str">
            <v>  </v>
          </cell>
        </row>
        <row r="1729">
          <cell r="BS1729" t="str">
            <v>  </v>
          </cell>
        </row>
        <row r="1730">
          <cell r="A1730" t="str">
            <v>10833800001776</v>
          </cell>
          <cell r="B1730" t="str">
            <v>电子线圈工作台</v>
          </cell>
          <cell r="C1730" t="str">
            <v>1202</v>
          </cell>
          <cell r="D1730" t="str">
            <v>办公设备</v>
          </cell>
          <cell r="E1730" t="str">
            <v>新购</v>
          </cell>
          <cell r="F1730" t="str">
            <v>在使用</v>
          </cell>
          <cell r="G1730" t="str">
            <v>生产经营用</v>
          </cell>
          <cell r="H1730" t="str">
            <v>20220403</v>
          </cell>
          <cell r="I1730" t="str">
            <v>1,663.36</v>
          </cell>
          <cell r="J1730" t="str">
            <v>452.70</v>
          </cell>
          <cell r="K1730" t="str">
            <v>平均年限法</v>
          </cell>
          <cell r="L1730" t="str">
            <v>1</v>
          </cell>
          <cell r="M1730" t="str">
            <v>10.00</v>
          </cell>
          <cell r="N1730" t="str">
            <v>3.0000</v>
          </cell>
          <cell r="O1730" t="str">
            <v>49.90</v>
          </cell>
          <cell r="P1730" t="str">
            <v>1,210.66</v>
          </cell>
          <cell r="Q1730" t="str">
            <v>0.8100</v>
          </cell>
          <cell r="R1730" t="str">
            <v>13.34</v>
          </cell>
          <cell r="S1730" t="str">
            <v>9.7200</v>
          </cell>
          <cell r="T1730" t="str">
            <v>160.08</v>
          </cell>
          <cell r="U1730" t="str">
            <v>  </v>
          </cell>
          <cell r="V1730" t="str">
            <v>钟竺芮</v>
          </cell>
          <cell r="W1730" t="str">
            <v>202204  </v>
          </cell>
          <cell r="X1730" t="str">
            <v> </v>
          </cell>
          <cell r="Y1730" t="str">
            <v>0005</v>
          </cell>
          <cell r="Z1730" t="str">
            <v>一分厂</v>
          </cell>
          <cell r="AA1730" t="str">
            <v> </v>
          </cell>
          <cell r="AB1730" t="str">
            <v>  </v>
          </cell>
          <cell r="AC1730" t="str">
            <v>  </v>
          </cell>
          <cell r="AD1730" t="str">
            <v>33</v>
          </cell>
          <cell r="AE1730" t="str">
            <v>87</v>
          </cell>
          <cell r="AF1730" t="str">
            <v>四川省南宝山服饰有限公司</v>
          </cell>
          <cell r="AG1730" t="str">
            <v>一分厂</v>
          </cell>
          <cell r="AH1730" t="str">
            <v>2400*1200*780</v>
          </cell>
          <cell r="AI1730" t="str">
            <v> </v>
          </cell>
          <cell r="AJ1730" t="str">
            <v>120</v>
          </cell>
          <cell r="AK1730" t="str">
            <v>  </v>
          </cell>
          <cell r="AL1730" t="str">
            <v>  </v>
          </cell>
          <cell r="AM1730" t="str">
            <v>  </v>
          </cell>
          <cell r="AN1730" t="str">
            <v> </v>
          </cell>
          <cell r="AO1730" t="str">
            <v> </v>
          </cell>
          <cell r="AP1730" t="str">
            <v>四川省南宝山服饰有限公司</v>
          </cell>
        </row>
        <row r="1730">
          <cell r="AR1730" t="str">
            <v> </v>
          </cell>
          <cell r="AS1730" t="str">
            <v> </v>
          </cell>
          <cell r="AT1730" t="str">
            <v> </v>
          </cell>
          <cell r="AU1730" t="str">
            <v> </v>
          </cell>
          <cell r="AV1730" t="str">
            <v>否</v>
          </cell>
          <cell r="AW1730" t="str">
            <v>20220403</v>
          </cell>
          <cell r="AX1730" t="str">
            <v>否</v>
          </cell>
          <cell r="AY1730" t="str">
            <v>20220403</v>
          </cell>
          <cell r="AZ1730" t="str">
            <v>34.00</v>
          </cell>
          <cell r="BA1730" t="str">
            <v>  </v>
          </cell>
          <cell r="BB1730" t="str">
            <v>一分厂</v>
          </cell>
          <cell r="BC1730" t="str">
            <v> </v>
          </cell>
          <cell r="BD1730" t="str">
            <v> </v>
          </cell>
        </row>
        <row r="1730">
          <cell r="BJ1730" t="str">
            <v>  </v>
          </cell>
          <cell r="BK1730" t="str">
            <v>  </v>
          </cell>
        </row>
        <row r="1730">
          <cell r="BS1730" t="str">
            <v>  </v>
          </cell>
        </row>
        <row r="1731">
          <cell r="A1731" t="str">
            <v>10833800001777</v>
          </cell>
          <cell r="B1731" t="str">
            <v>电子线圈工作台</v>
          </cell>
          <cell r="C1731" t="str">
            <v>1202</v>
          </cell>
          <cell r="D1731" t="str">
            <v>办公设备</v>
          </cell>
          <cell r="E1731" t="str">
            <v>新购</v>
          </cell>
          <cell r="F1731" t="str">
            <v>在使用</v>
          </cell>
          <cell r="G1731" t="str">
            <v>生产经营用</v>
          </cell>
          <cell r="H1731" t="str">
            <v>20220403</v>
          </cell>
          <cell r="I1731" t="str">
            <v>1,663.36</v>
          </cell>
          <cell r="J1731" t="str">
            <v>452.70</v>
          </cell>
          <cell r="K1731" t="str">
            <v>平均年限法</v>
          </cell>
          <cell r="L1731" t="str">
            <v>1</v>
          </cell>
          <cell r="M1731" t="str">
            <v>10.00</v>
          </cell>
          <cell r="N1731" t="str">
            <v>3.0000</v>
          </cell>
          <cell r="O1731" t="str">
            <v>49.90</v>
          </cell>
          <cell r="P1731" t="str">
            <v>1,210.66</v>
          </cell>
          <cell r="Q1731" t="str">
            <v>0.8100</v>
          </cell>
          <cell r="R1731" t="str">
            <v>13.34</v>
          </cell>
          <cell r="S1731" t="str">
            <v>9.7200</v>
          </cell>
          <cell r="T1731" t="str">
            <v>160.08</v>
          </cell>
          <cell r="U1731" t="str">
            <v>  </v>
          </cell>
          <cell r="V1731" t="str">
            <v>钟竺芮</v>
          </cell>
          <cell r="W1731" t="str">
            <v>202204  </v>
          </cell>
          <cell r="X1731" t="str">
            <v> </v>
          </cell>
          <cell r="Y1731" t="str">
            <v>0005</v>
          </cell>
          <cell r="Z1731" t="str">
            <v>一分厂</v>
          </cell>
          <cell r="AA1731" t="str">
            <v> </v>
          </cell>
          <cell r="AB1731" t="str">
            <v>  </v>
          </cell>
          <cell r="AC1731" t="str">
            <v>  </v>
          </cell>
          <cell r="AD1731" t="str">
            <v>33</v>
          </cell>
          <cell r="AE1731" t="str">
            <v>87</v>
          </cell>
          <cell r="AF1731" t="str">
            <v>四川省南宝山服饰有限公司</v>
          </cell>
          <cell r="AG1731" t="str">
            <v>一分厂</v>
          </cell>
          <cell r="AH1731" t="str">
            <v>2400*1200*780</v>
          </cell>
          <cell r="AI1731" t="str">
            <v> </v>
          </cell>
          <cell r="AJ1731" t="str">
            <v>120</v>
          </cell>
          <cell r="AK1731" t="str">
            <v>  </v>
          </cell>
          <cell r="AL1731" t="str">
            <v>  </v>
          </cell>
          <cell r="AM1731" t="str">
            <v>  </v>
          </cell>
          <cell r="AN1731" t="str">
            <v> </v>
          </cell>
          <cell r="AO1731" t="str">
            <v> </v>
          </cell>
          <cell r="AP1731" t="str">
            <v>四川省南宝山服饰有限公司</v>
          </cell>
        </row>
        <row r="1731">
          <cell r="AR1731" t="str">
            <v> </v>
          </cell>
          <cell r="AS1731" t="str">
            <v> </v>
          </cell>
          <cell r="AT1731" t="str">
            <v> </v>
          </cell>
          <cell r="AU1731" t="str">
            <v> </v>
          </cell>
          <cell r="AV1731" t="str">
            <v>否</v>
          </cell>
          <cell r="AW1731" t="str">
            <v>20220403</v>
          </cell>
          <cell r="AX1731" t="str">
            <v>否</v>
          </cell>
          <cell r="AY1731" t="str">
            <v>20220403</v>
          </cell>
          <cell r="AZ1731" t="str">
            <v>34.00</v>
          </cell>
          <cell r="BA1731" t="str">
            <v>  </v>
          </cell>
          <cell r="BB1731" t="str">
            <v>一分厂</v>
          </cell>
          <cell r="BC1731" t="str">
            <v> </v>
          </cell>
          <cell r="BD1731" t="str">
            <v> </v>
          </cell>
        </row>
        <row r="1731">
          <cell r="BJ1731" t="str">
            <v>  </v>
          </cell>
          <cell r="BK1731" t="str">
            <v>  </v>
          </cell>
        </row>
        <row r="1731">
          <cell r="BS1731" t="str">
            <v>  </v>
          </cell>
        </row>
        <row r="1732">
          <cell r="A1732" t="str">
            <v>10833800001778</v>
          </cell>
          <cell r="B1732" t="str">
            <v>电子线圈工作台</v>
          </cell>
          <cell r="C1732" t="str">
            <v>1202</v>
          </cell>
          <cell r="D1732" t="str">
            <v>办公设备</v>
          </cell>
          <cell r="E1732" t="str">
            <v>新购</v>
          </cell>
          <cell r="F1732" t="str">
            <v>在使用</v>
          </cell>
          <cell r="G1732" t="str">
            <v>生产经营用</v>
          </cell>
          <cell r="H1732" t="str">
            <v>20220403</v>
          </cell>
          <cell r="I1732" t="str">
            <v>1,663.36</v>
          </cell>
          <cell r="J1732" t="str">
            <v>452.70</v>
          </cell>
          <cell r="K1732" t="str">
            <v>平均年限法</v>
          </cell>
          <cell r="L1732" t="str">
            <v>1</v>
          </cell>
          <cell r="M1732" t="str">
            <v>10.00</v>
          </cell>
          <cell r="N1732" t="str">
            <v>3.0000</v>
          </cell>
          <cell r="O1732" t="str">
            <v>49.90</v>
          </cell>
          <cell r="P1732" t="str">
            <v>1,210.66</v>
          </cell>
          <cell r="Q1732" t="str">
            <v>0.8100</v>
          </cell>
          <cell r="R1732" t="str">
            <v>13.34</v>
          </cell>
          <cell r="S1732" t="str">
            <v>9.7200</v>
          </cell>
          <cell r="T1732" t="str">
            <v>160.08</v>
          </cell>
          <cell r="U1732" t="str">
            <v>  </v>
          </cell>
          <cell r="V1732" t="str">
            <v>钟竺芮</v>
          </cell>
          <cell r="W1732" t="str">
            <v>202204  </v>
          </cell>
          <cell r="X1732" t="str">
            <v> </v>
          </cell>
          <cell r="Y1732" t="str">
            <v>0005</v>
          </cell>
          <cell r="Z1732" t="str">
            <v>一分厂</v>
          </cell>
          <cell r="AA1732" t="str">
            <v> </v>
          </cell>
          <cell r="AB1732" t="str">
            <v>  </v>
          </cell>
          <cell r="AC1732" t="str">
            <v>  </v>
          </cell>
          <cell r="AD1732" t="str">
            <v>33</v>
          </cell>
          <cell r="AE1732" t="str">
            <v>87</v>
          </cell>
          <cell r="AF1732" t="str">
            <v>四川省南宝山服饰有限公司</v>
          </cell>
          <cell r="AG1732" t="str">
            <v>一分厂</v>
          </cell>
          <cell r="AH1732" t="str">
            <v>2400*1200*780</v>
          </cell>
          <cell r="AI1732" t="str">
            <v> </v>
          </cell>
          <cell r="AJ1732" t="str">
            <v>120</v>
          </cell>
          <cell r="AK1732" t="str">
            <v>  </v>
          </cell>
          <cell r="AL1732" t="str">
            <v>  </v>
          </cell>
          <cell r="AM1732" t="str">
            <v>  </v>
          </cell>
          <cell r="AN1732" t="str">
            <v> </v>
          </cell>
          <cell r="AO1732" t="str">
            <v> </v>
          </cell>
          <cell r="AP1732" t="str">
            <v>四川省南宝山服饰有限公司</v>
          </cell>
        </row>
        <row r="1732">
          <cell r="AR1732" t="str">
            <v> </v>
          </cell>
          <cell r="AS1732" t="str">
            <v> </v>
          </cell>
          <cell r="AT1732" t="str">
            <v> </v>
          </cell>
          <cell r="AU1732" t="str">
            <v> </v>
          </cell>
          <cell r="AV1732" t="str">
            <v>否</v>
          </cell>
          <cell r="AW1732" t="str">
            <v>20220403</v>
          </cell>
          <cell r="AX1732" t="str">
            <v>否</v>
          </cell>
          <cell r="AY1732" t="str">
            <v>20220403</v>
          </cell>
          <cell r="AZ1732" t="str">
            <v>34.00</v>
          </cell>
          <cell r="BA1732" t="str">
            <v>  </v>
          </cell>
          <cell r="BB1732" t="str">
            <v>一分厂</v>
          </cell>
          <cell r="BC1732" t="str">
            <v> </v>
          </cell>
          <cell r="BD1732" t="str">
            <v> </v>
          </cell>
        </row>
        <row r="1732">
          <cell r="BJ1732" t="str">
            <v>  </v>
          </cell>
          <cell r="BK1732" t="str">
            <v>  </v>
          </cell>
        </row>
        <row r="1732">
          <cell r="BS1732" t="str">
            <v>  </v>
          </cell>
        </row>
        <row r="1733">
          <cell r="A1733" t="str">
            <v>10833800001779</v>
          </cell>
          <cell r="B1733" t="str">
            <v>电子线圈工作台</v>
          </cell>
          <cell r="C1733" t="str">
            <v>1202</v>
          </cell>
          <cell r="D1733" t="str">
            <v>办公设备</v>
          </cell>
          <cell r="E1733" t="str">
            <v>新购</v>
          </cell>
          <cell r="F1733" t="str">
            <v>在使用</v>
          </cell>
          <cell r="G1733" t="str">
            <v>生产经营用</v>
          </cell>
          <cell r="H1733" t="str">
            <v>20220403</v>
          </cell>
          <cell r="I1733" t="str">
            <v>1,663.36</v>
          </cell>
          <cell r="J1733" t="str">
            <v>452.70</v>
          </cell>
          <cell r="K1733" t="str">
            <v>平均年限法</v>
          </cell>
          <cell r="L1733" t="str">
            <v>1</v>
          </cell>
          <cell r="M1733" t="str">
            <v>10.00</v>
          </cell>
          <cell r="N1733" t="str">
            <v>3.0000</v>
          </cell>
          <cell r="O1733" t="str">
            <v>49.90</v>
          </cell>
          <cell r="P1733" t="str">
            <v>1,210.66</v>
          </cell>
          <cell r="Q1733" t="str">
            <v>0.8100</v>
          </cell>
          <cell r="R1733" t="str">
            <v>13.34</v>
          </cell>
          <cell r="S1733" t="str">
            <v>9.7200</v>
          </cell>
          <cell r="T1733" t="str">
            <v>160.08</v>
          </cell>
          <cell r="U1733" t="str">
            <v>  </v>
          </cell>
          <cell r="V1733" t="str">
            <v>钟竺芮</v>
          </cell>
          <cell r="W1733" t="str">
            <v>202204  </v>
          </cell>
          <cell r="X1733" t="str">
            <v> </v>
          </cell>
          <cell r="Y1733" t="str">
            <v>0005</v>
          </cell>
          <cell r="Z1733" t="str">
            <v>一分厂</v>
          </cell>
          <cell r="AA1733" t="str">
            <v> </v>
          </cell>
          <cell r="AB1733" t="str">
            <v>  </v>
          </cell>
          <cell r="AC1733" t="str">
            <v>  </v>
          </cell>
          <cell r="AD1733" t="str">
            <v>33</v>
          </cell>
          <cell r="AE1733" t="str">
            <v>87</v>
          </cell>
          <cell r="AF1733" t="str">
            <v>四川省南宝山服饰有限公司</v>
          </cell>
          <cell r="AG1733" t="str">
            <v>一分厂</v>
          </cell>
          <cell r="AH1733" t="str">
            <v>2400*1200*780</v>
          </cell>
          <cell r="AI1733" t="str">
            <v> </v>
          </cell>
          <cell r="AJ1733" t="str">
            <v>120</v>
          </cell>
          <cell r="AK1733" t="str">
            <v>  </v>
          </cell>
          <cell r="AL1733" t="str">
            <v>  </v>
          </cell>
          <cell r="AM1733" t="str">
            <v>  </v>
          </cell>
          <cell r="AN1733" t="str">
            <v> </v>
          </cell>
          <cell r="AO1733" t="str">
            <v> </v>
          </cell>
          <cell r="AP1733" t="str">
            <v>四川省南宝山服饰有限公司</v>
          </cell>
        </row>
        <row r="1733">
          <cell r="AR1733" t="str">
            <v> </v>
          </cell>
          <cell r="AS1733" t="str">
            <v> </v>
          </cell>
          <cell r="AT1733" t="str">
            <v> </v>
          </cell>
          <cell r="AU1733" t="str">
            <v> </v>
          </cell>
          <cell r="AV1733" t="str">
            <v>否</v>
          </cell>
          <cell r="AW1733" t="str">
            <v>20220403</v>
          </cell>
          <cell r="AX1733" t="str">
            <v>否</v>
          </cell>
          <cell r="AY1733" t="str">
            <v>20220403</v>
          </cell>
          <cell r="AZ1733" t="str">
            <v>34.00</v>
          </cell>
          <cell r="BA1733" t="str">
            <v>  </v>
          </cell>
          <cell r="BB1733" t="str">
            <v>一分厂</v>
          </cell>
          <cell r="BC1733" t="str">
            <v> </v>
          </cell>
          <cell r="BD1733" t="str">
            <v> </v>
          </cell>
        </row>
        <row r="1733">
          <cell r="BJ1733" t="str">
            <v>  </v>
          </cell>
          <cell r="BK1733" t="str">
            <v>  </v>
          </cell>
        </row>
        <row r="1733">
          <cell r="BS1733" t="str">
            <v>  </v>
          </cell>
        </row>
        <row r="1734">
          <cell r="A1734" t="str">
            <v>10833800001780</v>
          </cell>
          <cell r="B1734" t="str">
            <v>电子线圈工作台</v>
          </cell>
          <cell r="C1734" t="str">
            <v>1202</v>
          </cell>
          <cell r="D1734" t="str">
            <v>办公设备</v>
          </cell>
          <cell r="E1734" t="str">
            <v>新购</v>
          </cell>
          <cell r="F1734" t="str">
            <v>在使用</v>
          </cell>
          <cell r="G1734" t="str">
            <v>生产经营用</v>
          </cell>
          <cell r="H1734" t="str">
            <v>20220403</v>
          </cell>
          <cell r="I1734" t="str">
            <v>1,663.36</v>
          </cell>
          <cell r="J1734" t="str">
            <v>452.70</v>
          </cell>
          <cell r="K1734" t="str">
            <v>平均年限法</v>
          </cell>
          <cell r="L1734" t="str">
            <v>1</v>
          </cell>
          <cell r="M1734" t="str">
            <v>10.00</v>
          </cell>
          <cell r="N1734" t="str">
            <v>3.0000</v>
          </cell>
          <cell r="O1734" t="str">
            <v>49.90</v>
          </cell>
          <cell r="P1734" t="str">
            <v>1,210.66</v>
          </cell>
          <cell r="Q1734" t="str">
            <v>0.8100</v>
          </cell>
          <cell r="R1734" t="str">
            <v>13.34</v>
          </cell>
          <cell r="S1734" t="str">
            <v>9.7200</v>
          </cell>
          <cell r="T1734" t="str">
            <v>160.08</v>
          </cell>
          <cell r="U1734" t="str">
            <v>  </v>
          </cell>
          <cell r="V1734" t="str">
            <v>钟竺芮</v>
          </cell>
          <cell r="W1734" t="str">
            <v>202204  </v>
          </cell>
          <cell r="X1734" t="str">
            <v> </v>
          </cell>
          <cell r="Y1734" t="str">
            <v>0005</v>
          </cell>
          <cell r="Z1734" t="str">
            <v>一分厂</v>
          </cell>
          <cell r="AA1734" t="str">
            <v> </v>
          </cell>
          <cell r="AB1734" t="str">
            <v>  </v>
          </cell>
          <cell r="AC1734" t="str">
            <v>  </v>
          </cell>
          <cell r="AD1734" t="str">
            <v>33</v>
          </cell>
          <cell r="AE1734" t="str">
            <v>87</v>
          </cell>
          <cell r="AF1734" t="str">
            <v>四川省南宝山服饰有限公司</v>
          </cell>
          <cell r="AG1734" t="str">
            <v>一分厂</v>
          </cell>
          <cell r="AH1734" t="str">
            <v>2400*1200*780</v>
          </cell>
          <cell r="AI1734" t="str">
            <v> </v>
          </cell>
          <cell r="AJ1734" t="str">
            <v>120</v>
          </cell>
          <cell r="AK1734" t="str">
            <v>  </v>
          </cell>
          <cell r="AL1734" t="str">
            <v>  </v>
          </cell>
          <cell r="AM1734" t="str">
            <v>  </v>
          </cell>
          <cell r="AN1734" t="str">
            <v> </v>
          </cell>
          <cell r="AO1734" t="str">
            <v> </v>
          </cell>
          <cell r="AP1734" t="str">
            <v>四川省南宝山服饰有限公司</v>
          </cell>
        </row>
        <row r="1734">
          <cell r="AR1734" t="str">
            <v> </v>
          </cell>
          <cell r="AS1734" t="str">
            <v> </v>
          </cell>
          <cell r="AT1734" t="str">
            <v> </v>
          </cell>
          <cell r="AU1734" t="str">
            <v> </v>
          </cell>
          <cell r="AV1734" t="str">
            <v>否</v>
          </cell>
          <cell r="AW1734" t="str">
            <v>20220403</v>
          </cell>
          <cell r="AX1734" t="str">
            <v>否</v>
          </cell>
          <cell r="AY1734" t="str">
            <v>20220403</v>
          </cell>
          <cell r="AZ1734" t="str">
            <v>34.00</v>
          </cell>
          <cell r="BA1734" t="str">
            <v>  </v>
          </cell>
          <cell r="BB1734" t="str">
            <v>一分厂</v>
          </cell>
          <cell r="BC1734" t="str">
            <v> </v>
          </cell>
          <cell r="BD1734" t="str">
            <v> </v>
          </cell>
        </row>
        <row r="1734">
          <cell r="BJ1734" t="str">
            <v>  </v>
          </cell>
          <cell r="BK1734" t="str">
            <v>  </v>
          </cell>
        </row>
        <row r="1734">
          <cell r="BS1734" t="str">
            <v>  </v>
          </cell>
        </row>
        <row r="1735">
          <cell r="A1735" t="str">
            <v>10833800001781</v>
          </cell>
          <cell r="B1735" t="str">
            <v>电子线圈工作台</v>
          </cell>
          <cell r="C1735" t="str">
            <v>1202</v>
          </cell>
          <cell r="D1735" t="str">
            <v>办公设备</v>
          </cell>
          <cell r="E1735" t="str">
            <v>新购</v>
          </cell>
          <cell r="F1735" t="str">
            <v>在使用</v>
          </cell>
          <cell r="G1735" t="str">
            <v>生产经营用</v>
          </cell>
          <cell r="H1735" t="str">
            <v>20220403</v>
          </cell>
          <cell r="I1735" t="str">
            <v>1,663.36</v>
          </cell>
          <cell r="J1735" t="str">
            <v>452.70</v>
          </cell>
          <cell r="K1735" t="str">
            <v>平均年限法</v>
          </cell>
          <cell r="L1735" t="str">
            <v>1</v>
          </cell>
          <cell r="M1735" t="str">
            <v>10.00</v>
          </cell>
          <cell r="N1735" t="str">
            <v>3.0000</v>
          </cell>
          <cell r="O1735" t="str">
            <v>49.90</v>
          </cell>
          <cell r="P1735" t="str">
            <v>1,210.66</v>
          </cell>
          <cell r="Q1735" t="str">
            <v>0.8100</v>
          </cell>
          <cell r="R1735" t="str">
            <v>13.34</v>
          </cell>
          <cell r="S1735" t="str">
            <v>9.7200</v>
          </cell>
          <cell r="T1735" t="str">
            <v>160.08</v>
          </cell>
          <cell r="U1735" t="str">
            <v>  </v>
          </cell>
          <cell r="V1735" t="str">
            <v>钟竺芮</v>
          </cell>
          <cell r="W1735" t="str">
            <v>202204  </v>
          </cell>
          <cell r="X1735" t="str">
            <v> </v>
          </cell>
          <cell r="Y1735" t="str">
            <v>0005</v>
          </cell>
          <cell r="Z1735" t="str">
            <v>一分厂</v>
          </cell>
          <cell r="AA1735" t="str">
            <v> </v>
          </cell>
          <cell r="AB1735" t="str">
            <v>  </v>
          </cell>
          <cell r="AC1735" t="str">
            <v>  </v>
          </cell>
          <cell r="AD1735" t="str">
            <v>33</v>
          </cell>
          <cell r="AE1735" t="str">
            <v>87</v>
          </cell>
          <cell r="AF1735" t="str">
            <v>四川省南宝山服饰有限公司</v>
          </cell>
          <cell r="AG1735" t="str">
            <v>一分厂</v>
          </cell>
          <cell r="AH1735" t="str">
            <v>2400*1200*780</v>
          </cell>
          <cell r="AI1735" t="str">
            <v> </v>
          </cell>
          <cell r="AJ1735" t="str">
            <v>120</v>
          </cell>
          <cell r="AK1735" t="str">
            <v>  </v>
          </cell>
          <cell r="AL1735" t="str">
            <v>  </v>
          </cell>
          <cell r="AM1735" t="str">
            <v>  </v>
          </cell>
          <cell r="AN1735" t="str">
            <v> </v>
          </cell>
          <cell r="AO1735" t="str">
            <v> </v>
          </cell>
          <cell r="AP1735" t="str">
            <v>四川省南宝山服饰有限公司</v>
          </cell>
        </row>
        <row r="1735">
          <cell r="AR1735" t="str">
            <v> </v>
          </cell>
          <cell r="AS1735" t="str">
            <v> </v>
          </cell>
          <cell r="AT1735" t="str">
            <v> </v>
          </cell>
          <cell r="AU1735" t="str">
            <v> </v>
          </cell>
          <cell r="AV1735" t="str">
            <v>否</v>
          </cell>
          <cell r="AW1735" t="str">
            <v>20220403</v>
          </cell>
          <cell r="AX1735" t="str">
            <v>否</v>
          </cell>
          <cell r="AY1735" t="str">
            <v>20220403</v>
          </cell>
          <cell r="AZ1735" t="str">
            <v>34.00</v>
          </cell>
          <cell r="BA1735" t="str">
            <v>  </v>
          </cell>
          <cell r="BB1735" t="str">
            <v>一分厂</v>
          </cell>
          <cell r="BC1735" t="str">
            <v> </v>
          </cell>
          <cell r="BD1735" t="str">
            <v> </v>
          </cell>
        </row>
        <row r="1735">
          <cell r="BJ1735" t="str">
            <v>  </v>
          </cell>
          <cell r="BK1735" t="str">
            <v>  </v>
          </cell>
        </row>
        <row r="1735">
          <cell r="BS1735" t="str">
            <v>  </v>
          </cell>
        </row>
        <row r="1736">
          <cell r="A1736" t="str">
            <v>10833800001782</v>
          </cell>
          <cell r="B1736" t="str">
            <v>电子线圈工作台</v>
          </cell>
          <cell r="C1736" t="str">
            <v>1202</v>
          </cell>
          <cell r="D1736" t="str">
            <v>办公设备</v>
          </cell>
          <cell r="E1736" t="str">
            <v>新购</v>
          </cell>
          <cell r="F1736" t="str">
            <v>在使用</v>
          </cell>
          <cell r="G1736" t="str">
            <v>生产经营用</v>
          </cell>
          <cell r="H1736" t="str">
            <v>20220403</v>
          </cell>
          <cell r="I1736" t="str">
            <v>1,663.36</v>
          </cell>
          <cell r="J1736" t="str">
            <v>452.70</v>
          </cell>
          <cell r="K1736" t="str">
            <v>平均年限法</v>
          </cell>
          <cell r="L1736" t="str">
            <v>1</v>
          </cell>
          <cell r="M1736" t="str">
            <v>10.00</v>
          </cell>
          <cell r="N1736" t="str">
            <v>3.0000</v>
          </cell>
          <cell r="O1736" t="str">
            <v>49.90</v>
          </cell>
          <cell r="P1736" t="str">
            <v>1,210.66</v>
          </cell>
          <cell r="Q1736" t="str">
            <v>0.8100</v>
          </cell>
          <cell r="R1736" t="str">
            <v>13.34</v>
          </cell>
          <cell r="S1736" t="str">
            <v>9.7200</v>
          </cell>
          <cell r="T1736" t="str">
            <v>160.08</v>
          </cell>
          <cell r="U1736" t="str">
            <v>  </v>
          </cell>
          <cell r="V1736" t="str">
            <v>钟竺芮</v>
          </cell>
          <cell r="W1736" t="str">
            <v>202204  </v>
          </cell>
          <cell r="X1736" t="str">
            <v> </v>
          </cell>
          <cell r="Y1736" t="str">
            <v>0005</v>
          </cell>
          <cell r="Z1736" t="str">
            <v>一分厂</v>
          </cell>
          <cell r="AA1736" t="str">
            <v> </v>
          </cell>
          <cell r="AB1736" t="str">
            <v>  </v>
          </cell>
          <cell r="AC1736" t="str">
            <v>  </v>
          </cell>
          <cell r="AD1736" t="str">
            <v>33</v>
          </cell>
          <cell r="AE1736" t="str">
            <v>87</v>
          </cell>
          <cell r="AF1736" t="str">
            <v>四川省南宝山服饰有限公司</v>
          </cell>
          <cell r="AG1736" t="str">
            <v>一分厂</v>
          </cell>
          <cell r="AH1736" t="str">
            <v>2400*1200*780</v>
          </cell>
          <cell r="AI1736" t="str">
            <v> </v>
          </cell>
          <cell r="AJ1736" t="str">
            <v>120</v>
          </cell>
          <cell r="AK1736" t="str">
            <v>  </v>
          </cell>
          <cell r="AL1736" t="str">
            <v>  </v>
          </cell>
          <cell r="AM1736" t="str">
            <v>  </v>
          </cell>
          <cell r="AN1736" t="str">
            <v> </v>
          </cell>
          <cell r="AO1736" t="str">
            <v> </v>
          </cell>
          <cell r="AP1736" t="str">
            <v>四川省南宝山服饰有限公司</v>
          </cell>
        </row>
        <row r="1736">
          <cell r="AR1736" t="str">
            <v> </v>
          </cell>
          <cell r="AS1736" t="str">
            <v> </v>
          </cell>
          <cell r="AT1736" t="str">
            <v> </v>
          </cell>
          <cell r="AU1736" t="str">
            <v> </v>
          </cell>
          <cell r="AV1736" t="str">
            <v>否</v>
          </cell>
          <cell r="AW1736" t="str">
            <v>20220403</v>
          </cell>
          <cell r="AX1736" t="str">
            <v>否</v>
          </cell>
          <cell r="AY1736" t="str">
            <v>20220403</v>
          </cell>
          <cell r="AZ1736" t="str">
            <v>34.00</v>
          </cell>
          <cell r="BA1736" t="str">
            <v>  </v>
          </cell>
          <cell r="BB1736" t="str">
            <v>一分厂</v>
          </cell>
          <cell r="BC1736" t="str">
            <v> </v>
          </cell>
          <cell r="BD1736" t="str">
            <v> </v>
          </cell>
        </row>
        <row r="1736">
          <cell r="BJ1736" t="str">
            <v>  </v>
          </cell>
          <cell r="BK1736" t="str">
            <v>  </v>
          </cell>
        </row>
        <row r="1736">
          <cell r="BS1736" t="str">
            <v>  </v>
          </cell>
        </row>
        <row r="1737">
          <cell r="A1737" t="str">
            <v>10833800001783</v>
          </cell>
          <cell r="B1737" t="str">
            <v>电子线圈工作台</v>
          </cell>
          <cell r="C1737" t="str">
            <v>1202</v>
          </cell>
          <cell r="D1737" t="str">
            <v>办公设备</v>
          </cell>
          <cell r="E1737" t="str">
            <v>新购</v>
          </cell>
          <cell r="F1737" t="str">
            <v>在使用</v>
          </cell>
          <cell r="G1737" t="str">
            <v>生产经营用</v>
          </cell>
          <cell r="H1737" t="str">
            <v>20220403</v>
          </cell>
          <cell r="I1737" t="str">
            <v>1,663.36</v>
          </cell>
          <cell r="J1737" t="str">
            <v>452.70</v>
          </cell>
          <cell r="K1737" t="str">
            <v>平均年限法</v>
          </cell>
          <cell r="L1737" t="str">
            <v>1</v>
          </cell>
          <cell r="M1737" t="str">
            <v>10.00</v>
          </cell>
          <cell r="N1737" t="str">
            <v>3.0000</v>
          </cell>
          <cell r="O1737" t="str">
            <v>49.90</v>
          </cell>
          <cell r="P1737" t="str">
            <v>1,210.66</v>
          </cell>
          <cell r="Q1737" t="str">
            <v>0.8100</v>
          </cell>
          <cell r="R1737" t="str">
            <v>13.34</v>
          </cell>
          <cell r="S1737" t="str">
            <v>9.7200</v>
          </cell>
          <cell r="T1737" t="str">
            <v>160.08</v>
          </cell>
          <cell r="U1737" t="str">
            <v>  </v>
          </cell>
          <cell r="V1737" t="str">
            <v>钟竺芮</v>
          </cell>
          <cell r="W1737" t="str">
            <v>202204  </v>
          </cell>
          <cell r="X1737" t="str">
            <v> </v>
          </cell>
          <cell r="Y1737" t="str">
            <v>0005</v>
          </cell>
          <cell r="Z1737" t="str">
            <v>一分厂</v>
          </cell>
          <cell r="AA1737" t="str">
            <v> </v>
          </cell>
          <cell r="AB1737" t="str">
            <v>  </v>
          </cell>
          <cell r="AC1737" t="str">
            <v>  </v>
          </cell>
          <cell r="AD1737" t="str">
            <v>33</v>
          </cell>
          <cell r="AE1737" t="str">
            <v>87</v>
          </cell>
          <cell r="AF1737" t="str">
            <v>四川省南宝山服饰有限公司</v>
          </cell>
          <cell r="AG1737" t="str">
            <v>一分厂</v>
          </cell>
          <cell r="AH1737" t="str">
            <v>2400*1200*780</v>
          </cell>
          <cell r="AI1737" t="str">
            <v> </v>
          </cell>
          <cell r="AJ1737" t="str">
            <v>120</v>
          </cell>
          <cell r="AK1737" t="str">
            <v>  </v>
          </cell>
          <cell r="AL1737" t="str">
            <v>  </v>
          </cell>
          <cell r="AM1737" t="str">
            <v>  </v>
          </cell>
          <cell r="AN1737" t="str">
            <v> </v>
          </cell>
          <cell r="AO1737" t="str">
            <v> </v>
          </cell>
          <cell r="AP1737" t="str">
            <v>四川省南宝山服饰有限公司</v>
          </cell>
        </row>
        <row r="1737">
          <cell r="AR1737" t="str">
            <v> </v>
          </cell>
          <cell r="AS1737" t="str">
            <v> </v>
          </cell>
          <cell r="AT1737" t="str">
            <v> </v>
          </cell>
          <cell r="AU1737" t="str">
            <v> </v>
          </cell>
          <cell r="AV1737" t="str">
            <v>否</v>
          </cell>
          <cell r="AW1737" t="str">
            <v>20220403</v>
          </cell>
          <cell r="AX1737" t="str">
            <v>否</v>
          </cell>
          <cell r="AY1737" t="str">
            <v>20220403</v>
          </cell>
          <cell r="AZ1737" t="str">
            <v>34.00</v>
          </cell>
          <cell r="BA1737" t="str">
            <v>  </v>
          </cell>
          <cell r="BB1737" t="str">
            <v>一分厂</v>
          </cell>
          <cell r="BC1737" t="str">
            <v> </v>
          </cell>
          <cell r="BD1737" t="str">
            <v> </v>
          </cell>
        </row>
        <row r="1737">
          <cell r="BJ1737" t="str">
            <v>  </v>
          </cell>
          <cell r="BK1737" t="str">
            <v>  </v>
          </cell>
        </row>
        <row r="1737">
          <cell r="BS1737" t="str">
            <v>  </v>
          </cell>
        </row>
        <row r="1738">
          <cell r="A1738" t="str">
            <v>10833800001784</v>
          </cell>
          <cell r="B1738" t="str">
            <v>电子线圈工作台</v>
          </cell>
          <cell r="C1738" t="str">
            <v>1202</v>
          </cell>
          <cell r="D1738" t="str">
            <v>办公设备</v>
          </cell>
          <cell r="E1738" t="str">
            <v>新购</v>
          </cell>
          <cell r="F1738" t="str">
            <v>在使用</v>
          </cell>
          <cell r="G1738" t="str">
            <v>生产经营用</v>
          </cell>
          <cell r="H1738" t="str">
            <v>20220403</v>
          </cell>
          <cell r="I1738" t="str">
            <v>1,663.36</v>
          </cell>
          <cell r="J1738" t="str">
            <v>452.70</v>
          </cell>
          <cell r="K1738" t="str">
            <v>平均年限法</v>
          </cell>
          <cell r="L1738" t="str">
            <v>1</v>
          </cell>
          <cell r="M1738" t="str">
            <v>10.00</v>
          </cell>
          <cell r="N1738" t="str">
            <v>3.0000</v>
          </cell>
          <cell r="O1738" t="str">
            <v>49.90</v>
          </cell>
          <cell r="P1738" t="str">
            <v>1,210.66</v>
          </cell>
          <cell r="Q1738" t="str">
            <v>0.8100</v>
          </cell>
          <cell r="R1738" t="str">
            <v>13.34</v>
          </cell>
          <cell r="S1738" t="str">
            <v>9.7200</v>
          </cell>
          <cell r="T1738" t="str">
            <v>160.08</v>
          </cell>
          <cell r="U1738" t="str">
            <v>  </v>
          </cell>
          <cell r="V1738" t="str">
            <v>钟竺芮</v>
          </cell>
          <cell r="W1738" t="str">
            <v>202204  </v>
          </cell>
          <cell r="X1738" t="str">
            <v> </v>
          </cell>
          <cell r="Y1738" t="str">
            <v>0005</v>
          </cell>
          <cell r="Z1738" t="str">
            <v>一分厂</v>
          </cell>
          <cell r="AA1738" t="str">
            <v> </v>
          </cell>
          <cell r="AB1738" t="str">
            <v>  </v>
          </cell>
          <cell r="AC1738" t="str">
            <v>  </v>
          </cell>
          <cell r="AD1738" t="str">
            <v>33</v>
          </cell>
          <cell r="AE1738" t="str">
            <v>87</v>
          </cell>
          <cell r="AF1738" t="str">
            <v>四川省南宝山服饰有限公司</v>
          </cell>
          <cell r="AG1738" t="str">
            <v>一分厂</v>
          </cell>
          <cell r="AH1738" t="str">
            <v>2400*1200*780</v>
          </cell>
          <cell r="AI1738" t="str">
            <v> </v>
          </cell>
          <cell r="AJ1738" t="str">
            <v>120</v>
          </cell>
          <cell r="AK1738" t="str">
            <v>  </v>
          </cell>
          <cell r="AL1738" t="str">
            <v>  </v>
          </cell>
          <cell r="AM1738" t="str">
            <v>  </v>
          </cell>
          <cell r="AN1738" t="str">
            <v> </v>
          </cell>
          <cell r="AO1738" t="str">
            <v> </v>
          </cell>
          <cell r="AP1738" t="str">
            <v>四川省南宝山服饰有限公司</v>
          </cell>
        </row>
        <row r="1738">
          <cell r="AR1738" t="str">
            <v> </v>
          </cell>
          <cell r="AS1738" t="str">
            <v> </v>
          </cell>
          <cell r="AT1738" t="str">
            <v> </v>
          </cell>
          <cell r="AU1738" t="str">
            <v> </v>
          </cell>
          <cell r="AV1738" t="str">
            <v>否</v>
          </cell>
          <cell r="AW1738" t="str">
            <v>20220403</v>
          </cell>
          <cell r="AX1738" t="str">
            <v>否</v>
          </cell>
          <cell r="AY1738" t="str">
            <v>20220403</v>
          </cell>
          <cell r="AZ1738" t="str">
            <v>34.00</v>
          </cell>
          <cell r="BA1738" t="str">
            <v>  </v>
          </cell>
          <cell r="BB1738" t="str">
            <v>一分厂</v>
          </cell>
          <cell r="BC1738" t="str">
            <v> </v>
          </cell>
          <cell r="BD1738" t="str">
            <v> </v>
          </cell>
        </row>
        <row r="1738">
          <cell r="BJ1738" t="str">
            <v>  </v>
          </cell>
          <cell r="BK1738" t="str">
            <v>  </v>
          </cell>
        </row>
        <row r="1738">
          <cell r="BS1738" t="str">
            <v>  </v>
          </cell>
        </row>
        <row r="1739">
          <cell r="A1739" t="str">
            <v>10833800001785</v>
          </cell>
          <cell r="B1739" t="str">
            <v>电子线圈工作台</v>
          </cell>
          <cell r="C1739" t="str">
            <v>1202</v>
          </cell>
          <cell r="D1739" t="str">
            <v>办公设备</v>
          </cell>
          <cell r="E1739" t="str">
            <v>新购</v>
          </cell>
          <cell r="F1739" t="str">
            <v>在使用</v>
          </cell>
          <cell r="G1739" t="str">
            <v>生产经营用</v>
          </cell>
          <cell r="H1739" t="str">
            <v>20220403</v>
          </cell>
          <cell r="I1739" t="str">
            <v>1,663.36</v>
          </cell>
          <cell r="J1739" t="str">
            <v>452.70</v>
          </cell>
          <cell r="K1739" t="str">
            <v>平均年限法</v>
          </cell>
          <cell r="L1739" t="str">
            <v>1</v>
          </cell>
          <cell r="M1739" t="str">
            <v>10.00</v>
          </cell>
          <cell r="N1739" t="str">
            <v>3.0000</v>
          </cell>
          <cell r="O1739" t="str">
            <v>49.90</v>
          </cell>
          <cell r="P1739" t="str">
            <v>1,210.66</v>
          </cell>
          <cell r="Q1739" t="str">
            <v>0.8100</v>
          </cell>
          <cell r="R1739" t="str">
            <v>13.34</v>
          </cell>
          <cell r="S1739" t="str">
            <v>9.7200</v>
          </cell>
          <cell r="T1739" t="str">
            <v>160.08</v>
          </cell>
          <cell r="U1739" t="str">
            <v>  </v>
          </cell>
          <cell r="V1739" t="str">
            <v>钟竺芮</v>
          </cell>
          <cell r="W1739" t="str">
            <v>202204  </v>
          </cell>
          <cell r="X1739" t="str">
            <v> </v>
          </cell>
          <cell r="Y1739" t="str">
            <v>0005</v>
          </cell>
          <cell r="Z1739" t="str">
            <v>一分厂</v>
          </cell>
          <cell r="AA1739" t="str">
            <v> </v>
          </cell>
          <cell r="AB1739" t="str">
            <v>  </v>
          </cell>
          <cell r="AC1739" t="str">
            <v>  </v>
          </cell>
          <cell r="AD1739" t="str">
            <v>33</v>
          </cell>
          <cell r="AE1739" t="str">
            <v>87</v>
          </cell>
          <cell r="AF1739" t="str">
            <v>四川省南宝山服饰有限公司</v>
          </cell>
          <cell r="AG1739" t="str">
            <v>一分厂</v>
          </cell>
          <cell r="AH1739" t="str">
            <v>2400*1200*780</v>
          </cell>
          <cell r="AI1739" t="str">
            <v> </v>
          </cell>
          <cell r="AJ1739" t="str">
            <v>120</v>
          </cell>
          <cell r="AK1739" t="str">
            <v>  </v>
          </cell>
          <cell r="AL1739" t="str">
            <v>  </v>
          </cell>
          <cell r="AM1739" t="str">
            <v>  </v>
          </cell>
          <cell r="AN1739" t="str">
            <v> </v>
          </cell>
          <cell r="AO1739" t="str">
            <v> </v>
          </cell>
          <cell r="AP1739" t="str">
            <v>四川省南宝山服饰有限公司</v>
          </cell>
        </row>
        <row r="1739">
          <cell r="AR1739" t="str">
            <v> </v>
          </cell>
          <cell r="AS1739" t="str">
            <v> </v>
          </cell>
          <cell r="AT1739" t="str">
            <v> </v>
          </cell>
          <cell r="AU1739" t="str">
            <v> </v>
          </cell>
          <cell r="AV1739" t="str">
            <v>否</v>
          </cell>
          <cell r="AW1739" t="str">
            <v>20220403</v>
          </cell>
          <cell r="AX1739" t="str">
            <v>否</v>
          </cell>
          <cell r="AY1739" t="str">
            <v>20220403</v>
          </cell>
          <cell r="AZ1739" t="str">
            <v>34.00</v>
          </cell>
          <cell r="BA1739" t="str">
            <v>  </v>
          </cell>
          <cell r="BB1739" t="str">
            <v>一分厂</v>
          </cell>
          <cell r="BC1739" t="str">
            <v> </v>
          </cell>
          <cell r="BD1739" t="str">
            <v> </v>
          </cell>
        </row>
        <row r="1739">
          <cell r="BJ1739" t="str">
            <v>  </v>
          </cell>
          <cell r="BK1739" t="str">
            <v>  </v>
          </cell>
        </row>
        <row r="1739">
          <cell r="BS1739" t="str">
            <v>  </v>
          </cell>
        </row>
        <row r="1740">
          <cell r="A1740" t="str">
            <v>10833800001786</v>
          </cell>
          <cell r="B1740" t="str">
            <v>电子线圈工作台</v>
          </cell>
          <cell r="C1740" t="str">
            <v>1202</v>
          </cell>
          <cell r="D1740" t="str">
            <v>办公设备</v>
          </cell>
          <cell r="E1740" t="str">
            <v>新购</v>
          </cell>
          <cell r="F1740" t="str">
            <v>在使用</v>
          </cell>
          <cell r="G1740" t="str">
            <v>生产经营用</v>
          </cell>
          <cell r="H1740" t="str">
            <v>20220403</v>
          </cell>
          <cell r="I1740" t="str">
            <v>1,663.36</v>
          </cell>
          <cell r="J1740" t="str">
            <v>452.70</v>
          </cell>
          <cell r="K1740" t="str">
            <v>平均年限法</v>
          </cell>
          <cell r="L1740" t="str">
            <v>1</v>
          </cell>
          <cell r="M1740" t="str">
            <v>10.00</v>
          </cell>
          <cell r="N1740" t="str">
            <v>3.0000</v>
          </cell>
          <cell r="O1740" t="str">
            <v>49.90</v>
          </cell>
          <cell r="P1740" t="str">
            <v>1,210.66</v>
          </cell>
          <cell r="Q1740" t="str">
            <v>0.8100</v>
          </cell>
          <cell r="R1740" t="str">
            <v>13.34</v>
          </cell>
          <cell r="S1740" t="str">
            <v>9.7200</v>
          </cell>
          <cell r="T1740" t="str">
            <v>160.08</v>
          </cell>
          <cell r="U1740" t="str">
            <v>  </v>
          </cell>
          <cell r="V1740" t="str">
            <v>钟竺芮</v>
          </cell>
          <cell r="W1740" t="str">
            <v>202204  </v>
          </cell>
          <cell r="X1740" t="str">
            <v> </v>
          </cell>
          <cell r="Y1740" t="str">
            <v>0005</v>
          </cell>
          <cell r="Z1740" t="str">
            <v>一分厂</v>
          </cell>
          <cell r="AA1740" t="str">
            <v> </v>
          </cell>
          <cell r="AB1740" t="str">
            <v>  </v>
          </cell>
          <cell r="AC1740" t="str">
            <v>  </v>
          </cell>
          <cell r="AD1740" t="str">
            <v>33</v>
          </cell>
          <cell r="AE1740" t="str">
            <v>87</v>
          </cell>
          <cell r="AF1740" t="str">
            <v>四川省南宝山服饰有限公司</v>
          </cell>
          <cell r="AG1740" t="str">
            <v>一分厂</v>
          </cell>
          <cell r="AH1740" t="str">
            <v>2400*1200*780</v>
          </cell>
          <cell r="AI1740" t="str">
            <v> </v>
          </cell>
          <cell r="AJ1740" t="str">
            <v>120</v>
          </cell>
          <cell r="AK1740" t="str">
            <v>  </v>
          </cell>
          <cell r="AL1740" t="str">
            <v>  </v>
          </cell>
          <cell r="AM1740" t="str">
            <v>  </v>
          </cell>
          <cell r="AN1740" t="str">
            <v> </v>
          </cell>
          <cell r="AO1740" t="str">
            <v> </v>
          </cell>
          <cell r="AP1740" t="str">
            <v>四川省南宝山服饰有限公司</v>
          </cell>
        </row>
        <row r="1740">
          <cell r="AR1740" t="str">
            <v> </v>
          </cell>
          <cell r="AS1740" t="str">
            <v> </v>
          </cell>
          <cell r="AT1740" t="str">
            <v> </v>
          </cell>
          <cell r="AU1740" t="str">
            <v> </v>
          </cell>
          <cell r="AV1740" t="str">
            <v>否</v>
          </cell>
          <cell r="AW1740" t="str">
            <v>20220403</v>
          </cell>
          <cell r="AX1740" t="str">
            <v>否</v>
          </cell>
          <cell r="AY1740" t="str">
            <v>20220403</v>
          </cell>
          <cell r="AZ1740" t="str">
            <v>34.00</v>
          </cell>
          <cell r="BA1740" t="str">
            <v>  </v>
          </cell>
          <cell r="BB1740" t="str">
            <v>一分厂</v>
          </cell>
          <cell r="BC1740" t="str">
            <v> </v>
          </cell>
          <cell r="BD1740" t="str">
            <v> </v>
          </cell>
        </row>
        <row r="1740">
          <cell r="BJ1740" t="str">
            <v>  </v>
          </cell>
          <cell r="BK1740" t="str">
            <v>  </v>
          </cell>
        </row>
        <row r="1740">
          <cell r="BS1740" t="str">
            <v>  </v>
          </cell>
        </row>
        <row r="1741">
          <cell r="A1741" t="str">
            <v>10833800001787</v>
          </cell>
          <cell r="B1741" t="str">
            <v>电子线圈工作台</v>
          </cell>
          <cell r="C1741" t="str">
            <v>1202</v>
          </cell>
          <cell r="D1741" t="str">
            <v>办公设备</v>
          </cell>
          <cell r="E1741" t="str">
            <v>新购</v>
          </cell>
          <cell r="F1741" t="str">
            <v>在使用</v>
          </cell>
          <cell r="G1741" t="str">
            <v>生产经营用</v>
          </cell>
          <cell r="H1741" t="str">
            <v>20220403</v>
          </cell>
          <cell r="I1741" t="str">
            <v>1,663.36</v>
          </cell>
          <cell r="J1741" t="str">
            <v>452.70</v>
          </cell>
          <cell r="K1741" t="str">
            <v>平均年限法</v>
          </cell>
          <cell r="L1741" t="str">
            <v>1</v>
          </cell>
          <cell r="M1741" t="str">
            <v>10.00</v>
          </cell>
          <cell r="N1741" t="str">
            <v>3.0000</v>
          </cell>
          <cell r="O1741" t="str">
            <v>49.90</v>
          </cell>
          <cell r="P1741" t="str">
            <v>1,210.66</v>
          </cell>
          <cell r="Q1741" t="str">
            <v>0.8100</v>
          </cell>
          <cell r="R1741" t="str">
            <v>13.34</v>
          </cell>
          <cell r="S1741" t="str">
            <v>9.7200</v>
          </cell>
          <cell r="T1741" t="str">
            <v>160.08</v>
          </cell>
          <cell r="U1741" t="str">
            <v>  </v>
          </cell>
          <cell r="V1741" t="str">
            <v>钟竺芮</v>
          </cell>
          <cell r="W1741" t="str">
            <v>202204  </v>
          </cell>
          <cell r="X1741" t="str">
            <v> </v>
          </cell>
          <cell r="Y1741" t="str">
            <v>0005</v>
          </cell>
          <cell r="Z1741" t="str">
            <v>一分厂</v>
          </cell>
          <cell r="AA1741" t="str">
            <v> </v>
          </cell>
          <cell r="AB1741" t="str">
            <v>  </v>
          </cell>
          <cell r="AC1741" t="str">
            <v>  </v>
          </cell>
          <cell r="AD1741" t="str">
            <v>33</v>
          </cell>
          <cell r="AE1741" t="str">
            <v>87</v>
          </cell>
          <cell r="AF1741" t="str">
            <v>四川省南宝山服饰有限公司</v>
          </cell>
          <cell r="AG1741" t="str">
            <v>一分厂</v>
          </cell>
          <cell r="AH1741" t="str">
            <v>2400*1200*780</v>
          </cell>
          <cell r="AI1741" t="str">
            <v> </v>
          </cell>
          <cell r="AJ1741" t="str">
            <v>120</v>
          </cell>
          <cell r="AK1741" t="str">
            <v>  </v>
          </cell>
          <cell r="AL1741" t="str">
            <v>  </v>
          </cell>
          <cell r="AM1741" t="str">
            <v>  </v>
          </cell>
          <cell r="AN1741" t="str">
            <v> </v>
          </cell>
          <cell r="AO1741" t="str">
            <v> </v>
          </cell>
          <cell r="AP1741" t="str">
            <v>四川省南宝山服饰有限公司</v>
          </cell>
        </row>
        <row r="1741">
          <cell r="AR1741" t="str">
            <v> </v>
          </cell>
          <cell r="AS1741" t="str">
            <v> </v>
          </cell>
          <cell r="AT1741" t="str">
            <v> </v>
          </cell>
          <cell r="AU1741" t="str">
            <v> </v>
          </cell>
          <cell r="AV1741" t="str">
            <v>否</v>
          </cell>
          <cell r="AW1741" t="str">
            <v>20220403</v>
          </cell>
          <cell r="AX1741" t="str">
            <v>否</v>
          </cell>
          <cell r="AY1741" t="str">
            <v>20220403</v>
          </cell>
          <cell r="AZ1741" t="str">
            <v>34.00</v>
          </cell>
          <cell r="BA1741" t="str">
            <v>  </v>
          </cell>
          <cell r="BB1741" t="str">
            <v>一分厂</v>
          </cell>
          <cell r="BC1741" t="str">
            <v> </v>
          </cell>
          <cell r="BD1741" t="str">
            <v> </v>
          </cell>
        </row>
        <row r="1741">
          <cell r="BJ1741" t="str">
            <v>  </v>
          </cell>
          <cell r="BK1741" t="str">
            <v>  </v>
          </cell>
        </row>
        <row r="1741">
          <cell r="BS1741" t="str">
            <v>  </v>
          </cell>
        </row>
        <row r="1742">
          <cell r="A1742" t="str">
            <v>10833800001788</v>
          </cell>
          <cell r="B1742" t="str">
            <v>电子线圈工作台</v>
          </cell>
          <cell r="C1742" t="str">
            <v>1202</v>
          </cell>
          <cell r="D1742" t="str">
            <v>办公设备</v>
          </cell>
          <cell r="E1742" t="str">
            <v>新购</v>
          </cell>
          <cell r="F1742" t="str">
            <v>在使用</v>
          </cell>
          <cell r="G1742" t="str">
            <v>生产经营用</v>
          </cell>
          <cell r="H1742" t="str">
            <v>20220403</v>
          </cell>
          <cell r="I1742" t="str">
            <v>1,663.36</v>
          </cell>
          <cell r="J1742" t="str">
            <v>452.70</v>
          </cell>
          <cell r="K1742" t="str">
            <v>平均年限法</v>
          </cell>
          <cell r="L1742" t="str">
            <v>1</v>
          </cell>
          <cell r="M1742" t="str">
            <v>10.00</v>
          </cell>
          <cell r="N1742" t="str">
            <v>3.0000</v>
          </cell>
          <cell r="O1742" t="str">
            <v>49.90</v>
          </cell>
          <cell r="P1742" t="str">
            <v>1,210.66</v>
          </cell>
          <cell r="Q1742" t="str">
            <v>0.8100</v>
          </cell>
          <cell r="R1742" t="str">
            <v>13.34</v>
          </cell>
          <cell r="S1742" t="str">
            <v>9.7200</v>
          </cell>
          <cell r="T1742" t="str">
            <v>160.08</v>
          </cell>
          <cell r="U1742" t="str">
            <v>  </v>
          </cell>
          <cell r="V1742" t="str">
            <v>钟竺芮</v>
          </cell>
          <cell r="W1742" t="str">
            <v>202204  </v>
          </cell>
          <cell r="X1742" t="str">
            <v> </v>
          </cell>
          <cell r="Y1742" t="str">
            <v>0005</v>
          </cell>
          <cell r="Z1742" t="str">
            <v>一分厂</v>
          </cell>
          <cell r="AA1742" t="str">
            <v> </v>
          </cell>
          <cell r="AB1742" t="str">
            <v>  </v>
          </cell>
          <cell r="AC1742" t="str">
            <v>  </v>
          </cell>
          <cell r="AD1742" t="str">
            <v>33</v>
          </cell>
          <cell r="AE1742" t="str">
            <v>87</v>
          </cell>
          <cell r="AF1742" t="str">
            <v>四川省南宝山服饰有限公司</v>
          </cell>
          <cell r="AG1742" t="str">
            <v>一分厂</v>
          </cell>
          <cell r="AH1742" t="str">
            <v>2400*1200*780</v>
          </cell>
          <cell r="AI1742" t="str">
            <v> </v>
          </cell>
          <cell r="AJ1742" t="str">
            <v>120</v>
          </cell>
          <cell r="AK1742" t="str">
            <v>  </v>
          </cell>
          <cell r="AL1742" t="str">
            <v>  </v>
          </cell>
          <cell r="AM1742" t="str">
            <v>  </v>
          </cell>
          <cell r="AN1742" t="str">
            <v> </v>
          </cell>
          <cell r="AO1742" t="str">
            <v> </v>
          </cell>
          <cell r="AP1742" t="str">
            <v>四川省南宝山服饰有限公司</v>
          </cell>
        </row>
        <row r="1742">
          <cell r="AR1742" t="str">
            <v> </v>
          </cell>
          <cell r="AS1742" t="str">
            <v> </v>
          </cell>
          <cell r="AT1742" t="str">
            <v> </v>
          </cell>
          <cell r="AU1742" t="str">
            <v> </v>
          </cell>
          <cell r="AV1742" t="str">
            <v>否</v>
          </cell>
          <cell r="AW1742" t="str">
            <v>20220403</v>
          </cell>
          <cell r="AX1742" t="str">
            <v>否</v>
          </cell>
          <cell r="AY1742" t="str">
            <v>20220403</v>
          </cell>
          <cell r="AZ1742" t="str">
            <v>34.00</v>
          </cell>
          <cell r="BA1742" t="str">
            <v>  </v>
          </cell>
          <cell r="BB1742" t="str">
            <v>一分厂</v>
          </cell>
          <cell r="BC1742" t="str">
            <v> </v>
          </cell>
          <cell r="BD1742" t="str">
            <v> </v>
          </cell>
        </row>
        <row r="1742">
          <cell r="BJ1742" t="str">
            <v>  </v>
          </cell>
          <cell r="BK1742" t="str">
            <v>  </v>
          </cell>
        </row>
        <row r="1742">
          <cell r="BS1742" t="str">
            <v>  </v>
          </cell>
        </row>
        <row r="1743">
          <cell r="A1743" t="str">
            <v>10833800001789</v>
          </cell>
          <cell r="B1743" t="str">
            <v>电子线圈工作台</v>
          </cell>
          <cell r="C1743" t="str">
            <v>1202</v>
          </cell>
          <cell r="D1743" t="str">
            <v>办公设备</v>
          </cell>
          <cell r="E1743" t="str">
            <v>新购</v>
          </cell>
          <cell r="F1743" t="str">
            <v>在使用</v>
          </cell>
          <cell r="G1743" t="str">
            <v>生产经营用</v>
          </cell>
          <cell r="H1743" t="str">
            <v>20220403</v>
          </cell>
          <cell r="I1743" t="str">
            <v>1,663.36</v>
          </cell>
          <cell r="J1743" t="str">
            <v>452.70</v>
          </cell>
          <cell r="K1743" t="str">
            <v>平均年限法</v>
          </cell>
          <cell r="L1743" t="str">
            <v>1</v>
          </cell>
          <cell r="M1743" t="str">
            <v>10.00</v>
          </cell>
          <cell r="N1743" t="str">
            <v>3.0000</v>
          </cell>
          <cell r="O1743" t="str">
            <v>49.90</v>
          </cell>
          <cell r="P1743" t="str">
            <v>1,210.66</v>
          </cell>
          <cell r="Q1743" t="str">
            <v>0.8100</v>
          </cell>
          <cell r="R1743" t="str">
            <v>13.34</v>
          </cell>
          <cell r="S1743" t="str">
            <v>9.7200</v>
          </cell>
          <cell r="T1743" t="str">
            <v>160.08</v>
          </cell>
          <cell r="U1743" t="str">
            <v>  </v>
          </cell>
          <cell r="V1743" t="str">
            <v>钟竺芮</v>
          </cell>
          <cell r="W1743" t="str">
            <v>202204  </v>
          </cell>
          <cell r="X1743" t="str">
            <v> </v>
          </cell>
          <cell r="Y1743" t="str">
            <v>0005</v>
          </cell>
          <cell r="Z1743" t="str">
            <v>一分厂</v>
          </cell>
          <cell r="AA1743" t="str">
            <v> </v>
          </cell>
          <cell r="AB1743" t="str">
            <v>  </v>
          </cell>
          <cell r="AC1743" t="str">
            <v>  </v>
          </cell>
          <cell r="AD1743" t="str">
            <v>33</v>
          </cell>
          <cell r="AE1743" t="str">
            <v>87</v>
          </cell>
          <cell r="AF1743" t="str">
            <v>四川省南宝山服饰有限公司</v>
          </cell>
          <cell r="AG1743" t="str">
            <v>一分厂</v>
          </cell>
          <cell r="AH1743" t="str">
            <v>2400*1200*780</v>
          </cell>
          <cell r="AI1743" t="str">
            <v> </v>
          </cell>
          <cell r="AJ1743" t="str">
            <v>120</v>
          </cell>
          <cell r="AK1743" t="str">
            <v>  </v>
          </cell>
          <cell r="AL1743" t="str">
            <v>  </v>
          </cell>
          <cell r="AM1743" t="str">
            <v>  </v>
          </cell>
          <cell r="AN1743" t="str">
            <v> </v>
          </cell>
          <cell r="AO1743" t="str">
            <v> </v>
          </cell>
          <cell r="AP1743" t="str">
            <v>四川省南宝山服饰有限公司</v>
          </cell>
        </row>
        <row r="1743">
          <cell r="AR1743" t="str">
            <v> </v>
          </cell>
          <cell r="AS1743" t="str">
            <v> </v>
          </cell>
          <cell r="AT1743" t="str">
            <v> </v>
          </cell>
          <cell r="AU1743" t="str">
            <v> </v>
          </cell>
          <cell r="AV1743" t="str">
            <v>否</v>
          </cell>
          <cell r="AW1743" t="str">
            <v>20220403</v>
          </cell>
          <cell r="AX1743" t="str">
            <v>否</v>
          </cell>
          <cell r="AY1743" t="str">
            <v>20220403</v>
          </cell>
          <cell r="AZ1743" t="str">
            <v>34.00</v>
          </cell>
          <cell r="BA1743" t="str">
            <v>  </v>
          </cell>
          <cell r="BB1743" t="str">
            <v>一分厂</v>
          </cell>
          <cell r="BC1743" t="str">
            <v> </v>
          </cell>
          <cell r="BD1743" t="str">
            <v> </v>
          </cell>
        </row>
        <row r="1743">
          <cell r="BJ1743" t="str">
            <v>  </v>
          </cell>
          <cell r="BK1743" t="str">
            <v>  </v>
          </cell>
        </row>
        <row r="1743">
          <cell r="BS1743" t="str">
            <v>  </v>
          </cell>
        </row>
        <row r="1744">
          <cell r="A1744" t="str">
            <v>10833800001790</v>
          </cell>
          <cell r="B1744" t="str">
            <v>电子线圈工作台</v>
          </cell>
          <cell r="C1744" t="str">
            <v>1202</v>
          </cell>
          <cell r="D1744" t="str">
            <v>办公设备</v>
          </cell>
          <cell r="E1744" t="str">
            <v>新购</v>
          </cell>
          <cell r="F1744" t="str">
            <v>在使用</v>
          </cell>
          <cell r="G1744" t="str">
            <v>生产经营用</v>
          </cell>
          <cell r="H1744" t="str">
            <v>20220403</v>
          </cell>
          <cell r="I1744" t="str">
            <v>1,663.36</v>
          </cell>
          <cell r="J1744" t="str">
            <v>452.70</v>
          </cell>
          <cell r="K1744" t="str">
            <v>平均年限法</v>
          </cell>
          <cell r="L1744" t="str">
            <v>1</v>
          </cell>
          <cell r="M1744" t="str">
            <v>10.00</v>
          </cell>
          <cell r="N1744" t="str">
            <v>3.0000</v>
          </cell>
          <cell r="O1744" t="str">
            <v>49.90</v>
          </cell>
          <cell r="P1744" t="str">
            <v>1,210.66</v>
          </cell>
          <cell r="Q1744" t="str">
            <v>0.8100</v>
          </cell>
          <cell r="R1744" t="str">
            <v>13.34</v>
          </cell>
          <cell r="S1744" t="str">
            <v>9.7200</v>
          </cell>
          <cell r="T1744" t="str">
            <v>160.08</v>
          </cell>
          <cell r="U1744" t="str">
            <v>  </v>
          </cell>
          <cell r="V1744" t="str">
            <v>钟竺芮</v>
          </cell>
          <cell r="W1744" t="str">
            <v>202204  </v>
          </cell>
          <cell r="X1744" t="str">
            <v> </v>
          </cell>
          <cell r="Y1744" t="str">
            <v>0005</v>
          </cell>
          <cell r="Z1744" t="str">
            <v>一分厂</v>
          </cell>
          <cell r="AA1744" t="str">
            <v> </v>
          </cell>
          <cell r="AB1744" t="str">
            <v>  </v>
          </cell>
          <cell r="AC1744" t="str">
            <v>  </v>
          </cell>
          <cell r="AD1744" t="str">
            <v>33</v>
          </cell>
          <cell r="AE1744" t="str">
            <v>87</v>
          </cell>
          <cell r="AF1744" t="str">
            <v>四川省南宝山服饰有限公司</v>
          </cell>
          <cell r="AG1744" t="str">
            <v>一分厂</v>
          </cell>
          <cell r="AH1744" t="str">
            <v>2400*1200*780</v>
          </cell>
          <cell r="AI1744" t="str">
            <v> </v>
          </cell>
          <cell r="AJ1744" t="str">
            <v>120</v>
          </cell>
          <cell r="AK1744" t="str">
            <v>  </v>
          </cell>
          <cell r="AL1744" t="str">
            <v>  </v>
          </cell>
          <cell r="AM1744" t="str">
            <v>  </v>
          </cell>
          <cell r="AN1744" t="str">
            <v> </v>
          </cell>
          <cell r="AO1744" t="str">
            <v> </v>
          </cell>
          <cell r="AP1744" t="str">
            <v>四川省南宝山服饰有限公司</v>
          </cell>
        </row>
        <row r="1744">
          <cell r="AR1744" t="str">
            <v> </v>
          </cell>
          <cell r="AS1744" t="str">
            <v> </v>
          </cell>
          <cell r="AT1744" t="str">
            <v> </v>
          </cell>
          <cell r="AU1744" t="str">
            <v> </v>
          </cell>
          <cell r="AV1744" t="str">
            <v>否</v>
          </cell>
          <cell r="AW1744" t="str">
            <v>20220403</v>
          </cell>
          <cell r="AX1744" t="str">
            <v>否</v>
          </cell>
          <cell r="AY1744" t="str">
            <v>20220403</v>
          </cell>
          <cell r="AZ1744" t="str">
            <v>34.00</v>
          </cell>
          <cell r="BA1744" t="str">
            <v>  </v>
          </cell>
          <cell r="BB1744" t="str">
            <v>一分厂</v>
          </cell>
          <cell r="BC1744" t="str">
            <v> </v>
          </cell>
          <cell r="BD1744" t="str">
            <v> </v>
          </cell>
        </row>
        <row r="1744">
          <cell r="BJ1744" t="str">
            <v>  </v>
          </cell>
          <cell r="BK1744" t="str">
            <v>  </v>
          </cell>
        </row>
        <row r="1744">
          <cell r="BS1744" t="str">
            <v>  </v>
          </cell>
        </row>
        <row r="1745">
          <cell r="A1745" t="str">
            <v>10833800001791</v>
          </cell>
          <cell r="B1745" t="str">
            <v>电子线圈工作台</v>
          </cell>
          <cell r="C1745" t="str">
            <v>1202</v>
          </cell>
          <cell r="D1745" t="str">
            <v>办公设备</v>
          </cell>
          <cell r="E1745" t="str">
            <v>新购</v>
          </cell>
          <cell r="F1745" t="str">
            <v>在使用</v>
          </cell>
          <cell r="G1745" t="str">
            <v>生产经营用</v>
          </cell>
          <cell r="H1745" t="str">
            <v>20220403</v>
          </cell>
          <cell r="I1745" t="str">
            <v>1,663.36</v>
          </cell>
          <cell r="J1745" t="str">
            <v>452.70</v>
          </cell>
          <cell r="K1745" t="str">
            <v>平均年限法</v>
          </cell>
          <cell r="L1745" t="str">
            <v>1</v>
          </cell>
          <cell r="M1745" t="str">
            <v>10.00</v>
          </cell>
          <cell r="N1745" t="str">
            <v>3.0000</v>
          </cell>
          <cell r="O1745" t="str">
            <v>49.90</v>
          </cell>
          <cell r="P1745" t="str">
            <v>1,210.66</v>
          </cell>
          <cell r="Q1745" t="str">
            <v>0.8100</v>
          </cell>
          <cell r="R1745" t="str">
            <v>13.34</v>
          </cell>
          <cell r="S1745" t="str">
            <v>9.7200</v>
          </cell>
          <cell r="T1745" t="str">
            <v>160.08</v>
          </cell>
          <cell r="U1745" t="str">
            <v>  </v>
          </cell>
          <cell r="V1745" t="str">
            <v>钟竺芮</v>
          </cell>
          <cell r="W1745" t="str">
            <v>202204  </v>
          </cell>
        </row>
        <row r="1745">
          <cell r="Y1745" t="str">
            <v>0005</v>
          </cell>
          <cell r="Z1745" t="str">
            <v>一分厂</v>
          </cell>
        </row>
        <row r="1745">
          <cell r="AB1745" t="str">
            <v>  </v>
          </cell>
          <cell r="AC1745" t="str">
            <v>  </v>
          </cell>
          <cell r="AD1745" t="str">
            <v>33</v>
          </cell>
          <cell r="AE1745" t="str">
            <v>87</v>
          </cell>
          <cell r="AF1745" t="str">
            <v>四川省南宝山服饰有限公司</v>
          </cell>
          <cell r="AG1745" t="str">
            <v>一分厂</v>
          </cell>
          <cell r="AH1745" t="str">
            <v>2400*1200*780</v>
          </cell>
        </row>
        <row r="1745">
          <cell r="AJ1745" t="str">
            <v>120</v>
          </cell>
          <cell r="AK1745" t="str">
            <v>  </v>
          </cell>
          <cell r="AL1745" t="str">
            <v>  </v>
          </cell>
          <cell r="AM1745" t="str">
            <v>  </v>
          </cell>
        </row>
        <row r="1745">
          <cell r="AP1745" t="str">
            <v>四川省南宝山服饰有限公司</v>
          </cell>
        </row>
        <row r="1745">
          <cell r="AV1745" t="str">
            <v>否</v>
          </cell>
          <cell r="AW1745" t="str">
            <v>20220403</v>
          </cell>
          <cell r="AX1745" t="str">
            <v>否</v>
          </cell>
          <cell r="AY1745" t="str">
            <v>20220403</v>
          </cell>
          <cell r="AZ1745" t="str">
            <v>34.00</v>
          </cell>
          <cell r="BA1745" t="str">
            <v>  </v>
          </cell>
          <cell r="BB1745" t="str">
            <v>一分厂</v>
          </cell>
        </row>
        <row r="1745">
          <cell r="BJ1745" t="str">
            <v>  </v>
          </cell>
          <cell r="BK1745" t="str">
            <v>  </v>
          </cell>
        </row>
        <row r="1745">
          <cell r="BS1745" t="str">
            <v>  </v>
          </cell>
        </row>
        <row r="1746">
          <cell r="A1746" t="str">
            <v>10833800001792</v>
          </cell>
          <cell r="B1746" t="str">
            <v>电子线圈工作台</v>
          </cell>
          <cell r="C1746" t="str">
            <v>1202</v>
          </cell>
          <cell r="D1746" t="str">
            <v>办公设备</v>
          </cell>
          <cell r="E1746" t="str">
            <v>新购</v>
          </cell>
          <cell r="F1746" t="str">
            <v>在使用</v>
          </cell>
          <cell r="G1746" t="str">
            <v>生产经营用</v>
          </cell>
          <cell r="H1746" t="str">
            <v>20220403</v>
          </cell>
          <cell r="I1746" t="str">
            <v>1,663.36</v>
          </cell>
          <cell r="J1746" t="str">
            <v>452.70</v>
          </cell>
          <cell r="K1746" t="str">
            <v>平均年限法</v>
          </cell>
          <cell r="L1746" t="str">
            <v>1</v>
          </cell>
          <cell r="M1746" t="str">
            <v>10.00</v>
          </cell>
          <cell r="N1746" t="str">
            <v>3.0000</v>
          </cell>
          <cell r="O1746" t="str">
            <v>49.90</v>
          </cell>
          <cell r="P1746" t="str">
            <v>1,210.66</v>
          </cell>
          <cell r="Q1746" t="str">
            <v>0.8100</v>
          </cell>
          <cell r="R1746" t="str">
            <v>13.34</v>
          </cell>
          <cell r="S1746" t="str">
            <v>9.7200</v>
          </cell>
          <cell r="T1746" t="str">
            <v>160.08</v>
          </cell>
          <cell r="U1746" t="str">
            <v>  </v>
          </cell>
          <cell r="V1746" t="str">
            <v>钟竺芮</v>
          </cell>
          <cell r="W1746" t="str">
            <v>202204  </v>
          </cell>
        </row>
        <row r="1746">
          <cell r="Y1746" t="str">
            <v>0005</v>
          </cell>
          <cell r="Z1746" t="str">
            <v>一分厂</v>
          </cell>
        </row>
        <row r="1746">
          <cell r="AB1746" t="str">
            <v>  </v>
          </cell>
          <cell r="AC1746" t="str">
            <v>  </v>
          </cell>
          <cell r="AD1746" t="str">
            <v>33</v>
          </cell>
          <cell r="AE1746" t="str">
            <v>87</v>
          </cell>
          <cell r="AF1746" t="str">
            <v>四川省南宝山服饰有限公司</v>
          </cell>
          <cell r="AG1746" t="str">
            <v>一分厂</v>
          </cell>
          <cell r="AH1746" t="str">
            <v>2400*1200*780</v>
          </cell>
        </row>
        <row r="1746">
          <cell r="AJ1746" t="str">
            <v>120</v>
          </cell>
          <cell r="AK1746" t="str">
            <v>  </v>
          </cell>
          <cell r="AL1746" t="str">
            <v>  </v>
          </cell>
          <cell r="AM1746" t="str">
            <v>  </v>
          </cell>
        </row>
        <row r="1746">
          <cell r="AP1746" t="str">
            <v>四川省南宝山服饰有限公司</v>
          </cell>
        </row>
        <row r="1746">
          <cell r="AV1746" t="str">
            <v>否</v>
          </cell>
          <cell r="AW1746" t="str">
            <v>20220403</v>
          </cell>
          <cell r="AX1746" t="str">
            <v>否</v>
          </cell>
          <cell r="AY1746" t="str">
            <v>20220403</v>
          </cell>
          <cell r="AZ1746" t="str">
            <v>34.00</v>
          </cell>
          <cell r="BA1746" t="str">
            <v>  </v>
          </cell>
          <cell r="BB1746" t="str">
            <v>一分厂</v>
          </cell>
        </row>
        <row r="1746">
          <cell r="BJ1746" t="str">
            <v>  </v>
          </cell>
          <cell r="BK1746" t="str">
            <v>  </v>
          </cell>
        </row>
        <row r="1746">
          <cell r="BS1746" t="str">
            <v>  </v>
          </cell>
        </row>
        <row r="1747">
          <cell r="A1747" t="str">
            <v>10833800001793</v>
          </cell>
          <cell r="B1747" t="str">
            <v>电子线圈工作台</v>
          </cell>
          <cell r="C1747" t="str">
            <v>1202</v>
          </cell>
          <cell r="D1747" t="str">
            <v>办公设备</v>
          </cell>
          <cell r="E1747" t="str">
            <v>新购</v>
          </cell>
          <cell r="F1747" t="str">
            <v>在使用</v>
          </cell>
          <cell r="G1747" t="str">
            <v>生产经营用</v>
          </cell>
          <cell r="H1747" t="str">
            <v>20220403</v>
          </cell>
          <cell r="I1747" t="str">
            <v>1,663.37</v>
          </cell>
          <cell r="J1747" t="str">
            <v>452.70</v>
          </cell>
          <cell r="K1747" t="str">
            <v>平均年限法</v>
          </cell>
          <cell r="L1747" t="str">
            <v>1</v>
          </cell>
          <cell r="M1747" t="str">
            <v>10.00</v>
          </cell>
          <cell r="N1747" t="str">
            <v>3.0000</v>
          </cell>
          <cell r="O1747" t="str">
            <v>49.90</v>
          </cell>
          <cell r="P1747" t="str">
            <v>1,210.67</v>
          </cell>
          <cell r="Q1747" t="str">
            <v>0.8100</v>
          </cell>
          <cell r="R1747" t="str">
            <v>13.34</v>
          </cell>
          <cell r="S1747" t="str">
            <v>9.7200</v>
          </cell>
          <cell r="T1747" t="str">
            <v>160.08</v>
          </cell>
          <cell r="U1747" t="str">
            <v>  </v>
          </cell>
          <cell r="V1747" t="str">
            <v>钟竺芮</v>
          </cell>
          <cell r="W1747" t="str">
            <v>202204  </v>
          </cell>
          <cell r="X1747" t="str">
            <v> </v>
          </cell>
          <cell r="Y1747" t="str">
            <v>0005</v>
          </cell>
          <cell r="Z1747" t="str">
            <v>一分厂</v>
          </cell>
          <cell r="AA1747" t="str">
            <v> </v>
          </cell>
          <cell r="AB1747" t="str">
            <v>  </v>
          </cell>
          <cell r="AC1747" t="str">
            <v>  </v>
          </cell>
          <cell r="AD1747" t="str">
            <v>33</v>
          </cell>
          <cell r="AE1747" t="str">
            <v>87</v>
          </cell>
          <cell r="AF1747" t="str">
            <v>四川省南宝山服饰有限公司</v>
          </cell>
          <cell r="AG1747" t="str">
            <v>一分厂</v>
          </cell>
          <cell r="AH1747" t="str">
            <v>2400*1200*780</v>
          </cell>
          <cell r="AI1747" t="str">
            <v> </v>
          </cell>
          <cell r="AJ1747" t="str">
            <v>120</v>
          </cell>
          <cell r="AK1747" t="str">
            <v>  </v>
          </cell>
          <cell r="AL1747" t="str">
            <v>  </v>
          </cell>
          <cell r="AM1747" t="str">
            <v>  </v>
          </cell>
          <cell r="AN1747" t="str">
            <v> </v>
          </cell>
          <cell r="AO1747" t="str">
            <v> </v>
          </cell>
          <cell r="AP1747" t="str">
            <v>四川省南宝山服饰有限公司</v>
          </cell>
        </row>
        <row r="1747">
          <cell r="AR1747" t="str">
            <v> </v>
          </cell>
          <cell r="AS1747" t="str">
            <v> </v>
          </cell>
          <cell r="AT1747" t="str">
            <v> </v>
          </cell>
          <cell r="AU1747" t="str">
            <v> </v>
          </cell>
          <cell r="AV1747" t="str">
            <v>否</v>
          </cell>
          <cell r="AW1747" t="str">
            <v>20220403</v>
          </cell>
          <cell r="AX1747" t="str">
            <v>否</v>
          </cell>
          <cell r="AY1747" t="str">
            <v>20220403</v>
          </cell>
          <cell r="AZ1747" t="str">
            <v>34.00</v>
          </cell>
          <cell r="BA1747" t="str">
            <v>  </v>
          </cell>
          <cell r="BB1747" t="str">
            <v>一分厂</v>
          </cell>
          <cell r="BC1747" t="str">
            <v> </v>
          </cell>
          <cell r="BD1747" t="str">
            <v> </v>
          </cell>
        </row>
        <row r="1747">
          <cell r="BJ1747" t="str">
            <v>  </v>
          </cell>
          <cell r="BK1747" t="str">
            <v>  </v>
          </cell>
        </row>
        <row r="1747">
          <cell r="BS1747" t="str">
            <v>  </v>
          </cell>
        </row>
        <row r="1748">
          <cell r="A1748" t="str">
            <v>10833800001794</v>
          </cell>
          <cell r="B1748" t="str">
            <v>电子线圈工作台</v>
          </cell>
          <cell r="C1748" t="str">
            <v>1202</v>
          </cell>
          <cell r="D1748" t="str">
            <v>办公设备</v>
          </cell>
          <cell r="E1748" t="str">
            <v>新购</v>
          </cell>
          <cell r="F1748" t="str">
            <v>在使用</v>
          </cell>
          <cell r="G1748" t="str">
            <v>生产经营用</v>
          </cell>
          <cell r="H1748" t="str">
            <v>20220403</v>
          </cell>
          <cell r="I1748" t="str">
            <v>1,663.37</v>
          </cell>
          <cell r="J1748" t="str">
            <v>452.70</v>
          </cell>
          <cell r="K1748" t="str">
            <v>平均年限法</v>
          </cell>
          <cell r="L1748" t="str">
            <v>1</v>
          </cell>
          <cell r="M1748" t="str">
            <v>10.00</v>
          </cell>
          <cell r="N1748" t="str">
            <v>3.0000</v>
          </cell>
          <cell r="O1748" t="str">
            <v>49.90</v>
          </cell>
          <cell r="P1748" t="str">
            <v>1,210.67</v>
          </cell>
          <cell r="Q1748" t="str">
            <v>0.8100</v>
          </cell>
          <cell r="R1748" t="str">
            <v>13.34</v>
          </cell>
          <cell r="S1748" t="str">
            <v>9.7200</v>
          </cell>
          <cell r="T1748" t="str">
            <v>160.08</v>
          </cell>
          <cell r="U1748" t="str">
            <v>  </v>
          </cell>
          <cell r="V1748" t="str">
            <v>钟竺芮</v>
          </cell>
          <cell r="W1748" t="str">
            <v>202204  </v>
          </cell>
          <cell r="X1748" t="str">
            <v> </v>
          </cell>
          <cell r="Y1748" t="str">
            <v>0005</v>
          </cell>
          <cell r="Z1748" t="str">
            <v>一分厂</v>
          </cell>
          <cell r="AA1748" t="str">
            <v> </v>
          </cell>
          <cell r="AB1748" t="str">
            <v>  </v>
          </cell>
          <cell r="AC1748" t="str">
            <v>  </v>
          </cell>
          <cell r="AD1748" t="str">
            <v>33</v>
          </cell>
          <cell r="AE1748" t="str">
            <v>87</v>
          </cell>
          <cell r="AF1748" t="str">
            <v>四川省南宝山服饰有限公司</v>
          </cell>
          <cell r="AG1748" t="str">
            <v>一分厂</v>
          </cell>
          <cell r="AH1748" t="str">
            <v>2400*1200*780</v>
          </cell>
          <cell r="AI1748" t="str">
            <v> </v>
          </cell>
          <cell r="AJ1748" t="str">
            <v>120</v>
          </cell>
          <cell r="AK1748" t="str">
            <v>  </v>
          </cell>
          <cell r="AL1748" t="str">
            <v>  </v>
          </cell>
          <cell r="AM1748" t="str">
            <v>  </v>
          </cell>
          <cell r="AN1748" t="str">
            <v> </v>
          </cell>
          <cell r="AO1748" t="str">
            <v> </v>
          </cell>
          <cell r="AP1748" t="str">
            <v>四川省南宝山服饰有限公司</v>
          </cell>
        </row>
        <row r="1748">
          <cell r="AR1748" t="str">
            <v> </v>
          </cell>
          <cell r="AS1748" t="str">
            <v> </v>
          </cell>
          <cell r="AT1748" t="str">
            <v> </v>
          </cell>
          <cell r="AU1748" t="str">
            <v> </v>
          </cell>
          <cell r="AV1748" t="str">
            <v>否</v>
          </cell>
          <cell r="AW1748" t="str">
            <v>20220403</v>
          </cell>
          <cell r="AX1748" t="str">
            <v>否</v>
          </cell>
          <cell r="AY1748" t="str">
            <v>20220403</v>
          </cell>
          <cell r="AZ1748" t="str">
            <v>34.00</v>
          </cell>
          <cell r="BA1748" t="str">
            <v>  </v>
          </cell>
          <cell r="BB1748" t="str">
            <v>一分厂</v>
          </cell>
          <cell r="BC1748" t="str">
            <v> </v>
          </cell>
          <cell r="BD1748" t="str">
            <v> </v>
          </cell>
        </row>
        <row r="1748">
          <cell r="BJ1748" t="str">
            <v>  </v>
          </cell>
          <cell r="BK1748" t="str">
            <v>  </v>
          </cell>
        </row>
        <row r="1748">
          <cell r="BS1748" t="str">
            <v>  </v>
          </cell>
        </row>
        <row r="1749">
          <cell r="A1749" t="str">
            <v>10833800001795</v>
          </cell>
          <cell r="B1749" t="str">
            <v>电子线圈工作台</v>
          </cell>
          <cell r="C1749" t="str">
            <v>1202</v>
          </cell>
          <cell r="D1749" t="str">
            <v>办公设备</v>
          </cell>
          <cell r="E1749" t="str">
            <v>新购</v>
          </cell>
          <cell r="F1749" t="str">
            <v>在使用</v>
          </cell>
          <cell r="G1749" t="str">
            <v>生产经营用</v>
          </cell>
          <cell r="H1749" t="str">
            <v>20220403</v>
          </cell>
          <cell r="I1749" t="str">
            <v>1,663.37</v>
          </cell>
          <cell r="J1749" t="str">
            <v>452.70</v>
          </cell>
          <cell r="K1749" t="str">
            <v>平均年限法</v>
          </cell>
          <cell r="L1749" t="str">
            <v>1</v>
          </cell>
          <cell r="M1749" t="str">
            <v>10.00</v>
          </cell>
          <cell r="N1749" t="str">
            <v>3.0000</v>
          </cell>
          <cell r="O1749" t="str">
            <v>49.90</v>
          </cell>
          <cell r="P1749" t="str">
            <v>1,210.67</v>
          </cell>
          <cell r="Q1749" t="str">
            <v>0.8100</v>
          </cell>
          <cell r="R1749" t="str">
            <v>13.34</v>
          </cell>
          <cell r="S1749" t="str">
            <v>9.7200</v>
          </cell>
          <cell r="T1749" t="str">
            <v>160.08</v>
          </cell>
          <cell r="U1749" t="str">
            <v>  </v>
          </cell>
          <cell r="V1749" t="str">
            <v>钟竺芮</v>
          </cell>
          <cell r="W1749" t="str">
            <v>202204  </v>
          </cell>
          <cell r="X1749" t="str">
            <v> </v>
          </cell>
          <cell r="Y1749" t="str">
            <v>0005</v>
          </cell>
          <cell r="Z1749" t="str">
            <v>一分厂</v>
          </cell>
          <cell r="AA1749" t="str">
            <v> </v>
          </cell>
          <cell r="AB1749" t="str">
            <v>  </v>
          </cell>
          <cell r="AC1749" t="str">
            <v>  </v>
          </cell>
          <cell r="AD1749" t="str">
            <v>33</v>
          </cell>
          <cell r="AE1749" t="str">
            <v>87</v>
          </cell>
          <cell r="AF1749" t="str">
            <v>四川省南宝山服饰有限公司</v>
          </cell>
          <cell r="AG1749" t="str">
            <v>一分厂</v>
          </cell>
          <cell r="AH1749" t="str">
            <v>2400*1200*780</v>
          </cell>
          <cell r="AI1749" t="str">
            <v> </v>
          </cell>
          <cell r="AJ1749" t="str">
            <v>120</v>
          </cell>
          <cell r="AK1749" t="str">
            <v>  </v>
          </cell>
          <cell r="AL1749" t="str">
            <v>  </v>
          </cell>
          <cell r="AM1749" t="str">
            <v>  </v>
          </cell>
          <cell r="AN1749" t="str">
            <v> </v>
          </cell>
          <cell r="AO1749" t="str">
            <v> </v>
          </cell>
          <cell r="AP1749" t="str">
            <v>四川省南宝山服饰有限公司</v>
          </cell>
        </row>
        <row r="1749">
          <cell r="AR1749" t="str">
            <v> </v>
          </cell>
          <cell r="AS1749" t="str">
            <v> </v>
          </cell>
          <cell r="AT1749" t="str">
            <v> </v>
          </cell>
          <cell r="AU1749" t="str">
            <v> </v>
          </cell>
          <cell r="AV1749" t="str">
            <v>否</v>
          </cell>
          <cell r="AW1749" t="str">
            <v>20220403</v>
          </cell>
          <cell r="AX1749" t="str">
            <v>否</v>
          </cell>
          <cell r="AY1749" t="str">
            <v>20220403</v>
          </cell>
          <cell r="AZ1749" t="str">
            <v>34.00</v>
          </cell>
          <cell r="BA1749" t="str">
            <v>  </v>
          </cell>
          <cell r="BB1749" t="str">
            <v>一分厂</v>
          </cell>
          <cell r="BC1749" t="str">
            <v> </v>
          </cell>
          <cell r="BD1749" t="str">
            <v> </v>
          </cell>
        </row>
        <row r="1749">
          <cell r="BJ1749" t="str">
            <v>  </v>
          </cell>
          <cell r="BK1749" t="str">
            <v>  </v>
          </cell>
        </row>
        <row r="1749">
          <cell r="BS1749" t="str">
            <v>  </v>
          </cell>
        </row>
        <row r="1750">
          <cell r="A1750" t="str">
            <v>10833800001796</v>
          </cell>
          <cell r="B1750" t="str">
            <v>电子线圈工作台</v>
          </cell>
          <cell r="C1750" t="str">
            <v>1202</v>
          </cell>
          <cell r="D1750" t="str">
            <v>办公设备</v>
          </cell>
          <cell r="E1750" t="str">
            <v>新购</v>
          </cell>
          <cell r="F1750" t="str">
            <v>在使用</v>
          </cell>
          <cell r="G1750" t="str">
            <v>生产经营用</v>
          </cell>
          <cell r="H1750" t="str">
            <v>20220403</v>
          </cell>
          <cell r="I1750" t="str">
            <v>1,663.37</v>
          </cell>
          <cell r="J1750" t="str">
            <v>452.70</v>
          </cell>
          <cell r="K1750" t="str">
            <v>平均年限法</v>
          </cell>
          <cell r="L1750" t="str">
            <v>1</v>
          </cell>
          <cell r="M1750" t="str">
            <v>10.00</v>
          </cell>
          <cell r="N1750" t="str">
            <v>3.0000</v>
          </cell>
          <cell r="O1750" t="str">
            <v>49.90</v>
          </cell>
          <cell r="P1750" t="str">
            <v>1,210.67</v>
          </cell>
          <cell r="Q1750" t="str">
            <v>0.8100</v>
          </cell>
          <cell r="R1750" t="str">
            <v>13.34</v>
          </cell>
          <cell r="S1750" t="str">
            <v>9.7200</v>
          </cell>
          <cell r="T1750" t="str">
            <v>160.08</v>
          </cell>
          <cell r="U1750" t="str">
            <v>  </v>
          </cell>
          <cell r="V1750" t="str">
            <v>钟竺芮</v>
          </cell>
          <cell r="W1750" t="str">
            <v>202204  </v>
          </cell>
          <cell r="X1750" t="str">
            <v> </v>
          </cell>
          <cell r="Y1750" t="str">
            <v>0005</v>
          </cell>
          <cell r="Z1750" t="str">
            <v>一分厂</v>
          </cell>
          <cell r="AA1750" t="str">
            <v> </v>
          </cell>
          <cell r="AB1750" t="str">
            <v>  </v>
          </cell>
          <cell r="AC1750" t="str">
            <v>  </v>
          </cell>
          <cell r="AD1750" t="str">
            <v>33</v>
          </cell>
          <cell r="AE1750" t="str">
            <v>87</v>
          </cell>
          <cell r="AF1750" t="str">
            <v>四川省南宝山服饰有限公司</v>
          </cell>
          <cell r="AG1750" t="str">
            <v>一分厂</v>
          </cell>
          <cell r="AH1750" t="str">
            <v>2400*1200*780</v>
          </cell>
          <cell r="AI1750" t="str">
            <v> </v>
          </cell>
          <cell r="AJ1750" t="str">
            <v>120</v>
          </cell>
          <cell r="AK1750" t="str">
            <v>  </v>
          </cell>
          <cell r="AL1750" t="str">
            <v>  </v>
          </cell>
          <cell r="AM1750" t="str">
            <v>  </v>
          </cell>
          <cell r="AN1750" t="str">
            <v> </v>
          </cell>
          <cell r="AO1750" t="str">
            <v> </v>
          </cell>
          <cell r="AP1750" t="str">
            <v>四川省南宝山服饰有限公司</v>
          </cell>
        </row>
        <row r="1750">
          <cell r="AR1750" t="str">
            <v> </v>
          </cell>
          <cell r="AS1750" t="str">
            <v> </v>
          </cell>
          <cell r="AT1750" t="str">
            <v> </v>
          </cell>
          <cell r="AU1750" t="str">
            <v> </v>
          </cell>
          <cell r="AV1750" t="str">
            <v>否</v>
          </cell>
          <cell r="AW1750" t="str">
            <v>20220403</v>
          </cell>
          <cell r="AX1750" t="str">
            <v>否</v>
          </cell>
          <cell r="AY1750" t="str">
            <v>20220403</v>
          </cell>
          <cell r="AZ1750" t="str">
            <v>34.00</v>
          </cell>
          <cell r="BA1750" t="str">
            <v>  </v>
          </cell>
          <cell r="BB1750" t="str">
            <v>一分厂</v>
          </cell>
          <cell r="BC1750" t="str">
            <v> </v>
          </cell>
          <cell r="BD1750" t="str">
            <v> </v>
          </cell>
        </row>
        <row r="1750">
          <cell r="BJ1750" t="str">
            <v>  </v>
          </cell>
          <cell r="BK1750" t="str">
            <v>  </v>
          </cell>
        </row>
        <row r="1750">
          <cell r="BS1750" t="str">
            <v>  </v>
          </cell>
        </row>
        <row r="1751">
          <cell r="A1751" t="str">
            <v>10833800001797</v>
          </cell>
          <cell r="B1751" t="str">
            <v>电子线圈工作台</v>
          </cell>
          <cell r="C1751" t="str">
            <v>1202</v>
          </cell>
          <cell r="D1751" t="str">
            <v>办公设备</v>
          </cell>
          <cell r="E1751" t="str">
            <v>新购</v>
          </cell>
          <cell r="F1751" t="str">
            <v>在使用</v>
          </cell>
          <cell r="G1751" t="str">
            <v>生产经营用</v>
          </cell>
          <cell r="H1751" t="str">
            <v>20220403</v>
          </cell>
          <cell r="I1751" t="str">
            <v>1,663.37</v>
          </cell>
          <cell r="J1751" t="str">
            <v>452.70</v>
          </cell>
          <cell r="K1751" t="str">
            <v>平均年限法</v>
          </cell>
          <cell r="L1751" t="str">
            <v>1</v>
          </cell>
          <cell r="M1751" t="str">
            <v>10.00</v>
          </cell>
          <cell r="N1751" t="str">
            <v>3.0000</v>
          </cell>
          <cell r="O1751" t="str">
            <v>49.90</v>
          </cell>
          <cell r="P1751" t="str">
            <v>1,210.67</v>
          </cell>
          <cell r="Q1751" t="str">
            <v>0.8100</v>
          </cell>
          <cell r="R1751" t="str">
            <v>13.34</v>
          </cell>
          <cell r="S1751" t="str">
            <v>9.7200</v>
          </cell>
          <cell r="T1751" t="str">
            <v>160.08</v>
          </cell>
          <cell r="U1751" t="str">
            <v>  </v>
          </cell>
          <cell r="V1751" t="str">
            <v>钟竺芮</v>
          </cell>
          <cell r="W1751" t="str">
            <v>202204  </v>
          </cell>
          <cell r="X1751" t="str">
            <v> </v>
          </cell>
          <cell r="Y1751" t="str">
            <v>0005</v>
          </cell>
          <cell r="Z1751" t="str">
            <v>一分厂</v>
          </cell>
          <cell r="AA1751" t="str">
            <v> </v>
          </cell>
          <cell r="AB1751" t="str">
            <v>  </v>
          </cell>
          <cell r="AC1751" t="str">
            <v>  </v>
          </cell>
          <cell r="AD1751" t="str">
            <v>33</v>
          </cell>
          <cell r="AE1751" t="str">
            <v>87</v>
          </cell>
          <cell r="AF1751" t="str">
            <v>四川省南宝山服饰有限公司</v>
          </cell>
          <cell r="AG1751" t="str">
            <v>一分厂</v>
          </cell>
          <cell r="AH1751" t="str">
            <v>2400*1200*780</v>
          </cell>
          <cell r="AI1751" t="str">
            <v> </v>
          </cell>
          <cell r="AJ1751" t="str">
            <v>120</v>
          </cell>
          <cell r="AK1751" t="str">
            <v>  </v>
          </cell>
          <cell r="AL1751" t="str">
            <v>  </v>
          </cell>
          <cell r="AM1751" t="str">
            <v>  </v>
          </cell>
          <cell r="AN1751" t="str">
            <v> </v>
          </cell>
          <cell r="AO1751" t="str">
            <v> </v>
          </cell>
          <cell r="AP1751" t="str">
            <v>四川省南宝山服饰有限公司</v>
          </cell>
        </row>
        <row r="1751">
          <cell r="AR1751" t="str">
            <v> </v>
          </cell>
          <cell r="AS1751" t="str">
            <v> </v>
          </cell>
          <cell r="AT1751" t="str">
            <v> </v>
          </cell>
          <cell r="AU1751" t="str">
            <v> </v>
          </cell>
          <cell r="AV1751" t="str">
            <v>否</v>
          </cell>
          <cell r="AW1751" t="str">
            <v>20220403</v>
          </cell>
          <cell r="AX1751" t="str">
            <v>否</v>
          </cell>
          <cell r="AY1751" t="str">
            <v>20220403</v>
          </cell>
          <cell r="AZ1751" t="str">
            <v>34.00</v>
          </cell>
          <cell r="BA1751" t="str">
            <v>  </v>
          </cell>
          <cell r="BB1751" t="str">
            <v>一分厂</v>
          </cell>
          <cell r="BC1751" t="str">
            <v> </v>
          </cell>
          <cell r="BD1751" t="str">
            <v> </v>
          </cell>
        </row>
        <row r="1751">
          <cell r="BJ1751" t="str">
            <v>  </v>
          </cell>
          <cell r="BK1751" t="str">
            <v>  </v>
          </cell>
        </row>
        <row r="1751">
          <cell r="BS1751" t="str">
            <v>  </v>
          </cell>
        </row>
        <row r="1752">
          <cell r="A1752" t="str">
            <v>10833800001798</v>
          </cell>
          <cell r="B1752" t="str">
            <v>电子线圈工作台</v>
          </cell>
          <cell r="C1752" t="str">
            <v>1202</v>
          </cell>
          <cell r="D1752" t="str">
            <v>办公设备</v>
          </cell>
          <cell r="E1752" t="str">
            <v>新购</v>
          </cell>
          <cell r="F1752" t="str">
            <v>在使用</v>
          </cell>
          <cell r="G1752" t="str">
            <v>生产经营用</v>
          </cell>
          <cell r="H1752" t="str">
            <v>20220403</v>
          </cell>
          <cell r="I1752" t="str">
            <v>1,663.37</v>
          </cell>
          <cell r="J1752" t="str">
            <v>452.70</v>
          </cell>
          <cell r="K1752" t="str">
            <v>平均年限法</v>
          </cell>
          <cell r="L1752" t="str">
            <v>1</v>
          </cell>
          <cell r="M1752" t="str">
            <v>10.00</v>
          </cell>
          <cell r="N1752" t="str">
            <v>3.0000</v>
          </cell>
          <cell r="O1752" t="str">
            <v>49.90</v>
          </cell>
          <cell r="P1752" t="str">
            <v>1,210.67</v>
          </cell>
          <cell r="Q1752" t="str">
            <v>0.8100</v>
          </cell>
          <cell r="R1752" t="str">
            <v>13.34</v>
          </cell>
          <cell r="S1752" t="str">
            <v>9.7200</v>
          </cell>
          <cell r="T1752" t="str">
            <v>160.08</v>
          </cell>
          <cell r="U1752" t="str">
            <v>  </v>
          </cell>
          <cell r="V1752" t="str">
            <v>钟竺芮</v>
          </cell>
          <cell r="W1752" t="str">
            <v>202204  </v>
          </cell>
          <cell r="X1752" t="str">
            <v> </v>
          </cell>
          <cell r="Y1752" t="str">
            <v>0005</v>
          </cell>
          <cell r="Z1752" t="str">
            <v>一分厂</v>
          </cell>
          <cell r="AA1752" t="str">
            <v> </v>
          </cell>
          <cell r="AB1752" t="str">
            <v>  </v>
          </cell>
          <cell r="AC1752" t="str">
            <v>  </v>
          </cell>
          <cell r="AD1752" t="str">
            <v>33</v>
          </cell>
          <cell r="AE1752" t="str">
            <v>87</v>
          </cell>
          <cell r="AF1752" t="str">
            <v>四川省南宝山服饰有限公司</v>
          </cell>
          <cell r="AG1752" t="str">
            <v>一分厂</v>
          </cell>
          <cell r="AH1752" t="str">
            <v>2400*1200*780</v>
          </cell>
          <cell r="AI1752" t="str">
            <v> </v>
          </cell>
          <cell r="AJ1752" t="str">
            <v>120</v>
          </cell>
          <cell r="AK1752" t="str">
            <v>  </v>
          </cell>
          <cell r="AL1752" t="str">
            <v>  </v>
          </cell>
          <cell r="AM1752" t="str">
            <v>  </v>
          </cell>
          <cell r="AN1752" t="str">
            <v> </v>
          </cell>
          <cell r="AO1752" t="str">
            <v> </v>
          </cell>
          <cell r="AP1752" t="str">
            <v>四川省南宝山服饰有限公司</v>
          </cell>
        </row>
        <row r="1752">
          <cell r="AR1752" t="str">
            <v> </v>
          </cell>
          <cell r="AS1752" t="str">
            <v> </v>
          </cell>
          <cell r="AT1752" t="str">
            <v> </v>
          </cell>
          <cell r="AU1752" t="str">
            <v> </v>
          </cell>
          <cell r="AV1752" t="str">
            <v>否</v>
          </cell>
          <cell r="AW1752" t="str">
            <v>20220403</v>
          </cell>
          <cell r="AX1752" t="str">
            <v>否</v>
          </cell>
          <cell r="AY1752" t="str">
            <v>20220403</v>
          </cell>
          <cell r="AZ1752" t="str">
            <v>34.00</v>
          </cell>
          <cell r="BA1752" t="str">
            <v>  </v>
          </cell>
          <cell r="BB1752" t="str">
            <v>一分厂</v>
          </cell>
          <cell r="BC1752" t="str">
            <v> </v>
          </cell>
          <cell r="BD1752" t="str">
            <v> </v>
          </cell>
        </row>
        <row r="1752">
          <cell r="BJ1752" t="str">
            <v>  </v>
          </cell>
          <cell r="BK1752" t="str">
            <v>  </v>
          </cell>
        </row>
        <row r="1752">
          <cell r="BS1752" t="str">
            <v>  </v>
          </cell>
        </row>
        <row r="1753">
          <cell r="A1753" t="str">
            <v>10833800001799</v>
          </cell>
          <cell r="B1753" t="str">
            <v>电子线圈工作台</v>
          </cell>
          <cell r="C1753" t="str">
            <v>1202</v>
          </cell>
          <cell r="D1753" t="str">
            <v>办公设备</v>
          </cell>
          <cell r="E1753" t="str">
            <v>新购</v>
          </cell>
          <cell r="F1753" t="str">
            <v>在使用</v>
          </cell>
          <cell r="G1753" t="str">
            <v>生产经营用</v>
          </cell>
          <cell r="H1753" t="str">
            <v>20220403</v>
          </cell>
          <cell r="I1753" t="str">
            <v>1,663.37</v>
          </cell>
          <cell r="J1753" t="str">
            <v>452.70</v>
          </cell>
          <cell r="K1753" t="str">
            <v>平均年限法</v>
          </cell>
          <cell r="L1753" t="str">
            <v>1</v>
          </cell>
          <cell r="M1753" t="str">
            <v>10.00</v>
          </cell>
          <cell r="N1753" t="str">
            <v>3.0000</v>
          </cell>
          <cell r="O1753" t="str">
            <v>49.90</v>
          </cell>
          <cell r="P1753" t="str">
            <v>1,210.67</v>
          </cell>
          <cell r="Q1753" t="str">
            <v>0.8100</v>
          </cell>
          <cell r="R1753" t="str">
            <v>13.34</v>
          </cell>
          <cell r="S1753" t="str">
            <v>9.7200</v>
          </cell>
          <cell r="T1753" t="str">
            <v>160.08</v>
          </cell>
          <cell r="U1753" t="str">
            <v>  </v>
          </cell>
          <cell r="V1753" t="str">
            <v>钟竺芮</v>
          </cell>
          <cell r="W1753" t="str">
            <v>202204  </v>
          </cell>
          <cell r="X1753" t="str">
            <v> </v>
          </cell>
          <cell r="Y1753" t="str">
            <v>0005</v>
          </cell>
          <cell r="Z1753" t="str">
            <v>一分厂</v>
          </cell>
          <cell r="AA1753" t="str">
            <v> </v>
          </cell>
          <cell r="AB1753" t="str">
            <v>  </v>
          </cell>
          <cell r="AC1753" t="str">
            <v>  </v>
          </cell>
          <cell r="AD1753" t="str">
            <v>33</v>
          </cell>
          <cell r="AE1753" t="str">
            <v>87</v>
          </cell>
          <cell r="AF1753" t="str">
            <v>四川省南宝山服饰有限公司</v>
          </cell>
          <cell r="AG1753" t="str">
            <v>一分厂</v>
          </cell>
          <cell r="AH1753" t="str">
            <v>2400*1200*780</v>
          </cell>
          <cell r="AI1753" t="str">
            <v> </v>
          </cell>
          <cell r="AJ1753" t="str">
            <v>120</v>
          </cell>
          <cell r="AK1753" t="str">
            <v>  </v>
          </cell>
          <cell r="AL1753" t="str">
            <v>  </v>
          </cell>
          <cell r="AM1753" t="str">
            <v>  </v>
          </cell>
          <cell r="AN1753" t="str">
            <v> </v>
          </cell>
          <cell r="AO1753" t="str">
            <v> </v>
          </cell>
          <cell r="AP1753" t="str">
            <v>四川省南宝山服饰有限公司</v>
          </cell>
        </row>
        <row r="1753">
          <cell r="AR1753" t="str">
            <v> </v>
          </cell>
          <cell r="AS1753" t="str">
            <v> </v>
          </cell>
          <cell r="AT1753" t="str">
            <v> </v>
          </cell>
          <cell r="AU1753" t="str">
            <v> </v>
          </cell>
          <cell r="AV1753" t="str">
            <v>否</v>
          </cell>
          <cell r="AW1753" t="str">
            <v>20220403</v>
          </cell>
          <cell r="AX1753" t="str">
            <v>否</v>
          </cell>
          <cell r="AY1753" t="str">
            <v>20220403</v>
          </cell>
          <cell r="AZ1753" t="str">
            <v>34.00</v>
          </cell>
          <cell r="BA1753" t="str">
            <v>  </v>
          </cell>
          <cell r="BB1753" t="str">
            <v>一分厂</v>
          </cell>
          <cell r="BC1753" t="str">
            <v> </v>
          </cell>
          <cell r="BD1753" t="str">
            <v> </v>
          </cell>
        </row>
        <row r="1753">
          <cell r="BJ1753" t="str">
            <v>  </v>
          </cell>
          <cell r="BK1753" t="str">
            <v>  </v>
          </cell>
        </row>
        <row r="1753">
          <cell r="BS1753" t="str">
            <v>  </v>
          </cell>
        </row>
        <row r="1754">
          <cell r="A1754" t="str">
            <v>10833800001800</v>
          </cell>
          <cell r="B1754" t="str">
            <v>电子线圈工作台</v>
          </cell>
          <cell r="C1754" t="str">
            <v>1202</v>
          </cell>
          <cell r="D1754" t="str">
            <v>办公设备</v>
          </cell>
          <cell r="E1754" t="str">
            <v>新购</v>
          </cell>
          <cell r="F1754" t="str">
            <v>在使用</v>
          </cell>
          <cell r="G1754" t="str">
            <v>生产经营用</v>
          </cell>
          <cell r="H1754" t="str">
            <v>20220403</v>
          </cell>
          <cell r="I1754" t="str">
            <v>1,663.37</v>
          </cell>
          <cell r="J1754" t="str">
            <v>452.70</v>
          </cell>
          <cell r="K1754" t="str">
            <v>平均年限法</v>
          </cell>
          <cell r="L1754" t="str">
            <v>1</v>
          </cell>
          <cell r="M1754" t="str">
            <v>10.00</v>
          </cell>
          <cell r="N1754" t="str">
            <v>3.0000</v>
          </cell>
          <cell r="O1754" t="str">
            <v>49.90</v>
          </cell>
          <cell r="P1754" t="str">
            <v>1,210.67</v>
          </cell>
          <cell r="Q1754" t="str">
            <v>0.8100</v>
          </cell>
          <cell r="R1754" t="str">
            <v>13.34</v>
          </cell>
          <cell r="S1754" t="str">
            <v>9.7200</v>
          </cell>
          <cell r="T1754" t="str">
            <v>160.08</v>
          </cell>
          <cell r="U1754" t="str">
            <v>  </v>
          </cell>
          <cell r="V1754" t="str">
            <v>钟竺芮</v>
          </cell>
          <cell r="W1754" t="str">
            <v>202204  </v>
          </cell>
          <cell r="X1754" t="str">
            <v> </v>
          </cell>
          <cell r="Y1754" t="str">
            <v>0005</v>
          </cell>
          <cell r="Z1754" t="str">
            <v>一分厂</v>
          </cell>
          <cell r="AA1754" t="str">
            <v> </v>
          </cell>
          <cell r="AB1754" t="str">
            <v>  </v>
          </cell>
          <cell r="AC1754" t="str">
            <v>  </v>
          </cell>
          <cell r="AD1754" t="str">
            <v>33</v>
          </cell>
          <cell r="AE1754" t="str">
            <v>87</v>
          </cell>
          <cell r="AF1754" t="str">
            <v>四川省南宝山服饰有限公司</v>
          </cell>
          <cell r="AG1754" t="str">
            <v>一分厂</v>
          </cell>
          <cell r="AH1754" t="str">
            <v>2400*1200*780</v>
          </cell>
          <cell r="AI1754" t="str">
            <v> </v>
          </cell>
          <cell r="AJ1754" t="str">
            <v>120</v>
          </cell>
          <cell r="AK1754" t="str">
            <v>  </v>
          </cell>
          <cell r="AL1754" t="str">
            <v>  </v>
          </cell>
          <cell r="AM1754" t="str">
            <v>  </v>
          </cell>
          <cell r="AN1754" t="str">
            <v> </v>
          </cell>
          <cell r="AO1754" t="str">
            <v> </v>
          </cell>
          <cell r="AP1754" t="str">
            <v>四川省南宝山服饰有限公司</v>
          </cell>
        </row>
        <row r="1754">
          <cell r="AR1754" t="str">
            <v> </v>
          </cell>
          <cell r="AS1754" t="str">
            <v> </v>
          </cell>
          <cell r="AT1754" t="str">
            <v> </v>
          </cell>
          <cell r="AU1754" t="str">
            <v> </v>
          </cell>
          <cell r="AV1754" t="str">
            <v>否</v>
          </cell>
          <cell r="AW1754" t="str">
            <v>20220403</v>
          </cell>
          <cell r="AX1754" t="str">
            <v>否</v>
          </cell>
          <cell r="AY1754" t="str">
            <v>20220403</v>
          </cell>
          <cell r="AZ1754" t="str">
            <v>34.00</v>
          </cell>
          <cell r="BA1754" t="str">
            <v>  </v>
          </cell>
          <cell r="BB1754" t="str">
            <v>一分厂</v>
          </cell>
          <cell r="BC1754" t="str">
            <v> </v>
          </cell>
          <cell r="BD1754" t="str">
            <v> </v>
          </cell>
        </row>
        <row r="1754">
          <cell r="BJ1754" t="str">
            <v>  </v>
          </cell>
          <cell r="BK1754" t="str">
            <v>  </v>
          </cell>
        </row>
        <row r="1754">
          <cell r="BS1754" t="str">
            <v>  </v>
          </cell>
        </row>
        <row r="1755">
          <cell r="A1755" t="str">
            <v>10833800001801</v>
          </cell>
          <cell r="B1755" t="str">
            <v>电子线圈工作台</v>
          </cell>
          <cell r="C1755" t="str">
            <v>1202</v>
          </cell>
          <cell r="D1755" t="str">
            <v>办公设备</v>
          </cell>
          <cell r="E1755" t="str">
            <v>新购</v>
          </cell>
          <cell r="F1755" t="str">
            <v>在使用</v>
          </cell>
          <cell r="G1755" t="str">
            <v>生产经营用</v>
          </cell>
          <cell r="H1755" t="str">
            <v>20220403</v>
          </cell>
          <cell r="I1755" t="str">
            <v>1,663.37</v>
          </cell>
          <cell r="J1755" t="str">
            <v>452.70</v>
          </cell>
          <cell r="K1755" t="str">
            <v>平均年限法</v>
          </cell>
          <cell r="L1755" t="str">
            <v>1</v>
          </cell>
          <cell r="M1755" t="str">
            <v>10.00</v>
          </cell>
          <cell r="N1755" t="str">
            <v>3.0000</v>
          </cell>
          <cell r="O1755" t="str">
            <v>49.90</v>
          </cell>
          <cell r="P1755" t="str">
            <v>1,210.67</v>
          </cell>
          <cell r="Q1755" t="str">
            <v>0.8100</v>
          </cell>
          <cell r="R1755" t="str">
            <v>13.34</v>
          </cell>
          <cell r="S1755" t="str">
            <v>9.7200</v>
          </cell>
          <cell r="T1755" t="str">
            <v>160.08</v>
          </cell>
          <cell r="U1755" t="str">
            <v>  </v>
          </cell>
          <cell r="V1755" t="str">
            <v>钟竺芮</v>
          </cell>
          <cell r="W1755" t="str">
            <v>202204  </v>
          </cell>
          <cell r="X1755" t="str">
            <v> </v>
          </cell>
          <cell r="Y1755" t="str">
            <v>0005</v>
          </cell>
          <cell r="Z1755" t="str">
            <v>一分厂</v>
          </cell>
          <cell r="AA1755" t="str">
            <v> </v>
          </cell>
          <cell r="AB1755" t="str">
            <v>  </v>
          </cell>
          <cell r="AC1755" t="str">
            <v>  </v>
          </cell>
          <cell r="AD1755" t="str">
            <v>33</v>
          </cell>
          <cell r="AE1755" t="str">
            <v>87</v>
          </cell>
          <cell r="AF1755" t="str">
            <v>四川省南宝山服饰有限公司</v>
          </cell>
          <cell r="AG1755" t="str">
            <v>一分厂</v>
          </cell>
          <cell r="AH1755" t="str">
            <v>2400*1200*780</v>
          </cell>
          <cell r="AI1755" t="str">
            <v> </v>
          </cell>
          <cell r="AJ1755" t="str">
            <v>120</v>
          </cell>
          <cell r="AK1755" t="str">
            <v>  </v>
          </cell>
          <cell r="AL1755" t="str">
            <v>  </v>
          </cell>
          <cell r="AM1755" t="str">
            <v>  </v>
          </cell>
          <cell r="AN1755" t="str">
            <v> </v>
          </cell>
          <cell r="AO1755" t="str">
            <v> </v>
          </cell>
          <cell r="AP1755" t="str">
            <v>四川省南宝山服饰有限公司</v>
          </cell>
        </row>
        <row r="1755">
          <cell r="AR1755" t="str">
            <v> </v>
          </cell>
          <cell r="AS1755" t="str">
            <v> </v>
          </cell>
          <cell r="AT1755" t="str">
            <v> </v>
          </cell>
          <cell r="AU1755" t="str">
            <v> </v>
          </cell>
          <cell r="AV1755" t="str">
            <v>否</v>
          </cell>
          <cell r="AW1755" t="str">
            <v>20220403</v>
          </cell>
          <cell r="AX1755" t="str">
            <v>否</v>
          </cell>
          <cell r="AY1755" t="str">
            <v>20220403</v>
          </cell>
          <cell r="AZ1755" t="str">
            <v>34.00</v>
          </cell>
          <cell r="BA1755" t="str">
            <v>  </v>
          </cell>
          <cell r="BB1755" t="str">
            <v>一分厂</v>
          </cell>
          <cell r="BC1755" t="str">
            <v> </v>
          </cell>
          <cell r="BD1755" t="str">
            <v> </v>
          </cell>
        </row>
        <row r="1755">
          <cell r="BJ1755" t="str">
            <v>  </v>
          </cell>
          <cell r="BK1755" t="str">
            <v>  </v>
          </cell>
        </row>
        <row r="1755">
          <cell r="BS1755" t="str">
            <v>  </v>
          </cell>
        </row>
        <row r="1756">
          <cell r="A1756" t="str">
            <v>10833800001802</v>
          </cell>
          <cell r="B1756" t="str">
            <v>电子线圈工作台</v>
          </cell>
          <cell r="C1756" t="str">
            <v>1202</v>
          </cell>
          <cell r="D1756" t="str">
            <v>办公设备</v>
          </cell>
          <cell r="E1756" t="str">
            <v>新购</v>
          </cell>
          <cell r="F1756" t="str">
            <v>在使用</v>
          </cell>
          <cell r="G1756" t="str">
            <v>生产经营用</v>
          </cell>
          <cell r="H1756" t="str">
            <v>20220403</v>
          </cell>
          <cell r="I1756" t="str">
            <v>1,663.37</v>
          </cell>
          <cell r="J1756" t="str">
            <v>452.70</v>
          </cell>
          <cell r="K1756" t="str">
            <v>平均年限法</v>
          </cell>
          <cell r="L1756" t="str">
            <v>1</v>
          </cell>
          <cell r="M1756" t="str">
            <v>10.00</v>
          </cell>
          <cell r="N1756" t="str">
            <v>3.0000</v>
          </cell>
          <cell r="O1756" t="str">
            <v>49.90</v>
          </cell>
          <cell r="P1756" t="str">
            <v>1,210.67</v>
          </cell>
          <cell r="Q1756" t="str">
            <v>0.8100</v>
          </cell>
          <cell r="R1756" t="str">
            <v>13.34</v>
          </cell>
          <cell r="S1756" t="str">
            <v>9.7200</v>
          </cell>
          <cell r="T1756" t="str">
            <v>160.08</v>
          </cell>
          <cell r="U1756" t="str">
            <v>  </v>
          </cell>
          <cell r="V1756" t="str">
            <v>钟竺芮</v>
          </cell>
          <cell r="W1756" t="str">
            <v>202204  </v>
          </cell>
          <cell r="X1756" t="str">
            <v> </v>
          </cell>
          <cell r="Y1756" t="str">
            <v>0005</v>
          </cell>
          <cell r="Z1756" t="str">
            <v>一分厂</v>
          </cell>
          <cell r="AA1756" t="str">
            <v> </v>
          </cell>
          <cell r="AB1756" t="str">
            <v>  </v>
          </cell>
          <cell r="AC1756" t="str">
            <v>  </v>
          </cell>
          <cell r="AD1756" t="str">
            <v>33</v>
          </cell>
          <cell r="AE1756" t="str">
            <v>87</v>
          </cell>
          <cell r="AF1756" t="str">
            <v>四川省南宝山服饰有限公司</v>
          </cell>
          <cell r="AG1756" t="str">
            <v>一分厂</v>
          </cell>
          <cell r="AH1756" t="str">
            <v>2400*1200*780</v>
          </cell>
          <cell r="AI1756" t="str">
            <v> </v>
          </cell>
          <cell r="AJ1756" t="str">
            <v>120</v>
          </cell>
          <cell r="AK1756" t="str">
            <v>  </v>
          </cell>
          <cell r="AL1756" t="str">
            <v>  </v>
          </cell>
          <cell r="AM1756" t="str">
            <v>  </v>
          </cell>
          <cell r="AN1756" t="str">
            <v> </v>
          </cell>
          <cell r="AO1756" t="str">
            <v> </v>
          </cell>
          <cell r="AP1756" t="str">
            <v>四川省南宝山服饰有限公司</v>
          </cell>
        </row>
        <row r="1756">
          <cell r="AR1756" t="str">
            <v> </v>
          </cell>
          <cell r="AS1756" t="str">
            <v> </v>
          </cell>
          <cell r="AT1756" t="str">
            <v> </v>
          </cell>
          <cell r="AU1756" t="str">
            <v> </v>
          </cell>
          <cell r="AV1756" t="str">
            <v>否</v>
          </cell>
          <cell r="AW1756" t="str">
            <v>20220403</v>
          </cell>
          <cell r="AX1756" t="str">
            <v>否</v>
          </cell>
          <cell r="AY1756" t="str">
            <v>20220403</v>
          </cell>
          <cell r="AZ1756" t="str">
            <v>34.00</v>
          </cell>
          <cell r="BA1756" t="str">
            <v>  </v>
          </cell>
          <cell r="BB1756" t="str">
            <v>一分厂</v>
          </cell>
          <cell r="BC1756" t="str">
            <v> </v>
          </cell>
          <cell r="BD1756" t="str">
            <v> </v>
          </cell>
        </row>
        <row r="1756">
          <cell r="BJ1756" t="str">
            <v>  </v>
          </cell>
          <cell r="BK1756" t="str">
            <v>  </v>
          </cell>
        </row>
        <row r="1756">
          <cell r="BS1756" t="str">
            <v>  </v>
          </cell>
        </row>
        <row r="1757">
          <cell r="A1757" t="str">
            <v>10833800001803</v>
          </cell>
          <cell r="B1757" t="str">
            <v>电子线圈工作台</v>
          </cell>
          <cell r="C1757" t="str">
            <v>1202</v>
          </cell>
          <cell r="D1757" t="str">
            <v>办公设备</v>
          </cell>
          <cell r="E1757" t="str">
            <v>新购</v>
          </cell>
          <cell r="F1757" t="str">
            <v>在使用</v>
          </cell>
          <cell r="G1757" t="str">
            <v>生产经营用</v>
          </cell>
          <cell r="H1757" t="str">
            <v>20220403</v>
          </cell>
          <cell r="I1757" t="str">
            <v>1,663.37</v>
          </cell>
          <cell r="J1757" t="str">
            <v>452.70</v>
          </cell>
          <cell r="K1757" t="str">
            <v>平均年限法</v>
          </cell>
          <cell r="L1757" t="str">
            <v>1</v>
          </cell>
          <cell r="M1757" t="str">
            <v>10.00</v>
          </cell>
          <cell r="N1757" t="str">
            <v>3.0000</v>
          </cell>
          <cell r="O1757" t="str">
            <v>49.90</v>
          </cell>
          <cell r="P1757" t="str">
            <v>1,210.67</v>
          </cell>
          <cell r="Q1757" t="str">
            <v>0.8100</v>
          </cell>
          <cell r="R1757" t="str">
            <v>13.34</v>
          </cell>
          <cell r="S1757" t="str">
            <v>9.7200</v>
          </cell>
          <cell r="T1757" t="str">
            <v>160.08</v>
          </cell>
          <cell r="U1757" t="str">
            <v>  </v>
          </cell>
          <cell r="V1757" t="str">
            <v>钟竺芮</v>
          </cell>
          <cell r="W1757" t="str">
            <v>202204  </v>
          </cell>
          <cell r="X1757" t="str">
            <v> </v>
          </cell>
          <cell r="Y1757" t="str">
            <v>0005</v>
          </cell>
          <cell r="Z1757" t="str">
            <v>一分厂</v>
          </cell>
          <cell r="AA1757" t="str">
            <v> </v>
          </cell>
          <cell r="AB1757" t="str">
            <v>  </v>
          </cell>
          <cell r="AC1757" t="str">
            <v>  </v>
          </cell>
          <cell r="AD1757" t="str">
            <v>33</v>
          </cell>
          <cell r="AE1757" t="str">
            <v>87</v>
          </cell>
          <cell r="AF1757" t="str">
            <v>四川省南宝山服饰有限公司</v>
          </cell>
          <cell r="AG1757" t="str">
            <v>一分厂</v>
          </cell>
          <cell r="AH1757" t="str">
            <v>2400*1200*780</v>
          </cell>
          <cell r="AI1757" t="str">
            <v> </v>
          </cell>
          <cell r="AJ1757" t="str">
            <v>120</v>
          </cell>
          <cell r="AK1757" t="str">
            <v>  </v>
          </cell>
          <cell r="AL1757" t="str">
            <v>  </v>
          </cell>
          <cell r="AM1757" t="str">
            <v>  </v>
          </cell>
          <cell r="AN1757" t="str">
            <v> </v>
          </cell>
          <cell r="AO1757" t="str">
            <v> </v>
          </cell>
          <cell r="AP1757" t="str">
            <v>四川省南宝山服饰有限公司</v>
          </cell>
        </row>
        <row r="1757">
          <cell r="AR1757" t="str">
            <v> </v>
          </cell>
          <cell r="AS1757" t="str">
            <v> </v>
          </cell>
          <cell r="AT1757" t="str">
            <v> </v>
          </cell>
          <cell r="AU1757" t="str">
            <v> </v>
          </cell>
          <cell r="AV1757" t="str">
            <v>否</v>
          </cell>
          <cell r="AW1757" t="str">
            <v>20220403</v>
          </cell>
          <cell r="AX1757" t="str">
            <v>否</v>
          </cell>
          <cell r="AY1757" t="str">
            <v>20220403</v>
          </cell>
          <cell r="AZ1757" t="str">
            <v>34.00</v>
          </cell>
          <cell r="BA1757" t="str">
            <v>  </v>
          </cell>
          <cell r="BB1757" t="str">
            <v>一分厂</v>
          </cell>
          <cell r="BC1757" t="str">
            <v> </v>
          </cell>
          <cell r="BD1757" t="str">
            <v> </v>
          </cell>
        </row>
        <row r="1757">
          <cell r="BJ1757" t="str">
            <v>  </v>
          </cell>
          <cell r="BK1757" t="str">
            <v>  </v>
          </cell>
        </row>
        <row r="1757">
          <cell r="BS1757" t="str">
            <v>  </v>
          </cell>
        </row>
        <row r="1758">
          <cell r="A1758" t="str">
            <v>10833800001804</v>
          </cell>
          <cell r="B1758" t="str">
            <v>电子线圈工作台</v>
          </cell>
          <cell r="C1758" t="str">
            <v>1202</v>
          </cell>
          <cell r="D1758" t="str">
            <v>办公设备</v>
          </cell>
          <cell r="E1758" t="str">
            <v>新购</v>
          </cell>
          <cell r="F1758" t="str">
            <v>在使用</v>
          </cell>
          <cell r="G1758" t="str">
            <v>生产经营用</v>
          </cell>
          <cell r="H1758" t="str">
            <v>20220403</v>
          </cell>
          <cell r="I1758" t="str">
            <v>1,663.37</v>
          </cell>
          <cell r="J1758" t="str">
            <v>452.70</v>
          </cell>
          <cell r="K1758" t="str">
            <v>平均年限法</v>
          </cell>
          <cell r="L1758" t="str">
            <v>1</v>
          </cell>
          <cell r="M1758" t="str">
            <v>10.00</v>
          </cell>
          <cell r="N1758" t="str">
            <v>3.0000</v>
          </cell>
          <cell r="O1758" t="str">
            <v>49.90</v>
          </cell>
          <cell r="P1758" t="str">
            <v>1,210.67</v>
          </cell>
          <cell r="Q1758" t="str">
            <v>0.8100</v>
          </cell>
          <cell r="R1758" t="str">
            <v>13.34</v>
          </cell>
          <cell r="S1758" t="str">
            <v>9.7200</v>
          </cell>
          <cell r="T1758" t="str">
            <v>160.08</v>
          </cell>
          <cell r="U1758" t="str">
            <v>  </v>
          </cell>
          <cell r="V1758" t="str">
            <v>钟竺芮</v>
          </cell>
          <cell r="W1758" t="str">
            <v>202204  </v>
          </cell>
          <cell r="X1758" t="str">
            <v> </v>
          </cell>
          <cell r="Y1758" t="str">
            <v>0005</v>
          </cell>
          <cell r="Z1758" t="str">
            <v>一分厂</v>
          </cell>
          <cell r="AA1758" t="str">
            <v> </v>
          </cell>
          <cell r="AB1758" t="str">
            <v>  </v>
          </cell>
          <cell r="AC1758" t="str">
            <v>  </v>
          </cell>
          <cell r="AD1758" t="str">
            <v>33</v>
          </cell>
          <cell r="AE1758" t="str">
            <v>87</v>
          </cell>
          <cell r="AF1758" t="str">
            <v>四川省南宝山服饰有限公司</v>
          </cell>
          <cell r="AG1758" t="str">
            <v>一分厂</v>
          </cell>
          <cell r="AH1758" t="str">
            <v>2400*1200*780</v>
          </cell>
          <cell r="AI1758" t="str">
            <v> </v>
          </cell>
          <cell r="AJ1758" t="str">
            <v>120</v>
          </cell>
          <cell r="AK1758" t="str">
            <v>  </v>
          </cell>
          <cell r="AL1758" t="str">
            <v>  </v>
          </cell>
          <cell r="AM1758" t="str">
            <v>  </v>
          </cell>
          <cell r="AN1758" t="str">
            <v> </v>
          </cell>
          <cell r="AO1758" t="str">
            <v> </v>
          </cell>
          <cell r="AP1758" t="str">
            <v>四川省南宝山服饰有限公司</v>
          </cell>
        </row>
        <row r="1758">
          <cell r="AR1758" t="str">
            <v> </v>
          </cell>
          <cell r="AS1758" t="str">
            <v> </v>
          </cell>
          <cell r="AT1758" t="str">
            <v> </v>
          </cell>
          <cell r="AU1758" t="str">
            <v> </v>
          </cell>
          <cell r="AV1758" t="str">
            <v>否</v>
          </cell>
          <cell r="AW1758" t="str">
            <v>20220403</v>
          </cell>
          <cell r="AX1758" t="str">
            <v>否</v>
          </cell>
          <cell r="AY1758" t="str">
            <v>20220403</v>
          </cell>
          <cell r="AZ1758" t="str">
            <v>34.00</v>
          </cell>
          <cell r="BA1758" t="str">
            <v>  </v>
          </cell>
          <cell r="BB1758" t="str">
            <v>一分厂</v>
          </cell>
          <cell r="BC1758" t="str">
            <v> </v>
          </cell>
          <cell r="BD1758" t="str">
            <v> </v>
          </cell>
        </row>
        <row r="1758">
          <cell r="BJ1758" t="str">
            <v>  </v>
          </cell>
          <cell r="BK1758" t="str">
            <v>  </v>
          </cell>
        </row>
        <row r="1758">
          <cell r="BS1758" t="str">
            <v>  </v>
          </cell>
        </row>
        <row r="1759">
          <cell r="A1759" t="str">
            <v>10833800001805</v>
          </cell>
          <cell r="B1759" t="str">
            <v>电子线圈工作台</v>
          </cell>
          <cell r="C1759" t="str">
            <v>1202</v>
          </cell>
          <cell r="D1759" t="str">
            <v>办公设备</v>
          </cell>
          <cell r="E1759" t="str">
            <v>新购</v>
          </cell>
          <cell r="F1759" t="str">
            <v>在使用</v>
          </cell>
          <cell r="G1759" t="str">
            <v>生产经营用</v>
          </cell>
          <cell r="H1759" t="str">
            <v>20220403</v>
          </cell>
          <cell r="I1759" t="str">
            <v>1,663.37</v>
          </cell>
          <cell r="J1759" t="str">
            <v>452.70</v>
          </cell>
          <cell r="K1759" t="str">
            <v>平均年限法</v>
          </cell>
          <cell r="L1759" t="str">
            <v>1</v>
          </cell>
          <cell r="M1759" t="str">
            <v>10.00</v>
          </cell>
          <cell r="N1759" t="str">
            <v>3.0000</v>
          </cell>
          <cell r="O1759" t="str">
            <v>49.90</v>
          </cell>
          <cell r="P1759" t="str">
            <v>1,210.67</v>
          </cell>
          <cell r="Q1759" t="str">
            <v>0.8100</v>
          </cell>
          <cell r="R1759" t="str">
            <v>13.34</v>
          </cell>
          <cell r="S1759" t="str">
            <v>9.7200</v>
          </cell>
          <cell r="T1759" t="str">
            <v>160.08</v>
          </cell>
          <cell r="U1759" t="str">
            <v>  </v>
          </cell>
          <cell r="V1759" t="str">
            <v>钟竺芮</v>
          </cell>
          <cell r="W1759" t="str">
            <v>202204  </v>
          </cell>
          <cell r="X1759" t="str">
            <v> </v>
          </cell>
          <cell r="Y1759" t="str">
            <v>0005</v>
          </cell>
          <cell r="Z1759" t="str">
            <v>一分厂</v>
          </cell>
          <cell r="AA1759" t="str">
            <v> </v>
          </cell>
          <cell r="AB1759" t="str">
            <v>  </v>
          </cell>
          <cell r="AC1759" t="str">
            <v>  </v>
          </cell>
          <cell r="AD1759" t="str">
            <v>33</v>
          </cell>
          <cell r="AE1759" t="str">
            <v>87</v>
          </cell>
          <cell r="AF1759" t="str">
            <v>四川省南宝山服饰有限公司</v>
          </cell>
          <cell r="AG1759" t="str">
            <v>一分厂</v>
          </cell>
          <cell r="AH1759" t="str">
            <v>2400*1200*780</v>
          </cell>
          <cell r="AI1759" t="str">
            <v> </v>
          </cell>
          <cell r="AJ1759" t="str">
            <v>120</v>
          </cell>
          <cell r="AK1759" t="str">
            <v>  </v>
          </cell>
          <cell r="AL1759" t="str">
            <v>  </v>
          </cell>
          <cell r="AM1759" t="str">
            <v>  </v>
          </cell>
          <cell r="AN1759" t="str">
            <v> </v>
          </cell>
          <cell r="AO1759" t="str">
            <v> </v>
          </cell>
          <cell r="AP1759" t="str">
            <v>四川省南宝山服饰有限公司</v>
          </cell>
        </row>
        <row r="1759">
          <cell r="AR1759" t="str">
            <v> </v>
          </cell>
          <cell r="AS1759" t="str">
            <v> </v>
          </cell>
          <cell r="AT1759" t="str">
            <v> </v>
          </cell>
          <cell r="AU1759" t="str">
            <v> </v>
          </cell>
          <cell r="AV1759" t="str">
            <v>否</v>
          </cell>
          <cell r="AW1759" t="str">
            <v>20220403</v>
          </cell>
          <cell r="AX1759" t="str">
            <v>否</v>
          </cell>
          <cell r="AY1759" t="str">
            <v>20220403</v>
          </cell>
          <cell r="AZ1759" t="str">
            <v>34.00</v>
          </cell>
          <cell r="BA1759" t="str">
            <v>  </v>
          </cell>
          <cell r="BB1759" t="str">
            <v>一分厂</v>
          </cell>
          <cell r="BC1759" t="str">
            <v> </v>
          </cell>
          <cell r="BD1759" t="str">
            <v> </v>
          </cell>
        </row>
        <row r="1759">
          <cell r="BJ1759" t="str">
            <v>  </v>
          </cell>
          <cell r="BK1759" t="str">
            <v>  </v>
          </cell>
        </row>
        <row r="1759">
          <cell r="BS1759" t="str">
            <v>  </v>
          </cell>
        </row>
        <row r="1760">
          <cell r="A1760" t="str">
            <v>10833800001806</v>
          </cell>
          <cell r="B1760" t="str">
            <v>电子线圈工作台</v>
          </cell>
          <cell r="C1760" t="str">
            <v>1202</v>
          </cell>
          <cell r="D1760" t="str">
            <v>办公设备</v>
          </cell>
          <cell r="E1760" t="str">
            <v>新购</v>
          </cell>
          <cell r="F1760" t="str">
            <v>在使用</v>
          </cell>
          <cell r="G1760" t="str">
            <v>生产经营用</v>
          </cell>
          <cell r="H1760" t="str">
            <v>20220403</v>
          </cell>
          <cell r="I1760" t="str">
            <v>1,663.37</v>
          </cell>
          <cell r="J1760" t="str">
            <v>452.70</v>
          </cell>
          <cell r="K1760" t="str">
            <v>平均年限法</v>
          </cell>
          <cell r="L1760" t="str">
            <v>1</v>
          </cell>
          <cell r="M1760" t="str">
            <v>10.00</v>
          </cell>
          <cell r="N1760" t="str">
            <v>3.0000</v>
          </cell>
          <cell r="O1760" t="str">
            <v>49.90</v>
          </cell>
          <cell r="P1760" t="str">
            <v>1,210.67</v>
          </cell>
          <cell r="Q1760" t="str">
            <v>0.8100</v>
          </cell>
          <cell r="R1760" t="str">
            <v>13.34</v>
          </cell>
          <cell r="S1760" t="str">
            <v>9.7200</v>
          </cell>
          <cell r="T1760" t="str">
            <v>160.08</v>
          </cell>
          <cell r="U1760" t="str">
            <v>  </v>
          </cell>
          <cell r="V1760" t="str">
            <v>钟竺芮</v>
          </cell>
          <cell r="W1760" t="str">
            <v>202204  </v>
          </cell>
          <cell r="X1760" t="str">
            <v> </v>
          </cell>
          <cell r="Y1760" t="str">
            <v>0005</v>
          </cell>
          <cell r="Z1760" t="str">
            <v>一分厂</v>
          </cell>
          <cell r="AA1760" t="str">
            <v> </v>
          </cell>
          <cell r="AB1760" t="str">
            <v>  </v>
          </cell>
          <cell r="AC1760" t="str">
            <v>  </v>
          </cell>
          <cell r="AD1760" t="str">
            <v>33</v>
          </cell>
          <cell r="AE1760" t="str">
            <v>87</v>
          </cell>
          <cell r="AF1760" t="str">
            <v>四川省南宝山服饰有限公司</v>
          </cell>
          <cell r="AG1760" t="str">
            <v>一分厂</v>
          </cell>
          <cell r="AH1760" t="str">
            <v>2400*1200*780</v>
          </cell>
          <cell r="AI1760" t="str">
            <v> </v>
          </cell>
          <cell r="AJ1760" t="str">
            <v>120</v>
          </cell>
          <cell r="AK1760" t="str">
            <v>  </v>
          </cell>
          <cell r="AL1760" t="str">
            <v>  </v>
          </cell>
          <cell r="AM1760" t="str">
            <v>  </v>
          </cell>
          <cell r="AN1760" t="str">
            <v> </v>
          </cell>
          <cell r="AO1760" t="str">
            <v> </v>
          </cell>
          <cell r="AP1760" t="str">
            <v>四川省南宝山服饰有限公司</v>
          </cell>
        </row>
        <row r="1760">
          <cell r="AR1760" t="str">
            <v> </v>
          </cell>
          <cell r="AS1760" t="str">
            <v> </v>
          </cell>
          <cell r="AT1760" t="str">
            <v> </v>
          </cell>
          <cell r="AU1760" t="str">
            <v> </v>
          </cell>
          <cell r="AV1760" t="str">
            <v>否</v>
          </cell>
          <cell r="AW1760" t="str">
            <v>20220403</v>
          </cell>
          <cell r="AX1760" t="str">
            <v>否</v>
          </cell>
          <cell r="AY1760" t="str">
            <v>20220403</v>
          </cell>
          <cell r="AZ1760" t="str">
            <v>34.00</v>
          </cell>
          <cell r="BA1760" t="str">
            <v>  </v>
          </cell>
          <cell r="BB1760" t="str">
            <v>一分厂</v>
          </cell>
          <cell r="BC1760" t="str">
            <v> </v>
          </cell>
          <cell r="BD1760" t="str">
            <v> </v>
          </cell>
        </row>
        <row r="1760">
          <cell r="BJ1760" t="str">
            <v>  </v>
          </cell>
          <cell r="BK1760" t="str">
            <v>  </v>
          </cell>
        </row>
        <row r="1760">
          <cell r="BS1760" t="str">
            <v>  </v>
          </cell>
        </row>
        <row r="1761">
          <cell r="A1761" t="str">
            <v>10833800001807</v>
          </cell>
          <cell r="B1761" t="str">
            <v>电子线圈工作台</v>
          </cell>
          <cell r="C1761" t="str">
            <v>1202</v>
          </cell>
          <cell r="D1761" t="str">
            <v>办公设备</v>
          </cell>
          <cell r="E1761" t="str">
            <v>新购</v>
          </cell>
          <cell r="F1761" t="str">
            <v>在使用</v>
          </cell>
          <cell r="G1761" t="str">
            <v>生产经营用</v>
          </cell>
          <cell r="H1761" t="str">
            <v>20220403</v>
          </cell>
          <cell r="I1761" t="str">
            <v>1,663.37</v>
          </cell>
          <cell r="J1761" t="str">
            <v>452.70</v>
          </cell>
          <cell r="K1761" t="str">
            <v>平均年限法</v>
          </cell>
          <cell r="L1761" t="str">
            <v>1</v>
          </cell>
          <cell r="M1761" t="str">
            <v>10.00</v>
          </cell>
          <cell r="N1761" t="str">
            <v>3.0000</v>
          </cell>
          <cell r="O1761" t="str">
            <v>49.90</v>
          </cell>
          <cell r="P1761" t="str">
            <v>1,210.67</v>
          </cell>
          <cell r="Q1761" t="str">
            <v>0.8100</v>
          </cell>
          <cell r="R1761" t="str">
            <v>13.34</v>
          </cell>
          <cell r="S1761" t="str">
            <v>9.7200</v>
          </cell>
          <cell r="T1761" t="str">
            <v>160.08</v>
          </cell>
          <cell r="U1761" t="str">
            <v>  </v>
          </cell>
          <cell r="V1761" t="str">
            <v>钟竺芮</v>
          </cell>
          <cell r="W1761" t="str">
            <v>202204  </v>
          </cell>
          <cell r="X1761" t="str">
            <v> </v>
          </cell>
          <cell r="Y1761" t="str">
            <v>0005</v>
          </cell>
          <cell r="Z1761" t="str">
            <v>一分厂</v>
          </cell>
          <cell r="AA1761" t="str">
            <v> </v>
          </cell>
          <cell r="AB1761" t="str">
            <v>  </v>
          </cell>
          <cell r="AC1761" t="str">
            <v>  </v>
          </cell>
          <cell r="AD1761" t="str">
            <v>33</v>
          </cell>
          <cell r="AE1761" t="str">
            <v>87</v>
          </cell>
          <cell r="AF1761" t="str">
            <v>四川省南宝山服饰有限公司</v>
          </cell>
          <cell r="AG1761" t="str">
            <v>一分厂</v>
          </cell>
          <cell r="AH1761" t="str">
            <v>2400*1200*780</v>
          </cell>
          <cell r="AI1761" t="str">
            <v> </v>
          </cell>
          <cell r="AJ1761" t="str">
            <v>120</v>
          </cell>
          <cell r="AK1761" t="str">
            <v>  </v>
          </cell>
          <cell r="AL1761" t="str">
            <v>  </v>
          </cell>
          <cell r="AM1761" t="str">
            <v>  </v>
          </cell>
          <cell r="AN1761" t="str">
            <v> </v>
          </cell>
          <cell r="AO1761" t="str">
            <v> </v>
          </cell>
          <cell r="AP1761" t="str">
            <v>四川省南宝山服饰有限公司</v>
          </cell>
        </row>
        <row r="1761">
          <cell r="AR1761" t="str">
            <v> </v>
          </cell>
          <cell r="AS1761" t="str">
            <v> </v>
          </cell>
          <cell r="AT1761" t="str">
            <v> </v>
          </cell>
          <cell r="AU1761" t="str">
            <v> </v>
          </cell>
          <cell r="AV1761" t="str">
            <v>否</v>
          </cell>
          <cell r="AW1761" t="str">
            <v>20220403</v>
          </cell>
          <cell r="AX1761" t="str">
            <v>否</v>
          </cell>
          <cell r="AY1761" t="str">
            <v>20220403</v>
          </cell>
          <cell r="AZ1761" t="str">
            <v>34.00</v>
          </cell>
          <cell r="BA1761" t="str">
            <v>  </v>
          </cell>
          <cell r="BB1761" t="str">
            <v>一分厂</v>
          </cell>
          <cell r="BC1761" t="str">
            <v> </v>
          </cell>
          <cell r="BD1761" t="str">
            <v> </v>
          </cell>
        </row>
        <row r="1761">
          <cell r="BJ1761" t="str">
            <v>  </v>
          </cell>
          <cell r="BK1761" t="str">
            <v>  </v>
          </cell>
        </row>
        <row r="1761">
          <cell r="BS1761" t="str">
            <v>  </v>
          </cell>
        </row>
        <row r="1762">
          <cell r="A1762" t="str">
            <v>10833800001808</v>
          </cell>
          <cell r="B1762" t="str">
            <v>电子线圈工作台</v>
          </cell>
          <cell r="C1762" t="str">
            <v>1202</v>
          </cell>
          <cell r="D1762" t="str">
            <v>办公设备</v>
          </cell>
          <cell r="E1762" t="str">
            <v>新购</v>
          </cell>
          <cell r="F1762" t="str">
            <v>在使用</v>
          </cell>
          <cell r="G1762" t="str">
            <v>生产经营用</v>
          </cell>
          <cell r="H1762" t="str">
            <v>20220403</v>
          </cell>
          <cell r="I1762" t="str">
            <v>1,663.37</v>
          </cell>
          <cell r="J1762" t="str">
            <v>452.70</v>
          </cell>
          <cell r="K1762" t="str">
            <v>平均年限法</v>
          </cell>
          <cell r="L1762" t="str">
            <v>1</v>
          </cell>
          <cell r="M1762" t="str">
            <v>10.00</v>
          </cell>
          <cell r="N1762" t="str">
            <v>3.0000</v>
          </cell>
          <cell r="O1762" t="str">
            <v>49.90</v>
          </cell>
          <cell r="P1762" t="str">
            <v>1,210.67</v>
          </cell>
          <cell r="Q1762" t="str">
            <v>0.8100</v>
          </cell>
          <cell r="R1762" t="str">
            <v>13.34</v>
          </cell>
          <cell r="S1762" t="str">
            <v>9.7200</v>
          </cell>
          <cell r="T1762" t="str">
            <v>160.08</v>
          </cell>
          <cell r="U1762" t="str">
            <v>  </v>
          </cell>
          <cell r="V1762" t="str">
            <v>钟竺芮</v>
          </cell>
          <cell r="W1762" t="str">
            <v>202204  </v>
          </cell>
          <cell r="X1762" t="str">
            <v> </v>
          </cell>
          <cell r="Y1762" t="str">
            <v>0005</v>
          </cell>
          <cell r="Z1762" t="str">
            <v>一分厂</v>
          </cell>
          <cell r="AA1762" t="str">
            <v> </v>
          </cell>
          <cell r="AB1762" t="str">
            <v>  </v>
          </cell>
          <cell r="AC1762" t="str">
            <v>  </v>
          </cell>
          <cell r="AD1762" t="str">
            <v>33</v>
          </cell>
          <cell r="AE1762" t="str">
            <v>87</v>
          </cell>
          <cell r="AF1762" t="str">
            <v>四川省南宝山服饰有限公司</v>
          </cell>
          <cell r="AG1762" t="str">
            <v>一分厂</v>
          </cell>
          <cell r="AH1762" t="str">
            <v>2400*1200*780</v>
          </cell>
          <cell r="AI1762" t="str">
            <v> </v>
          </cell>
          <cell r="AJ1762" t="str">
            <v>120</v>
          </cell>
          <cell r="AK1762" t="str">
            <v>  </v>
          </cell>
          <cell r="AL1762" t="str">
            <v>  </v>
          </cell>
          <cell r="AM1762" t="str">
            <v>  </v>
          </cell>
          <cell r="AN1762" t="str">
            <v> </v>
          </cell>
          <cell r="AO1762" t="str">
            <v> </v>
          </cell>
          <cell r="AP1762" t="str">
            <v>四川省南宝山服饰有限公司</v>
          </cell>
        </row>
        <row r="1762">
          <cell r="AR1762" t="str">
            <v> </v>
          </cell>
          <cell r="AS1762" t="str">
            <v> </v>
          </cell>
          <cell r="AT1762" t="str">
            <v> </v>
          </cell>
          <cell r="AU1762" t="str">
            <v> </v>
          </cell>
          <cell r="AV1762" t="str">
            <v>否</v>
          </cell>
          <cell r="AW1762" t="str">
            <v>20220403</v>
          </cell>
          <cell r="AX1762" t="str">
            <v>否</v>
          </cell>
          <cell r="AY1762" t="str">
            <v>20220403</v>
          </cell>
          <cell r="AZ1762" t="str">
            <v>34.00</v>
          </cell>
          <cell r="BA1762" t="str">
            <v>  </v>
          </cell>
          <cell r="BB1762" t="str">
            <v>一分厂</v>
          </cell>
          <cell r="BC1762" t="str">
            <v> </v>
          </cell>
          <cell r="BD1762" t="str">
            <v> </v>
          </cell>
        </row>
        <row r="1762">
          <cell r="BJ1762" t="str">
            <v>  </v>
          </cell>
          <cell r="BK1762" t="str">
            <v>  </v>
          </cell>
        </row>
        <row r="1762">
          <cell r="BS1762" t="str">
            <v>  </v>
          </cell>
        </row>
        <row r="1763">
          <cell r="A1763" t="str">
            <v>10833800001809</v>
          </cell>
          <cell r="B1763" t="str">
            <v>电子线圈工作台</v>
          </cell>
          <cell r="C1763" t="str">
            <v>1202</v>
          </cell>
          <cell r="D1763" t="str">
            <v>办公设备</v>
          </cell>
          <cell r="E1763" t="str">
            <v>新购</v>
          </cell>
          <cell r="F1763" t="str">
            <v>在使用</v>
          </cell>
          <cell r="G1763" t="str">
            <v>生产经营用</v>
          </cell>
          <cell r="H1763" t="str">
            <v>20220403</v>
          </cell>
          <cell r="I1763" t="str">
            <v>1,663.37</v>
          </cell>
          <cell r="J1763" t="str">
            <v>452.70</v>
          </cell>
          <cell r="K1763" t="str">
            <v>平均年限法</v>
          </cell>
          <cell r="L1763" t="str">
            <v>1</v>
          </cell>
          <cell r="M1763" t="str">
            <v>10.00</v>
          </cell>
          <cell r="N1763" t="str">
            <v>3.0000</v>
          </cell>
          <cell r="O1763" t="str">
            <v>49.90</v>
          </cell>
          <cell r="P1763" t="str">
            <v>1,210.67</v>
          </cell>
          <cell r="Q1763" t="str">
            <v>0.8100</v>
          </cell>
          <cell r="R1763" t="str">
            <v>13.34</v>
          </cell>
          <cell r="S1763" t="str">
            <v>9.7200</v>
          </cell>
          <cell r="T1763" t="str">
            <v>160.08</v>
          </cell>
          <cell r="U1763" t="str">
            <v>  </v>
          </cell>
          <cell r="V1763" t="str">
            <v>钟竺芮</v>
          </cell>
          <cell r="W1763" t="str">
            <v>202204  </v>
          </cell>
          <cell r="X1763" t="str">
            <v> </v>
          </cell>
          <cell r="Y1763" t="str">
            <v>0005</v>
          </cell>
          <cell r="Z1763" t="str">
            <v>一分厂</v>
          </cell>
          <cell r="AA1763" t="str">
            <v> </v>
          </cell>
          <cell r="AB1763" t="str">
            <v>  </v>
          </cell>
          <cell r="AC1763" t="str">
            <v>  </v>
          </cell>
          <cell r="AD1763" t="str">
            <v>33</v>
          </cell>
          <cell r="AE1763" t="str">
            <v>87</v>
          </cell>
          <cell r="AF1763" t="str">
            <v>四川省南宝山服饰有限公司</v>
          </cell>
          <cell r="AG1763" t="str">
            <v>一分厂</v>
          </cell>
          <cell r="AH1763" t="str">
            <v>2400*1200*780</v>
          </cell>
          <cell r="AI1763" t="str">
            <v> </v>
          </cell>
          <cell r="AJ1763" t="str">
            <v>120</v>
          </cell>
          <cell r="AK1763" t="str">
            <v>  </v>
          </cell>
          <cell r="AL1763" t="str">
            <v>  </v>
          </cell>
          <cell r="AM1763" t="str">
            <v>  </v>
          </cell>
          <cell r="AN1763" t="str">
            <v> </v>
          </cell>
          <cell r="AO1763" t="str">
            <v> </v>
          </cell>
          <cell r="AP1763" t="str">
            <v>四川省南宝山服饰有限公司</v>
          </cell>
        </row>
        <row r="1763">
          <cell r="AR1763" t="str">
            <v> </v>
          </cell>
          <cell r="AS1763" t="str">
            <v> </v>
          </cell>
          <cell r="AT1763" t="str">
            <v> </v>
          </cell>
          <cell r="AU1763" t="str">
            <v> </v>
          </cell>
          <cell r="AV1763" t="str">
            <v>否</v>
          </cell>
          <cell r="AW1763" t="str">
            <v>20220403</v>
          </cell>
          <cell r="AX1763" t="str">
            <v>否</v>
          </cell>
          <cell r="AY1763" t="str">
            <v>20220403</v>
          </cell>
          <cell r="AZ1763" t="str">
            <v>34.00</v>
          </cell>
          <cell r="BA1763" t="str">
            <v>  </v>
          </cell>
          <cell r="BB1763" t="str">
            <v>一分厂</v>
          </cell>
          <cell r="BC1763" t="str">
            <v> </v>
          </cell>
          <cell r="BD1763" t="str">
            <v> </v>
          </cell>
        </row>
        <row r="1763">
          <cell r="BJ1763" t="str">
            <v>  </v>
          </cell>
          <cell r="BK1763" t="str">
            <v>  </v>
          </cell>
        </row>
        <row r="1763">
          <cell r="BS1763" t="str">
            <v>  </v>
          </cell>
        </row>
        <row r="1764">
          <cell r="A1764" t="str">
            <v>10833800001810</v>
          </cell>
          <cell r="B1764" t="str">
            <v>电子线圈工作台</v>
          </cell>
          <cell r="C1764" t="str">
            <v>1202</v>
          </cell>
          <cell r="D1764" t="str">
            <v>办公设备</v>
          </cell>
          <cell r="E1764" t="str">
            <v>新购</v>
          </cell>
          <cell r="F1764" t="str">
            <v>在使用</v>
          </cell>
          <cell r="G1764" t="str">
            <v>生产经营用</v>
          </cell>
          <cell r="H1764" t="str">
            <v>20220403</v>
          </cell>
          <cell r="I1764" t="str">
            <v>1,663.37</v>
          </cell>
          <cell r="J1764" t="str">
            <v>452.70</v>
          </cell>
          <cell r="K1764" t="str">
            <v>平均年限法</v>
          </cell>
          <cell r="L1764" t="str">
            <v>1</v>
          </cell>
          <cell r="M1764" t="str">
            <v>10.00</v>
          </cell>
          <cell r="N1764" t="str">
            <v>3.0000</v>
          </cell>
          <cell r="O1764" t="str">
            <v>49.90</v>
          </cell>
          <cell r="P1764" t="str">
            <v>1,210.67</v>
          </cell>
          <cell r="Q1764" t="str">
            <v>0.8100</v>
          </cell>
          <cell r="R1764" t="str">
            <v>13.34</v>
          </cell>
          <cell r="S1764" t="str">
            <v>9.7200</v>
          </cell>
          <cell r="T1764" t="str">
            <v>160.08</v>
          </cell>
          <cell r="U1764" t="str">
            <v>  </v>
          </cell>
          <cell r="V1764" t="str">
            <v>钟竺芮</v>
          </cell>
          <cell r="W1764" t="str">
            <v>202204  </v>
          </cell>
          <cell r="X1764" t="str">
            <v> </v>
          </cell>
          <cell r="Y1764" t="str">
            <v>0005</v>
          </cell>
          <cell r="Z1764" t="str">
            <v>一分厂</v>
          </cell>
          <cell r="AA1764" t="str">
            <v> </v>
          </cell>
          <cell r="AB1764" t="str">
            <v>  </v>
          </cell>
          <cell r="AC1764" t="str">
            <v>  </v>
          </cell>
          <cell r="AD1764" t="str">
            <v>33</v>
          </cell>
          <cell r="AE1764" t="str">
            <v>87</v>
          </cell>
          <cell r="AF1764" t="str">
            <v>四川省南宝山服饰有限公司</v>
          </cell>
          <cell r="AG1764" t="str">
            <v>一分厂</v>
          </cell>
          <cell r="AH1764" t="str">
            <v>2400*1200*780</v>
          </cell>
          <cell r="AI1764" t="str">
            <v> </v>
          </cell>
          <cell r="AJ1764" t="str">
            <v>120</v>
          </cell>
          <cell r="AK1764" t="str">
            <v>  </v>
          </cell>
          <cell r="AL1764" t="str">
            <v>  </v>
          </cell>
          <cell r="AM1764" t="str">
            <v>  </v>
          </cell>
          <cell r="AN1764" t="str">
            <v> </v>
          </cell>
          <cell r="AO1764" t="str">
            <v> </v>
          </cell>
          <cell r="AP1764" t="str">
            <v>四川省南宝山服饰有限公司</v>
          </cell>
        </row>
        <row r="1764">
          <cell r="AR1764" t="str">
            <v> </v>
          </cell>
          <cell r="AS1764" t="str">
            <v> </v>
          </cell>
          <cell r="AT1764" t="str">
            <v> </v>
          </cell>
          <cell r="AU1764" t="str">
            <v> </v>
          </cell>
          <cell r="AV1764" t="str">
            <v>否</v>
          </cell>
          <cell r="AW1764" t="str">
            <v>20220403</v>
          </cell>
          <cell r="AX1764" t="str">
            <v>否</v>
          </cell>
          <cell r="AY1764" t="str">
            <v>20220403</v>
          </cell>
          <cell r="AZ1764" t="str">
            <v>34.00</v>
          </cell>
          <cell r="BA1764" t="str">
            <v>  </v>
          </cell>
          <cell r="BB1764" t="str">
            <v>一分厂</v>
          </cell>
          <cell r="BC1764" t="str">
            <v> </v>
          </cell>
          <cell r="BD1764" t="str">
            <v> </v>
          </cell>
        </row>
        <row r="1764">
          <cell r="BJ1764" t="str">
            <v>  </v>
          </cell>
          <cell r="BK1764" t="str">
            <v>  </v>
          </cell>
        </row>
        <row r="1764">
          <cell r="BS1764" t="str">
            <v>  </v>
          </cell>
        </row>
        <row r="1765">
          <cell r="A1765" t="str">
            <v>10833800001811</v>
          </cell>
          <cell r="B1765" t="str">
            <v>电子线圈工作台</v>
          </cell>
          <cell r="C1765" t="str">
            <v>1202</v>
          </cell>
          <cell r="D1765" t="str">
            <v>办公设备</v>
          </cell>
          <cell r="E1765" t="str">
            <v>新购</v>
          </cell>
          <cell r="F1765" t="str">
            <v>在使用</v>
          </cell>
          <cell r="G1765" t="str">
            <v>生产经营用</v>
          </cell>
          <cell r="H1765" t="str">
            <v>20220403</v>
          </cell>
          <cell r="I1765" t="str">
            <v>1,663.37</v>
          </cell>
          <cell r="J1765" t="str">
            <v>452.70</v>
          </cell>
          <cell r="K1765" t="str">
            <v>平均年限法</v>
          </cell>
          <cell r="L1765" t="str">
            <v>1</v>
          </cell>
          <cell r="M1765" t="str">
            <v>10.00</v>
          </cell>
          <cell r="N1765" t="str">
            <v>3.0000</v>
          </cell>
          <cell r="O1765" t="str">
            <v>49.90</v>
          </cell>
          <cell r="P1765" t="str">
            <v>1,210.67</v>
          </cell>
          <cell r="Q1765" t="str">
            <v>0.8100</v>
          </cell>
          <cell r="R1765" t="str">
            <v>13.34</v>
          </cell>
          <cell r="S1765" t="str">
            <v>9.7200</v>
          </cell>
          <cell r="T1765" t="str">
            <v>160.08</v>
          </cell>
          <cell r="U1765" t="str">
            <v>  </v>
          </cell>
          <cell r="V1765" t="str">
            <v>钟竺芮</v>
          </cell>
          <cell r="W1765" t="str">
            <v>202204  </v>
          </cell>
          <cell r="X1765" t="str">
            <v> </v>
          </cell>
          <cell r="Y1765" t="str">
            <v>0005</v>
          </cell>
          <cell r="Z1765" t="str">
            <v>一分厂</v>
          </cell>
          <cell r="AA1765" t="str">
            <v> </v>
          </cell>
          <cell r="AB1765" t="str">
            <v>  </v>
          </cell>
          <cell r="AC1765" t="str">
            <v>  </v>
          </cell>
          <cell r="AD1765" t="str">
            <v>33</v>
          </cell>
          <cell r="AE1765" t="str">
            <v>87</v>
          </cell>
          <cell r="AF1765" t="str">
            <v>四川省南宝山服饰有限公司</v>
          </cell>
          <cell r="AG1765" t="str">
            <v>一分厂</v>
          </cell>
          <cell r="AH1765" t="str">
            <v>2400*1200*780</v>
          </cell>
          <cell r="AI1765" t="str">
            <v> </v>
          </cell>
          <cell r="AJ1765" t="str">
            <v>120</v>
          </cell>
          <cell r="AK1765" t="str">
            <v>  </v>
          </cell>
          <cell r="AL1765" t="str">
            <v>  </v>
          </cell>
          <cell r="AM1765" t="str">
            <v>  </v>
          </cell>
          <cell r="AN1765" t="str">
            <v> </v>
          </cell>
          <cell r="AO1765" t="str">
            <v> </v>
          </cell>
          <cell r="AP1765" t="str">
            <v>四川省南宝山服饰有限公司</v>
          </cell>
        </row>
        <row r="1765">
          <cell r="AR1765" t="str">
            <v> </v>
          </cell>
          <cell r="AS1765" t="str">
            <v> </v>
          </cell>
          <cell r="AT1765" t="str">
            <v> </v>
          </cell>
          <cell r="AU1765" t="str">
            <v> </v>
          </cell>
          <cell r="AV1765" t="str">
            <v>否</v>
          </cell>
          <cell r="AW1765" t="str">
            <v>20220403</v>
          </cell>
          <cell r="AX1765" t="str">
            <v>否</v>
          </cell>
          <cell r="AY1765" t="str">
            <v>20220403</v>
          </cell>
          <cell r="AZ1765" t="str">
            <v>34.00</v>
          </cell>
          <cell r="BA1765" t="str">
            <v>  </v>
          </cell>
          <cell r="BB1765" t="str">
            <v>一分厂</v>
          </cell>
          <cell r="BC1765" t="str">
            <v> </v>
          </cell>
          <cell r="BD1765" t="str">
            <v> </v>
          </cell>
        </row>
        <row r="1765">
          <cell r="BJ1765" t="str">
            <v>  </v>
          </cell>
          <cell r="BK1765" t="str">
            <v>  </v>
          </cell>
        </row>
        <row r="1765">
          <cell r="BS1765" t="str">
            <v>  </v>
          </cell>
        </row>
        <row r="1766">
          <cell r="A1766" t="str">
            <v>10833800001812</v>
          </cell>
          <cell r="B1766" t="str">
            <v>电子线圈工作台</v>
          </cell>
          <cell r="C1766" t="str">
            <v>1202</v>
          </cell>
          <cell r="D1766" t="str">
            <v>办公设备</v>
          </cell>
          <cell r="E1766" t="str">
            <v>新购</v>
          </cell>
          <cell r="F1766" t="str">
            <v>在使用</v>
          </cell>
          <cell r="G1766" t="str">
            <v>生产经营用</v>
          </cell>
          <cell r="H1766" t="str">
            <v>20220403</v>
          </cell>
          <cell r="I1766" t="str">
            <v>1,663.37</v>
          </cell>
          <cell r="J1766" t="str">
            <v>452.70</v>
          </cell>
          <cell r="K1766" t="str">
            <v>平均年限法</v>
          </cell>
          <cell r="L1766" t="str">
            <v>1</v>
          </cell>
          <cell r="M1766" t="str">
            <v>10.00</v>
          </cell>
          <cell r="N1766" t="str">
            <v>3.0000</v>
          </cell>
          <cell r="O1766" t="str">
            <v>49.90</v>
          </cell>
          <cell r="P1766" t="str">
            <v>1,210.67</v>
          </cell>
          <cell r="Q1766" t="str">
            <v>0.8100</v>
          </cell>
          <cell r="R1766" t="str">
            <v>13.34</v>
          </cell>
          <cell r="S1766" t="str">
            <v>9.7200</v>
          </cell>
          <cell r="T1766" t="str">
            <v>160.08</v>
          </cell>
          <cell r="U1766" t="str">
            <v>  </v>
          </cell>
          <cell r="V1766" t="str">
            <v>钟竺芮</v>
          </cell>
          <cell r="W1766" t="str">
            <v>202204  </v>
          </cell>
          <cell r="X1766" t="str">
            <v> </v>
          </cell>
          <cell r="Y1766" t="str">
            <v>0005</v>
          </cell>
          <cell r="Z1766" t="str">
            <v>一分厂</v>
          </cell>
          <cell r="AA1766" t="str">
            <v> </v>
          </cell>
          <cell r="AB1766" t="str">
            <v>  </v>
          </cell>
          <cell r="AC1766" t="str">
            <v>  </v>
          </cell>
          <cell r="AD1766" t="str">
            <v>33</v>
          </cell>
          <cell r="AE1766" t="str">
            <v>87</v>
          </cell>
          <cell r="AF1766" t="str">
            <v>四川省南宝山服饰有限公司</v>
          </cell>
          <cell r="AG1766" t="str">
            <v>一分厂</v>
          </cell>
          <cell r="AH1766" t="str">
            <v>2400*1200*780</v>
          </cell>
          <cell r="AI1766" t="str">
            <v> </v>
          </cell>
          <cell r="AJ1766" t="str">
            <v>120</v>
          </cell>
          <cell r="AK1766" t="str">
            <v>  </v>
          </cell>
          <cell r="AL1766" t="str">
            <v>  </v>
          </cell>
          <cell r="AM1766" t="str">
            <v>  </v>
          </cell>
          <cell r="AN1766" t="str">
            <v> </v>
          </cell>
          <cell r="AO1766" t="str">
            <v> </v>
          </cell>
          <cell r="AP1766" t="str">
            <v>四川省南宝山服饰有限公司</v>
          </cell>
        </row>
        <row r="1766">
          <cell r="AR1766" t="str">
            <v> </v>
          </cell>
          <cell r="AS1766" t="str">
            <v> </v>
          </cell>
          <cell r="AT1766" t="str">
            <v> </v>
          </cell>
          <cell r="AU1766" t="str">
            <v> </v>
          </cell>
          <cell r="AV1766" t="str">
            <v>否</v>
          </cell>
          <cell r="AW1766" t="str">
            <v>20220403</v>
          </cell>
          <cell r="AX1766" t="str">
            <v>否</v>
          </cell>
          <cell r="AY1766" t="str">
            <v>20220403</v>
          </cell>
          <cell r="AZ1766" t="str">
            <v>34.00</v>
          </cell>
          <cell r="BA1766" t="str">
            <v>  </v>
          </cell>
          <cell r="BB1766" t="str">
            <v>一分厂</v>
          </cell>
          <cell r="BC1766" t="str">
            <v> </v>
          </cell>
          <cell r="BD1766" t="str">
            <v> </v>
          </cell>
        </row>
        <row r="1766">
          <cell r="BJ1766" t="str">
            <v>  </v>
          </cell>
          <cell r="BK1766" t="str">
            <v>  </v>
          </cell>
        </row>
        <row r="1766">
          <cell r="BS1766" t="str">
            <v>  </v>
          </cell>
        </row>
        <row r="1767">
          <cell r="A1767" t="str">
            <v>10833800001813</v>
          </cell>
          <cell r="B1767" t="str">
            <v>电子线圈工作台</v>
          </cell>
          <cell r="C1767" t="str">
            <v>1202</v>
          </cell>
          <cell r="D1767" t="str">
            <v>办公设备</v>
          </cell>
          <cell r="E1767" t="str">
            <v>新购</v>
          </cell>
          <cell r="F1767" t="str">
            <v>在使用</v>
          </cell>
          <cell r="G1767" t="str">
            <v>生产经营用</v>
          </cell>
          <cell r="H1767" t="str">
            <v>20220403</v>
          </cell>
          <cell r="I1767" t="str">
            <v>1,663.37</v>
          </cell>
          <cell r="J1767" t="str">
            <v>452.70</v>
          </cell>
          <cell r="K1767" t="str">
            <v>平均年限法</v>
          </cell>
          <cell r="L1767" t="str">
            <v>1</v>
          </cell>
          <cell r="M1767" t="str">
            <v>10.00</v>
          </cell>
          <cell r="N1767" t="str">
            <v>3.0000</v>
          </cell>
          <cell r="O1767" t="str">
            <v>49.90</v>
          </cell>
          <cell r="P1767" t="str">
            <v>1,210.67</v>
          </cell>
          <cell r="Q1767" t="str">
            <v>0.8100</v>
          </cell>
          <cell r="R1767" t="str">
            <v>13.34</v>
          </cell>
          <cell r="S1767" t="str">
            <v>9.7200</v>
          </cell>
          <cell r="T1767" t="str">
            <v>160.08</v>
          </cell>
          <cell r="U1767" t="str">
            <v>  </v>
          </cell>
          <cell r="V1767" t="str">
            <v>钟竺芮</v>
          </cell>
          <cell r="W1767" t="str">
            <v>202204  </v>
          </cell>
          <cell r="X1767" t="str">
            <v> </v>
          </cell>
          <cell r="Y1767" t="str">
            <v>0005</v>
          </cell>
          <cell r="Z1767" t="str">
            <v>一分厂</v>
          </cell>
          <cell r="AA1767" t="str">
            <v> </v>
          </cell>
          <cell r="AB1767" t="str">
            <v>  </v>
          </cell>
          <cell r="AC1767" t="str">
            <v>  </v>
          </cell>
          <cell r="AD1767" t="str">
            <v>33</v>
          </cell>
          <cell r="AE1767" t="str">
            <v>87</v>
          </cell>
          <cell r="AF1767" t="str">
            <v>四川省南宝山服饰有限公司</v>
          </cell>
          <cell r="AG1767" t="str">
            <v>一分厂</v>
          </cell>
          <cell r="AH1767" t="str">
            <v>2400*1200*780</v>
          </cell>
          <cell r="AI1767" t="str">
            <v> </v>
          </cell>
          <cell r="AJ1767" t="str">
            <v>120</v>
          </cell>
          <cell r="AK1767" t="str">
            <v>  </v>
          </cell>
          <cell r="AL1767" t="str">
            <v>  </v>
          </cell>
          <cell r="AM1767" t="str">
            <v>  </v>
          </cell>
          <cell r="AN1767" t="str">
            <v> </v>
          </cell>
          <cell r="AO1767" t="str">
            <v> </v>
          </cell>
          <cell r="AP1767" t="str">
            <v>四川省南宝山服饰有限公司</v>
          </cell>
        </row>
        <row r="1767">
          <cell r="AR1767" t="str">
            <v> </v>
          </cell>
          <cell r="AS1767" t="str">
            <v> </v>
          </cell>
          <cell r="AT1767" t="str">
            <v> </v>
          </cell>
          <cell r="AU1767" t="str">
            <v> </v>
          </cell>
          <cell r="AV1767" t="str">
            <v>否</v>
          </cell>
          <cell r="AW1767" t="str">
            <v>20220403</v>
          </cell>
          <cell r="AX1767" t="str">
            <v>否</v>
          </cell>
          <cell r="AY1767" t="str">
            <v>20220403</v>
          </cell>
          <cell r="AZ1767" t="str">
            <v>34.00</v>
          </cell>
          <cell r="BA1767" t="str">
            <v>  </v>
          </cell>
          <cell r="BB1767" t="str">
            <v>一分厂</v>
          </cell>
          <cell r="BC1767" t="str">
            <v> </v>
          </cell>
          <cell r="BD1767" t="str">
            <v> </v>
          </cell>
        </row>
        <row r="1767">
          <cell r="BJ1767" t="str">
            <v>  </v>
          </cell>
          <cell r="BK1767" t="str">
            <v>  </v>
          </cell>
        </row>
        <row r="1767">
          <cell r="BS1767" t="str">
            <v>  </v>
          </cell>
        </row>
        <row r="1768">
          <cell r="A1768" t="str">
            <v>10833800001814</v>
          </cell>
          <cell r="B1768" t="str">
            <v>电子线圈工作台</v>
          </cell>
          <cell r="C1768" t="str">
            <v>1202</v>
          </cell>
          <cell r="D1768" t="str">
            <v>办公设备</v>
          </cell>
          <cell r="E1768" t="str">
            <v>新购</v>
          </cell>
          <cell r="F1768" t="str">
            <v>在使用</v>
          </cell>
          <cell r="G1768" t="str">
            <v>生产经营用</v>
          </cell>
          <cell r="H1768" t="str">
            <v>20220403</v>
          </cell>
          <cell r="I1768" t="str">
            <v>1,663.37</v>
          </cell>
          <cell r="J1768" t="str">
            <v>452.70</v>
          </cell>
          <cell r="K1768" t="str">
            <v>平均年限法</v>
          </cell>
          <cell r="L1768" t="str">
            <v>1</v>
          </cell>
          <cell r="M1768" t="str">
            <v>10.00</v>
          </cell>
          <cell r="N1768" t="str">
            <v>3.0000</v>
          </cell>
          <cell r="O1768" t="str">
            <v>49.90</v>
          </cell>
          <cell r="P1768" t="str">
            <v>1,210.67</v>
          </cell>
          <cell r="Q1768" t="str">
            <v>0.8100</v>
          </cell>
          <cell r="R1768" t="str">
            <v>13.34</v>
          </cell>
          <cell r="S1768" t="str">
            <v>9.7200</v>
          </cell>
          <cell r="T1768" t="str">
            <v>160.08</v>
          </cell>
          <cell r="U1768" t="str">
            <v>  </v>
          </cell>
          <cell r="V1768" t="str">
            <v>钟竺芮</v>
          </cell>
          <cell r="W1768" t="str">
            <v>202204  </v>
          </cell>
          <cell r="X1768" t="str">
            <v> </v>
          </cell>
          <cell r="Y1768" t="str">
            <v>0005</v>
          </cell>
          <cell r="Z1768" t="str">
            <v>一分厂</v>
          </cell>
          <cell r="AA1768" t="str">
            <v> </v>
          </cell>
          <cell r="AB1768" t="str">
            <v>  </v>
          </cell>
          <cell r="AC1768" t="str">
            <v>  </v>
          </cell>
          <cell r="AD1768" t="str">
            <v>33</v>
          </cell>
          <cell r="AE1768" t="str">
            <v>87</v>
          </cell>
          <cell r="AF1768" t="str">
            <v>四川省南宝山服饰有限公司</v>
          </cell>
          <cell r="AG1768" t="str">
            <v>一分厂</v>
          </cell>
          <cell r="AH1768" t="str">
            <v>2400*1200*780</v>
          </cell>
          <cell r="AI1768" t="str">
            <v> </v>
          </cell>
          <cell r="AJ1768" t="str">
            <v>120</v>
          </cell>
          <cell r="AK1768" t="str">
            <v>  </v>
          </cell>
          <cell r="AL1768" t="str">
            <v>  </v>
          </cell>
          <cell r="AM1768" t="str">
            <v>  </v>
          </cell>
          <cell r="AN1768" t="str">
            <v> </v>
          </cell>
          <cell r="AO1768" t="str">
            <v> </v>
          </cell>
          <cell r="AP1768" t="str">
            <v>四川省南宝山服饰有限公司</v>
          </cell>
        </row>
        <row r="1768">
          <cell r="AR1768" t="str">
            <v> </v>
          </cell>
          <cell r="AS1768" t="str">
            <v> </v>
          </cell>
          <cell r="AT1768" t="str">
            <v> </v>
          </cell>
          <cell r="AU1768" t="str">
            <v> </v>
          </cell>
          <cell r="AV1768" t="str">
            <v>否</v>
          </cell>
          <cell r="AW1768" t="str">
            <v>20220403</v>
          </cell>
          <cell r="AX1768" t="str">
            <v>否</v>
          </cell>
          <cell r="AY1768" t="str">
            <v>20220403</v>
          </cell>
          <cell r="AZ1768" t="str">
            <v>34.00</v>
          </cell>
          <cell r="BA1768" t="str">
            <v>  </v>
          </cell>
          <cell r="BB1768" t="str">
            <v>一分厂</v>
          </cell>
          <cell r="BC1768" t="str">
            <v> </v>
          </cell>
          <cell r="BD1768" t="str">
            <v> </v>
          </cell>
        </row>
        <row r="1768">
          <cell r="BJ1768" t="str">
            <v>  </v>
          </cell>
          <cell r="BK1768" t="str">
            <v>  </v>
          </cell>
        </row>
        <row r="1768">
          <cell r="BS1768" t="str">
            <v>  </v>
          </cell>
        </row>
        <row r="1769">
          <cell r="A1769" t="str">
            <v>10833800001815</v>
          </cell>
          <cell r="B1769" t="str">
            <v>电子线圈工作台</v>
          </cell>
          <cell r="C1769" t="str">
            <v>1202</v>
          </cell>
          <cell r="D1769" t="str">
            <v>办公设备</v>
          </cell>
          <cell r="E1769" t="str">
            <v>新购</v>
          </cell>
          <cell r="F1769" t="str">
            <v>在使用</v>
          </cell>
          <cell r="G1769" t="str">
            <v>生产经营用</v>
          </cell>
          <cell r="H1769" t="str">
            <v>20220403</v>
          </cell>
          <cell r="I1769" t="str">
            <v>1,663.37</v>
          </cell>
          <cell r="J1769" t="str">
            <v>452.70</v>
          </cell>
          <cell r="K1769" t="str">
            <v>平均年限法</v>
          </cell>
          <cell r="L1769" t="str">
            <v>1</v>
          </cell>
          <cell r="M1769" t="str">
            <v>10.00</v>
          </cell>
          <cell r="N1769" t="str">
            <v>3.0000</v>
          </cell>
          <cell r="O1769" t="str">
            <v>49.90</v>
          </cell>
          <cell r="P1769" t="str">
            <v>1,210.67</v>
          </cell>
          <cell r="Q1769" t="str">
            <v>0.8100</v>
          </cell>
          <cell r="R1769" t="str">
            <v>13.34</v>
          </cell>
          <cell r="S1769" t="str">
            <v>9.7200</v>
          </cell>
          <cell r="T1769" t="str">
            <v>160.08</v>
          </cell>
          <cell r="U1769" t="str">
            <v>  </v>
          </cell>
          <cell r="V1769" t="str">
            <v>钟竺芮</v>
          </cell>
          <cell r="W1769" t="str">
            <v>202204  </v>
          </cell>
          <cell r="X1769" t="str">
            <v> </v>
          </cell>
          <cell r="Y1769" t="str">
            <v>0005</v>
          </cell>
          <cell r="Z1769" t="str">
            <v>一分厂</v>
          </cell>
          <cell r="AA1769" t="str">
            <v> </v>
          </cell>
          <cell r="AB1769" t="str">
            <v>  </v>
          </cell>
          <cell r="AC1769" t="str">
            <v>  </v>
          </cell>
          <cell r="AD1769" t="str">
            <v>33</v>
          </cell>
          <cell r="AE1769" t="str">
            <v>87</v>
          </cell>
          <cell r="AF1769" t="str">
            <v>四川省南宝山服饰有限公司</v>
          </cell>
          <cell r="AG1769" t="str">
            <v>一分厂</v>
          </cell>
          <cell r="AH1769" t="str">
            <v>2400*1200*780</v>
          </cell>
          <cell r="AI1769" t="str">
            <v> </v>
          </cell>
          <cell r="AJ1769" t="str">
            <v>120</v>
          </cell>
          <cell r="AK1769" t="str">
            <v>  </v>
          </cell>
          <cell r="AL1769" t="str">
            <v>  </v>
          </cell>
          <cell r="AM1769" t="str">
            <v>  </v>
          </cell>
          <cell r="AN1769" t="str">
            <v> </v>
          </cell>
          <cell r="AO1769" t="str">
            <v> </v>
          </cell>
          <cell r="AP1769" t="str">
            <v>四川省南宝山服饰有限公司</v>
          </cell>
        </row>
        <row r="1769">
          <cell r="AR1769" t="str">
            <v> </v>
          </cell>
          <cell r="AS1769" t="str">
            <v> </v>
          </cell>
          <cell r="AT1769" t="str">
            <v> </v>
          </cell>
          <cell r="AU1769" t="str">
            <v> </v>
          </cell>
          <cell r="AV1769" t="str">
            <v>否</v>
          </cell>
          <cell r="AW1769" t="str">
            <v>20220403</v>
          </cell>
          <cell r="AX1769" t="str">
            <v>否</v>
          </cell>
          <cell r="AY1769" t="str">
            <v>20220403</v>
          </cell>
          <cell r="AZ1769" t="str">
            <v>34.00</v>
          </cell>
          <cell r="BA1769" t="str">
            <v>  </v>
          </cell>
          <cell r="BB1769" t="str">
            <v>一分厂</v>
          </cell>
          <cell r="BC1769" t="str">
            <v> </v>
          </cell>
          <cell r="BD1769" t="str">
            <v> </v>
          </cell>
        </row>
        <row r="1769">
          <cell r="BJ1769" t="str">
            <v>  </v>
          </cell>
          <cell r="BK1769" t="str">
            <v>  </v>
          </cell>
        </row>
        <row r="1769">
          <cell r="BS1769" t="str">
            <v>  </v>
          </cell>
        </row>
        <row r="1770">
          <cell r="A1770" t="str">
            <v>10833800001816</v>
          </cell>
          <cell r="B1770" t="str">
            <v>电子线圈工作台</v>
          </cell>
          <cell r="C1770" t="str">
            <v>1202</v>
          </cell>
          <cell r="D1770" t="str">
            <v>办公设备</v>
          </cell>
          <cell r="E1770" t="str">
            <v>新购</v>
          </cell>
          <cell r="F1770" t="str">
            <v>在使用</v>
          </cell>
          <cell r="G1770" t="str">
            <v>生产经营用</v>
          </cell>
          <cell r="H1770" t="str">
            <v>20220403</v>
          </cell>
          <cell r="I1770" t="str">
            <v>1,663.37</v>
          </cell>
          <cell r="J1770" t="str">
            <v>452.70</v>
          </cell>
          <cell r="K1770" t="str">
            <v>平均年限法</v>
          </cell>
          <cell r="L1770" t="str">
            <v>1</v>
          </cell>
          <cell r="M1770" t="str">
            <v>10.00</v>
          </cell>
          <cell r="N1770" t="str">
            <v>3.0000</v>
          </cell>
          <cell r="O1770" t="str">
            <v>49.90</v>
          </cell>
          <cell r="P1770" t="str">
            <v>1,210.67</v>
          </cell>
          <cell r="Q1770" t="str">
            <v>0.8100</v>
          </cell>
          <cell r="R1770" t="str">
            <v>13.34</v>
          </cell>
          <cell r="S1770" t="str">
            <v>9.7200</v>
          </cell>
          <cell r="T1770" t="str">
            <v>160.08</v>
          </cell>
          <cell r="U1770" t="str">
            <v>  </v>
          </cell>
          <cell r="V1770" t="str">
            <v>钟竺芮</v>
          </cell>
          <cell r="W1770" t="str">
            <v>202204  </v>
          </cell>
          <cell r="X1770" t="str">
            <v> </v>
          </cell>
          <cell r="Y1770" t="str">
            <v>0005</v>
          </cell>
          <cell r="Z1770" t="str">
            <v>一分厂</v>
          </cell>
          <cell r="AA1770" t="str">
            <v> </v>
          </cell>
          <cell r="AB1770" t="str">
            <v>  </v>
          </cell>
          <cell r="AC1770" t="str">
            <v>  </v>
          </cell>
          <cell r="AD1770" t="str">
            <v>33</v>
          </cell>
          <cell r="AE1770" t="str">
            <v>87</v>
          </cell>
          <cell r="AF1770" t="str">
            <v>四川省南宝山服饰有限公司</v>
          </cell>
          <cell r="AG1770" t="str">
            <v>一分厂</v>
          </cell>
          <cell r="AH1770" t="str">
            <v>2400*1200*780</v>
          </cell>
          <cell r="AI1770" t="str">
            <v> </v>
          </cell>
          <cell r="AJ1770" t="str">
            <v>120</v>
          </cell>
          <cell r="AK1770" t="str">
            <v>  </v>
          </cell>
          <cell r="AL1770" t="str">
            <v>  </v>
          </cell>
          <cell r="AM1770" t="str">
            <v>  </v>
          </cell>
          <cell r="AN1770" t="str">
            <v> </v>
          </cell>
          <cell r="AO1770" t="str">
            <v> </v>
          </cell>
          <cell r="AP1770" t="str">
            <v>四川省南宝山服饰有限公司</v>
          </cell>
        </row>
        <row r="1770">
          <cell r="AR1770" t="str">
            <v> </v>
          </cell>
          <cell r="AS1770" t="str">
            <v> </v>
          </cell>
          <cell r="AT1770" t="str">
            <v> </v>
          </cell>
          <cell r="AU1770" t="str">
            <v> </v>
          </cell>
          <cell r="AV1770" t="str">
            <v>否</v>
          </cell>
          <cell r="AW1770" t="str">
            <v>20220403</v>
          </cell>
          <cell r="AX1770" t="str">
            <v>否</v>
          </cell>
          <cell r="AY1770" t="str">
            <v>20220403</v>
          </cell>
          <cell r="AZ1770" t="str">
            <v>34.00</v>
          </cell>
          <cell r="BA1770" t="str">
            <v>  </v>
          </cell>
          <cell r="BB1770" t="str">
            <v>一分厂</v>
          </cell>
          <cell r="BC1770" t="str">
            <v> </v>
          </cell>
          <cell r="BD1770" t="str">
            <v> </v>
          </cell>
        </row>
        <row r="1770">
          <cell r="BJ1770" t="str">
            <v>  </v>
          </cell>
          <cell r="BK1770" t="str">
            <v>  </v>
          </cell>
        </row>
        <row r="1770">
          <cell r="BS1770" t="str">
            <v>  </v>
          </cell>
        </row>
        <row r="1771">
          <cell r="A1771" t="str">
            <v>10833800001817</v>
          </cell>
          <cell r="B1771" t="str">
            <v>电子线圈工作台</v>
          </cell>
          <cell r="C1771" t="str">
            <v>1202</v>
          </cell>
          <cell r="D1771" t="str">
            <v>办公设备</v>
          </cell>
          <cell r="E1771" t="str">
            <v>新购</v>
          </cell>
          <cell r="F1771" t="str">
            <v>在使用</v>
          </cell>
          <cell r="G1771" t="str">
            <v>生产经营用</v>
          </cell>
          <cell r="H1771" t="str">
            <v>20220403</v>
          </cell>
          <cell r="I1771" t="str">
            <v>1,663.37</v>
          </cell>
          <cell r="J1771" t="str">
            <v>452.70</v>
          </cell>
          <cell r="K1771" t="str">
            <v>平均年限法</v>
          </cell>
          <cell r="L1771" t="str">
            <v>1</v>
          </cell>
          <cell r="M1771" t="str">
            <v>10.00</v>
          </cell>
          <cell r="N1771" t="str">
            <v>3.0000</v>
          </cell>
          <cell r="O1771" t="str">
            <v>49.90</v>
          </cell>
          <cell r="P1771" t="str">
            <v>1,210.67</v>
          </cell>
          <cell r="Q1771" t="str">
            <v>0.8100</v>
          </cell>
          <cell r="R1771" t="str">
            <v>13.34</v>
          </cell>
          <cell r="S1771" t="str">
            <v>9.7200</v>
          </cell>
          <cell r="T1771" t="str">
            <v>160.08</v>
          </cell>
          <cell r="U1771" t="str">
            <v>  </v>
          </cell>
          <cell r="V1771" t="str">
            <v>钟竺芮</v>
          </cell>
          <cell r="W1771" t="str">
            <v>202204  </v>
          </cell>
          <cell r="X1771" t="str">
            <v> </v>
          </cell>
          <cell r="Y1771" t="str">
            <v>0005</v>
          </cell>
          <cell r="Z1771" t="str">
            <v>一分厂</v>
          </cell>
          <cell r="AA1771" t="str">
            <v> </v>
          </cell>
          <cell r="AB1771" t="str">
            <v>  </v>
          </cell>
          <cell r="AC1771" t="str">
            <v>  </v>
          </cell>
          <cell r="AD1771" t="str">
            <v>33</v>
          </cell>
          <cell r="AE1771" t="str">
            <v>87</v>
          </cell>
          <cell r="AF1771" t="str">
            <v>四川省南宝山服饰有限公司</v>
          </cell>
          <cell r="AG1771" t="str">
            <v>一分厂</v>
          </cell>
          <cell r="AH1771" t="str">
            <v>2400*1200*780</v>
          </cell>
          <cell r="AI1771" t="str">
            <v> </v>
          </cell>
          <cell r="AJ1771" t="str">
            <v>120</v>
          </cell>
          <cell r="AK1771" t="str">
            <v>  </v>
          </cell>
          <cell r="AL1771" t="str">
            <v>  </v>
          </cell>
          <cell r="AM1771" t="str">
            <v>  </v>
          </cell>
          <cell r="AN1771" t="str">
            <v> </v>
          </cell>
          <cell r="AO1771" t="str">
            <v> </v>
          </cell>
          <cell r="AP1771" t="str">
            <v>四川省南宝山服饰有限公司</v>
          </cell>
        </row>
        <row r="1771">
          <cell r="AR1771" t="str">
            <v> </v>
          </cell>
          <cell r="AS1771" t="str">
            <v> </v>
          </cell>
          <cell r="AT1771" t="str">
            <v> </v>
          </cell>
          <cell r="AU1771" t="str">
            <v> </v>
          </cell>
          <cell r="AV1771" t="str">
            <v>否</v>
          </cell>
          <cell r="AW1771" t="str">
            <v>20220403</v>
          </cell>
          <cell r="AX1771" t="str">
            <v>否</v>
          </cell>
          <cell r="AY1771" t="str">
            <v>20220403</v>
          </cell>
          <cell r="AZ1771" t="str">
            <v>34.00</v>
          </cell>
          <cell r="BA1771" t="str">
            <v>  </v>
          </cell>
          <cell r="BB1771" t="str">
            <v>一分厂</v>
          </cell>
          <cell r="BC1771" t="str">
            <v> </v>
          </cell>
          <cell r="BD1771" t="str">
            <v> </v>
          </cell>
        </row>
        <row r="1771">
          <cell r="BJ1771" t="str">
            <v>  </v>
          </cell>
          <cell r="BK1771" t="str">
            <v>  </v>
          </cell>
        </row>
        <row r="1771">
          <cell r="BS1771" t="str">
            <v>  </v>
          </cell>
        </row>
        <row r="1772">
          <cell r="A1772" t="str">
            <v>10833800001818</v>
          </cell>
          <cell r="B1772" t="str">
            <v>电子线圈工作台</v>
          </cell>
          <cell r="C1772" t="str">
            <v>1202</v>
          </cell>
          <cell r="D1772" t="str">
            <v>办公设备</v>
          </cell>
          <cell r="E1772" t="str">
            <v>新购</v>
          </cell>
          <cell r="F1772" t="str">
            <v>在使用</v>
          </cell>
          <cell r="G1772" t="str">
            <v>生产经营用</v>
          </cell>
          <cell r="H1772" t="str">
            <v>20220403</v>
          </cell>
          <cell r="I1772" t="str">
            <v>1,663.37</v>
          </cell>
          <cell r="J1772" t="str">
            <v>452.70</v>
          </cell>
          <cell r="K1772" t="str">
            <v>平均年限法</v>
          </cell>
          <cell r="L1772" t="str">
            <v>1</v>
          </cell>
          <cell r="M1772" t="str">
            <v>10.00</v>
          </cell>
          <cell r="N1772" t="str">
            <v>3.0000</v>
          </cell>
          <cell r="O1772" t="str">
            <v>49.90</v>
          </cell>
          <cell r="P1772" t="str">
            <v>1,210.67</v>
          </cell>
          <cell r="Q1772" t="str">
            <v>0.8100</v>
          </cell>
          <cell r="R1772" t="str">
            <v>13.34</v>
          </cell>
          <cell r="S1772" t="str">
            <v>9.7200</v>
          </cell>
          <cell r="T1772" t="str">
            <v>160.08</v>
          </cell>
          <cell r="U1772" t="str">
            <v>  </v>
          </cell>
          <cell r="V1772" t="str">
            <v>钟竺芮</v>
          </cell>
          <cell r="W1772" t="str">
            <v>202204  </v>
          </cell>
          <cell r="X1772" t="str">
            <v> </v>
          </cell>
          <cell r="Y1772" t="str">
            <v>0005</v>
          </cell>
          <cell r="Z1772" t="str">
            <v>一分厂</v>
          </cell>
          <cell r="AA1772" t="str">
            <v> </v>
          </cell>
          <cell r="AB1772" t="str">
            <v>  </v>
          </cell>
          <cell r="AC1772" t="str">
            <v>  </v>
          </cell>
          <cell r="AD1772" t="str">
            <v>33</v>
          </cell>
          <cell r="AE1772" t="str">
            <v>87</v>
          </cell>
          <cell r="AF1772" t="str">
            <v>四川省南宝山服饰有限公司</v>
          </cell>
          <cell r="AG1772" t="str">
            <v>一分厂</v>
          </cell>
          <cell r="AH1772" t="str">
            <v>2400*1200*780</v>
          </cell>
          <cell r="AI1772" t="str">
            <v> </v>
          </cell>
          <cell r="AJ1772" t="str">
            <v>120</v>
          </cell>
          <cell r="AK1772" t="str">
            <v>  </v>
          </cell>
          <cell r="AL1772" t="str">
            <v>  </v>
          </cell>
          <cell r="AM1772" t="str">
            <v>  </v>
          </cell>
          <cell r="AN1772" t="str">
            <v> </v>
          </cell>
          <cell r="AO1772" t="str">
            <v> </v>
          </cell>
          <cell r="AP1772" t="str">
            <v>四川省南宝山服饰有限公司</v>
          </cell>
        </row>
        <row r="1772">
          <cell r="AR1772" t="str">
            <v> </v>
          </cell>
          <cell r="AS1772" t="str">
            <v> </v>
          </cell>
          <cell r="AT1772" t="str">
            <v> </v>
          </cell>
          <cell r="AU1772" t="str">
            <v> </v>
          </cell>
          <cell r="AV1772" t="str">
            <v>否</v>
          </cell>
          <cell r="AW1772" t="str">
            <v>20220403</v>
          </cell>
          <cell r="AX1772" t="str">
            <v>否</v>
          </cell>
          <cell r="AY1772" t="str">
            <v>20220403</v>
          </cell>
          <cell r="AZ1772" t="str">
            <v>34.00</v>
          </cell>
          <cell r="BA1772" t="str">
            <v>  </v>
          </cell>
          <cell r="BB1772" t="str">
            <v>一分厂</v>
          </cell>
          <cell r="BC1772" t="str">
            <v> </v>
          </cell>
          <cell r="BD1772" t="str">
            <v> </v>
          </cell>
        </row>
        <row r="1772">
          <cell r="BJ1772" t="str">
            <v>  </v>
          </cell>
          <cell r="BK1772" t="str">
            <v>  </v>
          </cell>
        </row>
        <row r="1772">
          <cell r="BS1772" t="str">
            <v>  </v>
          </cell>
        </row>
        <row r="1773">
          <cell r="A1773" t="str">
            <v>10833800001819</v>
          </cell>
          <cell r="B1773" t="str">
            <v>电子线圈工作台</v>
          </cell>
          <cell r="C1773" t="str">
            <v>1202</v>
          </cell>
          <cell r="D1773" t="str">
            <v>办公设备</v>
          </cell>
          <cell r="E1773" t="str">
            <v>新购</v>
          </cell>
          <cell r="F1773" t="str">
            <v>在使用</v>
          </cell>
          <cell r="G1773" t="str">
            <v>生产经营用</v>
          </cell>
          <cell r="H1773" t="str">
            <v>20220403</v>
          </cell>
          <cell r="I1773" t="str">
            <v>1,663.37</v>
          </cell>
          <cell r="J1773" t="str">
            <v>452.70</v>
          </cell>
          <cell r="K1773" t="str">
            <v>平均年限法</v>
          </cell>
          <cell r="L1773" t="str">
            <v>1</v>
          </cell>
          <cell r="M1773" t="str">
            <v>10.00</v>
          </cell>
          <cell r="N1773" t="str">
            <v>3.0000</v>
          </cell>
          <cell r="O1773" t="str">
            <v>49.90</v>
          </cell>
          <cell r="P1773" t="str">
            <v>1,210.67</v>
          </cell>
          <cell r="Q1773" t="str">
            <v>0.8100</v>
          </cell>
          <cell r="R1773" t="str">
            <v>13.34</v>
          </cell>
          <cell r="S1773" t="str">
            <v>9.7200</v>
          </cell>
          <cell r="T1773" t="str">
            <v>160.08</v>
          </cell>
          <cell r="U1773" t="str">
            <v>  </v>
          </cell>
          <cell r="V1773" t="str">
            <v>钟竺芮</v>
          </cell>
          <cell r="W1773" t="str">
            <v>202204  </v>
          </cell>
          <cell r="X1773" t="str">
            <v> </v>
          </cell>
          <cell r="Y1773" t="str">
            <v>0005</v>
          </cell>
          <cell r="Z1773" t="str">
            <v>一分厂</v>
          </cell>
          <cell r="AA1773" t="str">
            <v> </v>
          </cell>
          <cell r="AB1773" t="str">
            <v>  </v>
          </cell>
          <cell r="AC1773" t="str">
            <v>  </v>
          </cell>
          <cell r="AD1773" t="str">
            <v>33</v>
          </cell>
          <cell r="AE1773" t="str">
            <v>87</v>
          </cell>
          <cell r="AF1773" t="str">
            <v>四川省南宝山服饰有限公司</v>
          </cell>
          <cell r="AG1773" t="str">
            <v>一分厂</v>
          </cell>
          <cell r="AH1773" t="str">
            <v>2400*1200*780</v>
          </cell>
          <cell r="AI1773" t="str">
            <v> </v>
          </cell>
          <cell r="AJ1773" t="str">
            <v>120</v>
          </cell>
          <cell r="AK1773" t="str">
            <v>  </v>
          </cell>
          <cell r="AL1773" t="str">
            <v>  </v>
          </cell>
          <cell r="AM1773" t="str">
            <v>  </v>
          </cell>
          <cell r="AN1773" t="str">
            <v> </v>
          </cell>
          <cell r="AO1773" t="str">
            <v> </v>
          </cell>
          <cell r="AP1773" t="str">
            <v>四川省南宝山服饰有限公司</v>
          </cell>
        </row>
        <row r="1773">
          <cell r="AR1773" t="str">
            <v> </v>
          </cell>
          <cell r="AS1773" t="str">
            <v> </v>
          </cell>
          <cell r="AT1773" t="str">
            <v> </v>
          </cell>
          <cell r="AU1773" t="str">
            <v> </v>
          </cell>
          <cell r="AV1773" t="str">
            <v>否</v>
          </cell>
          <cell r="AW1773" t="str">
            <v>20220403</v>
          </cell>
          <cell r="AX1773" t="str">
            <v>否</v>
          </cell>
          <cell r="AY1773" t="str">
            <v>20220403</v>
          </cell>
          <cell r="AZ1773" t="str">
            <v>34.00</v>
          </cell>
          <cell r="BA1773" t="str">
            <v>  </v>
          </cell>
          <cell r="BB1773" t="str">
            <v>一分厂</v>
          </cell>
          <cell r="BC1773" t="str">
            <v> </v>
          </cell>
          <cell r="BD1773" t="str">
            <v> </v>
          </cell>
        </row>
        <row r="1773">
          <cell r="BJ1773" t="str">
            <v>  </v>
          </cell>
          <cell r="BK1773" t="str">
            <v>  </v>
          </cell>
        </row>
        <row r="1773">
          <cell r="BS1773" t="str">
            <v>  </v>
          </cell>
        </row>
        <row r="1774">
          <cell r="A1774" t="str">
            <v>10833800001820</v>
          </cell>
          <cell r="B1774" t="str">
            <v>电子线圈工作台</v>
          </cell>
          <cell r="C1774" t="str">
            <v>1202</v>
          </cell>
          <cell r="D1774" t="str">
            <v>办公设备</v>
          </cell>
          <cell r="E1774" t="str">
            <v>新购</v>
          </cell>
          <cell r="F1774" t="str">
            <v>在使用</v>
          </cell>
          <cell r="G1774" t="str">
            <v>生产经营用</v>
          </cell>
          <cell r="H1774" t="str">
            <v>20220403</v>
          </cell>
          <cell r="I1774" t="str">
            <v>1,663.37</v>
          </cell>
          <cell r="J1774" t="str">
            <v>452.70</v>
          </cell>
          <cell r="K1774" t="str">
            <v>平均年限法</v>
          </cell>
          <cell r="L1774" t="str">
            <v>1</v>
          </cell>
          <cell r="M1774" t="str">
            <v>10.00</v>
          </cell>
          <cell r="N1774" t="str">
            <v>3.0000</v>
          </cell>
          <cell r="O1774" t="str">
            <v>49.90</v>
          </cell>
          <cell r="P1774" t="str">
            <v>1,210.67</v>
          </cell>
          <cell r="Q1774" t="str">
            <v>0.8100</v>
          </cell>
          <cell r="R1774" t="str">
            <v>13.34</v>
          </cell>
          <cell r="S1774" t="str">
            <v>9.7200</v>
          </cell>
          <cell r="T1774" t="str">
            <v>160.08</v>
          </cell>
          <cell r="U1774" t="str">
            <v>  </v>
          </cell>
          <cell r="V1774" t="str">
            <v>钟竺芮</v>
          </cell>
          <cell r="W1774" t="str">
            <v>202204  </v>
          </cell>
          <cell r="X1774" t="str">
            <v> </v>
          </cell>
          <cell r="Y1774" t="str">
            <v>0005</v>
          </cell>
          <cell r="Z1774" t="str">
            <v>一分厂</v>
          </cell>
          <cell r="AA1774" t="str">
            <v> </v>
          </cell>
          <cell r="AB1774" t="str">
            <v>  </v>
          </cell>
          <cell r="AC1774" t="str">
            <v>  </v>
          </cell>
          <cell r="AD1774" t="str">
            <v>33</v>
          </cell>
          <cell r="AE1774" t="str">
            <v>87</v>
          </cell>
          <cell r="AF1774" t="str">
            <v>四川省南宝山服饰有限公司</v>
          </cell>
          <cell r="AG1774" t="str">
            <v>一分厂</v>
          </cell>
          <cell r="AH1774" t="str">
            <v>2400*1200*780</v>
          </cell>
          <cell r="AI1774" t="str">
            <v> </v>
          </cell>
          <cell r="AJ1774" t="str">
            <v>120</v>
          </cell>
          <cell r="AK1774" t="str">
            <v>  </v>
          </cell>
          <cell r="AL1774" t="str">
            <v>  </v>
          </cell>
          <cell r="AM1774" t="str">
            <v>  </v>
          </cell>
          <cell r="AN1774" t="str">
            <v> </v>
          </cell>
          <cell r="AO1774" t="str">
            <v> </v>
          </cell>
          <cell r="AP1774" t="str">
            <v>四川省南宝山服饰有限公司</v>
          </cell>
        </row>
        <row r="1774">
          <cell r="AR1774" t="str">
            <v> </v>
          </cell>
          <cell r="AS1774" t="str">
            <v> </v>
          </cell>
          <cell r="AT1774" t="str">
            <v> </v>
          </cell>
          <cell r="AU1774" t="str">
            <v> </v>
          </cell>
          <cell r="AV1774" t="str">
            <v>否</v>
          </cell>
          <cell r="AW1774" t="str">
            <v>20220403</v>
          </cell>
          <cell r="AX1774" t="str">
            <v>否</v>
          </cell>
          <cell r="AY1774" t="str">
            <v>20220403</v>
          </cell>
          <cell r="AZ1774" t="str">
            <v>34.00</v>
          </cell>
          <cell r="BA1774" t="str">
            <v>  </v>
          </cell>
          <cell r="BB1774" t="str">
            <v>一分厂</v>
          </cell>
          <cell r="BC1774" t="str">
            <v> </v>
          </cell>
          <cell r="BD1774" t="str">
            <v> </v>
          </cell>
        </row>
        <row r="1774">
          <cell r="BJ1774" t="str">
            <v>  </v>
          </cell>
          <cell r="BK1774" t="str">
            <v>  </v>
          </cell>
        </row>
        <row r="1774">
          <cell r="BS1774" t="str">
            <v>  </v>
          </cell>
        </row>
        <row r="1775">
          <cell r="A1775" t="str">
            <v>10833800001821</v>
          </cell>
          <cell r="B1775" t="str">
            <v>电子线圈工作台</v>
          </cell>
          <cell r="C1775" t="str">
            <v>1202</v>
          </cell>
          <cell r="D1775" t="str">
            <v>办公设备</v>
          </cell>
          <cell r="E1775" t="str">
            <v>新购</v>
          </cell>
          <cell r="F1775" t="str">
            <v>在使用</v>
          </cell>
          <cell r="G1775" t="str">
            <v>生产经营用</v>
          </cell>
          <cell r="H1775" t="str">
            <v>20220403</v>
          </cell>
          <cell r="I1775" t="str">
            <v>1,663.37</v>
          </cell>
          <cell r="J1775" t="str">
            <v>452.70</v>
          </cell>
          <cell r="K1775" t="str">
            <v>平均年限法</v>
          </cell>
          <cell r="L1775" t="str">
            <v>1</v>
          </cell>
          <cell r="M1775" t="str">
            <v>10.00</v>
          </cell>
          <cell r="N1775" t="str">
            <v>3.0000</v>
          </cell>
          <cell r="O1775" t="str">
            <v>49.90</v>
          </cell>
          <cell r="P1775" t="str">
            <v>1,210.67</v>
          </cell>
          <cell r="Q1775" t="str">
            <v>0.8100</v>
          </cell>
          <cell r="R1775" t="str">
            <v>13.34</v>
          </cell>
          <cell r="S1775" t="str">
            <v>9.7200</v>
          </cell>
          <cell r="T1775" t="str">
            <v>160.08</v>
          </cell>
          <cell r="U1775" t="str">
            <v>  </v>
          </cell>
          <cell r="V1775" t="str">
            <v>钟竺芮</v>
          </cell>
          <cell r="W1775" t="str">
            <v>202204  </v>
          </cell>
          <cell r="X1775" t="str">
            <v> </v>
          </cell>
          <cell r="Y1775" t="str">
            <v>0005</v>
          </cell>
          <cell r="Z1775" t="str">
            <v>一分厂</v>
          </cell>
          <cell r="AA1775" t="str">
            <v> </v>
          </cell>
          <cell r="AB1775" t="str">
            <v>  </v>
          </cell>
          <cell r="AC1775" t="str">
            <v>  </v>
          </cell>
          <cell r="AD1775" t="str">
            <v>33</v>
          </cell>
          <cell r="AE1775" t="str">
            <v>87</v>
          </cell>
          <cell r="AF1775" t="str">
            <v>四川省南宝山服饰有限公司</v>
          </cell>
          <cell r="AG1775" t="str">
            <v>一分厂</v>
          </cell>
          <cell r="AH1775" t="str">
            <v>2400*1200*780</v>
          </cell>
          <cell r="AI1775" t="str">
            <v> </v>
          </cell>
          <cell r="AJ1775" t="str">
            <v>120</v>
          </cell>
          <cell r="AK1775" t="str">
            <v>  </v>
          </cell>
          <cell r="AL1775" t="str">
            <v>  </v>
          </cell>
          <cell r="AM1775" t="str">
            <v>  </v>
          </cell>
          <cell r="AN1775" t="str">
            <v> </v>
          </cell>
          <cell r="AO1775" t="str">
            <v> </v>
          </cell>
          <cell r="AP1775" t="str">
            <v>四川省南宝山服饰有限公司</v>
          </cell>
        </row>
        <row r="1775">
          <cell r="AR1775" t="str">
            <v> </v>
          </cell>
          <cell r="AS1775" t="str">
            <v> </v>
          </cell>
          <cell r="AT1775" t="str">
            <v> </v>
          </cell>
          <cell r="AU1775" t="str">
            <v> </v>
          </cell>
          <cell r="AV1775" t="str">
            <v>否</v>
          </cell>
          <cell r="AW1775" t="str">
            <v>20220403</v>
          </cell>
          <cell r="AX1775" t="str">
            <v>否</v>
          </cell>
          <cell r="AY1775" t="str">
            <v>20220403</v>
          </cell>
          <cell r="AZ1775" t="str">
            <v>34.00</v>
          </cell>
          <cell r="BA1775" t="str">
            <v>  </v>
          </cell>
          <cell r="BB1775" t="str">
            <v>一分厂</v>
          </cell>
          <cell r="BC1775" t="str">
            <v> </v>
          </cell>
          <cell r="BD1775" t="str">
            <v> </v>
          </cell>
        </row>
        <row r="1775">
          <cell r="BJ1775" t="str">
            <v>  </v>
          </cell>
          <cell r="BK1775" t="str">
            <v>  </v>
          </cell>
        </row>
        <row r="1775">
          <cell r="BS1775" t="str">
            <v>  </v>
          </cell>
        </row>
        <row r="1776">
          <cell r="A1776" t="str">
            <v>10833800001822</v>
          </cell>
          <cell r="B1776" t="str">
            <v>电子线圈工作台</v>
          </cell>
          <cell r="C1776" t="str">
            <v>1202</v>
          </cell>
          <cell r="D1776" t="str">
            <v>办公设备</v>
          </cell>
          <cell r="E1776" t="str">
            <v>新购</v>
          </cell>
          <cell r="F1776" t="str">
            <v>在使用</v>
          </cell>
          <cell r="G1776" t="str">
            <v>生产经营用</v>
          </cell>
          <cell r="H1776" t="str">
            <v>20220403</v>
          </cell>
          <cell r="I1776" t="str">
            <v>1,663.37</v>
          </cell>
          <cell r="J1776" t="str">
            <v>452.70</v>
          </cell>
          <cell r="K1776" t="str">
            <v>平均年限法</v>
          </cell>
          <cell r="L1776" t="str">
            <v>1</v>
          </cell>
          <cell r="M1776" t="str">
            <v>10.00</v>
          </cell>
          <cell r="N1776" t="str">
            <v>3.0000</v>
          </cell>
          <cell r="O1776" t="str">
            <v>49.90</v>
          </cell>
          <cell r="P1776" t="str">
            <v>1,210.67</v>
          </cell>
          <cell r="Q1776" t="str">
            <v>0.8100</v>
          </cell>
          <cell r="R1776" t="str">
            <v>13.34</v>
          </cell>
          <cell r="S1776" t="str">
            <v>9.7200</v>
          </cell>
          <cell r="T1776" t="str">
            <v>160.08</v>
          </cell>
          <cell r="U1776" t="str">
            <v>  </v>
          </cell>
          <cell r="V1776" t="str">
            <v>钟竺芮</v>
          </cell>
          <cell r="W1776" t="str">
            <v>202204  </v>
          </cell>
          <cell r="X1776" t="str">
            <v> </v>
          </cell>
          <cell r="Y1776" t="str">
            <v>0005</v>
          </cell>
          <cell r="Z1776" t="str">
            <v>一分厂</v>
          </cell>
          <cell r="AA1776" t="str">
            <v> </v>
          </cell>
          <cell r="AB1776" t="str">
            <v>  </v>
          </cell>
          <cell r="AC1776" t="str">
            <v>  </v>
          </cell>
          <cell r="AD1776" t="str">
            <v>33</v>
          </cell>
          <cell r="AE1776" t="str">
            <v>87</v>
          </cell>
          <cell r="AF1776" t="str">
            <v>四川省南宝山服饰有限公司</v>
          </cell>
          <cell r="AG1776" t="str">
            <v>一分厂</v>
          </cell>
          <cell r="AH1776" t="str">
            <v>2400*1200*780</v>
          </cell>
          <cell r="AI1776" t="str">
            <v> </v>
          </cell>
          <cell r="AJ1776" t="str">
            <v>120</v>
          </cell>
          <cell r="AK1776" t="str">
            <v>  </v>
          </cell>
          <cell r="AL1776" t="str">
            <v>  </v>
          </cell>
          <cell r="AM1776" t="str">
            <v>  </v>
          </cell>
          <cell r="AN1776" t="str">
            <v> </v>
          </cell>
          <cell r="AO1776" t="str">
            <v> </v>
          </cell>
          <cell r="AP1776" t="str">
            <v>四川省南宝山服饰有限公司</v>
          </cell>
        </row>
        <row r="1776">
          <cell r="AR1776" t="str">
            <v> </v>
          </cell>
          <cell r="AS1776" t="str">
            <v> </v>
          </cell>
          <cell r="AT1776" t="str">
            <v> </v>
          </cell>
          <cell r="AU1776" t="str">
            <v> </v>
          </cell>
          <cell r="AV1776" t="str">
            <v>否</v>
          </cell>
          <cell r="AW1776" t="str">
            <v>20220403</v>
          </cell>
          <cell r="AX1776" t="str">
            <v>否</v>
          </cell>
          <cell r="AY1776" t="str">
            <v>20220403</v>
          </cell>
          <cell r="AZ1776" t="str">
            <v>34.00</v>
          </cell>
          <cell r="BA1776" t="str">
            <v>  </v>
          </cell>
          <cell r="BB1776" t="str">
            <v>一分厂</v>
          </cell>
          <cell r="BC1776" t="str">
            <v> </v>
          </cell>
          <cell r="BD1776" t="str">
            <v> </v>
          </cell>
        </row>
        <row r="1776">
          <cell r="BJ1776" t="str">
            <v>  </v>
          </cell>
          <cell r="BK1776" t="str">
            <v>  </v>
          </cell>
        </row>
        <row r="1776">
          <cell r="BS1776" t="str">
            <v>  </v>
          </cell>
        </row>
        <row r="1777">
          <cell r="A1777" t="str">
            <v>10833800001823</v>
          </cell>
          <cell r="B1777" t="str">
            <v>电子线圈工作台</v>
          </cell>
          <cell r="C1777" t="str">
            <v>1202</v>
          </cell>
          <cell r="D1777" t="str">
            <v>办公设备</v>
          </cell>
          <cell r="E1777" t="str">
            <v>新购</v>
          </cell>
          <cell r="F1777" t="str">
            <v>在使用</v>
          </cell>
          <cell r="G1777" t="str">
            <v>生产经营用</v>
          </cell>
          <cell r="H1777" t="str">
            <v>20220403</v>
          </cell>
          <cell r="I1777" t="str">
            <v>1,663.37</v>
          </cell>
          <cell r="J1777" t="str">
            <v>452.70</v>
          </cell>
          <cell r="K1777" t="str">
            <v>平均年限法</v>
          </cell>
          <cell r="L1777" t="str">
            <v>1</v>
          </cell>
          <cell r="M1777" t="str">
            <v>10.00</v>
          </cell>
          <cell r="N1777" t="str">
            <v>3.0000</v>
          </cell>
          <cell r="O1777" t="str">
            <v>49.90</v>
          </cell>
          <cell r="P1777" t="str">
            <v>1,210.67</v>
          </cell>
          <cell r="Q1777" t="str">
            <v>0.8100</v>
          </cell>
          <cell r="R1777" t="str">
            <v>13.34</v>
          </cell>
          <cell r="S1777" t="str">
            <v>9.7200</v>
          </cell>
          <cell r="T1777" t="str">
            <v>160.08</v>
          </cell>
          <cell r="U1777" t="str">
            <v>  </v>
          </cell>
          <cell r="V1777" t="str">
            <v>钟竺芮</v>
          </cell>
          <cell r="W1777" t="str">
            <v>202204  </v>
          </cell>
          <cell r="X1777" t="str">
            <v> </v>
          </cell>
          <cell r="Y1777" t="str">
            <v>0005</v>
          </cell>
          <cell r="Z1777" t="str">
            <v>一分厂</v>
          </cell>
          <cell r="AA1777" t="str">
            <v> </v>
          </cell>
          <cell r="AB1777" t="str">
            <v>  </v>
          </cell>
          <cell r="AC1777" t="str">
            <v>  </v>
          </cell>
          <cell r="AD1777" t="str">
            <v>33</v>
          </cell>
          <cell r="AE1777" t="str">
            <v>87</v>
          </cell>
          <cell r="AF1777" t="str">
            <v>四川省南宝山服饰有限公司</v>
          </cell>
          <cell r="AG1777" t="str">
            <v>一分厂</v>
          </cell>
          <cell r="AH1777" t="str">
            <v>2400*1200*780</v>
          </cell>
          <cell r="AI1777" t="str">
            <v> </v>
          </cell>
          <cell r="AJ1777" t="str">
            <v>120</v>
          </cell>
          <cell r="AK1777" t="str">
            <v>  </v>
          </cell>
          <cell r="AL1777" t="str">
            <v>  </v>
          </cell>
          <cell r="AM1777" t="str">
            <v>  </v>
          </cell>
          <cell r="AN1777" t="str">
            <v> </v>
          </cell>
          <cell r="AO1777" t="str">
            <v> </v>
          </cell>
          <cell r="AP1777" t="str">
            <v>四川省南宝山服饰有限公司</v>
          </cell>
        </row>
        <row r="1777">
          <cell r="AR1777" t="str">
            <v> </v>
          </cell>
          <cell r="AS1777" t="str">
            <v> </v>
          </cell>
          <cell r="AT1777" t="str">
            <v> </v>
          </cell>
          <cell r="AU1777" t="str">
            <v> </v>
          </cell>
          <cell r="AV1777" t="str">
            <v>否</v>
          </cell>
          <cell r="AW1777" t="str">
            <v>20220403</v>
          </cell>
          <cell r="AX1777" t="str">
            <v>否</v>
          </cell>
          <cell r="AY1777" t="str">
            <v>20220403</v>
          </cell>
          <cell r="AZ1777" t="str">
            <v>34.00</v>
          </cell>
          <cell r="BA1777" t="str">
            <v>  </v>
          </cell>
          <cell r="BB1777" t="str">
            <v>一分厂</v>
          </cell>
          <cell r="BC1777" t="str">
            <v> </v>
          </cell>
          <cell r="BD1777" t="str">
            <v> </v>
          </cell>
        </row>
        <row r="1777">
          <cell r="BJ1777" t="str">
            <v>  </v>
          </cell>
          <cell r="BK1777" t="str">
            <v>  </v>
          </cell>
        </row>
        <row r="1777">
          <cell r="BS1777" t="str">
            <v>  </v>
          </cell>
        </row>
        <row r="1778">
          <cell r="A1778" t="str">
            <v>10833800001824</v>
          </cell>
          <cell r="B1778" t="str">
            <v>电子线圈工作台</v>
          </cell>
          <cell r="C1778" t="str">
            <v>1202</v>
          </cell>
          <cell r="D1778" t="str">
            <v>办公设备</v>
          </cell>
          <cell r="E1778" t="str">
            <v>新购</v>
          </cell>
          <cell r="F1778" t="str">
            <v>在使用</v>
          </cell>
          <cell r="G1778" t="str">
            <v>生产经营用</v>
          </cell>
          <cell r="H1778" t="str">
            <v>20220403</v>
          </cell>
          <cell r="I1778" t="str">
            <v>1,663.37</v>
          </cell>
          <cell r="J1778" t="str">
            <v>452.70</v>
          </cell>
          <cell r="K1778" t="str">
            <v>平均年限法</v>
          </cell>
          <cell r="L1778" t="str">
            <v>1</v>
          </cell>
          <cell r="M1778" t="str">
            <v>10.00</v>
          </cell>
          <cell r="N1778" t="str">
            <v>3.0000</v>
          </cell>
          <cell r="O1778" t="str">
            <v>49.90</v>
          </cell>
          <cell r="P1778" t="str">
            <v>1,210.67</v>
          </cell>
          <cell r="Q1778" t="str">
            <v>0.8100</v>
          </cell>
          <cell r="R1778" t="str">
            <v>13.34</v>
          </cell>
          <cell r="S1778" t="str">
            <v>9.7200</v>
          </cell>
          <cell r="T1778" t="str">
            <v>160.08</v>
          </cell>
          <cell r="U1778" t="str">
            <v>  </v>
          </cell>
          <cell r="V1778" t="str">
            <v>钟竺芮</v>
          </cell>
          <cell r="W1778" t="str">
            <v>202204  </v>
          </cell>
          <cell r="X1778" t="str">
            <v> </v>
          </cell>
          <cell r="Y1778" t="str">
            <v>0005</v>
          </cell>
          <cell r="Z1778" t="str">
            <v>一分厂</v>
          </cell>
          <cell r="AA1778" t="str">
            <v> </v>
          </cell>
          <cell r="AB1778" t="str">
            <v>  </v>
          </cell>
          <cell r="AC1778" t="str">
            <v>  </v>
          </cell>
          <cell r="AD1778" t="str">
            <v>33</v>
          </cell>
          <cell r="AE1778" t="str">
            <v>87</v>
          </cell>
          <cell r="AF1778" t="str">
            <v>四川省南宝山服饰有限公司</v>
          </cell>
          <cell r="AG1778" t="str">
            <v>一分厂</v>
          </cell>
          <cell r="AH1778" t="str">
            <v>2400*1200*780</v>
          </cell>
          <cell r="AI1778" t="str">
            <v> </v>
          </cell>
          <cell r="AJ1778" t="str">
            <v>120</v>
          </cell>
          <cell r="AK1778" t="str">
            <v>  </v>
          </cell>
          <cell r="AL1778" t="str">
            <v>  </v>
          </cell>
          <cell r="AM1778" t="str">
            <v>  </v>
          </cell>
          <cell r="AN1778" t="str">
            <v> </v>
          </cell>
          <cell r="AO1778" t="str">
            <v> </v>
          </cell>
          <cell r="AP1778" t="str">
            <v>四川省南宝山服饰有限公司</v>
          </cell>
        </row>
        <row r="1778">
          <cell r="AR1778" t="str">
            <v> </v>
          </cell>
          <cell r="AS1778" t="str">
            <v> </v>
          </cell>
          <cell r="AT1778" t="str">
            <v> </v>
          </cell>
          <cell r="AU1778" t="str">
            <v> </v>
          </cell>
          <cell r="AV1778" t="str">
            <v>否</v>
          </cell>
          <cell r="AW1778" t="str">
            <v>20220403</v>
          </cell>
          <cell r="AX1778" t="str">
            <v>否</v>
          </cell>
          <cell r="AY1778" t="str">
            <v>20220403</v>
          </cell>
          <cell r="AZ1778" t="str">
            <v>34.00</v>
          </cell>
          <cell r="BA1778" t="str">
            <v>  </v>
          </cell>
          <cell r="BB1778" t="str">
            <v>一分厂</v>
          </cell>
          <cell r="BC1778" t="str">
            <v> </v>
          </cell>
          <cell r="BD1778" t="str">
            <v> </v>
          </cell>
        </row>
        <row r="1778">
          <cell r="BJ1778" t="str">
            <v>  </v>
          </cell>
          <cell r="BK1778" t="str">
            <v>  </v>
          </cell>
        </row>
        <row r="1778">
          <cell r="BS1778" t="str">
            <v>  </v>
          </cell>
        </row>
        <row r="1779">
          <cell r="A1779" t="str">
            <v>10833800001825</v>
          </cell>
          <cell r="B1779" t="str">
            <v>电子线圈工作台</v>
          </cell>
          <cell r="C1779" t="str">
            <v>1202</v>
          </cell>
          <cell r="D1779" t="str">
            <v>办公设备</v>
          </cell>
          <cell r="E1779" t="str">
            <v>新购</v>
          </cell>
          <cell r="F1779" t="str">
            <v>在使用</v>
          </cell>
          <cell r="G1779" t="str">
            <v>生产经营用</v>
          </cell>
          <cell r="H1779" t="str">
            <v>20220403</v>
          </cell>
          <cell r="I1779" t="str">
            <v>1,663.37</v>
          </cell>
          <cell r="J1779" t="str">
            <v>452.70</v>
          </cell>
          <cell r="K1779" t="str">
            <v>平均年限法</v>
          </cell>
          <cell r="L1779" t="str">
            <v>1</v>
          </cell>
          <cell r="M1779" t="str">
            <v>10.00</v>
          </cell>
          <cell r="N1779" t="str">
            <v>3.0000</v>
          </cell>
          <cell r="O1779" t="str">
            <v>49.90</v>
          </cell>
          <cell r="P1779" t="str">
            <v>1,210.67</v>
          </cell>
          <cell r="Q1779" t="str">
            <v>0.8100</v>
          </cell>
          <cell r="R1779" t="str">
            <v>13.34</v>
          </cell>
          <cell r="S1779" t="str">
            <v>9.7200</v>
          </cell>
          <cell r="T1779" t="str">
            <v>160.08</v>
          </cell>
          <cell r="U1779" t="str">
            <v>  </v>
          </cell>
          <cell r="V1779" t="str">
            <v>钟竺芮</v>
          </cell>
          <cell r="W1779" t="str">
            <v>202204  </v>
          </cell>
          <cell r="X1779" t="str">
            <v> </v>
          </cell>
          <cell r="Y1779" t="str">
            <v>0005</v>
          </cell>
          <cell r="Z1779" t="str">
            <v>一分厂</v>
          </cell>
          <cell r="AA1779" t="str">
            <v> </v>
          </cell>
          <cell r="AB1779" t="str">
            <v>  </v>
          </cell>
          <cell r="AC1779" t="str">
            <v>  </v>
          </cell>
          <cell r="AD1779" t="str">
            <v>33</v>
          </cell>
          <cell r="AE1779" t="str">
            <v>87</v>
          </cell>
          <cell r="AF1779" t="str">
            <v>四川省南宝山服饰有限公司</v>
          </cell>
          <cell r="AG1779" t="str">
            <v>一分厂</v>
          </cell>
          <cell r="AH1779" t="str">
            <v>2400*1200*780</v>
          </cell>
          <cell r="AI1779" t="str">
            <v> </v>
          </cell>
          <cell r="AJ1779" t="str">
            <v>120</v>
          </cell>
          <cell r="AK1779" t="str">
            <v>  </v>
          </cell>
          <cell r="AL1779" t="str">
            <v>  </v>
          </cell>
          <cell r="AM1779" t="str">
            <v>  </v>
          </cell>
          <cell r="AN1779" t="str">
            <v> </v>
          </cell>
          <cell r="AO1779" t="str">
            <v> </v>
          </cell>
          <cell r="AP1779" t="str">
            <v>四川省南宝山服饰有限公司</v>
          </cell>
        </row>
        <row r="1779">
          <cell r="AR1779" t="str">
            <v> </v>
          </cell>
          <cell r="AS1779" t="str">
            <v> </v>
          </cell>
          <cell r="AT1779" t="str">
            <v> </v>
          </cell>
          <cell r="AU1779" t="str">
            <v> </v>
          </cell>
          <cell r="AV1779" t="str">
            <v>否</v>
          </cell>
          <cell r="AW1779" t="str">
            <v>20220403</v>
          </cell>
          <cell r="AX1779" t="str">
            <v>否</v>
          </cell>
          <cell r="AY1779" t="str">
            <v>20220403</v>
          </cell>
          <cell r="AZ1779" t="str">
            <v>34.00</v>
          </cell>
          <cell r="BA1779" t="str">
            <v>  </v>
          </cell>
          <cell r="BB1779" t="str">
            <v>一分厂</v>
          </cell>
          <cell r="BC1779" t="str">
            <v> </v>
          </cell>
          <cell r="BD1779" t="str">
            <v> </v>
          </cell>
        </row>
        <row r="1779">
          <cell r="BJ1779" t="str">
            <v>  </v>
          </cell>
          <cell r="BK1779" t="str">
            <v>  </v>
          </cell>
        </row>
        <row r="1779">
          <cell r="BS1779" t="str">
            <v>  </v>
          </cell>
        </row>
        <row r="1780">
          <cell r="A1780" t="str">
            <v>10833800001826</v>
          </cell>
          <cell r="B1780" t="str">
            <v>电子线圈工作台</v>
          </cell>
          <cell r="C1780" t="str">
            <v>1202</v>
          </cell>
          <cell r="D1780" t="str">
            <v>办公设备</v>
          </cell>
          <cell r="E1780" t="str">
            <v>新购</v>
          </cell>
          <cell r="F1780" t="str">
            <v>在使用</v>
          </cell>
          <cell r="G1780" t="str">
            <v>生产经营用</v>
          </cell>
          <cell r="H1780" t="str">
            <v>20220403</v>
          </cell>
          <cell r="I1780" t="str">
            <v>1,663.37</v>
          </cell>
          <cell r="J1780" t="str">
            <v>452.70</v>
          </cell>
          <cell r="K1780" t="str">
            <v>平均年限法</v>
          </cell>
          <cell r="L1780" t="str">
            <v>1</v>
          </cell>
          <cell r="M1780" t="str">
            <v>10.00</v>
          </cell>
          <cell r="N1780" t="str">
            <v>3.0000</v>
          </cell>
          <cell r="O1780" t="str">
            <v>49.90</v>
          </cell>
          <cell r="P1780" t="str">
            <v>1,210.67</v>
          </cell>
          <cell r="Q1780" t="str">
            <v>0.8100</v>
          </cell>
          <cell r="R1780" t="str">
            <v>13.34</v>
          </cell>
          <cell r="S1780" t="str">
            <v>9.7200</v>
          </cell>
          <cell r="T1780" t="str">
            <v>160.08</v>
          </cell>
          <cell r="U1780" t="str">
            <v>  </v>
          </cell>
          <cell r="V1780" t="str">
            <v>钟竺芮</v>
          </cell>
          <cell r="W1780" t="str">
            <v>202204  </v>
          </cell>
          <cell r="X1780" t="str">
            <v> </v>
          </cell>
          <cell r="Y1780" t="str">
            <v>0005</v>
          </cell>
          <cell r="Z1780" t="str">
            <v>一分厂</v>
          </cell>
          <cell r="AA1780" t="str">
            <v> </v>
          </cell>
          <cell r="AB1780" t="str">
            <v>  </v>
          </cell>
          <cell r="AC1780" t="str">
            <v>  </v>
          </cell>
          <cell r="AD1780" t="str">
            <v>33</v>
          </cell>
          <cell r="AE1780" t="str">
            <v>87</v>
          </cell>
          <cell r="AF1780" t="str">
            <v>四川省南宝山服饰有限公司</v>
          </cell>
          <cell r="AG1780" t="str">
            <v>一分厂</v>
          </cell>
          <cell r="AH1780" t="str">
            <v>2400*1200*780</v>
          </cell>
          <cell r="AI1780" t="str">
            <v> </v>
          </cell>
          <cell r="AJ1780" t="str">
            <v>120</v>
          </cell>
          <cell r="AK1780" t="str">
            <v>  </v>
          </cell>
          <cell r="AL1780" t="str">
            <v>  </v>
          </cell>
          <cell r="AM1780" t="str">
            <v>  </v>
          </cell>
          <cell r="AN1780" t="str">
            <v> </v>
          </cell>
          <cell r="AO1780" t="str">
            <v> </v>
          </cell>
          <cell r="AP1780" t="str">
            <v>四川省南宝山服饰有限公司</v>
          </cell>
        </row>
        <row r="1780">
          <cell r="AR1780" t="str">
            <v> </v>
          </cell>
          <cell r="AS1780" t="str">
            <v> </v>
          </cell>
          <cell r="AT1780" t="str">
            <v> </v>
          </cell>
          <cell r="AU1780" t="str">
            <v> </v>
          </cell>
          <cell r="AV1780" t="str">
            <v>否</v>
          </cell>
          <cell r="AW1780" t="str">
            <v>20220403</v>
          </cell>
          <cell r="AX1780" t="str">
            <v>否</v>
          </cell>
          <cell r="AY1780" t="str">
            <v>20220403</v>
          </cell>
          <cell r="AZ1780" t="str">
            <v>34.00</v>
          </cell>
          <cell r="BA1780" t="str">
            <v>  </v>
          </cell>
          <cell r="BB1780" t="str">
            <v>一分厂</v>
          </cell>
          <cell r="BC1780" t="str">
            <v> </v>
          </cell>
          <cell r="BD1780" t="str">
            <v> </v>
          </cell>
        </row>
        <row r="1780">
          <cell r="BJ1780" t="str">
            <v>  </v>
          </cell>
          <cell r="BK1780" t="str">
            <v>  </v>
          </cell>
        </row>
        <row r="1780">
          <cell r="BS1780" t="str">
            <v>  </v>
          </cell>
        </row>
        <row r="1781">
          <cell r="A1781" t="str">
            <v>10833800001827</v>
          </cell>
          <cell r="B1781" t="str">
            <v>电子线圈工作台</v>
          </cell>
          <cell r="C1781" t="str">
            <v>1202</v>
          </cell>
          <cell r="D1781" t="str">
            <v>办公设备</v>
          </cell>
          <cell r="E1781" t="str">
            <v>新购</v>
          </cell>
          <cell r="F1781" t="str">
            <v>在使用</v>
          </cell>
          <cell r="G1781" t="str">
            <v>生产经营用</v>
          </cell>
          <cell r="H1781" t="str">
            <v>20220403</v>
          </cell>
          <cell r="I1781" t="str">
            <v>1,663.37</v>
          </cell>
          <cell r="J1781" t="str">
            <v>452.70</v>
          </cell>
          <cell r="K1781" t="str">
            <v>平均年限法</v>
          </cell>
          <cell r="L1781" t="str">
            <v>1</v>
          </cell>
          <cell r="M1781" t="str">
            <v>10.00</v>
          </cell>
          <cell r="N1781" t="str">
            <v>3.0000</v>
          </cell>
          <cell r="O1781" t="str">
            <v>49.90</v>
          </cell>
          <cell r="P1781" t="str">
            <v>1,210.67</v>
          </cell>
          <cell r="Q1781" t="str">
            <v>0.8100</v>
          </cell>
          <cell r="R1781" t="str">
            <v>13.34</v>
          </cell>
          <cell r="S1781" t="str">
            <v>9.7200</v>
          </cell>
          <cell r="T1781" t="str">
            <v>160.08</v>
          </cell>
          <cell r="U1781" t="str">
            <v>  </v>
          </cell>
          <cell r="V1781" t="str">
            <v>钟竺芮</v>
          </cell>
          <cell r="W1781" t="str">
            <v>202204  </v>
          </cell>
          <cell r="X1781" t="str">
            <v> </v>
          </cell>
          <cell r="Y1781" t="str">
            <v>0005</v>
          </cell>
          <cell r="Z1781" t="str">
            <v>一分厂</v>
          </cell>
          <cell r="AA1781" t="str">
            <v> </v>
          </cell>
          <cell r="AB1781" t="str">
            <v>  </v>
          </cell>
          <cell r="AC1781" t="str">
            <v>  </v>
          </cell>
          <cell r="AD1781" t="str">
            <v>33</v>
          </cell>
          <cell r="AE1781" t="str">
            <v>87</v>
          </cell>
          <cell r="AF1781" t="str">
            <v>四川省南宝山服饰有限公司</v>
          </cell>
          <cell r="AG1781" t="str">
            <v>一分厂</v>
          </cell>
          <cell r="AH1781" t="str">
            <v>2400*1200*780</v>
          </cell>
          <cell r="AI1781" t="str">
            <v> </v>
          </cell>
          <cell r="AJ1781" t="str">
            <v>120</v>
          </cell>
          <cell r="AK1781" t="str">
            <v>  </v>
          </cell>
          <cell r="AL1781" t="str">
            <v>  </v>
          </cell>
          <cell r="AM1781" t="str">
            <v>  </v>
          </cell>
          <cell r="AN1781" t="str">
            <v> </v>
          </cell>
          <cell r="AO1781" t="str">
            <v> </v>
          </cell>
          <cell r="AP1781" t="str">
            <v>四川省南宝山服饰有限公司</v>
          </cell>
        </row>
        <row r="1781">
          <cell r="AR1781" t="str">
            <v> </v>
          </cell>
          <cell r="AS1781" t="str">
            <v> </v>
          </cell>
          <cell r="AT1781" t="str">
            <v> </v>
          </cell>
          <cell r="AU1781" t="str">
            <v> </v>
          </cell>
          <cell r="AV1781" t="str">
            <v>否</v>
          </cell>
          <cell r="AW1781" t="str">
            <v>20220403</v>
          </cell>
          <cell r="AX1781" t="str">
            <v>否</v>
          </cell>
          <cell r="AY1781" t="str">
            <v>20220403</v>
          </cell>
          <cell r="AZ1781" t="str">
            <v>34.00</v>
          </cell>
          <cell r="BA1781" t="str">
            <v>  </v>
          </cell>
          <cell r="BB1781" t="str">
            <v>一分厂</v>
          </cell>
          <cell r="BC1781" t="str">
            <v> </v>
          </cell>
          <cell r="BD1781" t="str">
            <v> </v>
          </cell>
        </row>
        <row r="1781">
          <cell r="BJ1781" t="str">
            <v>  </v>
          </cell>
          <cell r="BK1781" t="str">
            <v>  </v>
          </cell>
        </row>
        <row r="1781">
          <cell r="BS1781" t="str">
            <v>  </v>
          </cell>
        </row>
        <row r="1782">
          <cell r="A1782" t="str">
            <v>10833800001828</v>
          </cell>
          <cell r="B1782" t="str">
            <v>电子线圈工作台</v>
          </cell>
          <cell r="C1782" t="str">
            <v>1202</v>
          </cell>
          <cell r="D1782" t="str">
            <v>办公设备</v>
          </cell>
          <cell r="E1782" t="str">
            <v>新购</v>
          </cell>
          <cell r="F1782" t="str">
            <v>在使用</v>
          </cell>
          <cell r="G1782" t="str">
            <v>生产经营用</v>
          </cell>
          <cell r="H1782" t="str">
            <v>20220403</v>
          </cell>
          <cell r="I1782" t="str">
            <v>1,663.37</v>
          </cell>
          <cell r="J1782" t="str">
            <v>452.70</v>
          </cell>
          <cell r="K1782" t="str">
            <v>平均年限法</v>
          </cell>
          <cell r="L1782" t="str">
            <v>1</v>
          </cell>
          <cell r="M1782" t="str">
            <v>10.00</v>
          </cell>
          <cell r="N1782" t="str">
            <v>3.0000</v>
          </cell>
          <cell r="O1782" t="str">
            <v>49.90</v>
          </cell>
          <cell r="P1782" t="str">
            <v>1,210.67</v>
          </cell>
          <cell r="Q1782" t="str">
            <v>0.8100</v>
          </cell>
          <cell r="R1782" t="str">
            <v>13.34</v>
          </cell>
          <cell r="S1782" t="str">
            <v>9.7200</v>
          </cell>
          <cell r="T1782" t="str">
            <v>160.08</v>
          </cell>
          <cell r="U1782" t="str">
            <v>  </v>
          </cell>
          <cell r="V1782" t="str">
            <v>钟竺芮</v>
          </cell>
          <cell r="W1782" t="str">
            <v>202204  </v>
          </cell>
          <cell r="X1782" t="str">
            <v> </v>
          </cell>
          <cell r="Y1782" t="str">
            <v>0005</v>
          </cell>
          <cell r="Z1782" t="str">
            <v>一分厂</v>
          </cell>
          <cell r="AA1782" t="str">
            <v> </v>
          </cell>
          <cell r="AB1782" t="str">
            <v>  </v>
          </cell>
          <cell r="AC1782" t="str">
            <v>  </v>
          </cell>
          <cell r="AD1782" t="str">
            <v>33</v>
          </cell>
          <cell r="AE1782" t="str">
            <v>87</v>
          </cell>
          <cell r="AF1782" t="str">
            <v>四川省南宝山服饰有限公司</v>
          </cell>
          <cell r="AG1782" t="str">
            <v>一分厂</v>
          </cell>
          <cell r="AH1782" t="str">
            <v>2400*1200*780</v>
          </cell>
          <cell r="AI1782" t="str">
            <v> </v>
          </cell>
          <cell r="AJ1782" t="str">
            <v>120</v>
          </cell>
          <cell r="AK1782" t="str">
            <v>  </v>
          </cell>
          <cell r="AL1782" t="str">
            <v>  </v>
          </cell>
          <cell r="AM1782" t="str">
            <v>  </v>
          </cell>
          <cell r="AN1782" t="str">
            <v> </v>
          </cell>
          <cell r="AO1782" t="str">
            <v> </v>
          </cell>
          <cell r="AP1782" t="str">
            <v>四川省南宝山服饰有限公司</v>
          </cell>
        </row>
        <row r="1782">
          <cell r="AR1782" t="str">
            <v> </v>
          </cell>
          <cell r="AS1782" t="str">
            <v> </v>
          </cell>
          <cell r="AT1782" t="str">
            <v> </v>
          </cell>
          <cell r="AU1782" t="str">
            <v> </v>
          </cell>
          <cell r="AV1782" t="str">
            <v>否</v>
          </cell>
          <cell r="AW1782" t="str">
            <v>20220403</v>
          </cell>
          <cell r="AX1782" t="str">
            <v>否</v>
          </cell>
          <cell r="AY1782" t="str">
            <v>20220403</v>
          </cell>
          <cell r="AZ1782" t="str">
            <v>34.00</v>
          </cell>
          <cell r="BA1782" t="str">
            <v>  </v>
          </cell>
          <cell r="BB1782" t="str">
            <v>一分厂</v>
          </cell>
          <cell r="BC1782" t="str">
            <v> </v>
          </cell>
          <cell r="BD1782" t="str">
            <v> </v>
          </cell>
        </row>
        <row r="1782">
          <cell r="BJ1782" t="str">
            <v>  </v>
          </cell>
          <cell r="BK1782" t="str">
            <v>  </v>
          </cell>
        </row>
        <row r="1782">
          <cell r="BS1782" t="str">
            <v>  </v>
          </cell>
        </row>
        <row r="1783">
          <cell r="A1783" t="str">
            <v>10833800001829</v>
          </cell>
          <cell r="B1783" t="str">
            <v>电子线圈工作台</v>
          </cell>
          <cell r="C1783" t="str">
            <v>1202</v>
          </cell>
          <cell r="D1783" t="str">
            <v>办公设备</v>
          </cell>
          <cell r="E1783" t="str">
            <v>新购</v>
          </cell>
          <cell r="F1783" t="str">
            <v>在使用</v>
          </cell>
          <cell r="G1783" t="str">
            <v>生产经营用</v>
          </cell>
          <cell r="H1783" t="str">
            <v>20220403</v>
          </cell>
          <cell r="I1783" t="str">
            <v>1,663.37</v>
          </cell>
          <cell r="J1783" t="str">
            <v>452.70</v>
          </cell>
          <cell r="K1783" t="str">
            <v>平均年限法</v>
          </cell>
          <cell r="L1783" t="str">
            <v>1</v>
          </cell>
          <cell r="M1783" t="str">
            <v>10.00</v>
          </cell>
          <cell r="N1783" t="str">
            <v>3.0000</v>
          </cell>
          <cell r="O1783" t="str">
            <v>49.90</v>
          </cell>
          <cell r="P1783" t="str">
            <v>1,210.67</v>
          </cell>
          <cell r="Q1783" t="str">
            <v>0.8100</v>
          </cell>
          <cell r="R1783" t="str">
            <v>13.34</v>
          </cell>
          <cell r="S1783" t="str">
            <v>9.7200</v>
          </cell>
          <cell r="T1783" t="str">
            <v>160.08</v>
          </cell>
          <cell r="U1783" t="str">
            <v>  </v>
          </cell>
          <cell r="V1783" t="str">
            <v>钟竺芮</v>
          </cell>
          <cell r="W1783" t="str">
            <v>202204  </v>
          </cell>
          <cell r="X1783" t="str">
            <v> </v>
          </cell>
          <cell r="Y1783" t="str">
            <v>0005</v>
          </cell>
          <cell r="Z1783" t="str">
            <v>一分厂</v>
          </cell>
          <cell r="AA1783" t="str">
            <v> </v>
          </cell>
          <cell r="AB1783" t="str">
            <v>  </v>
          </cell>
          <cell r="AC1783" t="str">
            <v>  </v>
          </cell>
          <cell r="AD1783" t="str">
            <v>33</v>
          </cell>
          <cell r="AE1783" t="str">
            <v>87</v>
          </cell>
          <cell r="AF1783" t="str">
            <v>四川省南宝山服饰有限公司</v>
          </cell>
          <cell r="AG1783" t="str">
            <v>一分厂</v>
          </cell>
          <cell r="AH1783" t="str">
            <v>2400*1200*780</v>
          </cell>
          <cell r="AI1783" t="str">
            <v> </v>
          </cell>
          <cell r="AJ1783" t="str">
            <v>120</v>
          </cell>
          <cell r="AK1783" t="str">
            <v>  </v>
          </cell>
          <cell r="AL1783" t="str">
            <v>  </v>
          </cell>
          <cell r="AM1783" t="str">
            <v>  </v>
          </cell>
          <cell r="AN1783" t="str">
            <v> </v>
          </cell>
          <cell r="AO1783" t="str">
            <v> </v>
          </cell>
          <cell r="AP1783" t="str">
            <v>四川省南宝山服饰有限公司</v>
          </cell>
        </row>
        <row r="1783">
          <cell r="AR1783" t="str">
            <v> </v>
          </cell>
          <cell r="AS1783" t="str">
            <v> </v>
          </cell>
          <cell r="AT1783" t="str">
            <v> </v>
          </cell>
          <cell r="AU1783" t="str">
            <v> </v>
          </cell>
          <cell r="AV1783" t="str">
            <v>否</v>
          </cell>
          <cell r="AW1783" t="str">
            <v>20220403</v>
          </cell>
          <cell r="AX1783" t="str">
            <v>否</v>
          </cell>
          <cell r="AY1783" t="str">
            <v>20220403</v>
          </cell>
          <cell r="AZ1783" t="str">
            <v>34.00</v>
          </cell>
          <cell r="BA1783" t="str">
            <v>  </v>
          </cell>
          <cell r="BB1783" t="str">
            <v>一分厂</v>
          </cell>
          <cell r="BC1783" t="str">
            <v> </v>
          </cell>
          <cell r="BD1783" t="str">
            <v> </v>
          </cell>
        </row>
        <row r="1783">
          <cell r="BJ1783" t="str">
            <v>  </v>
          </cell>
          <cell r="BK1783" t="str">
            <v>  </v>
          </cell>
        </row>
        <row r="1783">
          <cell r="BS1783" t="str">
            <v>  </v>
          </cell>
        </row>
        <row r="1784">
          <cell r="A1784" t="str">
            <v>10833800001830</v>
          </cell>
          <cell r="B1784" t="str">
            <v>电子线圈工作台</v>
          </cell>
          <cell r="C1784" t="str">
            <v>1202</v>
          </cell>
          <cell r="D1784" t="str">
            <v>办公设备</v>
          </cell>
          <cell r="E1784" t="str">
            <v>新购</v>
          </cell>
          <cell r="F1784" t="str">
            <v>在使用</v>
          </cell>
          <cell r="G1784" t="str">
            <v>生产经营用</v>
          </cell>
          <cell r="H1784" t="str">
            <v>20220403</v>
          </cell>
          <cell r="I1784" t="str">
            <v>1,663.37</v>
          </cell>
          <cell r="J1784" t="str">
            <v>452.70</v>
          </cell>
          <cell r="K1784" t="str">
            <v>平均年限法</v>
          </cell>
          <cell r="L1784" t="str">
            <v>1</v>
          </cell>
          <cell r="M1784" t="str">
            <v>10.00</v>
          </cell>
          <cell r="N1784" t="str">
            <v>3.0000</v>
          </cell>
          <cell r="O1784" t="str">
            <v>49.90</v>
          </cell>
          <cell r="P1784" t="str">
            <v>1,210.67</v>
          </cell>
          <cell r="Q1784" t="str">
            <v>0.8100</v>
          </cell>
          <cell r="R1784" t="str">
            <v>13.34</v>
          </cell>
          <cell r="S1784" t="str">
            <v>9.7200</v>
          </cell>
          <cell r="T1784" t="str">
            <v>160.08</v>
          </cell>
          <cell r="U1784" t="str">
            <v>  </v>
          </cell>
          <cell r="V1784" t="str">
            <v>钟竺芮</v>
          </cell>
          <cell r="W1784" t="str">
            <v>202204  </v>
          </cell>
          <cell r="X1784" t="str">
            <v> </v>
          </cell>
          <cell r="Y1784" t="str">
            <v>0005</v>
          </cell>
          <cell r="Z1784" t="str">
            <v>一分厂</v>
          </cell>
          <cell r="AA1784" t="str">
            <v> </v>
          </cell>
          <cell r="AB1784" t="str">
            <v>  </v>
          </cell>
          <cell r="AC1784" t="str">
            <v>  </v>
          </cell>
          <cell r="AD1784" t="str">
            <v>33</v>
          </cell>
          <cell r="AE1784" t="str">
            <v>87</v>
          </cell>
          <cell r="AF1784" t="str">
            <v>四川省南宝山服饰有限公司</v>
          </cell>
          <cell r="AG1784" t="str">
            <v>一分厂</v>
          </cell>
          <cell r="AH1784" t="str">
            <v>2400*1200*780</v>
          </cell>
          <cell r="AI1784" t="str">
            <v> </v>
          </cell>
          <cell r="AJ1784" t="str">
            <v>120</v>
          </cell>
          <cell r="AK1784" t="str">
            <v>  </v>
          </cell>
          <cell r="AL1784" t="str">
            <v>  </v>
          </cell>
          <cell r="AM1784" t="str">
            <v>  </v>
          </cell>
          <cell r="AN1784" t="str">
            <v> </v>
          </cell>
          <cell r="AO1784" t="str">
            <v> </v>
          </cell>
          <cell r="AP1784" t="str">
            <v>四川省南宝山服饰有限公司</v>
          </cell>
        </row>
        <row r="1784">
          <cell r="AR1784" t="str">
            <v> </v>
          </cell>
          <cell r="AS1784" t="str">
            <v> </v>
          </cell>
          <cell r="AT1784" t="str">
            <v> </v>
          </cell>
          <cell r="AU1784" t="str">
            <v> </v>
          </cell>
          <cell r="AV1784" t="str">
            <v>否</v>
          </cell>
          <cell r="AW1784" t="str">
            <v>20220403</v>
          </cell>
          <cell r="AX1784" t="str">
            <v>否</v>
          </cell>
          <cell r="AY1784" t="str">
            <v>20220403</v>
          </cell>
          <cell r="AZ1784" t="str">
            <v>34.00</v>
          </cell>
          <cell r="BA1784" t="str">
            <v>  </v>
          </cell>
          <cell r="BB1784" t="str">
            <v>一分厂</v>
          </cell>
          <cell r="BC1784" t="str">
            <v> </v>
          </cell>
          <cell r="BD1784" t="str">
            <v> </v>
          </cell>
        </row>
        <row r="1784">
          <cell r="BJ1784" t="str">
            <v>  </v>
          </cell>
          <cell r="BK1784" t="str">
            <v>  </v>
          </cell>
        </row>
        <row r="1784">
          <cell r="BS1784" t="str">
            <v>  </v>
          </cell>
        </row>
        <row r="1785">
          <cell r="A1785" t="str">
            <v>10833800001831</v>
          </cell>
          <cell r="B1785" t="str">
            <v>电子线圈工作台</v>
          </cell>
          <cell r="C1785" t="str">
            <v>1202</v>
          </cell>
          <cell r="D1785" t="str">
            <v>办公设备</v>
          </cell>
          <cell r="E1785" t="str">
            <v>新购</v>
          </cell>
          <cell r="F1785" t="str">
            <v>在使用</v>
          </cell>
          <cell r="G1785" t="str">
            <v>生产经营用</v>
          </cell>
          <cell r="H1785" t="str">
            <v>20220403</v>
          </cell>
          <cell r="I1785" t="str">
            <v>1,663.37</v>
          </cell>
          <cell r="J1785" t="str">
            <v>452.70</v>
          </cell>
          <cell r="K1785" t="str">
            <v>平均年限法</v>
          </cell>
          <cell r="L1785" t="str">
            <v>1</v>
          </cell>
          <cell r="M1785" t="str">
            <v>10.00</v>
          </cell>
          <cell r="N1785" t="str">
            <v>3.0000</v>
          </cell>
          <cell r="O1785" t="str">
            <v>49.90</v>
          </cell>
          <cell r="P1785" t="str">
            <v>1,210.67</v>
          </cell>
          <cell r="Q1785" t="str">
            <v>0.8100</v>
          </cell>
          <cell r="R1785" t="str">
            <v>13.34</v>
          </cell>
          <cell r="S1785" t="str">
            <v>9.7200</v>
          </cell>
          <cell r="T1785" t="str">
            <v>160.08</v>
          </cell>
          <cell r="U1785" t="str">
            <v>  </v>
          </cell>
          <cell r="V1785" t="str">
            <v>钟竺芮</v>
          </cell>
          <cell r="W1785" t="str">
            <v>202204  </v>
          </cell>
          <cell r="X1785" t="str">
            <v> </v>
          </cell>
          <cell r="Y1785" t="str">
            <v>0005</v>
          </cell>
          <cell r="Z1785" t="str">
            <v>一分厂</v>
          </cell>
          <cell r="AA1785" t="str">
            <v> </v>
          </cell>
          <cell r="AB1785" t="str">
            <v>  </v>
          </cell>
          <cell r="AC1785" t="str">
            <v>  </v>
          </cell>
          <cell r="AD1785" t="str">
            <v>33</v>
          </cell>
          <cell r="AE1785" t="str">
            <v>87</v>
          </cell>
          <cell r="AF1785" t="str">
            <v>四川省南宝山服饰有限公司</v>
          </cell>
          <cell r="AG1785" t="str">
            <v>一分厂</v>
          </cell>
          <cell r="AH1785" t="str">
            <v>2400*1200*780</v>
          </cell>
          <cell r="AI1785" t="str">
            <v> </v>
          </cell>
          <cell r="AJ1785" t="str">
            <v>120</v>
          </cell>
          <cell r="AK1785" t="str">
            <v>  </v>
          </cell>
          <cell r="AL1785" t="str">
            <v>  </v>
          </cell>
          <cell r="AM1785" t="str">
            <v>  </v>
          </cell>
          <cell r="AN1785" t="str">
            <v> </v>
          </cell>
          <cell r="AO1785" t="str">
            <v> </v>
          </cell>
          <cell r="AP1785" t="str">
            <v>四川省南宝山服饰有限公司</v>
          </cell>
        </row>
        <row r="1785">
          <cell r="AR1785" t="str">
            <v> </v>
          </cell>
          <cell r="AS1785" t="str">
            <v> </v>
          </cell>
          <cell r="AT1785" t="str">
            <v> </v>
          </cell>
          <cell r="AU1785" t="str">
            <v> </v>
          </cell>
          <cell r="AV1785" t="str">
            <v>否</v>
          </cell>
          <cell r="AW1785" t="str">
            <v>20220403</v>
          </cell>
          <cell r="AX1785" t="str">
            <v>否</v>
          </cell>
          <cell r="AY1785" t="str">
            <v>20220403</v>
          </cell>
          <cell r="AZ1785" t="str">
            <v>34.00</v>
          </cell>
          <cell r="BA1785" t="str">
            <v>  </v>
          </cell>
          <cell r="BB1785" t="str">
            <v>一分厂</v>
          </cell>
          <cell r="BC1785" t="str">
            <v> </v>
          </cell>
          <cell r="BD1785" t="str">
            <v> </v>
          </cell>
        </row>
        <row r="1785">
          <cell r="BJ1785" t="str">
            <v>  </v>
          </cell>
          <cell r="BK1785" t="str">
            <v>  </v>
          </cell>
        </row>
        <row r="1785">
          <cell r="BS1785" t="str">
            <v>  </v>
          </cell>
        </row>
        <row r="1786">
          <cell r="A1786" t="str">
            <v>10833800001832</v>
          </cell>
          <cell r="B1786" t="str">
            <v>电子线圈工作台</v>
          </cell>
          <cell r="C1786" t="str">
            <v>1202</v>
          </cell>
          <cell r="D1786" t="str">
            <v>办公设备</v>
          </cell>
          <cell r="E1786" t="str">
            <v>新购</v>
          </cell>
          <cell r="F1786" t="str">
            <v>在使用</v>
          </cell>
          <cell r="G1786" t="str">
            <v>生产经营用</v>
          </cell>
          <cell r="H1786" t="str">
            <v>20220403</v>
          </cell>
          <cell r="I1786" t="str">
            <v>1,663.37</v>
          </cell>
          <cell r="J1786" t="str">
            <v>452.70</v>
          </cell>
          <cell r="K1786" t="str">
            <v>平均年限法</v>
          </cell>
          <cell r="L1786" t="str">
            <v>1</v>
          </cell>
          <cell r="M1786" t="str">
            <v>10.00</v>
          </cell>
          <cell r="N1786" t="str">
            <v>3.0000</v>
          </cell>
          <cell r="O1786" t="str">
            <v>49.90</v>
          </cell>
          <cell r="P1786" t="str">
            <v>1,210.67</v>
          </cell>
          <cell r="Q1786" t="str">
            <v>0.8100</v>
          </cell>
          <cell r="R1786" t="str">
            <v>13.34</v>
          </cell>
          <cell r="S1786" t="str">
            <v>9.7200</v>
          </cell>
          <cell r="T1786" t="str">
            <v>160.08</v>
          </cell>
          <cell r="U1786" t="str">
            <v>  </v>
          </cell>
          <cell r="V1786" t="str">
            <v>钟竺芮</v>
          </cell>
          <cell r="W1786" t="str">
            <v>202204  </v>
          </cell>
          <cell r="X1786" t="str">
            <v> </v>
          </cell>
          <cell r="Y1786" t="str">
            <v>0005</v>
          </cell>
          <cell r="Z1786" t="str">
            <v>一分厂</v>
          </cell>
          <cell r="AA1786" t="str">
            <v> </v>
          </cell>
          <cell r="AB1786" t="str">
            <v>  </v>
          </cell>
          <cell r="AC1786" t="str">
            <v>  </v>
          </cell>
          <cell r="AD1786" t="str">
            <v>33</v>
          </cell>
          <cell r="AE1786" t="str">
            <v>87</v>
          </cell>
          <cell r="AF1786" t="str">
            <v>四川省南宝山服饰有限公司</v>
          </cell>
          <cell r="AG1786" t="str">
            <v>一分厂</v>
          </cell>
          <cell r="AH1786" t="str">
            <v>2400*1200*780</v>
          </cell>
          <cell r="AI1786" t="str">
            <v> </v>
          </cell>
          <cell r="AJ1786" t="str">
            <v>120</v>
          </cell>
          <cell r="AK1786" t="str">
            <v>  </v>
          </cell>
          <cell r="AL1786" t="str">
            <v>  </v>
          </cell>
          <cell r="AM1786" t="str">
            <v>  </v>
          </cell>
          <cell r="AN1786" t="str">
            <v> </v>
          </cell>
          <cell r="AO1786" t="str">
            <v> </v>
          </cell>
          <cell r="AP1786" t="str">
            <v>四川省南宝山服饰有限公司</v>
          </cell>
        </row>
        <row r="1786">
          <cell r="AR1786" t="str">
            <v> </v>
          </cell>
          <cell r="AS1786" t="str">
            <v> </v>
          </cell>
          <cell r="AT1786" t="str">
            <v> </v>
          </cell>
          <cell r="AU1786" t="str">
            <v> </v>
          </cell>
          <cell r="AV1786" t="str">
            <v>否</v>
          </cell>
          <cell r="AW1786" t="str">
            <v>20220403</v>
          </cell>
          <cell r="AX1786" t="str">
            <v>否</v>
          </cell>
          <cell r="AY1786" t="str">
            <v>20220403</v>
          </cell>
          <cell r="AZ1786" t="str">
            <v>34.00</v>
          </cell>
          <cell r="BA1786" t="str">
            <v>  </v>
          </cell>
          <cell r="BB1786" t="str">
            <v>一分厂</v>
          </cell>
          <cell r="BC1786" t="str">
            <v> </v>
          </cell>
          <cell r="BD1786" t="str">
            <v> </v>
          </cell>
        </row>
        <row r="1786">
          <cell r="BJ1786" t="str">
            <v>  </v>
          </cell>
          <cell r="BK1786" t="str">
            <v>  </v>
          </cell>
        </row>
        <row r="1786">
          <cell r="BS1786" t="str">
            <v>  </v>
          </cell>
        </row>
        <row r="1787">
          <cell r="A1787" t="str">
            <v>10833800001833</v>
          </cell>
          <cell r="B1787" t="str">
            <v>电子线圈工作台</v>
          </cell>
          <cell r="C1787" t="str">
            <v>1202</v>
          </cell>
          <cell r="D1787" t="str">
            <v>办公设备</v>
          </cell>
          <cell r="E1787" t="str">
            <v>新购</v>
          </cell>
          <cell r="F1787" t="str">
            <v>在使用</v>
          </cell>
          <cell r="G1787" t="str">
            <v>生产经营用</v>
          </cell>
          <cell r="H1787" t="str">
            <v>20220403</v>
          </cell>
          <cell r="I1787" t="str">
            <v>1,663.37</v>
          </cell>
          <cell r="J1787" t="str">
            <v>452.70</v>
          </cell>
          <cell r="K1787" t="str">
            <v>平均年限法</v>
          </cell>
          <cell r="L1787" t="str">
            <v>1</v>
          </cell>
          <cell r="M1787" t="str">
            <v>10.00</v>
          </cell>
          <cell r="N1787" t="str">
            <v>3.0000</v>
          </cell>
          <cell r="O1787" t="str">
            <v>49.90</v>
          </cell>
          <cell r="P1787" t="str">
            <v>1,210.67</v>
          </cell>
          <cell r="Q1787" t="str">
            <v>0.8100</v>
          </cell>
          <cell r="R1787" t="str">
            <v>13.34</v>
          </cell>
          <cell r="S1787" t="str">
            <v>9.7200</v>
          </cell>
          <cell r="T1787" t="str">
            <v>160.08</v>
          </cell>
          <cell r="U1787" t="str">
            <v>  </v>
          </cell>
          <cell r="V1787" t="str">
            <v>钟竺芮</v>
          </cell>
          <cell r="W1787" t="str">
            <v>202204  </v>
          </cell>
          <cell r="X1787" t="str">
            <v> </v>
          </cell>
          <cell r="Y1787" t="str">
            <v>0005</v>
          </cell>
          <cell r="Z1787" t="str">
            <v>一分厂</v>
          </cell>
          <cell r="AA1787" t="str">
            <v> </v>
          </cell>
          <cell r="AB1787" t="str">
            <v>  </v>
          </cell>
          <cell r="AC1787" t="str">
            <v>  </v>
          </cell>
          <cell r="AD1787" t="str">
            <v>33</v>
          </cell>
          <cell r="AE1787" t="str">
            <v>87</v>
          </cell>
          <cell r="AF1787" t="str">
            <v>四川省南宝山服饰有限公司</v>
          </cell>
          <cell r="AG1787" t="str">
            <v>一分厂</v>
          </cell>
          <cell r="AH1787" t="str">
            <v>2400*1200*780</v>
          </cell>
          <cell r="AI1787" t="str">
            <v> </v>
          </cell>
          <cell r="AJ1787" t="str">
            <v>120</v>
          </cell>
          <cell r="AK1787" t="str">
            <v>  </v>
          </cell>
          <cell r="AL1787" t="str">
            <v>  </v>
          </cell>
          <cell r="AM1787" t="str">
            <v>  </v>
          </cell>
          <cell r="AN1787" t="str">
            <v> </v>
          </cell>
          <cell r="AO1787" t="str">
            <v> </v>
          </cell>
          <cell r="AP1787" t="str">
            <v>四川省南宝山服饰有限公司</v>
          </cell>
        </row>
        <row r="1787">
          <cell r="AR1787" t="str">
            <v> </v>
          </cell>
          <cell r="AS1787" t="str">
            <v> </v>
          </cell>
          <cell r="AT1787" t="str">
            <v> </v>
          </cell>
          <cell r="AU1787" t="str">
            <v> </v>
          </cell>
          <cell r="AV1787" t="str">
            <v>否</v>
          </cell>
          <cell r="AW1787" t="str">
            <v>20220403</v>
          </cell>
          <cell r="AX1787" t="str">
            <v>否</v>
          </cell>
          <cell r="AY1787" t="str">
            <v>20220403</v>
          </cell>
          <cell r="AZ1787" t="str">
            <v>34.00</v>
          </cell>
          <cell r="BA1787" t="str">
            <v>  </v>
          </cell>
          <cell r="BB1787" t="str">
            <v>一分厂</v>
          </cell>
          <cell r="BC1787" t="str">
            <v> </v>
          </cell>
          <cell r="BD1787" t="str">
            <v> </v>
          </cell>
        </row>
        <row r="1787">
          <cell r="BJ1787" t="str">
            <v>  </v>
          </cell>
          <cell r="BK1787" t="str">
            <v>  </v>
          </cell>
        </row>
        <row r="1787">
          <cell r="BS1787" t="str">
            <v>  </v>
          </cell>
        </row>
        <row r="1788">
          <cell r="A1788" t="str">
            <v>10833800001834</v>
          </cell>
          <cell r="B1788" t="str">
            <v>电子线圈工作台</v>
          </cell>
          <cell r="C1788" t="str">
            <v>1202</v>
          </cell>
          <cell r="D1788" t="str">
            <v>办公设备</v>
          </cell>
          <cell r="E1788" t="str">
            <v>新购</v>
          </cell>
          <cell r="F1788" t="str">
            <v>在使用</v>
          </cell>
          <cell r="G1788" t="str">
            <v>生产经营用</v>
          </cell>
          <cell r="H1788" t="str">
            <v>20220403</v>
          </cell>
          <cell r="I1788" t="str">
            <v>1,663.37</v>
          </cell>
          <cell r="J1788" t="str">
            <v>452.70</v>
          </cell>
          <cell r="K1788" t="str">
            <v>平均年限法</v>
          </cell>
          <cell r="L1788" t="str">
            <v>1</v>
          </cell>
          <cell r="M1788" t="str">
            <v>10.00</v>
          </cell>
          <cell r="N1788" t="str">
            <v>3.0000</v>
          </cell>
          <cell r="O1788" t="str">
            <v>49.90</v>
          </cell>
          <cell r="P1788" t="str">
            <v>1,210.67</v>
          </cell>
          <cell r="Q1788" t="str">
            <v>0.8100</v>
          </cell>
          <cell r="R1788" t="str">
            <v>13.34</v>
          </cell>
          <cell r="S1788" t="str">
            <v>9.7200</v>
          </cell>
          <cell r="T1788" t="str">
            <v>160.08</v>
          </cell>
          <cell r="U1788" t="str">
            <v>  </v>
          </cell>
          <cell r="V1788" t="str">
            <v>钟竺芮</v>
          </cell>
          <cell r="W1788" t="str">
            <v>202204  </v>
          </cell>
          <cell r="X1788" t="str">
            <v> </v>
          </cell>
          <cell r="Y1788" t="str">
            <v>0005</v>
          </cell>
          <cell r="Z1788" t="str">
            <v>一分厂</v>
          </cell>
          <cell r="AA1788" t="str">
            <v> </v>
          </cell>
          <cell r="AB1788" t="str">
            <v>  </v>
          </cell>
          <cell r="AC1788" t="str">
            <v>  </v>
          </cell>
          <cell r="AD1788" t="str">
            <v>33</v>
          </cell>
          <cell r="AE1788" t="str">
            <v>87</v>
          </cell>
          <cell r="AF1788" t="str">
            <v>四川省南宝山服饰有限公司</v>
          </cell>
          <cell r="AG1788" t="str">
            <v>一分厂</v>
          </cell>
          <cell r="AH1788" t="str">
            <v>2400*1200*780</v>
          </cell>
          <cell r="AI1788" t="str">
            <v> </v>
          </cell>
          <cell r="AJ1788" t="str">
            <v>120</v>
          </cell>
          <cell r="AK1788" t="str">
            <v>  </v>
          </cell>
          <cell r="AL1788" t="str">
            <v>  </v>
          </cell>
          <cell r="AM1788" t="str">
            <v>  </v>
          </cell>
          <cell r="AN1788" t="str">
            <v> </v>
          </cell>
          <cell r="AO1788" t="str">
            <v> </v>
          </cell>
          <cell r="AP1788" t="str">
            <v>四川省南宝山服饰有限公司</v>
          </cell>
        </row>
        <row r="1788">
          <cell r="AR1788" t="str">
            <v> </v>
          </cell>
          <cell r="AS1788" t="str">
            <v> </v>
          </cell>
          <cell r="AT1788" t="str">
            <v> </v>
          </cell>
          <cell r="AU1788" t="str">
            <v> </v>
          </cell>
          <cell r="AV1788" t="str">
            <v>否</v>
          </cell>
          <cell r="AW1788" t="str">
            <v>20220403</v>
          </cell>
          <cell r="AX1788" t="str">
            <v>否</v>
          </cell>
          <cell r="AY1788" t="str">
            <v>20220403</v>
          </cell>
          <cell r="AZ1788" t="str">
            <v>34.00</v>
          </cell>
          <cell r="BA1788" t="str">
            <v>  </v>
          </cell>
          <cell r="BB1788" t="str">
            <v>一分厂</v>
          </cell>
          <cell r="BC1788" t="str">
            <v> </v>
          </cell>
          <cell r="BD1788" t="str">
            <v> </v>
          </cell>
        </row>
        <row r="1788">
          <cell r="BJ1788" t="str">
            <v>  </v>
          </cell>
          <cell r="BK1788" t="str">
            <v>  </v>
          </cell>
        </row>
        <row r="1788">
          <cell r="BS1788" t="str">
            <v>  </v>
          </cell>
        </row>
        <row r="1789">
          <cell r="A1789" t="str">
            <v>10833800001835</v>
          </cell>
          <cell r="B1789" t="str">
            <v>电子线圈工作台</v>
          </cell>
          <cell r="C1789" t="str">
            <v>1202</v>
          </cell>
          <cell r="D1789" t="str">
            <v>办公设备</v>
          </cell>
          <cell r="E1789" t="str">
            <v>新购</v>
          </cell>
          <cell r="F1789" t="str">
            <v>在使用</v>
          </cell>
          <cell r="G1789" t="str">
            <v>生产经营用</v>
          </cell>
          <cell r="H1789" t="str">
            <v>20220403</v>
          </cell>
          <cell r="I1789" t="str">
            <v>1,663.36</v>
          </cell>
          <cell r="J1789" t="str">
            <v>452.70</v>
          </cell>
          <cell r="K1789" t="str">
            <v>平均年限法</v>
          </cell>
          <cell r="L1789" t="str">
            <v>1</v>
          </cell>
          <cell r="M1789" t="str">
            <v>10.00</v>
          </cell>
          <cell r="N1789" t="str">
            <v>3.0000</v>
          </cell>
          <cell r="O1789" t="str">
            <v>49.90</v>
          </cell>
          <cell r="P1789" t="str">
            <v>1,210.66</v>
          </cell>
          <cell r="Q1789" t="str">
            <v>0.8100</v>
          </cell>
          <cell r="R1789" t="str">
            <v>13.34</v>
          </cell>
          <cell r="S1789" t="str">
            <v>9.7200</v>
          </cell>
          <cell r="T1789" t="str">
            <v>160.08</v>
          </cell>
          <cell r="U1789" t="str">
            <v>  </v>
          </cell>
          <cell r="V1789" t="str">
            <v>钟竺芮</v>
          </cell>
          <cell r="W1789" t="str">
            <v>202204  </v>
          </cell>
        </row>
        <row r="1789">
          <cell r="Y1789" t="str">
            <v>0005</v>
          </cell>
          <cell r="Z1789" t="str">
            <v>一分厂</v>
          </cell>
        </row>
        <row r="1789">
          <cell r="AB1789" t="str">
            <v>  </v>
          </cell>
          <cell r="AC1789" t="str">
            <v>  </v>
          </cell>
          <cell r="AD1789" t="str">
            <v>33</v>
          </cell>
          <cell r="AE1789" t="str">
            <v>87</v>
          </cell>
          <cell r="AF1789" t="str">
            <v>四川省南宝山服饰有限公司</v>
          </cell>
          <cell r="AG1789" t="str">
            <v>一分厂</v>
          </cell>
          <cell r="AH1789" t="str">
            <v>2400*1200*780</v>
          </cell>
        </row>
        <row r="1789">
          <cell r="AJ1789" t="str">
            <v>120</v>
          </cell>
          <cell r="AK1789" t="str">
            <v>  </v>
          </cell>
          <cell r="AL1789" t="str">
            <v>  </v>
          </cell>
          <cell r="AM1789" t="str">
            <v>  </v>
          </cell>
        </row>
        <row r="1789">
          <cell r="AP1789" t="str">
            <v>四川省南宝山服饰有限公司</v>
          </cell>
        </row>
        <row r="1789">
          <cell r="AV1789" t="str">
            <v>否</v>
          </cell>
          <cell r="AW1789" t="str">
            <v>20220403</v>
          </cell>
          <cell r="AX1789" t="str">
            <v>否</v>
          </cell>
          <cell r="AY1789" t="str">
            <v>20220403</v>
          </cell>
          <cell r="AZ1789" t="str">
            <v>34.00</v>
          </cell>
          <cell r="BA1789" t="str">
            <v>  </v>
          </cell>
          <cell r="BB1789" t="str">
            <v>一分厂</v>
          </cell>
        </row>
        <row r="1789">
          <cell r="BJ1789" t="str">
            <v>  </v>
          </cell>
          <cell r="BK1789" t="str">
            <v>  </v>
          </cell>
        </row>
        <row r="1789">
          <cell r="BS1789" t="str">
            <v>  </v>
          </cell>
        </row>
        <row r="1790">
          <cell r="A1790" t="str">
            <v>10833800001836</v>
          </cell>
          <cell r="B1790" t="str">
            <v>电子线圈工作台</v>
          </cell>
          <cell r="C1790" t="str">
            <v>1202</v>
          </cell>
          <cell r="D1790" t="str">
            <v>办公设备</v>
          </cell>
          <cell r="E1790" t="str">
            <v>新购</v>
          </cell>
          <cell r="F1790" t="str">
            <v>在使用</v>
          </cell>
          <cell r="G1790" t="str">
            <v>生产经营用</v>
          </cell>
          <cell r="H1790" t="str">
            <v>20220403</v>
          </cell>
          <cell r="I1790" t="str">
            <v>1,663.36</v>
          </cell>
          <cell r="J1790" t="str">
            <v>452.70</v>
          </cell>
          <cell r="K1790" t="str">
            <v>平均年限法</v>
          </cell>
          <cell r="L1790" t="str">
            <v>1</v>
          </cell>
          <cell r="M1790" t="str">
            <v>10.00</v>
          </cell>
          <cell r="N1790" t="str">
            <v>3.0000</v>
          </cell>
          <cell r="O1790" t="str">
            <v>49.90</v>
          </cell>
          <cell r="P1790" t="str">
            <v>1,210.66</v>
          </cell>
          <cell r="Q1790" t="str">
            <v>0.8100</v>
          </cell>
          <cell r="R1790" t="str">
            <v>13.34</v>
          </cell>
          <cell r="S1790" t="str">
            <v>9.7200</v>
          </cell>
          <cell r="T1790" t="str">
            <v>160.08</v>
          </cell>
          <cell r="U1790" t="str">
            <v>  </v>
          </cell>
          <cell r="V1790" t="str">
            <v>钟竺芮</v>
          </cell>
          <cell r="W1790" t="str">
            <v>202204  </v>
          </cell>
        </row>
        <row r="1790">
          <cell r="Y1790" t="str">
            <v>0005</v>
          </cell>
          <cell r="Z1790" t="str">
            <v>一分厂</v>
          </cell>
        </row>
        <row r="1790">
          <cell r="AB1790" t="str">
            <v>  </v>
          </cell>
          <cell r="AC1790" t="str">
            <v>  </v>
          </cell>
          <cell r="AD1790" t="str">
            <v>33</v>
          </cell>
          <cell r="AE1790" t="str">
            <v>87</v>
          </cell>
          <cell r="AF1790" t="str">
            <v>四川省南宝山服饰有限公司</v>
          </cell>
          <cell r="AG1790" t="str">
            <v>一分厂</v>
          </cell>
          <cell r="AH1790" t="str">
            <v>2400*1200*780</v>
          </cell>
        </row>
        <row r="1790">
          <cell r="AJ1790" t="str">
            <v>120</v>
          </cell>
          <cell r="AK1790" t="str">
            <v>  </v>
          </cell>
          <cell r="AL1790" t="str">
            <v>  </v>
          </cell>
          <cell r="AM1790" t="str">
            <v>  </v>
          </cell>
        </row>
        <row r="1790">
          <cell r="AP1790" t="str">
            <v>四川省南宝山服饰有限公司</v>
          </cell>
        </row>
        <row r="1790">
          <cell r="AV1790" t="str">
            <v>否</v>
          </cell>
          <cell r="AW1790" t="str">
            <v>20220403</v>
          </cell>
          <cell r="AX1790" t="str">
            <v>否</v>
          </cell>
          <cell r="AY1790" t="str">
            <v>20220403</v>
          </cell>
          <cell r="AZ1790" t="str">
            <v>34.00</v>
          </cell>
          <cell r="BA1790" t="str">
            <v>  </v>
          </cell>
          <cell r="BB1790" t="str">
            <v>一分厂</v>
          </cell>
        </row>
        <row r="1790">
          <cell r="BJ1790" t="str">
            <v>  </v>
          </cell>
          <cell r="BK1790" t="str">
            <v>  </v>
          </cell>
        </row>
        <row r="1790">
          <cell r="BS1790" t="str">
            <v>  </v>
          </cell>
        </row>
        <row r="1791">
          <cell r="A1791" t="str">
            <v>10833800001837</v>
          </cell>
          <cell r="B1791" t="str">
            <v>电子线圈工作台</v>
          </cell>
          <cell r="C1791" t="str">
            <v>1202</v>
          </cell>
          <cell r="D1791" t="str">
            <v>办公设备</v>
          </cell>
          <cell r="E1791" t="str">
            <v>新购</v>
          </cell>
          <cell r="F1791" t="str">
            <v>在使用</v>
          </cell>
          <cell r="G1791" t="str">
            <v>生产经营用</v>
          </cell>
          <cell r="H1791" t="str">
            <v>20220403</v>
          </cell>
          <cell r="I1791" t="str">
            <v>1,663.36</v>
          </cell>
          <cell r="J1791" t="str">
            <v>452.70</v>
          </cell>
          <cell r="K1791" t="str">
            <v>平均年限法</v>
          </cell>
          <cell r="L1791" t="str">
            <v>1</v>
          </cell>
          <cell r="M1791" t="str">
            <v>10.00</v>
          </cell>
          <cell r="N1791" t="str">
            <v>3.0000</v>
          </cell>
          <cell r="O1791" t="str">
            <v>49.90</v>
          </cell>
          <cell r="P1791" t="str">
            <v>1,210.66</v>
          </cell>
          <cell r="Q1791" t="str">
            <v>0.8100</v>
          </cell>
          <cell r="R1791" t="str">
            <v>13.34</v>
          </cell>
          <cell r="S1791" t="str">
            <v>9.7200</v>
          </cell>
          <cell r="T1791" t="str">
            <v>160.08</v>
          </cell>
          <cell r="U1791" t="str">
            <v>  </v>
          </cell>
          <cell r="V1791" t="str">
            <v>钟竺芮</v>
          </cell>
          <cell r="W1791" t="str">
            <v>202204  </v>
          </cell>
        </row>
        <row r="1791">
          <cell r="Y1791" t="str">
            <v>0005</v>
          </cell>
          <cell r="Z1791" t="str">
            <v>一分厂</v>
          </cell>
        </row>
        <row r="1791">
          <cell r="AB1791" t="str">
            <v>  </v>
          </cell>
          <cell r="AC1791" t="str">
            <v>  </v>
          </cell>
          <cell r="AD1791" t="str">
            <v>33</v>
          </cell>
          <cell r="AE1791" t="str">
            <v>87</v>
          </cell>
          <cell r="AF1791" t="str">
            <v>四川省南宝山服饰有限公司</v>
          </cell>
          <cell r="AG1791" t="str">
            <v>一分厂</v>
          </cell>
          <cell r="AH1791" t="str">
            <v>2400*1200*780</v>
          </cell>
        </row>
        <row r="1791">
          <cell r="AJ1791" t="str">
            <v>120</v>
          </cell>
          <cell r="AK1791" t="str">
            <v>  </v>
          </cell>
          <cell r="AL1791" t="str">
            <v>  </v>
          </cell>
          <cell r="AM1791" t="str">
            <v>  </v>
          </cell>
        </row>
        <row r="1791">
          <cell r="AP1791" t="str">
            <v>四川省南宝山服饰有限公司</v>
          </cell>
        </row>
        <row r="1791">
          <cell r="AV1791" t="str">
            <v>否</v>
          </cell>
          <cell r="AW1791" t="str">
            <v>20220403</v>
          </cell>
          <cell r="AX1791" t="str">
            <v>否</v>
          </cell>
          <cell r="AY1791" t="str">
            <v>20220403</v>
          </cell>
          <cell r="AZ1791" t="str">
            <v>34.00</v>
          </cell>
          <cell r="BA1791" t="str">
            <v>  </v>
          </cell>
          <cell r="BB1791" t="str">
            <v>一分厂</v>
          </cell>
        </row>
        <row r="1791">
          <cell r="BJ1791" t="str">
            <v>  </v>
          </cell>
          <cell r="BK1791" t="str">
            <v>  </v>
          </cell>
        </row>
        <row r="1791">
          <cell r="BS1791" t="str">
            <v>  </v>
          </cell>
        </row>
        <row r="1792">
          <cell r="A1792" t="str">
            <v>10833800001838</v>
          </cell>
          <cell r="B1792" t="str">
            <v>电子线圈工作台</v>
          </cell>
          <cell r="C1792" t="str">
            <v>1202</v>
          </cell>
          <cell r="D1792" t="str">
            <v>办公设备</v>
          </cell>
          <cell r="E1792" t="str">
            <v>新购</v>
          </cell>
          <cell r="F1792" t="str">
            <v>在使用</v>
          </cell>
          <cell r="G1792" t="str">
            <v>生产经营用</v>
          </cell>
          <cell r="H1792" t="str">
            <v>20220403</v>
          </cell>
          <cell r="I1792" t="str">
            <v>1,663.36</v>
          </cell>
          <cell r="J1792" t="str">
            <v>452.70</v>
          </cell>
          <cell r="K1792" t="str">
            <v>平均年限法</v>
          </cell>
          <cell r="L1792" t="str">
            <v>1</v>
          </cell>
          <cell r="M1792" t="str">
            <v>10.00</v>
          </cell>
          <cell r="N1792" t="str">
            <v>3.0000</v>
          </cell>
          <cell r="O1792" t="str">
            <v>49.90</v>
          </cell>
          <cell r="P1792" t="str">
            <v>1,210.66</v>
          </cell>
          <cell r="Q1792" t="str">
            <v>0.8100</v>
          </cell>
          <cell r="R1792" t="str">
            <v>13.34</v>
          </cell>
          <cell r="S1792" t="str">
            <v>9.7200</v>
          </cell>
          <cell r="T1792" t="str">
            <v>160.08</v>
          </cell>
          <cell r="U1792" t="str">
            <v>  </v>
          </cell>
          <cell r="V1792" t="str">
            <v>钟竺芮</v>
          </cell>
          <cell r="W1792" t="str">
            <v>202204  </v>
          </cell>
        </row>
        <row r="1792">
          <cell r="Y1792" t="str">
            <v>0005</v>
          </cell>
          <cell r="Z1792" t="str">
            <v>一分厂</v>
          </cell>
        </row>
        <row r="1792">
          <cell r="AB1792" t="str">
            <v>  </v>
          </cell>
          <cell r="AC1792" t="str">
            <v>  </v>
          </cell>
          <cell r="AD1792" t="str">
            <v>33</v>
          </cell>
          <cell r="AE1792" t="str">
            <v>87</v>
          </cell>
          <cell r="AF1792" t="str">
            <v>四川省南宝山服饰有限公司</v>
          </cell>
          <cell r="AG1792" t="str">
            <v>一分厂</v>
          </cell>
          <cell r="AH1792" t="str">
            <v>2400*1200*780</v>
          </cell>
        </row>
        <row r="1792">
          <cell r="AJ1792" t="str">
            <v>120</v>
          </cell>
          <cell r="AK1792" t="str">
            <v>  </v>
          </cell>
          <cell r="AL1792" t="str">
            <v>  </v>
          </cell>
          <cell r="AM1792" t="str">
            <v>  </v>
          </cell>
        </row>
        <row r="1792">
          <cell r="AP1792" t="str">
            <v>四川省南宝山服饰有限公司</v>
          </cell>
        </row>
        <row r="1792">
          <cell r="AV1792" t="str">
            <v>否</v>
          </cell>
          <cell r="AW1792" t="str">
            <v>20220403</v>
          </cell>
          <cell r="AX1792" t="str">
            <v>否</v>
          </cell>
          <cell r="AY1792" t="str">
            <v>20220403</v>
          </cell>
          <cell r="AZ1792" t="str">
            <v>34.00</v>
          </cell>
          <cell r="BA1792" t="str">
            <v>  </v>
          </cell>
          <cell r="BB1792" t="str">
            <v>一分厂</v>
          </cell>
        </row>
        <row r="1792">
          <cell r="BJ1792" t="str">
            <v>  </v>
          </cell>
          <cell r="BK1792" t="str">
            <v>  </v>
          </cell>
        </row>
        <row r="1792">
          <cell r="BS1792" t="str">
            <v>  </v>
          </cell>
        </row>
        <row r="1793">
          <cell r="A1793" t="str">
            <v>10833800001839</v>
          </cell>
          <cell r="B1793" t="str">
            <v>电子线圈工作台</v>
          </cell>
          <cell r="C1793" t="str">
            <v>1202</v>
          </cell>
          <cell r="D1793" t="str">
            <v>办公设备</v>
          </cell>
          <cell r="E1793" t="str">
            <v>新购</v>
          </cell>
          <cell r="F1793" t="str">
            <v>在使用</v>
          </cell>
          <cell r="G1793" t="str">
            <v>生产经营用</v>
          </cell>
          <cell r="H1793" t="str">
            <v>20220403</v>
          </cell>
          <cell r="I1793" t="str">
            <v>1,663.36</v>
          </cell>
          <cell r="J1793" t="str">
            <v>452.70</v>
          </cell>
          <cell r="K1793" t="str">
            <v>平均年限法</v>
          </cell>
          <cell r="L1793" t="str">
            <v>1</v>
          </cell>
          <cell r="M1793" t="str">
            <v>10.00</v>
          </cell>
          <cell r="N1793" t="str">
            <v>3.0000</v>
          </cell>
          <cell r="O1793" t="str">
            <v>49.90</v>
          </cell>
          <cell r="P1793" t="str">
            <v>1,210.66</v>
          </cell>
          <cell r="Q1793" t="str">
            <v>0.8100</v>
          </cell>
          <cell r="R1793" t="str">
            <v>13.34</v>
          </cell>
          <cell r="S1793" t="str">
            <v>9.7200</v>
          </cell>
          <cell r="T1793" t="str">
            <v>160.08</v>
          </cell>
          <cell r="U1793" t="str">
            <v>  </v>
          </cell>
          <cell r="V1793" t="str">
            <v>钟竺芮</v>
          </cell>
          <cell r="W1793" t="str">
            <v>202204  </v>
          </cell>
        </row>
        <row r="1793">
          <cell r="Y1793" t="str">
            <v>0005</v>
          </cell>
          <cell r="Z1793" t="str">
            <v>一分厂</v>
          </cell>
        </row>
        <row r="1793">
          <cell r="AB1793" t="str">
            <v>  </v>
          </cell>
          <cell r="AC1793" t="str">
            <v>  </v>
          </cell>
          <cell r="AD1793" t="str">
            <v>33</v>
          </cell>
          <cell r="AE1793" t="str">
            <v>87</v>
          </cell>
          <cell r="AF1793" t="str">
            <v>四川省南宝山服饰有限公司</v>
          </cell>
          <cell r="AG1793" t="str">
            <v>一分厂</v>
          </cell>
          <cell r="AH1793" t="str">
            <v>2400*1200*780</v>
          </cell>
        </row>
        <row r="1793">
          <cell r="AJ1793" t="str">
            <v>120</v>
          </cell>
          <cell r="AK1793" t="str">
            <v>  </v>
          </cell>
          <cell r="AL1793" t="str">
            <v>  </v>
          </cell>
          <cell r="AM1793" t="str">
            <v>  </v>
          </cell>
        </row>
        <row r="1793">
          <cell r="AP1793" t="str">
            <v>四川省南宝山服饰有限公司</v>
          </cell>
        </row>
        <row r="1793">
          <cell r="AV1793" t="str">
            <v>否</v>
          </cell>
          <cell r="AW1793" t="str">
            <v>20220403</v>
          </cell>
          <cell r="AX1793" t="str">
            <v>否</v>
          </cell>
          <cell r="AY1793" t="str">
            <v>20220403</v>
          </cell>
          <cell r="AZ1793" t="str">
            <v>34.00</v>
          </cell>
          <cell r="BA1793" t="str">
            <v>  </v>
          </cell>
          <cell r="BB1793" t="str">
            <v>一分厂</v>
          </cell>
        </row>
        <row r="1793">
          <cell r="BJ1793" t="str">
            <v>  </v>
          </cell>
          <cell r="BK1793" t="str">
            <v>  </v>
          </cell>
        </row>
        <row r="1793">
          <cell r="BS1793" t="str">
            <v>  </v>
          </cell>
        </row>
        <row r="1794">
          <cell r="A1794" t="str">
            <v>10833800001840</v>
          </cell>
          <cell r="B1794" t="str">
            <v>杀鱼机</v>
          </cell>
          <cell r="C1794" t="str">
            <v>1204</v>
          </cell>
          <cell r="D1794" t="str">
            <v>机械设备</v>
          </cell>
          <cell r="E1794" t="str">
            <v>新购</v>
          </cell>
          <cell r="F1794" t="str">
            <v>在使用</v>
          </cell>
          <cell r="G1794" t="str">
            <v>生产经营用</v>
          </cell>
          <cell r="H1794" t="str">
            <v>20220428</v>
          </cell>
          <cell r="I1794" t="str">
            <v>23,184.47</v>
          </cell>
          <cell r="J1794" t="str">
            <v>6,310.44</v>
          </cell>
          <cell r="K1794" t="str">
            <v>平均年限法</v>
          </cell>
          <cell r="L1794" t="str">
            <v>1</v>
          </cell>
          <cell r="M1794" t="str">
            <v>10.00</v>
          </cell>
          <cell r="N1794" t="str">
            <v>3.0000</v>
          </cell>
          <cell r="O1794" t="str">
            <v>695.53</v>
          </cell>
          <cell r="P1794" t="str">
            <v>16,874.03</v>
          </cell>
          <cell r="Q1794" t="str">
            <v>0.8100</v>
          </cell>
          <cell r="R1794" t="str">
            <v>185.96</v>
          </cell>
          <cell r="S1794" t="str">
            <v>9.7200</v>
          </cell>
          <cell r="T1794" t="str">
            <v>2,231.52</v>
          </cell>
          <cell r="U1794" t="str">
            <v>  </v>
          </cell>
          <cell r="V1794" t="str">
            <v>钟竺芮</v>
          </cell>
          <cell r="W1794" t="str">
            <v>202204  </v>
          </cell>
          <cell r="X1794" t="str">
            <v> </v>
          </cell>
          <cell r="Y1794" t="str">
            <v>0021</v>
          </cell>
          <cell r="Z1794" t="str">
            <v>生活卫生科</v>
          </cell>
          <cell r="AA1794" t="str">
            <v> </v>
          </cell>
          <cell r="AB1794" t="str">
            <v>  </v>
          </cell>
          <cell r="AC1794" t="str">
            <v>  </v>
          </cell>
          <cell r="AD1794" t="str">
            <v>33</v>
          </cell>
          <cell r="AE1794" t="str">
            <v>87</v>
          </cell>
          <cell r="AF1794" t="str">
            <v>四川省南宝山服饰有限公司</v>
          </cell>
          <cell r="AG1794" t="str">
            <v>生活卫生科</v>
          </cell>
          <cell r="AH1794" t="str">
            <v>SYJ9B600*600*750</v>
          </cell>
          <cell r="AI1794" t="str">
            <v> </v>
          </cell>
          <cell r="AJ1794" t="str">
            <v>120</v>
          </cell>
          <cell r="AK1794" t="str">
            <v>  </v>
          </cell>
          <cell r="AL1794" t="str">
            <v>  </v>
          </cell>
          <cell r="AM1794" t="str">
            <v>  </v>
          </cell>
          <cell r="AN1794" t="str">
            <v> </v>
          </cell>
          <cell r="AO1794" t="str">
            <v> </v>
          </cell>
          <cell r="AP1794" t="str">
            <v>四川省南宝山服饰有限公司</v>
          </cell>
        </row>
        <row r="1794">
          <cell r="AR1794" t="str">
            <v> </v>
          </cell>
          <cell r="AS1794" t="str">
            <v> </v>
          </cell>
          <cell r="AT1794" t="str">
            <v> </v>
          </cell>
          <cell r="AU1794" t="str">
            <v> </v>
          </cell>
          <cell r="AV1794" t="str">
            <v>否</v>
          </cell>
          <cell r="AW1794" t="str">
            <v>20220427</v>
          </cell>
          <cell r="AX1794" t="str">
            <v>否</v>
          </cell>
          <cell r="AY1794" t="str">
            <v>20220427</v>
          </cell>
          <cell r="AZ1794" t="str">
            <v>34.00</v>
          </cell>
          <cell r="BA1794" t="str">
            <v>  </v>
          </cell>
          <cell r="BB1794" t="str">
            <v>九分厂</v>
          </cell>
          <cell r="BC1794" t="str">
            <v> </v>
          </cell>
          <cell r="BD1794" t="str">
            <v> </v>
          </cell>
        </row>
        <row r="1794">
          <cell r="BJ1794" t="str">
            <v>  </v>
          </cell>
          <cell r="BK1794" t="str">
            <v>  </v>
          </cell>
        </row>
        <row r="1794">
          <cell r="BS1794" t="str">
            <v>  </v>
          </cell>
        </row>
        <row r="1795">
          <cell r="A1795" t="str">
            <v>10833800001841</v>
          </cell>
          <cell r="B1795" t="str">
            <v>点钞机</v>
          </cell>
          <cell r="C1795" t="str">
            <v>1202</v>
          </cell>
          <cell r="D1795" t="str">
            <v>办公设备</v>
          </cell>
          <cell r="E1795" t="str">
            <v>新购</v>
          </cell>
          <cell r="F1795" t="str">
            <v>在使用</v>
          </cell>
          <cell r="G1795" t="str">
            <v>生产经营用</v>
          </cell>
          <cell r="H1795" t="str">
            <v>20220507</v>
          </cell>
          <cell r="I1795" t="str">
            <v>4,543.69</v>
          </cell>
          <cell r="J1795" t="str">
            <v>1,198.92</v>
          </cell>
          <cell r="K1795" t="str">
            <v>平均年限法</v>
          </cell>
          <cell r="L1795" t="str">
            <v>1</v>
          </cell>
          <cell r="M1795" t="str">
            <v>10.00</v>
          </cell>
          <cell r="N1795" t="str">
            <v>3.0000</v>
          </cell>
          <cell r="O1795" t="str">
            <v>136.31</v>
          </cell>
          <cell r="P1795" t="str">
            <v>3,344.77</v>
          </cell>
          <cell r="Q1795" t="str">
            <v>0.8100</v>
          </cell>
          <cell r="R1795" t="str">
            <v>36.46</v>
          </cell>
          <cell r="S1795" t="str">
            <v>9.7200</v>
          </cell>
          <cell r="T1795" t="str">
            <v>437.52</v>
          </cell>
          <cell r="U1795" t="str">
            <v>  </v>
          </cell>
          <cell r="V1795" t="str">
            <v>钟竺芮</v>
          </cell>
          <cell r="W1795" t="str">
            <v>202205  </v>
          </cell>
          <cell r="X1795" t="str">
            <v> </v>
          </cell>
          <cell r="Y1795" t="str">
            <v>0033</v>
          </cell>
          <cell r="Z1795" t="str">
            <v>财务与工资福利科</v>
          </cell>
          <cell r="AA1795" t="str">
            <v> </v>
          </cell>
          <cell r="AB1795" t="str">
            <v>  </v>
          </cell>
          <cell r="AC1795" t="str">
            <v>  </v>
          </cell>
          <cell r="AD1795" t="str">
            <v>32</v>
          </cell>
          <cell r="AE1795" t="str">
            <v>88</v>
          </cell>
          <cell r="AF1795" t="str">
            <v>四川省南宝山服饰有限公司</v>
          </cell>
          <cell r="AG1795" t="str">
            <v>财务与工资福利科</v>
          </cell>
          <cell r="AH1795" t="str">
            <v>康艺9000</v>
          </cell>
          <cell r="AI1795" t="str">
            <v> </v>
          </cell>
          <cell r="AJ1795" t="str">
            <v>120</v>
          </cell>
          <cell r="AK1795" t="str">
            <v>  </v>
          </cell>
          <cell r="AL1795" t="str">
            <v>  </v>
          </cell>
          <cell r="AM1795" t="str">
            <v>  </v>
          </cell>
          <cell r="AN1795" t="str">
            <v> </v>
          </cell>
          <cell r="AO1795" t="str">
            <v> </v>
          </cell>
          <cell r="AP1795" t="str">
            <v>四川省南宝山服饰有限公司</v>
          </cell>
        </row>
        <row r="1795">
          <cell r="AR1795" t="str">
            <v> </v>
          </cell>
          <cell r="AS1795" t="str">
            <v> </v>
          </cell>
          <cell r="AT1795" t="str">
            <v> </v>
          </cell>
          <cell r="AU1795" t="str">
            <v> </v>
          </cell>
          <cell r="AV1795" t="str">
            <v>否</v>
          </cell>
          <cell r="AW1795" t="str">
            <v>20220507</v>
          </cell>
          <cell r="AX1795" t="str">
            <v>否</v>
          </cell>
          <cell r="AY1795" t="str">
            <v>20220507</v>
          </cell>
          <cell r="AZ1795" t="str">
            <v>33.00</v>
          </cell>
          <cell r="BA1795" t="str">
            <v>  </v>
          </cell>
          <cell r="BB1795" t="str">
            <v> </v>
          </cell>
          <cell r="BC1795" t="str">
            <v> </v>
          </cell>
          <cell r="BD1795" t="str">
            <v> </v>
          </cell>
        </row>
        <row r="1795">
          <cell r="BJ1795" t="str">
            <v>  </v>
          </cell>
          <cell r="BK1795" t="str">
            <v>  </v>
          </cell>
        </row>
        <row r="1795">
          <cell r="BS1795" t="str">
            <v>  </v>
          </cell>
        </row>
        <row r="1796">
          <cell r="A1796" t="str">
            <v>10833800001842</v>
          </cell>
          <cell r="B1796" t="str">
            <v>励磁屏</v>
          </cell>
          <cell r="C1796" t="str">
            <v>1204</v>
          </cell>
          <cell r="D1796" t="str">
            <v>机械设备</v>
          </cell>
          <cell r="E1796" t="str">
            <v>新购</v>
          </cell>
          <cell r="F1796" t="str">
            <v>在使用</v>
          </cell>
          <cell r="G1796" t="str">
            <v>生产经营用</v>
          </cell>
          <cell r="H1796" t="str">
            <v>20220510</v>
          </cell>
          <cell r="I1796" t="str">
            <v>45,000.00</v>
          </cell>
          <cell r="J1796" t="str">
            <v>11,874.72</v>
          </cell>
          <cell r="K1796" t="str">
            <v>平均年限法</v>
          </cell>
          <cell r="L1796" t="str">
            <v>1</v>
          </cell>
          <cell r="M1796" t="str">
            <v>10.00</v>
          </cell>
          <cell r="N1796" t="str">
            <v>3.0000</v>
          </cell>
          <cell r="O1796" t="str">
            <v>1,350.00</v>
          </cell>
          <cell r="P1796" t="str">
            <v>33,125.28</v>
          </cell>
          <cell r="Q1796" t="str">
            <v>0.8100</v>
          </cell>
          <cell r="R1796" t="str">
            <v>361.08</v>
          </cell>
          <cell r="S1796" t="str">
            <v>9.7200</v>
          </cell>
          <cell r="T1796" t="str">
            <v>4,332.96</v>
          </cell>
          <cell r="U1796" t="str">
            <v>  </v>
          </cell>
          <cell r="V1796" t="str">
            <v>钟竺芮</v>
          </cell>
          <cell r="W1796" t="str">
            <v>202205  </v>
          </cell>
          <cell r="X1796" t="str">
            <v> </v>
          </cell>
          <cell r="Y1796" t="str">
            <v>0014</v>
          </cell>
          <cell r="Z1796" t="str">
            <v>腾飞电站</v>
          </cell>
          <cell r="AA1796" t="str">
            <v> </v>
          </cell>
          <cell r="AB1796" t="str">
            <v>  </v>
          </cell>
          <cell r="AC1796" t="str">
            <v>  </v>
          </cell>
          <cell r="AD1796" t="str">
            <v>32</v>
          </cell>
          <cell r="AE1796" t="str">
            <v>88</v>
          </cell>
          <cell r="AF1796" t="str">
            <v>四川省南宝山服饰有限公司</v>
          </cell>
          <cell r="AG1796" t="str">
            <v>腾飞电站</v>
          </cell>
          <cell r="AH1796" t="str">
            <v>KGLF-11A/1G</v>
          </cell>
          <cell r="AI1796" t="str">
            <v> </v>
          </cell>
          <cell r="AJ1796" t="str">
            <v>120</v>
          </cell>
          <cell r="AK1796" t="str">
            <v>  </v>
          </cell>
          <cell r="AL1796" t="str">
            <v>  </v>
          </cell>
          <cell r="AM1796" t="str">
            <v>  </v>
          </cell>
          <cell r="AN1796" t="str">
            <v> </v>
          </cell>
          <cell r="AO1796" t="str">
            <v> </v>
          </cell>
          <cell r="AP1796" t="str">
            <v>四川省南宝山服饰有限公司</v>
          </cell>
        </row>
        <row r="1796">
          <cell r="AR1796" t="str">
            <v> </v>
          </cell>
          <cell r="AS1796" t="str">
            <v> </v>
          </cell>
          <cell r="AT1796" t="str">
            <v> </v>
          </cell>
          <cell r="AU1796" t="str">
            <v> </v>
          </cell>
          <cell r="AV1796" t="str">
            <v>否</v>
          </cell>
          <cell r="AW1796" t="str">
            <v>20220510</v>
          </cell>
          <cell r="AX1796" t="str">
            <v>否</v>
          </cell>
          <cell r="AY1796" t="str">
            <v>20220510</v>
          </cell>
          <cell r="AZ1796" t="str">
            <v>33.00</v>
          </cell>
          <cell r="BA1796" t="str">
            <v>  </v>
          </cell>
          <cell r="BB1796" t="str">
            <v> </v>
          </cell>
          <cell r="BC1796" t="str">
            <v> </v>
          </cell>
          <cell r="BD1796" t="str">
            <v> </v>
          </cell>
        </row>
        <row r="1796">
          <cell r="BJ1796" t="str">
            <v>  </v>
          </cell>
          <cell r="BK1796" t="str">
            <v>  </v>
          </cell>
        </row>
        <row r="1796">
          <cell r="BS1796" t="str">
            <v>  </v>
          </cell>
        </row>
        <row r="1797">
          <cell r="A1797" t="str">
            <v>10833800001843</v>
          </cell>
          <cell r="B1797" t="str">
            <v>抽油烟机</v>
          </cell>
          <cell r="C1797" t="str">
            <v>1202</v>
          </cell>
          <cell r="D1797" t="str">
            <v>办公设备</v>
          </cell>
          <cell r="E1797" t="str">
            <v>新购</v>
          </cell>
          <cell r="F1797" t="str">
            <v>在使用</v>
          </cell>
          <cell r="G1797" t="str">
            <v>生产经营用</v>
          </cell>
          <cell r="H1797" t="str">
            <v>20220511</v>
          </cell>
          <cell r="I1797" t="str">
            <v>3,500.00</v>
          </cell>
          <cell r="J1797" t="str">
            <v>923.63</v>
          </cell>
          <cell r="K1797" t="str">
            <v>平均年限法</v>
          </cell>
          <cell r="L1797" t="str">
            <v>1</v>
          </cell>
          <cell r="M1797" t="str">
            <v>10.00</v>
          </cell>
          <cell r="N1797" t="str">
            <v>3.0000</v>
          </cell>
          <cell r="O1797" t="str">
            <v>105.00</v>
          </cell>
          <cell r="P1797" t="str">
            <v>2,576.37</v>
          </cell>
          <cell r="Q1797" t="str">
            <v>0.8100</v>
          </cell>
          <cell r="R1797" t="str">
            <v>28.08</v>
          </cell>
          <cell r="S1797" t="str">
            <v>9.7200</v>
          </cell>
          <cell r="T1797" t="str">
            <v>336.96</v>
          </cell>
          <cell r="U1797" t="str">
            <v>  </v>
          </cell>
          <cell r="V1797" t="str">
            <v>钟竺芮</v>
          </cell>
          <cell r="W1797" t="str">
            <v>202205  </v>
          </cell>
          <cell r="X1797" t="str">
            <v> </v>
          </cell>
          <cell r="Y1797" t="str">
            <v>0030</v>
          </cell>
          <cell r="Z1797" t="str">
            <v>芦山水电厂</v>
          </cell>
          <cell r="AA1797" t="str">
            <v> </v>
          </cell>
          <cell r="AB1797" t="str">
            <v>  </v>
          </cell>
          <cell r="AC1797" t="str">
            <v>  </v>
          </cell>
          <cell r="AD1797" t="str">
            <v>32</v>
          </cell>
          <cell r="AE1797" t="str">
            <v>88</v>
          </cell>
          <cell r="AF1797" t="str">
            <v>四川省南宝山服饰有限公司</v>
          </cell>
          <cell r="AG1797" t="str">
            <v>芦山水电厂</v>
          </cell>
          <cell r="AH1797" t="str">
            <v> </v>
          </cell>
          <cell r="AI1797" t="str">
            <v> </v>
          </cell>
          <cell r="AJ1797" t="str">
            <v>120</v>
          </cell>
          <cell r="AK1797" t="str">
            <v>  </v>
          </cell>
          <cell r="AL1797" t="str">
            <v>  </v>
          </cell>
          <cell r="AM1797" t="str">
            <v>  </v>
          </cell>
          <cell r="AN1797" t="str">
            <v> </v>
          </cell>
          <cell r="AO1797" t="str">
            <v> </v>
          </cell>
          <cell r="AP1797" t="str">
            <v>四川省南宝山服饰有限公司</v>
          </cell>
        </row>
        <row r="1797">
          <cell r="AR1797" t="str">
            <v> </v>
          </cell>
          <cell r="AS1797" t="str">
            <v> </v>
          </cell>
          <cell r="AT1797" t="str">
            <v>B87</v>
          </cell>
          <cell r="AU1797" t="str">
            <v> </v>
          </cell>
          <cell r="AV1797" t="str">
            <v>否</v>
          </cell>
          <cell r="AW1797" t="str">
            <v>20220511</v>
          </cell>
          <cell r="AX1797" t="str">
            <v>否</v>
          </cell>
          <cell r="AY1797" t="str">
            <v>20220511</v>
          </cell>
          <cell r="AZ1797" t="str">
            <v>33.00</v>
          </cell>
          <cell r="BA1797" t="str">
            <v>  </v>
          </cell>
          <cell r="BB1797" t="str">
            <v> </v>
          </cell>
          <cell r="BC1797" t="str">
            <v> </v>
          </cell>
          <cell r="BD1797" t="str">
            <v> </v>
          </cell>
        </row>
        <row r="1797">
          <cell r="BJ1797" t="str">
            <v>  </v>
          </cell>
          <cell r="BK1797" t="str">
            <v>  </v>
          </cell>
        </row>
        <row r="1797">
          <cell r="BS1797" t="str">
            <v>  </v>
          </cell>
        </row>
        <row r="1798">
          <cell r="A1798" t="str">
            <v>10833800001844</v>
          </cell>
          <cell r="B1798" t="str">
            <v>消毒柜</v>
          </cell>
          <cell r="C1798" t="str">
            <v>1204</v>
          </cell>
          <cell r="D1798" t="str">
            <v>机械设备</v>
          </cell>
          <cell r="E1798" t="str">
            <v>新购</v>
          </cell>
          <cell r="F1798" t="str">
            <v>在使用</v>
          </cell>
          <cell r="G1798" t="str">
            <v>非生产经营用</v>
          </cell>
          <cell r="H1798" t="str">
            <v>20220525</v>
          </cell>
          <cell r="I1798" t="str">
            <v>4,300.00</v>
          </cell>
          <cell r="J1798" t="str">
            <v>1,134.59</v>
          </cell>
          <cell r="K1798" t="str">
            <v>平均年限法</v>
          </cell>
          <cell r="L1798" t="str">
            <v>1</v>
          </cell>
          <cell r="M1798" t="str">
            <v>10.00</v>
          </cell>
          <cell r="N1798" t="str">
            <v>3.0000</v>
          </cell>
          <cell r="O1798" t="str">
            <v>129.00</v>
          </cell>
          <cell r="P1798" t="str">
            <v>3,165.41</v>
          </cell>
          <cell r="Q1798" t="str">
            <v>0.8100</v>
          </cell>
          <cell r="R1798" t="str">
            <v>34.50</v>
          </cell>
          <cell r="S1798" t="str">
            <v>9.7200</v>
          </cell>
          <cell r="T1798" t="str">
            <v>414.00</v>
          </cell>
          <cell r="U1798" t="str">
            <v>  </v>
          </cell>
          <cell r="V1798" t="str">
            <v>钟竺芮</v>
          </cell>
          <cell r="W1798" t="str">
            <v>202205  </v>
          </cell>
          <cell r="X1798" t="str">
            <v> </v>
          </cell>
          <cell r="Y1798" t="str">
            <v>0023</v>
          </cell>
          <cell r="Z1798" t="str">
            <v>工会办</v>
          </cell>
          <cell r="AA1798" t="str">
            <v> </v>
          </cell>
          <cell r="AB1798" t="str">
            <v>  </v>
          </cell>
          <cell r="AC1798" t="str">
            <v>  </v>
          </cell>
          <cell r="AD1798" t="str">
            <v>32</v>
          </cell>
          <cell r="AE1798" t="str">
            <v>88</v>
          </cell>
          <cell r="AF1798" t="str">
            <v>四川省南宝山服饰有限公司</v>
          </cell>
          <cell r="AG1798" t="str">
            <v>工会办</v>
          </cell>
          <cell r="AH1798" t="str">
            <v>康宝GPR700A-5</v>
          </cell>
          <cell r="AI1798" t="str">
            <v> </v>
          </cell>
          <cell r="AJ1798" t="str">
            <v>120</v>
          </cell>
          <cell r="AK1798" t="str">
            <v>  </v>
          </cell>
          <cell r="AL1798" t="str">
            <v>  </v>
          </cell>
          <cell r="AM1798" t="str">
            <v>  </v>
          </cell>
          <cell r="AN1798" t="str">
            <v> </v>
          </cell>
          <cell r="AO1798" t="str">
            <v> </v>
          </cell>
          <cell r="AP1798" t="str">
            <v>四川省南宝山服饰有限公司</v>
          </cell>
        </row>
        <row r="1798">
          <cell r="AR1798" t="str">
            <v> </v>
          </cell>
          <cell r="AS1798" t="str">
            <v> </v>
          </cell>
          <cell r="AT1798" t="str">
            <v> </v>
          </cell>
          <cell r="AU1798" t="str">
            <v> </v>
          </cell>
          <cell r="AV1798" t="str">
            <v>否</v>
          </cell>
          <cell r="AW1798" t="str">
            <v>20220525</v>
          </cell>
          <cell r="AX1798" t="str">
            <v>否</v>
          </cell>
          <cell r="AY1798" t="str">
            <v>20220525</v>
          </cell>
          <cell r="AZ1798" t="str">
            <v>33.00</v>
          </cell>
          <cell r="BA1798" t="str">
            <v>  </v>
          </cell>
          <cell r="BB1798" t="str">
            <v> </v>
          </cell>
          <cell r="BC1798" t="str">
            <v> </v>
          </cell>
          <cell r="BD1798" t="str">
            <v> </v>
          </cell>
        </row>
        <row r="1798">
          <cell r="BJ1798" t="str">
            <v>  </v>
          </cell>
          <cell r="BK1798" t="str">
            <v>  </v>
          </cell>
        </row>
        <row r="1798">
          <cell r="BS1798" t="str">
            <v>  </v>
          </cell>
        </row>
        <row r="1799">
          <cell r="A1799" t="str">
            <v>10833800001845</v>
          </cell>
          <cell r="B1799" t="str">
            <v>平板电视及支架</v>
          </cell>
          <cell r="C1799" t="str">
            <v>1208</v>
          </cell>
          <cell r="D1799" t="str">
            <v>广播、电视、电影设备</v>
          </cell>
          <cell r="E1799" t="str">
            <v>新购</v>
          </cell>
          <cell r="F1799" t="str">
            <v>在使用</v>
          </cell>
          <cell r="G1799" t="str">
            <v>非生产经营用</v>
          </cell>
          <cell r="H1799" t="str">
            <v>20220525</v>
          </cell>
          <cell r="I1799" t="str">
            <v>3,786.41</v>
          </cell>
          <cell r="J1799" t="str">
            <v>999.07</v>
          </cell>
          <cell r="K1799" t="str">
            <v>平均年限法</v>
          </cell>
          <cell r="L1799" t="str">
            <v>1</v>
          </cell>
          <cell r="M1799" t="str">
            <v>10.00</v>
          </cell>
          <cell r="N1799" t="str">
            <v>3.0000</v>
          </cell>
          <cell r="O1799" t="str">
            <v>113.59</v>
          </cell>
          <cell r="P1799" t="str">
            <v>2,787.34</v>
          </cell>
          <cell r="Q1799" t="str">
            <v>0.8100</v>
          </cell>
          <cell r="R1799" t="str">
            <v>30.38</v>
          </cell>
          <cell r="S1799" t="str">
            <v>9.7200</v>
          </cell>
          <cell r="T1799" t="str">
            <v>364.56</v>
          </cell>
          <cell r="U1799" t="str">
            <v>  </v>
          </cell>
          <cell r="V1799" t="str">
            <v>钟竺芮</v>
          </cell>
          <cell r="W1799" t="str">
            <v>202205  </v>
          </cell>
          <cell r="X1799" t="str">
            <v> </v>
          </cell>
          <cell r="Y1799" t="str">
            <v>0032</v>
          </cell>
          <cell r="Z1799" t="str">
            <v>信息技术科</v>
          </cell>
          <cell r="AA1799" t="str">
            <v> </v>
          </cell>
          <cell r="AB1799" t="str">
            <v>  </v>
          </cell>
          <cell r="AC1799" t="str">
            <v>  </v>
          </cell>
          <cell r="AD1799" t="str">
            <v>32</v>
          </cell>
          <cell r="AE1799" t="str">
            <v>88</v>
          </cell>
          <cell r="AF1799" t="str">
            <v>四川省南宝山服饰有限公司</v>
          </cell>
          <cell r="AG1799" t="str">
            <v>信息技术科</v>
          </cell>
          <cell r="AH1799" t="str">
            <v>LU65C61</v>
          </cell>
          <cell r="AI1799" t="str">
            <v> </v>
          </cell>
          <cell r="AJ1799" t="str">
            <v>120</v>
          </cell>
          <cell r="AK1799" t="str">
            <v>  </v>
          </cell>
          <cell r="AL1799" t="str">
            <v>  </v>
          </cell>
          <cell r="AM1799" t="str">
            <v>  </v>
          </cell>
          <cell r="AN1799" t="str">
            <v> </v>
          </cell>
          <cell r="AO1799" t="str">
            <v> </v>
          </cell>
          <cell r="AP1799" t="str">
            <v>四川省南宝山服饰有限公司</v>
          </cell>
        </row>
        <row r="1799">
          <cell r="AR1799" t="str">
            <v> </v>
          </cell>
          <cell r="AS1799" t="str">
            <v> </v>
          </cell>
          <cell r="AT1799" t="str">
            <v> </v>
          </cell>
          <cell r="AU1799" t="str">
            <v> </v>
          </cell>
          <cell r="AV1799" t="str">
            <v>否</v>
          </cell>
          <cell r="AW1799" t="str">
            <v>20220525</v>
          </cell>
          <cell r="AX1799" t="str">
            <v>否</v>
          </cell>
          <cell r="AY1799" t="str">
            <v>20220525</v>
          </cell>
          <cell r="AZ1799" t="str">
            <v>33.00</v>
          </cell>
          <cell r="BA1799" t="str">
            <v>  </v>
          </cell>
          <cell r="BB1799" t="str">
            <v>七分厂</v>
          </cell>
          <cell r="BC1799" t="str">
            <v> </v>
          </cell>
          <cell r="BD1799" t="str">
            <v> </v>
          </cell>
        </row>
        <row r="1799">
          <cell r="BJ1799" t="str">
            <v>  </v>
          </cell>
          <cell r="BK1799" t="str">
            <v>  </v>
          </cell>
        </row>
        <row r="1799">
          <cell r="BS1799" t="str">
            <v>  </v>
          </cell>
        </row>
        <row r="1800">
          <cell r="A1800" t="str">
            <v>10833800001846</v>
          </cell>
          <cell r="B1800" t="str">
            <v>摄像机</v>
          </cell>
          <cell r="C1800" t="str">
            <v>1209</v>
          </cell>
          <cell r="D1800" t="str">
            <v>电子设备</v>
          </cell>
          <cell r="E1800" t="str">
            <v>新购</v>
          </cell>
          <cell r="F1800" t="str">
            <v>在使用</v>
          </cell>
          <cell r="G1800" t="str">
            <v>非生产经营用</v>
          </cell>
          <cell r="H1800" t="str">
            <v>20220525</v>
          </cell>
          <cell r="I1800" t="str">
            <v>1,407.77</v>
          </cell>
          <cell r="J1800" t="str">
            <v>1,222.04</v>
          </cell>
          <cell r="K1800" t="str">
            <v>平均年限法</v>
          </cell>
          <cell r="L1800" t="str">
            <v>1</v>
          </cell>
          <cell r="M1800" t="str">
            <v>3.00</v>
          </cell>
          <cell r="N1800" t="str">
            <v>3.0000</v>
          </cell>
          <cell r="O1800" t="str">
            <v>42.23</v>
          </cell>
          <cell r="P1800" t="str">
            <v>185.73</v>
          </cell>
          <cell r="Q1800" t="str">
            <v>2.6900</v>
          </cell>
          <cell r="R1800" t="str">
            <v>35.86</v>
          </cell>
          <cell r="S1800" t="str">
            <v>32.2800</v>
          </cell>
          <cell r="T1800" t="str">
            <v>430.32</v>
          </cell>
          <cell r="U1800" t="str">
            <v>  </v>
          </cell>
          <cell r="V1800" t="str">
            <v>钟竺芮</v>
          </cell>
          <cell r="W1800" t="str">
            <v>202205  </v>
          </cell>
          <cell r="X1800" t="str">
            <v> </v>
          </cell>
          <cell r="Y1800" t="str">
            <v>0032</v>
          </cell>
          <cell r="Z1800" t="str">
            <v>信息技术科</v>
          </cell>
          <cell r="AA1800" t="str">
            <v> </v>
          </cell>
          <cell r="AB1800" t="str">
            <v>  </v>
          </cell>
          <cell r="AC1800" t="str">
            <v>  </v>
          </cell>
          <cell r="AD1800" t="str">
            <v>32</v>
          </cell>
          <cell r="AE1800" t="str">
            <v>4</v>
          </cell>
          <cell r="AF1800" t="str">
            <v>四川省南宝山服饰有限公司</v>
          </cell>
          <cell r="AG1800" t="str">
            <v>信息技术科</v>
          </cell>
          <cell r="AH1800" t="str">
            <v> </v>
          </cell>
          <cell r="AI1800" t="str">
            <v> </v>
          </cell>
          <cell r="AJ1800" t="str">
            <v>36</v>
          </cell>
          <cell r="AK1800" t="str">
            <v>  </v>
          </cell>
          <cell r="AL1800" t="str">
            <v>  </v>
          </cell>
          <cell r="AM1800" t="str">
            <v>  </v>
          </cell>
          <cell r="AN1800" t="str">
            <v> </v>
          </cell>
          <cell r="AO1800" t="str">
            <v> </v>
          </cell>
          <cell r="AP1800" t="str">
            <v>四川省南宝山服饰有限公司</v>
          </cell>
        </row>
        <row r="1800">
          <cell r="AR1800" t="str">
            <v> </v>
          </cell>
          <cell r="AS1800" t="str">
            <v> </v>
          </cell>
          <cell r="AT1800" t="str">
            <v>DH-IPC-HFW2233DM-I1</v>
          </cell>
          <cell r="AU1800" t="str">
            <v> </v>
          </cell>
          <cell r="AV1800" t="str">
            <v>否</v>
          </cell>
          <cell r="AW1800" t="str">
            <v>20220525</v>
          </cell>
          <cell r="AX1800" t="str">
            <v>否</v>
          </cell>
          <cell r="AY1800" t="str">
            <v>20220525</v>
          </cell>
          <cell r="AZ1800" t="str">
            <v>33.00</v>
          </cell>
          <cell r="BA1800" t="str">
            <v>  </v>
          </cell>
          <cell r="BB1800" t="str">
            <v> </v>
          </cell>
          <cell r="BC1800" t="str">
            <v> </v>
          </cell>
          <cell r="BD1800" t="str">
            <v> </v>
          </cell>
        </row>
        <row r="1800">
          <cell r="BJ1800" t="str">
            <v>  </v>
          </cell>
          <cell r="BK1800" t="str">
            <v>  </v>
          </cell>
        </row>
        <row r="1800">
          <cell r="BS1800" t="str">
            <v>  </v>
          </cell>
        </row>
        <row r="1801">
          <cell r="A1801" t="str">
            <v>10833800001847</v>
          </cell>
          <cell r="B1801" t="str">
            <v>摄像机</v>
          </cell>
          <cell r="C1801" t="str">
            <v>1209</v>
          </cell>
          <cell r="D1801" t="str">
            <v>电子设备</v>
          </cell>
          <cell r="E1801" t="str">
            <v>新购</v>
          </cell>
          <cell r="F1801" t="str">
            <v>在使用</v>
          </cell>
          <cell r="G1801" t="str">
            <v>非生产经营用</v>
          </cell>
          <cell r="H1801" t="str">
            <v>20220525</v>
          </cell>
          <cell r="I1801" t="str">
            <v>1,407.77</v>
          </cell>
          <cell r="J1801" t="str">
            <v>1,222.04</v>
          </cell>
          <cell r="K1801" t="str">
            <v>平均年限法</v>
          </cell>
          <cell r="L1801" t="str">
            <v>1</v>
          </cell>
          <cell r="M1801" t="str">
            <v>3.00</v>
          </cell>
          <cell r="N1801" t="str">
            <v>3.0000</v>
          </cell>
          <cell r="O1801" t="str">
            <v>42.23</v>
          </cell>
          <cell r="P1801" t="str">
            <v>185.73</v>
          </cell>
          <cell r="Q1801" t="str">
            <v>2.6900</v>
          </cell>
          <cell r="R1801" t="str">
            <v>35.86</v>
          </cell>
          <cell r="S1801" t="str">
            <v>32.2800</v>
          </cell>
          <cell r="T1801" t="str">
            <v>430.32</v>
          </cell>
          <cell r="U1801" t="str">
            <v>  </v>
          </cell>
          <cell r="V1801" t="str">
            <v>钟竺芮</v>
          </cell>
          <cell r="W1801" t="str">
            <v>202205  </v>
          </cell>
          <cell r="X1801" t="str">
            <v> </v>
          </cell>
          <cell r="Y1801" t="str">
            <v>0032</v>
          </cell>
          <cell r="Z1801" t="str">
            <v>信息技术科</v>
          </cell>
          <cell r="AA1801" t="str">
            <v> </v>
          </cell>
          <cell r="AB1801" t="str">
            <v>  </v>
          </cell>
          <cell r="AC1801" t="str">
            <v>  </v>
          </cell>
          <cell r="AD1801" t="str">
            <v>32</v>
          </cell>
          <cell r="AE1801" t="str">
            <v>4</v>
          </cell>
          <cell r="AF1801" t="str">
            <v>四川省南宝山服饰有限公司</v>
          </cell>
          <cell r="AG1801" t="str">
            <v>信息技术科</v>
          </cell>
          <cell r="AH1801" t="str">
            <v> </v>
          </cell>
          <cell r="AI1801" t="str">
            <v> </v>
          </cell>
          <cell r="AJ1801" t="str">
            <v>36</v>
          </cell>
          <cell r="AK1801" t="str">
            <v>  </v>
          </cell>
          <cell r="AL1801" t="str">
            <v>  </v>
          </cell>
          <cell r="AM1801" t="str">
            <v>  </v>
          </cell>
          <cell r="AN1801" t="str">
            <v> </v>
          </cell>
          <cell r="AO1801" t="str">
            <v> </v>
          </cell>
          <cell r="AP1801" t="str">
            <v>四川省南宝山服饰有限公司</v>
          </cell>
        </row>
        <row r="1801">
          <cell r="AR1801" t="str">
            <v> </v>
          </cell>
          <cell r="AS1801" t="str">
            <v> </v>
          </cell>
          <cell r="AT1801" t="str">
            <v>DH-IPC-HFW2233DM-I1</v>
          </cell>
          <cell r="AU1801" t="str">
            <v> </v>
          </cell>
          <cell r="AV1801" t="str">
            <v>否</v>
          </cell>
          <cell r="AW1801" t="str">
            <v>20220525</v>
          </cell>
          <cell r="AX1801" t="str">
            <v>否</v>
          </cell>
          <cell r="AY1801" t="str">
            <v>20220525</v>
          </cell>
          <cell r="AZ1801" t="str">
            <v>33.00</v>
          </cell>
          <cell r="BA1801" t="str">
            <v>  </v>
          </cell>
          <cell r="BB1801" t="str">
            <v> </v>
          </cell>
          <cell r="BC1801" t="str">
            <v> </v>
          </cell>
          <cell r="BD1801" t="str">
            <v> </v>
          </cell>
        </row>
        <row r="1801">
          <cell r="BJ1801" t="str">
            <v>  </v>
          </cell>
          <cell r="BK1801" t="str">
            <v>  </v>
          </cell>
        </row>
        <row r="1801">
          <cell r="BS1801" t="str">
            <v>  </v>
          </cell>
        </row>
        <row r="1802">
          <cell r="A1802" t="str">
            <v>10833800001848</v>
          </cell>
          <cell r="B1802" t="str">
            <v>摄像机</v>
          </cell>
          <cell r="C1802" t="str">
            <v>1209</v>
          </cell>
          <cell r="D1802" t="str">
            <v>电子设备</v>
          </cell>
          <cell r="E1802" t="str">
            <v>新购</v>
          </cell>
          <cell r="F1802" t="str">
            <v>在使用</v>
          </cell>
          <cell r="G1802" t="str">
            <v>非生产经营用</v>
          </cell>
          <cell r="H1802" t="str">
            <v>20220525</v>
          </cell>
          <cell r="I1802" t="str">
            <v>1,407.76</v>
          </cell>
          <cell r="J1802" t="str">
            <v>1,222.04</v>
          </cell>
          <cell r="K1802" t="str">
            <v>平均年限法</v>
          </cell>
          <cell r="L1802" t="str">
            <v>1</v>
          </cell>
          <cell r="M1802" t="str">
            <v>3.00</v>
          </cell>
          <cell r="N1802" t="str">
            <v>3.0000</v>
          </cell>
          <cell r="O1802" t="str">
            <v>42.23</v>
          </cell>
          <cell r="P1802" t="str">
            <v>185.72</v>
          </cell>
          <cell r="Q1802" t="str">
            <v>2.6900</v>
          </cell>
          <cell r="R1802" t="str">
            <v>35.86</v>
          </cell>
          <cell r="S1802" t="str">
            <v>32.2800</v>
          </cell>
          <cell r="T1802" t="str">
            <v>430.32</v>
          </cell>
          <cell r="U1802" t="str">
            <v>  </v>
          </cell>
          <cell r="V1802" t="str">
            <v>钟竺芮</v>
          </cell>
          <cell r="W1802" t="str">
            <v>202205  </v>
          </cell>
        </row>
        <row r="1802">
          <cell r="Y1802" t="str">
            <v>0032</v>
          </cell>
          <cell r="Z1802" t="str">
            <v>信息技术科</v>
          </cell>
        </row>
        <row r="1802">
          <cell r="AB1802" t="str">
            <v>  </v>
          </cell>
          <cell r="AC1802" t="str">
            <v>  </v>
          </cell>
          <cell r="AD1802" t="str">
            <v>32</v>
          </cell>
          <cell r="AE1802" t="str">
            <v>4</v>
          </cell>
          <cell r="AF1802" t="str">
            <v>四川省南宝山服饰有限公司</v>
          </cell>
          <cell r="AG1802" t="str">
            <v>信息技术科</v>
          </cell>
        </row>
        <row r="1802">
          <cell r="AJ1802" t="str">
            <v>36</v>
          </cell>
          <cell r="AK1802" t="str">
            <v>  </v>
          </cell>
          <cell r="AL1802" t="str">
            <v>  </v>
          </cell>
          <cell r="AM1802" t="str">
            <v>  </v>
          </cell>
        </row>
        <row r="1802">
          <cell r="AP1802" t="str">
            <v>四川省南宝山服饰有限公司</v>
          </cell>
        </row>
        <row r="1802">
          <cell r="AT1802" t="str">
            <v>DH-IPC-HFW2233DM-I1</v>
          </cell>
        </row>
        <row r="1802">
          <cell r="AV1802" t="str">
            <v>否</v>
          </cell>
          <cell r="AW1802" t="str">
            <v>20220525</v>
          </cell>
          <cell r="AX1802" t="str">
            <v>否</v>
          </cell>
          <cell r="AY1802" t="str">
            <v>20220525</v>
          </cell>
          <cell r="AZ1802" t="str">
            <v>33.00</v>
          </cell>
          <cell r="BA1802" t="str">
            <v>  </v>
          </cell>
        </row>
        <row r="1802">
          <cell r="BJ1802" t="str">
            <v>  </v>
          </cell>
          <cell r="BK1802" t="str">
            <v>  </v>
          </cell>
        </row>
        <row r="1802">
          <cell r="BS1802" t="str">
            <v>  </v>
          </cell>
        </row>
        <row r="1803">
          <cell r="A1803" t="str">
            <v>10833800001849</v>
          </cell>
          <cell r="B1803" t="str">
            <v>摄像机</v>
          </cell>
          <cell r="C1803" t="str">
            <v>1209</v>
          </cell>
          <cell r="D1803" t="str">
            <v>电子设备</v>
          </cell>
          <cell r="E1803" t="str">
            <v>新购</v>
          </cell>
          <cell r="F1803" t="str">
            <v>在使用</v>
          </cell>
          <cell r="G1803" t="str">
            <v>非生产经营用</v>
          </cell>
          <cell r="H1803" t="str">
            <v>20220525</v>
          </cell>
          <cell r="I1803" t="str">
            <v>1,378.64</v>
          </cell>
          <cell r="J1803" t="str">
            <v>1,196.89</v>
          </cell>
          <cell r="K1803" t="str">
            <v>平均年限法</v>
          </cell>
          <cell r="L1803" t="str">
            <v>1</v>
          </cell>
          <cell r="M1803" t="str">
            <v>3.00</v>
          </cell>
          <cell r="N1803" t="str">
            <v>3.0000</v>
          </cell>
          <cell r="O1803" t="str">
            <v>41.36</v>
          </cell>
          <cell r="P1803" t="str">
            <v>181.75</v>
          </cell>
          <cell r="Q1803" t="str">
            <v>2.6900</v>
          </cell>
          <cell r="R1803" t="str">
            <v>35.11</v>
          </cell>
          <cell r="S1803" t="str">
            <v>32.2800</v>
          </cell>
          <cell r="T1803" t="str">
            <v>421.32</v>
          </cell>
          <cell r="U1803" t="str">
            <v>  </v>
          </cell>
          <cell r="V1803" t="str">
            <v>钟竺芮</v>
          </cell>
          <cell r="W1803" t="str">
            <v>202205  </v>
          </cell>
          <cell r="X1803" t="str">
            <v> </v>
          </cell>
          <cell r="Y1803" t="str">
            <v>0032</v>
          </cell>
          <cell r="Z1803" t="str">
            <v>信息技术科</v>
          </cell>
          <cell r="AA1803" t="str">
            <v> </v>
          </cell>
          <cell r="AB1803" t="str">
            <v>  </v>
          </cell>
          <cell r="AC1803" t="str">
            <v>  </v>
          </cell>
          <cell r="AD1803" t="str">
            <v>32</v>
          </cell>
          <cell r="AE1803" t="str">
            <v>4</v>
          </cell>
          <cell r="AF1803" t="str">
            <v>四川省南宝山服饰有限公司</v>
          </cell>
          <cell r="AG1803" t="str">
            <v>信息技术科</v>
          </cell>
          <cell r="AH1803" t="str">
            <v> </v>
          </cell>
          <cell r="AI1803" t="str">
            <v> </v>
          </cell>
          <cell r="AJ1803" t="str">
            <v>36</v>
          </cell>
          <cell r="AK1803" t="str">
            <v>  </v>
          </cell>
          <cell r="AL1803" t="str">
            <v>  </v>
          </cell>
          <cell r="AM1803" t="str">
            <v>  </v>
          </cell>
          <cell r="AN1803" t="str">
            <v> </v>
          </cell>
          <cell r="AO1803" t="str">
            <v> </v>
          </cell>
          <cell r="AP1803" t="str">
            <v>四川省南宝山服饰有限公司</v>
          </cell>
        </row>
        <row r="1803">
          <cell r="AR1803" t="str">
            <v> </v>
          </cell>
          <cell r="AS1803" t="str">
            <v> </v>
          </cell>
          <cell r="AT1803" t="str">
            <v>DH-IPC-HDW2233DC-A</v>
          </cell>
          <cell r="AU1803" t="str">
            <v> </v>
          </cell>
          <cell r="AV1803" t="str">
            <v>否</v>
          </cell>
          <cell r="AW1803" t="str">
            <v>20220525</v>
          </cell>
          <cell r="AX1803" t="str">
            <v>否</v>
          </cell>
          <cell r="AY1803" t="str">
            <v>20220525</v>
          </cell>
          <cell r="AZ1803" t="str">
            <v>33.00</v>
          </cell>
          <cell r="BA1803" t="str">
            <v>  </v>
          </cell>
          <cell r="BB1803" t="str">
            <v> </v>
          </cell>
          <cell r="BC1803" t="str">
            <v> </v>
          </cell>
          <cell r="BD1803" t="str">
            <v> </v>
          </cell>
        </row>
        <row r="1803">
          <cell r="BJ1803" t="str">
            <v>  </v>
          </cell>
          <cell r="BK1803" t="str">
            <v>  </v>
          </cell>
        </row>
        <row r="1803">
          <cell r="BS1803" t="str">
            <v>  </v>
          </cell>
        </row>
        <row r="1804">
          <cell r="A1804" t="str">
            <v>10833800001850</v>
          </cell>
          <cell r="B1804" t="str">
            <v>摄像机</v>
          </cell>
          <cell r="C1804" t="str">
            <v>1209</v>
          </cell>
          <cell r="D1804" t="str">
            <v>电子设备</v>
          </cell>
          <cell r="E1804" t="str">
            <v>新购</v>
          </cell>
          <cell r="F1804" t="str">
            <v>在使用</v>
          </cell>
          <cell r="G1804" t="str">
            <v>非生产经营用</v>
          </cell>
          <cell r="H1804" t="str">
            <v>20220525</v>
          </cell>
          <cell r="I1804" t="str">
            <v>1,378.64</v>
          </cell>
          <cell r="J1804" t="str">
            <v>1,196.89</v>
          </cell>
          <cell r="K1804" t="str">
            <v>平均年限法</v>
          </cell>
          <cell r="L1804" t="str">
            <v>1</v>
          </cell>
          <cell r="M1804" t="str">
            <v>3.00</v>
          </cell>
          <cell r="N1804" t="str">
            <v>3.0000</v>
          </cell>
          <cell r="O1804" t="str">
            <v>41.36</v>
          </cell>
          <cell r="P1804" t="str">
            <v>181.75</v>
          </cell>
          <cell r="Q1804" t="str">
            <v>2.6900</v>
          </cell>
          <cell r="R1804" t="str">
            <v>35.11</v>
          </cell>
          <cell r="S1804" t="str">
            <v>32.2800</v>
          </cell>
          <cell r="T1804" t="str">
            <v>421.32</v>
          </cell>
          <cell r="U1804" t="str">
            <v>  </v>
          </cell>
          <cell r="V1804" t="str">
            <v>钟竺芮</v>
          </cell>
          <cell r="W1804" t="str">
            <v>202205  </v>
          </cell>
          <cell r="X1804" t="str">
            <v> </v>
          </cell>
          <cell r="Y1804" t="str">
            <v>0032</v>
          </cell>
          <cell r="Z1804" t="str">
            <v>信息技术科</v>
          </cell>
          <cell r="AA1804" t="str">
            <v> </v>
          </cell>
          <cell r="AB1804" t="str">
            <v>  </v>
          </cell>
          <cell r="AC1804" t="str">
            <v>  </v>
          </cell>
          <cell r="AD1804" t="str">
            <v>32</v>
          </cell>
          <cell r="AE1804" t="str">
            <v>4</v>
          </cell>
          <cell r="AF1804" t="str">
            <v>四川省南宝山服饰有限公司</v>
          </cell>
          <cell r="AG1804" t="str">
            <v>信息技术科</v>
          </cell>
          <cell r="AH1804" t="str">
            <v> </v>
          </cell>
          <cell r="AI1804" t="str">
            <v> </v>
          </cell>
          <cell r="AJ1804" t="str">
            <v>36</v>
          </cell>
          <cell r="AK1804" t="str">
            <v>  </v>
          </cell>
          <cell r="AL1804" t="str">
            <v>  </v>
          </cell>
          <cell r="AM1804" t="str">
            <v>  </v>
          </cell>
          <cell r="AN1804" t="str">
            <v> </v>
          </cell>
          <cell r="AO1804" t="str">
            <v> </v>
          </cell>
          <cell r="AP1804" t="str">
            <v>四川省南宝山服饰有限公司</v>
          </cell>
        </row>
        <row r="1804">
          <cell r="AR1804" t="str">
            <v> </v>
          </cell>
          <cell r="AS1804" t="str">
            <v> </v>
          </cell>
          <cell r="AT1804" t="str">
            <v>DH-IPC-HDW2233DC-A</v>
          </cell>
          <cell r="AU1804" t="str">
            <v> </v>
          </cell>
          <cell r="AV1804" t="str">
            <v>否</v>
          </cell>
          <cell r="AW1804" t="str">
            <v>20220525</v>
          </cell>
          <cell r="AX1804" t="str">
            <v>否</v>
          </cell>
          <cell r="AY1804" t="str">
            <v>20220525</v>
          </cell>
          <cell r="AZ1804" t="str">
            <v>33.00</v>
          </cell>
          <cell r="BA1804" t="str">
            <v>  </v>
          </cell>
          <cell r="BB1804" t="str">
            <v> </v>
          </cell>
          <cell r="BC1804" t="str">
            <v> </v>
          </cell>
          <cell r="BD1804" t="str">
            <v> </v>
          </cell>
        </row>
        <row r="1804">
          <cell r="BJ1804" t="str">
            <v>  </v>
          </cell>
          <cell r="BK1804" t="str">
            <v>  </v>
          </cell>
        </row>
        <row r="1804">
          <cell r="BS1804" t="str">
            <v>  </v>
          </cell>
        </row>
        <row r="1805">
          <cell r="A1805" t="str">
            <v>10833800001851</v>
          </cell>
          <cell r="B1805" t="str">
            <v>摄像机</v>
          </cell>
          <cell r="C1805" t="str">
            <v>1209</v>
          </cell>
          <cell r="D1805" t="str">
            <v>电子设备</v>
          </cell>
          <cell r="E1805" t="str">
            <v>新购</v>
          </cell>
          <cell r="F1805" t="str">
            <v>在使用</v>
          </cell>
          <cell r="G1805" t="str">
            <v>非生产经营用</v>
          </cell>
          <cell r="H1805" t="str">
            <v>20220525</v>
          </cell>
          <cell r="I1805" t="str">
            <v>1,378.64</v>
          </cell>
          <cell r="J1805" t="str">
            <v>1,196.89</v>
          </cell>
          <cell r="K1805" t="str">
            <v>平均年限法</v>
          </cell>
          <cell r="L1805" t="str">
            <v>1</v>
          </cell>
          <cell r="M1805" t="str">
            <v>3.00</v>
          </cell>
          <cell r="N1805" t="str">
            <v>3.0000</v>
          </cell>
          <cell r="O1805" t="str">
            <v>41.36</v>
          </cell>
          <cell r="P1805" t="str">
            <v>181.75</v>
          </cell>
          <cell r="Q1805" t="str">
            <v>2.6900</v>
          </cell>
          <cell r="R1805" t="str">
            <v>35.11</v>
          </cell>
          <cell r="S1805" t="str">
            <v>32.2800</v>
          </cell>
          <cell r="T1805" t="str">
            <v>421.32</v>
          </cell>
          <cell r="U1805" t="str">
            <v>  </v>
          </cell>
          <cell r="V1805" t="str">
            <v>钟竺芮</v>
          </cell>
          <cell r="W1805" t="str">
            <v>202205  </v>
          </cell>
          <cell r="X1805" t="str">
            <v> </v>
          </cell>
          <cell r="Y1805" t="str">
            <v>0032</v>
          </cell>
          <cell r="Z1805" t="str">
            <v>信息技术科</v>
          </cell>
          <cell r="AA1805" t="str">
            <v> </v>
          </cell>
          <cell r="AB1805" t="str">
            <v>  </v>
          </cell>
          <cell r="AC1805" t="str">
            <v>  </v>
          </cell>
          <cell r="AD1805" t="str">
            <v>32</v>
          </cell>
          <cell r="AE1805" t="str">
            <v>4</v>
          </cell>
          <cell r="AF1805" t="str">
            <v>四川省南宝山服饰有限公司</v>
          </cell>
          <cell r="AG1805" t="str">
            <v>信息技术科</v>
          </cell>
          <cell r="AH1805" t="str">
            <v> </v>
          </cell>
          <cell r="AI1805" t="str">
            <v> </v>
          </cell>
          <cell r="AJ1805" t="str">
            <v>36</v>
          </cell>
          <cell r="AK1805" t="str">
            <v>  </v>
          </cell>
          <cell r="AL1805" t="str">
            <v>  </v>
          </cell>
          <cell r="AM1805" t="str">
            <v>  </v>
          </cell>
          <cell r="AN1805" t="str">
            <v> </v>
          </cell>
          <cell r="AO1805" t="str">
            <v> </v>
          </cell>
          <cell r="AP1805" t="str">
            <v>四川省南宝山服饰有限公司</v>
          </cell>
        </row>
        <row r="1805">
          <cell r="AR1805" t="str">
            <v> </v>
          </cell>
          <cell r="AS1805" t="str">
            <v> </v>
          </cell>
          <cell r="AT1805" t="str">
            <v>DH-IPC-HDW2233DC-A</v>
          </cell>
          <cell r="AU1805" t="str">
            <v> </v>
          </cell>
          <cell r="AV1805" t="str">
            <v>否</v>
          </cell>
          <cell r="AW1805" t="str">
            <v>20220525</v>
          </cell>
          <cell r="AX1805" t="str">
            <v>否</v>
          </cell>
          <cell r="AY1805" t="str">
            <v>20220525</v>
          </cell>
          <cell r="AZ1805" t="str">
            <v>33.00</v>
          </cell>
          <cell r="BA1805" t="str">
            <v>  </v>
          </cell>
          <cell r="BB1805" t="str">
            <v> </v>
          </cell>
          <cell r="BC1805" t="str">
            <v> </v>
          </cell>
          <cell r="BD1805" t="str">
            <v> </v>
          </cell>
        </row>
        <row r="1805">
          <cell r="BJ1805" t="str">
            <v>  </v>
          </cell>
          <cell r="BK1805" t="str">
            <v>  </v>
          </cell>
        </row>
        <row r="1805">
          <cell r="BS1805" t="str">
            <v>  </v>
          </cell>
        </row>
        <row r="1806">
          <cell r="A1806" t="str">
            <v>10833800001852</v>
          </cell>
          <cell r="B1806" t="str">
            <v>摄像机</v>
          </cell>
          <cell r="C1806" t="str">
            <v>1209</v>
          </cell>
          <cell r="D1806" t="str">
            <v>电子设备</v>
          </cell>
          <cell r="E1806" t="str">
            <v>新购</v>
          </cell>
          <cell r="F1806" t="str">
            <v>在使用</v>
          </cell>
          <cell r="G1806" t="str">
            <v>非生产经营用</v>
          </cell>
          <cell r="H1806" t="str">
            <v>20220525</v>
          </cell>
          <cell r="I1806" t="str">
            <v>1,378.64</v>
          </cell>
          <cell r="J1806" t="str">
            <v>1,196.89</v>
          </cell>
          <cell r="K1806" t="str">
            <v>平均年限法</v>
          </cell>
          <cell r="L1806" t="str">
            <v>1</v>
          </cell>
          <cell r="M1806" t="str">
            <v>3.00</v>
          </cell>
          <cell r="N1806" t="str">
            <v>3.0000</v>
          </cell>
          <cell r="O1806" t="str">
            <v>41.36</v>
          </cell>
          <cell r="P1806" t="str">
            <v>181.75</v>
          </cell>
          <cell r="Q1806" t="str">
            <v>2.6900</v>
          </cell>
          <cell r="R1806" t="str">
            <v>35.11</v>
          </cell>
          <cell r="S1806" t="str">
            <v>32.2800</v>
          </cell>
          <cell r="T1806" t="str">
            <v>421.32</v>
          </cell>
          <cell r="U1806" t="str">
            <v>  </v>
          </cell>
          <cell r="V1806" t="str">
            <v>钟竺芮</v>
          </cell>
          <cell r="W1806" t="str">
            <v>202205  </v>
          </cell>
          <cell r="X1806" t="str">
            <v> </v>
          </cell>
          <cell r="Y1806" t="str">
            <v>0032</v>
          </cell>
          <cell r="Z1806" t="str">
            <v>信息技术科</v>
          </cell>
          <cell r="AA1806" t="str">
            <v> </v>
          </cell>
          <cell r="AB1806" t="str">
            <v>  </v>
          </cell>
          <cell r="AC1806" t="str">
            <v>  </v>
          </cell>
          <cell r="AD1806" t="str">
            <v>32</v>
          </cell>
          <cell r="AE1806" t="str">
            <v>4</v>
          </cell>
          <cell r="AF1806" t="str">
            <v>四川省南宝山服饰有限公司</v>
          </cell>
          <cell r="AG1806" t="str">
            <v>信息技术科</v>
          </cell>
          <cell r="AH1806" t="str">
            <v> </v>
          </cell>
          <cell r="AI1806" t="str">
            <v> </v>
          </cell>
          <cell r="AJ1806" t="str">
            <v>36</v>
          </cell>
          <cell r="AK1806" t="str">
            <v>  </v>
          </cell>
          <cell r="AL1806" t="str">
            <v>  </v>
          </cell>
          <cell r="AM1806" t="str">
            <v>  </v>
          </cell>
          <cell r="AN1806" t="str">
            <v> </v>
          </cell>
          <cell r="AO1806" t="str">
            <v> </v>
          </cell>
          <cell r="AP1806" t="str">
            <v>四川省南宝山服饰有限公司</v>
          </cell>
        </row>
        <row r="1806">
          <cell r="AR1806" t="str">
            <v> </v>
          </cell>
          <cell r="AS1806" t="str">
            <v> </v>
          </cell>
          <cell r="AT1806" t="str">
            <v>DH-IPC-HDW2233DC-A</v>
          </cell>
          <cell r="AU1806" t="str">
            <v> </v>
          </cell>
          <cell r="AV1806" t="str">
            <v>否</v>
          </cell>
          <cell r="AW1806" t="str">
            <v>20220525</v>
          </cell>
          <cell r="AX1806" t="str">
            <v>否</v>
          </cell>
          <cell r="AY1806" t="str">
            <v>20220525</v>
          </cell>
          <cell r="AZ1806" t="str">
            <v>33.00</v>
          </cell>
          <cell r="BA1806" t="str">
            <v>  </v>
          </cell>
          <cell r="BB1806" t="str">
            <v> </v>
          </cell>
          <cell r="BC1806" t="str">
            <v> </v>
          </cell>
          <cell r="BD1806" t="str">
            <v> </v>
          </cell>
        </row>
        <row r="1806">
          <cell r="BJ1806" t="str">
            <v>  </v>
          </cell>
          <cell r="BK1806" t="str">
            <v>  </v>
          </cell>
        </row>
        <row r="1806">
          <cell r="BS1806" t="str">
            <v>  </v>
          </cell>
        </row>
        <row r="1807">
          <cell r="A1807" t="str">
            <v>10833800001853</v>
          </cell>
          <cell r="B1807" t="str">
            <v>摄像机</v>
          </cell>
          <cell r="C1807" t="str">
            <v>1209</v>
          </cell>
          <cell r="D1807" t="str">
            <v>电子设备</v>
          </cell>
          <cell r="E1807" t="str">
            <v>新购</v>
          </cell>
          <cell r="F1807" t="str">
            <v>在使用</v>
          </cell>
          <cell r="G1807" t="str">
            <v>非生产经营用</v>
          </cell>
          <cell r="H1807" t="str">
            <v>20220525</v>
          </cell>
          <cell r="I1807" t="str">
            <v>1,378.64</v>
          </cell>
          <cell r="J1807" t="str">
            <v>1,196.89</v>
          </cell>
          <cell r="K1807" t="str">
            <v>平均年限法</v>
          </cell>
          <cell r="L1807" t="str">
            <v>1</v>
          </cell>
          <cell r="M1807" t="str">
            <v>3.00</v>
          </cell>
          <cell r="N1807" t="str">
            <v>3.0000</v>
          </cell>
          <cell r="O1807" t="str">
            <v>41.36</v>
          </cell>
          <cell r="P1807" t="str">
            <v>181.75</v>
          </cell>
          <cell r="Q1807" t="str">
            <v>2.6900</v>
          </cell>
          <cell r="R1807" t="str">
            <v>35.11</v>
          </cell>
          <cell r="S1807" t="str">
            <v>32.2800</v>
          </cell>
          <cell r="T1807" t="str">
            <v>421.32</v>
          </cell>
          <cell r="U1807" t="str">
            <v>  </v>
          </cell>
          <cell r="V1807" t="str">
            <v>钟竺芮</v>
          </cell>
          <cell r="W1807" t="str">
            <v>202205  </v>
          </cell>
          <cell r="X1807" t="str">
            <v> </v>
          </cell>
          <cell r="Y1807" t="str">
            <v>0032</v>
          </cell>
          <cell r="Z1807" t="str">
            <v>信息技术科</v>
          </cell>
          <cell r="AA1807" t="str">
            <v> </v>
          </cell>
          <cell r="AB1807" t="str">
            <v>  </v>
          </cell>
          <cell r="AC1807" t="str">
            <v>  </v>
          </cell>
          <cell r="AD1807" t="str">
            <v>32</v>
          </cell>
          <cell r="AE1807" t="str">
            <v>4</v>
          </cell>
          <cell r="AF1807" t="str">
            <v>四川省南宝山服饰有限公司</v>
          </cell>
          <cell r="AG1807" t="str">
            <v>信息技术科</v>
          </cell>
          <cell r="AH1807" t="str">
            <v> </v>
          </cell>
          <cell r="AI1807" t="str">
            <v> </v>
          </cell>
          <cell r="AJ1807" t="str">
            <v>36</v>
          </cell>
          <cell r="AK1807" t="str">
            <v>  </v>
          </cell>
          <cell r="AL1807" t="str">
            <v>  </v>
          </cell>
          <cell r="AM1807" t="str">
            <v>  </v>
          </cell>
          <cell r="AN1807" t="str">
            <v> </v>
          </cell>
          <cell r="AO1807" t="str">
            <v> </v>
          </cell>
          <cell r="AP1807" t="str">
            <v>四川省南宝山服饰有限公司</v>
          </cell>
        </row>
        <row r="1807">
          <cell r="AR1807" t="str">
            <v> </v>
          </cell>
          <cell r="AS1807" t="str">
            <v> </v>
          </cell>
          <cell r="AT1807" t="str">
            <v>DH-IPC-HDW2233DC-A</v>
          </cell>
          <cell r="AU1807" t="str">
            <v> </v>
          </cell>
          <cell r="AV1807" t="str">
            <v>否</v>
          </cell>
          <cell r="AW1807" t="str">
            <v>20220525</v>
          </cell>
          <cell r="AX1807" t="str">
            <v>否</v>
          </cell>
          <cell r="AY1807" t="str">
            <v>20220525</v>
          </cell>
          <cell r="AZ1807" t="str">
            <v>33.00</v>
          </cell>
          <cell r="BA1807" t="str">
            <v>  </v>
          </cell>
          <cell r="BB1807" t="str">
            <v> </v>
          </cell>
          <cell r="BC1807" t="str">
            <v> </v>
          </cell>
          <cell r="BD1807" t="str">
            <v> </v>
          </cell>
        </row>
        <row r="1807">
          <cell r="BJ1807" t="str">
            <v>  </v>
          </cell>
          <cell r="BK1807" t="str">
            <v>  </v>
          </cell>
        </row>
        <row r="1807">
          <cell r="BS1807" t="str">
            <v>  </v>
          </cell>
        </row>
        <row r="1808">
          <cell r="A1808" t="str">
            <v>10833800001854</v>
          </cell>
          <cell r="B1808" t="str">
            <v>摄像机</v>
          </cell>
          <cell r="C1808" t="str">
            <v>1209</v>
          </cell>
          <cell r="D1808" t="str">
            <v>电子设备</v>
          </cell>
          <cell r="E1808" t="str">
            <v>新购</v>
          </cell>
          <cell r="F1808" t="str">
            <v>在使用</v>
          </cell>
          <cell r="G1808" t="str">
            <v>非生产经营用</v>
          </cell>
          <cell r="H1808" t="str">
            <v>20220525</v>
          </cell>
          <cell r="I1808" t="str">
            <v>1,378.64</v>
          </cell>
          <cell r="J1808" t="str">
            <v>1,196.89</v>
          </cell>
          <cell r="K1808" t="str">
            <v>平均年限法</v>
          </cell>
          <cell r="L1808" t="str">
            <v>1</v>
          </cell>
          <cell r="M1808" t="str">
            <v>3.00</v>
          </cell>
          <cell r="N1808" t="str">
            <v>3.0000</v>
          </cell>
          <cell r="O1808" t="str">
            <v>41.36</v>
          </cell>
          <cell r="P1808" t="str">
            <v>181.75</v>
          </cell>
          <cell r="Q1808" t="str">
            <v>2.6900</v>
          </cell>
          <cell r="R1808" t="str">
            <v>35.11</v>
          </cell>
          <cell r="S1808" t="str">
            <v>32.2800</v>
          </cell>
          <cell r="T1808" t="str">
            <v>421.32</v>
          </cell>
          <cell r="U1808" t="str">
            <v>  </v>
          </cell>
          <cell r="V1808" t="str">
            <v>钟竺芮</v>
          </cell>
          <cell r="W1808" t="str">
            <v>202205  </v>
          </cell>
          <cell r="X1808" t="str">
            <v> </v>
          </cell>
          <cell r="Y1808" t="str">
            <v>0032</v>
          </cell>
          <cell r="Z1808" t="str">
            <v>信息技术科</v>
          </cell>
          <cell r="AA1808" t="str">
            <v> </v>
          </cell>
          <cell r="AB1808" t="str">
            <v>  </v>
          </cell>
          <cell r="AC1808" t="str">
            <v>  </v>
          </cell>
          <cell r="AD1808" t="str">
            <v>32</v>
          </cell>
          <cell r="AE1808" t="str">
            <v>4</v>
          </cell>
          <cell r="AF1808" t="str">
            <v>四川省南宝山服饰有限公司</v>
          </cell>
          <cell r="AG1808" t="str">
            <v>信息技术科</v>
          </cell>
          <cell r="AH1808" t="str">
            <v> </v>
          </cell>
          <cell r="AI1808" t="str">
            <v> </v>
          </cell>
          <cell r="AJ1808" t="str">
            <v>36</v>
          </cell>
          <cell r="AK1808" t="str">
            <v>  </v>
          </cell>
          <cell r="AL1808" t="str">
            <v>  </v>
          </cell>
          <cell r="AM1808" t="str">
            <v>  </v>
          </cell>
          <cell r="AN1808" t="str">
            <v> </v>
          </cell>
          <cell r="AO1808" t="str">
            <v> </v>
          </cell>
          <cell r="AP1808" t="str">
            <v>四川省南宝山服饰有限公司</v>
          </cell>
        </row>
        <row r="1808">
          <cell r="AR1808" t="str">
            <v> </v>
          </cell>
          <cell r="AS1808" t="str">
            <v> </v>
          </cell>
          <cell r="AT1808" t="str">
            <v>DH-IPC-HDW2233DC-A</v>
          </cell>
          <cell r="AU1808" t="str">
            <v> </v>
          </cell>
          <cell r="AV1808" t="str">
            <v>否</v>
          </cell>
          <cell r="AW1808" t="str">
            <v>20220525</v>
          </cell>
          <cell r="AX1808" t="str">
            <v>否</v>
          </cell>
          <cell r="AY1808" t="str">
            <v>20220525</v>
          </cell>
          <cell r="AZ1808" t="str">
            <v>33.00</v>
          </cell>
          <cell r="BA1808" t="str">
            <v>  </v>
          </cell>
          <cell r="BB1808" t="str">
            <v> </v>
          </cell>
          <cell r="BC1808" t="str">
            <v> </v>
          </cell>
          <cell r="BD1808" t="str">
            <v> </v>
          </cell>
        </row>
        <row r="1808">
          <cell r="BJ1808" t="str">
            <v>  </v>
          </cell>
          <cell r="BK1808" t="str">
            <v>  </v>
          </cell>
        </row>
        <row r="1808">
          <cell r="BS1808" t="str">
            <v>  </v>
          </cell>
        </row>
        <row r="1809">
          <cell r="A1809" t="str">
            <v>10833800001855</v>
          </cell>
          <cell r="B1809" t="str">
            <v>摄像机</v>
          </cell>
          <cell r="C1809" t="str">
            <v>1209</v>
          </cell>
          <cell r="D1809" t="str">
            <v>电子设备</v>
          </cell>
          <cell r="E1809" t="str">
            <v>新购</v>
          </cell>
          <cell r="F1809" t="str">
            <v>在使用</v>
          </cell>
          <cell r="G1809" t="str">
            <v>非生产经营用</v>
          </cell>
          <cell r="H1809" t="str">
            <v>20220525</v>
          </cell>
          <cell r="I1809" t="str">
            <v>1,378.64</v>
          </cell>
          <cell r="J1809" t="str">
            <v>1,196.89</v>
          </cell>
          <cell r="K1809" t="str">
            <v>平均年限法</v>
          </cell>
          <cell r="L1809" t="str">
            <v>1</v>
          </cell>
          <cell r="M1809" t="str">
            <v>3.00</v>
          </cell>
          <cell r="N1809" t="str">
            <v>3.0000</v>
          </cell>
          <cell r="O1809" t="str">
            <v>41.36</v>
          </cell>
          <cell r="P1809" t="str">
            <v>181.75</v>
          </cell>
          <cell r="Q1809" t="str">
            <v>2.6900</v>
          </cell>
          <cell r="R1809" t="str">
            <v>35.11</v>
          </cell>
          <cell r="S1809" t="str">
            <v>32.2800</v>
          </cell>
          <cell r="T1809" t="str">
            <v>421.32</v>
          </cell>
          <cell r="U1809" t="str">
            <v>  </v>
          </cell>
          <cell r="V1809" t="str">
            <v>钟竺芮</v>
          </cell>
          <cell r="W1809" t="str">
            <v>202205  </v>
          </cell>
          <cell r="X1809" t="str">
            <v> </v>
          </cell>
          <cell r="Y1809" t="str">
            <v>0032</v>
          </cell>
          <cell r="Z1809" t="str">
            <v>信息技术科</v>
          </cell>
          <cell r="AA1809" t="str">
            <v> </v>
          </cell>
          <cell r="AB1809" t="str">
            <v>  </v>
          </cell>
          <cell r="AC1809" t="str">
            <v>  </v>
          </cell>
          <cell r="AD1809" t="str">
            <v>32</v>
          </cell>
          <cell r="AE1809" t="str">
            <v>4</v>
          </cell>
          <cell r="AF1809" t="str">
            <v>四川省南宝山服饰有限公司</v>
          </cell>
          <cell r="AG1809" t="str">
            <v>信息技术科</v>
          </cell>
          <cell r="AH1809" t="str">
            <v> </v>
          </cell>
          <cell r="AI1809" t="str">
            <v> </v>
          </cell>
          <cell r="AJ1809" t="str">
            <v>36</v>
          </cell>
          <cell r="AK1809" t="str">
            <v>  </v>
          </cell>
          <cell r="AL1809" t="str">
            <v>  </v>
          </cell>
          <cell r="AM1809" t="str">
            <v>  </v>
          </cell>
          <cell r="AN1809" t="str">
            <v> </v>
          </cell>
          <cell r="AO1809" t="str">
            <v> </v>
          </cell>
          <cell r="AP1809" t="str">
            <v>四川省南宝山服饰有限公司</v>
          </cell>
        </row>
        <row r="1809">
          <cell r="AR1809" t="str">
            <v> </v>
          </cell>
          <cell r="AS1809" t="str">
            <v> </v>
          </cell>
          <cell r="AT1809" t="str">
            <v>DH-IPC-HDW2233DC-A</v>
          </cell>
          <cell r="AU1809" t="str">
            <v> </v>
          </cell>
          <cell r="AV1809" t="str">
            <v>否</v>
          </cell>
          <cell r="AW1809" t="str">
            <v>20220525</v>
          </cell>
          <cell r="AX1809" t="str">
            <v>否</v>
          </cell>
          <cell r="AY1809" t="str">
            <v>20220525</v>
          </cell>
          <cell r="AZ1809" t="str">
            <v>33.00</v>
          </cell>
          <cell r="BA1809" t="str">
            <v>  </v>
          </cell>
          <cell r="BB1809" t="str">
            <v> </v>
          </cell>
          <cell r="BC1809" t="str">
            <v> </v>
          </cell>
          <cell r="BD1809" t="str">
            <v> </v>
          </cell>
        </row>
        <row r="1809">
          <cell r="BJ1809" t="str">
            <v>  </v>
          </cell>
          <cell r="BK1809" t="str">
            <v>  </v>
          </cell>
        </row>
        <row r="1809">
          <cell r="BS1809" t="str">
            <v>  </v>
          </cell>
        </row>
        <row r="1810">
          <cell r="A1810" t="str">
            <v>10833800001856</v>
          </cell>
          <cell r="B1810" t="str">
            <v>摄像机</v>
          </cell>
          <cell r="C1810" t="str">
            <v>1209</v>
          </cell>
          <cell r="D1810" t="str">
            <v>电子设备</v>
          </cell>
          <cell r="E1810" t="str">
            <v>新购</v>
          </cell>
          <cell r="F1810" t="str">
            <v>在使用</v>
          </cell>
          <cell r="G1810" t="str">
            <v>非生产经营用</v>
          </cell>
          <cell r="H1810" t="str">
            <v>20220525</v>
          </cell>
          <cell r="I1810" t="str">
            <v>1,378.64</v>
          </cell>
          <cell r="J1810" t="str">
            <v>1,196.89</v>
          </cell>
          <cell r="K1810" t="str">
            <v>平均年限法</v>
          </cell>
          <cell r="L1810" t="str">
            <v>1</v>
          </cell>
          <cell r="M1810" t="str">
            <v>3.00</v>
          </cell>
          <cell r="N1810" t="str">
            <v>3.0000</v>
          </cell>
          <cell r="O1810" t="str">
            <v>41.36</v>
          </cell>
          <cell r="P1810" t="str">
            <v>181.75</v>
          </cell>
          <cell r="Q1810" t="str">
            <v>2.6900</v>
          </cell>
          <cell r="R1810" t="str">
            <v>35.11</v>
          </cell>
          <cell r="S1810" t="str">
            <v>32.2800</v>
          </cell>
          <cell r="T1810" t="str">
            <v>421.32</v>
          </cell>
          <cell r="U1810" t="str">
            <v>  </v>
          </cell>
          <cell r="V1810" t="str">
            <v>钟竺芮</v>
          </cell>
          <cell r="W1810" t="str">
            <v>202205  </v>
          </cell>
          <cell r="X1810" t="str">
            <v> </v>
          </cell>
          <cell r="Y1810" t="str">
            <v>0032</v>
          </cell>
          <cell r="Z1810" t="str">
            <v>信息技术科</v>
          </cell>
          <cell r="AA1810" t="str">
            <v> </v>
          </cell>
          <cell r="AB1810" t="str">
            <v>  </v>
          </cell>
          <cell r="AC1810" t="str">
            <v>  </v>
          </cell>
          <cell r="AD1810" t="str">
            <v>32</v>
          </cell>
          <cell r="AE1810" t="str">
            <v>4</v>
          </cell>
          <cell r="AF1810" t="str">
            <v>四川省南宝山服饰有限公司</v>
          </cell>
          <cell r="AG1810" t="str">
            <v>信息技术科</v>
          </cell>
          <cell r="AH1810" t="str">
            <v> </v>
          </cell>
          <cell r="AI1810" t="str">
            <v> </v>
          </cell>
          <cell r="AJ1810" t="str">
            <v>36</v>
          </cell>
          <cell r="AK1810" t="str">
            <v>  </v>
          </cell>
          <cell r="AL1810" t="str">
            <v>  </v>
          </cell>
          <cell r="AM1810" t="str">
            <v>  </v>
          </cell>
          <cell r="AN1810" t="str">
            <v> </v>
          </cell>
          <cell r="AO1810" t="str">
            <v> </v>
          </cell>
          <cell r="AP1810" t="str">
            <v>四川省南宝山服饰有限公司</v>
          </cell>
        </row>
        <row r="1810">
          <cell r="AR1810" t="str">
            <v> </v>
          </cell>
          <cell r="AS1810" t="str">
            <v> </v>
          </cell>
          <cell r="AT1810" t="str">
            <v>DH-IPC-HDW2233DC-A</v>
          </cell>
          <cell r="AU1810" t="str">
            <v> </v>
          </cell>
          <cell r="AV1810" t="str">
            <v>否</v>
          </cell>
          <cell r="AW1810" t="str">
            <v>20220525</v>
          </cell>
          <cell r="AX1810" t="str">
            <v>否</v>
          </cell>
          <cell r="AY1810" t="str">
            <v>20220525</v>
          </cell>
          <cell r="AZ1810" t="str">
            <v>33.00</v>
          </cell>
          <cell r="BA1810" t="str">
            <v>  </v>
          </cell>
          <cell r="BB1810" t="str">
            <v> </v>
          </cell>
          <cell r="BC1810" t="str">
            <v> </v>
          </cell>
          <cell r="BD1810" t="str">
            <v> </v>
          </cell>
        </row>
        <row r="1810">
          <cell r="BJ1810" t="str">
            <v>  </v>
          </cell>
          <cell r="BK1810" t="str">
            <v>  </v>
          </cell>
        </row>
        <row r="1810">
          <cell r="BS1810" t="str">
            <v>  </v>
          </cell>
        </row>
        <row r="1811">
          <cell r="A1811" t="str">
            <v>10833800001857</v>
          </cell>
          <cell r="B1811" t="str">
            <v>摄像机</v>
          </cell>
          <cell r="C1811" t="str">
            <v>1209</v>
          </cell>
          <cell r="D1811" t="str">
            <v>电子设备</v>
          </cell>
          <cell r="E1811" t="str">
            <v>新购</v>
          </cell>
          <cell r="F1811" t="str">
            <v>在使用</v>
          </cell>
          <cell r="G1811" t="str">
            <v>非生产经营用</v>
          </cell>
          <cell r="H1811" t="str">
            <v>20220525</v>
          </cell>
          <cell r="I1811" t="str">
            <v>1,378.64</v>
          </cell>
          <cell r="J1811" t="str">
            <v>1,196.89</v>
          </cell>
          <cell r="K1811" t="str">
            <v>平均年限法</v>
          </cell>
          <cell r="L1811" t="str">
            <v>1</v>
          </cell>
          <cell r="M1811" t="str">
            <v>3.00</v>
          </cell>
          <cell r="N1811" t="str">
            <v>3.0000</v>
          </cell>
          <cell r="O1811" t="str">
            <v>41.36</v>
          </cell>
          <cell r="P1811" t="str">
            <v>181.75</v>
          </cell>
          <cell r="Q1811" t="str">
            <v>2.6900</v>
          </cell>
          <cell r="R1811" t="str">
            <v>35.11</v>
          </cell>
          <cell r="S1811" t="str">
            <v>32.2800</v>
          </cell>
          <cell r="T1811" t="str">
            <v>421.32</v>
          </cell>
          <cell r="U1811" t="str">
            <v>  </v>
          </cell>
          <cell r="V1811" t="str">
            <v>钟竺芮</v>
          </cell>
          <cell r="W1811" t="str">
            <v>202205  </v>
          </cell>
          <cell r="X1811" t="str">
            <v> </v>
          </cell>
          <cell r="Y1811" t="str">
            <v>0032</v>
          </cell>
          <cell r="Z1811" t="str">
            <v>信息技术科</v>
          </cell>
          <cell r="AA1811" t="str">
            <v> </v>
          </cell>
          <cell r="AB1811" t="str">
            <v>  </v>
          </cell>
          <cell r="AC1811" t="str">
            <v>  </v>
          </cell>
          <cell r="AD1811" t="str">
            <v>32</v>
          </cell>
          <cell r="AE1811" t="str">
            <v>4</v>
          </cell>
          <cell r="AF1811" t="str">
            <v>四川省南宝山服饰有限公司</v>
          </cell>
          <cell r="AG1811" t="str">
            <v>信息技术科</v>
          </cell>
          <cell r="AH1811" t="str">
            <v> </v>
          </cell>
          <cell r="AI1811" t="str">
            <v> </v>
          </cell>
          <cell r="AJ1811" t="str">
            <v>36</v>
          </cell>
          <cell r="AK1811" t="str">
            <v>  </v>
          </cell>
          <cell r="AL1811" t="str">
            <v>  </v>
          </cell>
          <cell r="AM1811" t="str">
            <v>  </v>
          </cell>
          <cell r="AN1811" t="str">
            <v> </v>
          </cell>
          <cell r="AO1811" t="str">
            <v> </v>
          </cell>
          <cell r="AP1811" t="str">
            <v>四川省南宝山服饰有限公司</v>
          </cell>
        </row>
        <row r="1811">
          <cell r="AR1811" t="str">
            <v> </v>
          </cell>
          <cell r="AS1811" t="str">
            <v> </v>
          </cell>
          <cell r="AT1811" t="str">
            <v>DH-IPC-HDW2233DC-A</v>
          </cell>
          <cell r="AU1811" t="str">
            <v> </v>
          </cell>
          <cell r="AV1811" t="str">
            <v>否</v>
          </cell>
          <cell r="AW1811" t="str">
            <v>20220525</v>
          </cell>
          <cell r="AX1811" t="str">
            <v>否</v>
          </cell>
          <cell r="AY1811" t="str">
            <v>20220525</v>
          </cell>
          <cell r="AZ1811" t="str">
            <v>33.00</v>
          </cell>
          <cell r="BA1811" t="str">
            <v>  </v>
          </cell>
          <cell r="BB1811" t="str">
            <v> </v>
          </cell>
          <cell r="BC1811" t="str">
            <v> </v>
          </cell>
          <cell r="BD1811" t="str">
            <v> </v>
          </cell>
        </row>
        <row r="1811">
          <cell r="BJ1811" t="str">
            <v>  </v>
          </cell>
          <cell r="BK1811" t="str">
            <v>  </v>
          </cell>
        </row>
        <row r="1811">
          <cell r="BS1811" t="str">
            <v>  </v>
          </cell>
        </row>
        <row r="1812">
          <cell r="A1812" t="str">
            <v>10833800001858</v>
          </cell>
          <cell r="B1812" t="str">
            <v>摄像机</v>
          </cell>
          <cell r="C1812" t="str">
            <v>1209</v>
          </cell>
          <cell r="D1812" t="str">
            <v>电子设备</v>
          </cell>
          <cell r="E1812" t="str">
            <v>新购</v>
          </cell>
          <cell r="F1812" t="str">
            <v>在使用</v>
          </cell>
          <cell r="G1812" t="str">
            <v>非生产经营用</v>
          </cell>
          <cell r="H1812" t="str">
            <v>20220525</v>
          </cell>
          <cell r="I1812" t="str">
            <v>1,378.64</v>
          </cell>
          <cell r="J1812" t="str">
            <v>1,196.89</v>
          </cell>
          <cell r="K1812" t="str">
            <v>平均年限法</v>
          </cell>
          <cell r="L1812" t="str">
            <v>1</v>
          </cell>
          <cell r="M1812" t="str">
            <v>3.00</v>
          </cell>
          <cell r="N1812" t="str">
            <v>3.0000</v>
          </cell>
          <cell r="O1812" t="str">
            <v>41.36</v>
          </cell>
          <cell r="P1812" t="str">
            <v>181.75</v>
          </cell>
          <cell r="Q1812" t="str">
            <v>2.6900</v>
          </cell>
          <cell r="R1812" t="str">
            <v>35.11</v>
          </cell>
          <cell r="S1812" t="str">
            <v>32.2800</v>
          </cell>
          <cell r="T1812" t="str">
            <v>421.32</v>
          </cell>
          <cell r="U1812" t="str">
            <v>  </v>
          </cell>
          <cell r="V1812" t="str">
            <v>钟竺芮</v>
          </cell>
          <cell r="W1812" t="str">
            <v>202205  </v>
          </cell>
          <cell r="X1812" t="str">
            <v> </v>
          </cell>
          <cell r="Y1812" t="str">
            <v>0032</v>
          </cell>
          <cell r="Z1812" t="str">
            <v>信息技术科</v>
          </cell>
          <cell r="AA1812" t="str">
            <v> </v>
          </cell>
          <cell r="AB1812" t="str">
            <v>  </v>
          </cell>
          <cell r="AC1812" t="str">
            <v>  </v>
          </cell>
          <cell r="AD1812" t="str">
            <v>32</v>
          </cell>
          <cell r="AE1812" t="str">
            <v>4</v>
          </cell>
          <cell r="AF1812" t="str">
            <v>四川省南宝山服饰有限公司</v>
          </cell>
          <cell r="AG1812" t="str">
            <v>信息技术科</v>
          </cell>
          <cell r="AH1812" t="str">
            <v> </v>
          </cell>
          <cell r="AI1812" t="str">
            <v> </v>
          </cell>
          <cell r="AJ1812" t="str">
            <v>36</v>
          </cell>
          <cell r="AK1812" t="str">
            <v>  </v>
          </cell>
          <cell r="AL1812" t="str">
            <v>  </v>
          </cell>
          <cell r="AM1812" t="str">
            <v>  </v>
          </cell>
          <cell r="AN1812" t="str">
            <v> </v>
          </cell>
          <cell r="AO1812" t="str">
            <v> </v>
          </cell>
          <cell r="AP1812" t="str">
            <v>四川省南宝山服饰有限公司</v>
          </cell>
        </row>
        <row r="1812">
          <cell r="AR1812" t="str">
            <v> </v>
          </cell>
          <cell r="AS1812" t="str">
            <v> </v>
          </cell>
          <cell r="AT1812" t="str">
            <v>DH-IPC-HDW2233DC-A</v>
          </cell>
          <cell r="AU1812" t="str">
            <v> </v>
          </cell>
          <cell r="AV1812" t="str">
            <v>否</v>
          </cell>
          <cell r="AW1812" t="str">
            <v>20220525</v>
          </cell>
          <cell r="AX1812" t="str">
            <v>否</v>
          </cell>
          <cell r="AY1812" t="str">
            <v>20220525</v>
          </cell>
          <cell r="AZ1812" t="str">
            <v>33.00</v>
          </cell>
          <cell r="BA1812" t="str">
            <v>  </v>
          </cell>
          <cell r="BB1812" t="str">
            <v> </v>
          </cell>
          <cell r="BC1812" t="str">
            <v> </v>
          </cell>
          <cell r="BD1812" t="str">
            <v> </v>
          </cell>
        </row>
        <row r="1812">
          <cell r="BJ1812" t="str">
            <v>  </v>
          </cell>
          <cell r="BK1812" t="str">
            <v>  </v>
          </cell>
        </row>
        <row r="1812">
          <cell r="BS1812" t="str">
            <v>  </v>
          </cell>
        </row>
        <row r="1813">
          <cell r="A1813" t="str">
            <v>10833800001859</v>
          </cell>
          <cell r="B1813" t="str">
            <v>摄像机</v>
          </cell>
          <cell r="C1813" t="str">
            <v>1209</v>
          </cell>
          <cell r="D1813" t="str">
            <v>电子设备</v>
          </cell>
          <cell r="E1813" t="str">
            <v>新购</v>
          </cell>
          <cell r="F1813" t="str">
            <v>在使用</v>
          </cell>
          <cell r="G1813" t="str">
            <v>非生产经营用</v>
          </cell>
          <cell r="H1813" t="str">
            <v>20220525</v>
          </cell>
          <cell r="I1813" t="str">
            <v>1,378.65</v>
          </cell>
          <cell r="J1813" t="str">
            <v>1,196.89</v>
          </cell>
          <cell r="K1813" t="str">
            <v>平均年限法</v>
          </cell>
          <cell r="L1813" t="str">
            <v>1</v>
          </cell>
          <cell r="M1813" t="str">
            <v>3.00</v>
          </cell>
          <cell r="N1813" t="str">
            <v>3.0000</v>
          </cell>
          <cell r="O1813" t="str">
            <v>41.36</v>
          </cell>
          <cell r="P1813" t="str">
            <v>181.76</v>
          </cell>
          <cell r="Q1813" t="str">
            <v>2.6900</v>
          </cell>
          <cell r="R1813" t="str">
            <v>35.11</v>
          </cell>
          <cell r="S1813" t="str">
            <v>32.2800</v>
          </cell>
          <cell r="T1813" t="str">
            <v>421.32</v>
          </cell>
          <cell r="U1813" t="str">
            <v>  </v>
          </cell>
          <cell r="V1813" t="str">
            <v>钟竺芮</v>
          </cell>
          <cell r="W1813" t="str">
            <v>202205  </v>
          </cell>
        </row>
        <row r="1813">
          <cell r="Y1813" t="str">
            <v>0032</v>
          </cell>
          <cell r="Z1813" t="str">
            <v>信息技术科</v>
          </cell>
        </row>
        <row r="1813">
          <cell r="AB1813" t="str">
            <v>  </v>
          </cell>
          <cell r="AC1813" t="str">
            <v>  </v>
          </cell>
          <cell r="AD1813" t="str">
            <v>32</v>
          </cell>
          <cell r="AE1813" t="str">
            <v>4</v>
          </cell>
          <cell r="AF1813" t="str">
            <v>四川省南宝山服饰有限公司</v>
          </cell>
          <cell r="AG1813" t="str">
            <v>信息技术科</v>
          </cell>
        </row>
        <row r="1813">
          <cell r="AJ1813" t="str">
            <v>36</v>
          </cell>
          <cell r="AK1813" t="str">
            <v>  </v>
          </cell>
          <cell r="AL1813" t="str">
            <v>  </v>
          </cell>
          <cell r="AM1813" t="str">
            <v>  </v>
          </cell>
        </row>
        <row r="1813">
          <cell r="AP1813" t="str">
            <v>四川省南宝山服饰有限公司</v>
          </cell>
        </row>
        <row r="1813">
          <cell r="AT1813" t="str">
            <v>DH-IPC-HDW2233DC-A</v>
          </cell>
        </row>
        <row r="1813">
          <cell r="AV1813" t="str">
            <v>否</v>
          </cell>
          <cell r="AW1813" t="str">
            <v>20220525</v>
          </cell>
          <cell r="AX1813" t="str">
            <v>否</v>
          </cell>
          <cell r="AY1813" t="str">
            <v>20220525</v>
          </cell>
          <cell r="AZ1813" t="str">
            <v>33.00</v>
          </cell>
          <cell r="BA1813" t="str">
            <v>  </v>
          </cell>
        </row>
        <row r="1813">
          <cell r="BJ1813" t="str">
            <v>  </v>
          </cell>
          <cell r="BK1813" t="str">
            <v>  </v>
          </cell>
        </row>
        <row r="1813">
          <cell r="BS1813" t="str">
            <v>  </v>
          </cell>
        </row>
        <row r="1814">
          <cell r="A1814" t="str">
            <v>10833800001860</v>
          </cell>
          <cell r="B1814" t="str">
            <v>摄像机</v>
          </cell>
          <cell r="C1814" t="str">
            <v>1209</v>
          </cell>
          <cell r="D1814" t="str">
            <v>电子设备</v>
          </cell>
          <cell r="E1814" t="str">
            <v>新购</v>
          </cell>
          <cell r="F1814" t="str">
            <v>在使用</v>
          </cell>
          <cell r="G1814" t="str">
            <v>非生产经营用</v>
          </cell>
          <cell r="H1814" t="str">
            <v>20220525</v>
          </cell>
          <cell r="I1814" t="str">
            <v>2,718.45</v>
          </cell>
          <cell r="J1814" t="str">
            <v>2,359.89</v>
          </cell>
          <cell r="K1814" t="str">
            <v>平均年限法</v>
          </cell>
          <cell r="L1814" t="str">
            <v>1</v>
          </cell>
          <cell r="M1814" t="str">
            <v>3.00</v>
          </cell>
          <cell r="N1814" t="str">
            <v>3.0000</v>
          </cell>
          <cell r="O1814" t="str">
            <v>81.55</v>
          </cell>
          <cell r="P1814" t="str">
            <v>358.56</v>
          </cell>
          <cell r="Q1814" t="str">
            <v>2.6900</v>
          </cell>
          <cell r="R1814" t="str">
            <v>69.24</v>
          </cell>
          <cell r="S1814" t="str">
            <v>32.2800</v>
          </cell>
          <cell r="T1814" t="str">
            <v>830.88</v>
          </cell>
          <cell r="U1814" t="str">
            <v>  </v>
          </cell>
          <cell r="V1814" t="str">
            <v>钟竺芮</v>
          </cell>
          <cell r="W1814" t="str">
            <v>202205  </v>
          </cell>
          <cell r="X1814" t="str">
            <v> </v>
          </cell>
          <cell r="Y1814" t="str">
            <v>0032</v>
          </cell>
          <cell r="Z1814" t="str">
            <v>信息技术科</v>
          </cell>
          <cell r="AA1814" t="str">
            <v> </v>
          </cell>
          <cell r="AB1814" t="str">
            <v>  </v>
          </cell>
          <cell r="AC1814" t="str">
            <v>  </v>
          </cell>
          <cell r="AD1814" t="str">
            <v>32</v>
          </cell>
          <cell r="AE1814" t="str">
            <v>4</v>
          </cell>
          <cell r="AF1814" t="str">
            <v>四川省南宝山服饰有限公司</v>
          </cell>
          <cell r="AG1814" t="str">
            <v>信息技术科</v>
          </cell>
          <cell r="AH1814" t="str">
            <v>DH-SD-6C82FA-CN</v>
          </cell>
          <cell r="AI1814" t="str">
            <v> </v>
          </cell>
          <cell r="AJ1814" t="str">
            <v>36</v>
          </cell>
          <cell r="AK1814" t="str">
            <v>  </v>
          </cell>
          <cell r="AL1814" t="str">
            <v>  </v>
          </cell>
          <cell r="AM1814" t="str">
            <v>  </v>
          </cell>
          <cell r="AN1814" t="str">
            <v> </v>
          </cell>
          <cell r="AO1814" t="str">
            <v> </v>
          </cell>
          <cell r="AP1814" t="str">
            <v>四川省南宝山服饰有限公司</v>
          </cell>
        </row>
        <row r="1814">
          <cell r="AR1814" t="str">
            <v> </v>
          </cell>
          <cell r="AS1814" t="str">
            <v> </v>
          </cell>
          <cell r="AT1814" t="str">
            <v> </v>
          </cell>
          <cell r="AU1814" t="str">
            <v> </v>
          </cell>
          <cell r="AV1814" t="str">
            <v>否</v>
          </cell>
          <cell r="AW1814" t="str">
            <v>20220525</v>
          </cell>
          <cell r="AX1814" t="str">
            <v>否</v>
          </cell>
          <cell r="AY1814" t="str">
            <v>20220525</v>
          </cell>
          <cell r="AZ1814" t="str">
            <v>33.00</v>
          </cell>
          <cell r="BA1814" t="str">
            <v>  </v>
          </cell>
          <cell r="BB1814" t="str">
            <v> </v>
          </cell>
          <cell r="BC1814" t="str">
            <v> </v>
          </cell>
          <cell r="BD1814" t="str">
            <v> </v>
          </cell>
        </row>
        <row r="1814">
          <cell r="BJ1814" t="str">
            <v>  </v>
          </cell>
          <cell r="BK1814" t="str">
            <v>  </v>
          </cell>
        </row>
        <row r="1814">
          <cell r="BS1814" t="str">
            <v>  </v>
          </cell>
        </row>
        <row r="1815">
          <cell r="A1815" t="str">
            <v>10833800001861</v>
          </cell>
          <cell r="B1815" t="str">
            <v>可视对讲主机</v>
          </cell>
          <cell r="C1815" t="str">
            <v>1209</v>
          </cell>
          <cell r="D1815" t="str">
            <v>电子设备</v>
          </cell>
          <cell r="E1815" t="str">
            <v>新购</v>
          </cell>
          <cell r="F1815" t="str">
            <v>在使用</v>
          </cell>
          <cell r="G1815" t="str">
            <v>非生产经营用</v>
          </cell>
          <cell r="H1815" t="str">
            <v>20220525</v>
          </cell>
          <cell r="I1815" t="str">
            <v>12,815.53</v>
          </cell>
          <cell r="J1815" t="str">
            <v>11,125.46</v>
          </cell>
          <cell r="K1815" t="str">
            <v>平均年限法</v>
          </cell>
          <cell r="L1815" t="str">
            <v>1</v>
          </cell>
          <cell r="M1815" t="str">
            <v>3.00</v>
          </cell>
          <cell r="N1815" t="str">
            <v>3.0000</v>
          </cell>
          <cell r="O1815" t="str">
            <v>384.47</v>
          </cell>
          <cell r="P1815" t="str">
            <v>1,690.07</v>
          </cell>
          <cell r="Q1815" t="str">
            <v>2.6900</v>
          </cell>
          <cell r="R1815" t="str">
            <v>326.41</v>
          </cell>
          <cell r="S1815" t="str">
            <v>32.2800</v>
          </cell>
          <cell r="T1815" t="str">
            <v>3,916.92</v>
          </cell>
          <cell r="U1815" t="str">
            <v>  </v>
          </cell>
          <cell r="V1815" t="str">
            <v>钟竺芮</v>
          </cell>
          <cell r="W1815" t="str">
            <v>202205  </v>
          </cell>
          <cell r="X1815" t="str">
            <v> </v>
          </cell>
          <cell r="Y1815" t="str">
            <v>0032</v>
          </cell>
          <cell r="Z1815" t="str">
            <v>信息技术科</v>
          </cell>
          <cell r="AA1815" t="str">
            <v> </v>
          </cell>
          <cell r="AB1815" t="str">
            <v>  </v>
          </cell>
          <cell r="AC1815" t="str">
            <v>  </v>
          </cell>
          <cell r="AD1815" t="str">
            <v>32</v>
          </cell>
          <cell r="AE1815" t="str">
            <v>4</v>
          </cell>
          <cell r="AF1815" t="str">
            <v>四川省南宝山服饰有限公司</v>
          </cell>
          <cell r="AG1815" t="str">
            <v>信息技术科</v>
          </cell>
          <cell r="AH1815" t="str">
            <v>AZL-212B</v>
          </cell>
          <cell r="AI1815" t="str">
            <v> </v>
          </cell>
          <cell r="AJ1815" t="str">
            <v>36</v>
          </cell>
          <cell r="AK1815" t="str">
            <v>  </v>
          </cell>
          <cell r="AL1815" t="str">
            <v>  </v>
          </cell>
          <cell r="AM1815" t="str">
            <v>  </v>
          </cell>
          <cell r="AN1815" t="str">
            <v> </v>
          </cell>
          <cell r="AO1815" t="str">
            <v> </v>
          </cell>
          <cell r="AP1815" t="str">
            <v>四川省南宝山服饰有限公司</v>
          </cell>
        </row>
        <row r="1815">
          <cell r="AR1815" t="str">
            <v> </v>
          </cell>
          <cell r="AS1815" t="str">
            <v> </v>
          </cell>
          <cell r="AT1815" t="str">
            <v> </v>
          </cell>
          <cell r="AU1815" t="str">
            <v> </v>
          </cell>
          <cell r="AV1815" t="str">
            <v>否</v>
          </cell>
          <cell r="AW1815" t="str">
            <v>20220525</v>
          </cell>
          <cell r="AX1815" t="str">
            <v>否</v>
          </cell>
          <cell r="AY1815" t="str">
            <v>20220525</v>
          </cell>
          <cell r="AZ1815" t="str">
            <v>33.00</v>
          </cell>
          <cell r="BA1815" t="str">
            <v>  </v>
          </cell>
          <cell r="BB1815" t="str">
            <v> </v>
          </cell>
          <cell r="BC1815" t="str">
            <v> </v>
          </cell>
          <cell r="BD1815" t="str">
            <v> </v>
          </cell>
        </row>
        <row r="1815">
          <cell r="BJ1815" t="str">
            <v>  </v>
          </cell>
          <cell r="BK1815" t="str">
            <v>  </v>
          </cell>
        </row>
        <row r="1815">
          <cell r="BS1815" t="str">
            <v>  </v>
          </cell>
        </row>
        <row r="1816">
          <cell r="A1816" t="str">
            <v>10833800001862</v>
          </cell>
          <cell r="B1816" t="str">
            <v>可视对讲主机</v>
          </cell>
          <cell r="C1816" t="str">
            <v>1209</v>
          </cell>
          <cell r="D1816" t="str">
            <v>电子设备</v>
          </cell>
          <cell r="E1816" t="str">
            <v>新购</v>
          </cell>
          <cell r="F1816" t="str">
            <v>在使用</v>
          </cell>
          <cell r="G1816" t="str">
            <v>非生产经营用</v>
          </cell>
          <cell r="H1816" t="str">
            <v>20220525</v>
          </cell>
          <cell r="I1816" t="str">
            <v>1,553.40</v>
          </cell>
          <cell r="J1816" t="str">
            <v>1,348.58</v>
          </cell>
          <cell r="K1816" t="str">
            <v>平均年限法</v>
          </cell>
          <cell r="L1816" t="str">
            <v>1</v>
          </cell>
          <cell r="M1816" t="str">
            <v>3.00</v>
          </cell>
          <cell r="N1816" t="str">
            <v>3.0000</v>
          </cell>
          <cell r="O1816" t="str">
            <v>46.60</v>
          </cell>
          <cell r="P1816" t="str">
            <v>204.82</v>
          </cell>
          <cell r="Q1816" t="str">
            <v>2.6900</v>
          </cell>
          <cell r="R1816" t="str">
            <v>39.57</v>
          </cell>
          <cell r="S1816" t="str">
            <v>32.2800</v>
          </cell>
          <cell r="T1816" t="str">
            <v>474.84</v>
          </cell>
          <cell r="U1816" t="str">
            <v>  </v>
          </cell>
          <cell r="V1816" t="str">
            <v>钟竺芮</v>
          </cell>
          <cell r="W1816" t="str">
            <v>202205  </v>
          </cell>
          <cell r="X1816" t="str">
            <v> </v>
          </cell>
          <cell r="Y1816" t="str">
            <v>0032</v>
          </cell>
          <cell r="Z1816" t="str">
            <v>信息技术科</v>
          </cell>
          <cell r="AA1816" t="str">
            <v> </v>
          </cell>
          <cell r="AB1816" t="str">
            <v>  </v>
          </cell>
          <cell r="AC1816" t="str">
            <v>  </v>
          </cell>
          <cell r="AD1816" t="str">
            <v>32</v>
          </cell>
          <cell r="AE1816" t="str">
            <v>4</v>
          </cell>
          <cell r="AF1816" t="str">
            <v>四川省南宝山服饰有限公司</v>
          </cell>
          <cell r="AG1816" t="str">
            <v>信息技术科</v>
          </cell>
          <cell r="AH1816" t="str">
            <v>AZL-212CIIG</v>
          </cell>
          <cell r="AI1816" t="str">
            <v> </v>
          </cell>
          <cell r="AJ1816" t="str">
            <v>36</v>
          </cell>
          <cell r="AK1816" t="str">
            <v>  </v>
          </cell>
          <cell r="AL1816" t="str">
            <v>  </v>
          </cell>
          <cell r="AM1816" t="str">
            <v>  </v>
          </cell>
          <cell r="AN1816" t="str">
            <v> </v>
          </cell>
          <cell r="AO1816" t="str">
            <v> </v>
          </cell>
          <cell r="AP1816" t="str">
            <v>四川省南宝山服饰有限公司</v>
          </cell>
        </row>
        <row r="1816">
          <cell r="AR1816" t="str">
            <v> </v>
          </cell>
          <cell r="AS1816" t="str">
            <v> </v>
          </cell>
          <cell r="AT1816" t="str">
            <v> </v>
          </cell>
          <cell r="AU1816" t="str">
            <v> </v>
          </cell>
          <cell r="AV1816" t="str">
            <v>否</v>
          </cell>
          <cell r="AW1816" t="str">
            <v>20220525</v>
          </cell>
          <cell r="AX1816" t="str">
            <v>否</v>
          </cell>
          <cell r="AY1816" t="str">
            <v>20220525</v>
          </cell>
          <cell r="AZ1816" t="str">
            <v>33.00</v>
          </cell>
          <cell r="BA1816" t="str">
            <v>  </v>
          </cell>
          <cell r="BB1816" t="str">
            <v> </v>
          </cell>
          <cell r="BC1816" t="str">
            <v> </v>
          </cell>
          <cell r="BD1816" t="str">
            <v> </v>
          </cell>
        </row>
        <row r="1816">
          <cell r="BJ1816" t="str">
            <v>  </v>
          </cell>
          <cell r="BK1816" t="str">
            <v>  </v>
          </cell>
        </row>
        <row r="1816">
          <cell r="BS1816" t="str">
            <v>  </v>
          </cell>
        </row>
        <row r="1817">
          <cell r="A1817" t="str">
            <v>10833800001863</v>
          </cell>
          <cell r="B1817" t="str">
            <v>可视对讲主机</v>
          </cell>
          <cell r="C1817" t="str">
            <v>1209</v>
          </cell>
          <cell r="D1817" t="str">
            <v>电子设备</v>
          </cell>
          <cell r="E1817" t="str">
            <v>新购</v>
          </cell>
          <cell r="F1817" t="str">
            <v>在使用</v>
          </cell>
          <cell r="G1817" t="str">
            <v>非生产经营用</v>
          </cell>
          <cell r="H1817" t="str">
            <v>20220525</v>
          </cell>
          <cell r="I1817" t="str">
            <v>1,553.40</v>
          </cell>
          <cell r="J1817" t="str">
            <v>1,348.58</v>
          </cell>
          <cell r="K1817" t="str">
            <v>平均年限法</v>
          </cell>
          <cell r="L1817" t="str">
            <v>1</v>
          </cell>
          <cell r="M1817" t="str">
            <v>3.00</v>
          </cell>
          <cell r="N1817" t="str">
            <v>3.0000</v>
          </cell>
          <cell r="O1817" t="str">
            <v>46.60</v>
          </cell>
          <cell r="P1817" t="str">
            <v>204.82</v>
          </cell>
          <cell r="Q1817" t="str">
            <v>2.6900</v>
          </cell>
          <cell r="R1817" t="str">
            <v>39.57</v>
          </cell>
          <cell r="S1817" t="str">
            <v>32.2800</v>
          </cell>
          <cell r="T1817" t="str">
            <v>474.84</v>
          </cell>
          <cell r="U1817" t="str">
            <v>  </v>
          </cell>
          <cell r="V1817" t="str">
            <v>钟竺芮</v>
          </cell>
          <cell r="W1817" t="str">
            <v>202205  </v>
          </cell>
          <cell r="X1817" t="str">
            <v> </v>
          </cell>
          <cell r="Y1817" t="str">
            <v>0032</v>
          </cell>
          <cell r="Z1817" t="str">
            <v>信息技术科</v>
          </cell>
          <cell r="AA1817" t="str">
            <v> </v>
          </cell>
          <cell r="AB1817" t="str">
            <v>  </v>
          </cell>
          <cell r="AC1817" t="str">
            <v>  </v>
          </cell>
          <cell r="AD1817" t="str">
            <v>32</v>
          </cell>
          <cell r="AE1817" t="str">
            <v>4</v>
          </cell>
          <cell r="AF1817" t="str">
            <v>四川省南宝山服饰有限公司</v>
          </cell>
          <cell r="AG1817" t="str">
            <v>信息技术科</v>
          </cell>
          <cell r="AH1817" t="str">
            <v>AZL-212CIIG</v>
          </cell>
          <cell r="AI1817" t="str">
            <v> </v>
          </cell>
          <cell r="AJ1817" t="str">
            <v>36</v>
          </cell>
          <cell r="AK1817" t="str">
            <v>  </v>
          </cell>
          <cell r="AL1817" t="str">
            <v>  </v>
          </cell>
          <cell r="AM1817" t="str">
            <v>  </v>
          </cell>
          <cell r="AN1817" t="str">
            <v> </v>
          </cell>
          <cell r="AO1817" t="str">
            <v> </v>
          </cell>
          <cell r="AP1817" t="str">
            <v>四川省南宝山服饰有限公司</v>
          </cell>
        </row>
        <row r="1817">
          <cell r="AR1817" t="str">
            <v> </v>
          </cell>
          <cell r="AS1817" t="str">
            <v> </v>
          </cell>
          <cell r="AT1817" t="str">
            <v> </v>
          </cell>
          <cell r="AU1817" t="str">
            <v> </v>
          </cell>
          <cell r="AV1817" t="str">
            <v>否</v>
          </cell>
          <cell r="AW1817" t="str">
            <v>20220525</v>
          </cell>
          <cell r="AX1817" t="str">
            <v>否</v>
          </cell>
          <cell r="AY1817" t="str">
            <v>20220525</v>
          </cell>
          <cell r="AZ1817" t="str">
            <v>33.00</v>
          </cell>
          <cell r="BA1817" t="str">
            <v>  </v>
          </cell>
          <cell r="BB1817" t="str">
            <v> </v>
          </cell>
          <cell r="BC1817" t="str">
            <v> </v>
          </cell>
          <cell r="BD1817" t="str">
            <v> </v>
          </cell>
        </row>
        <row r="1817">
          <cell r="BJ1817" t="str">
            <v>  </v>
          </cell>
          <cell r="BK1817" t="str">
            <v>  </v>
          </cell>
        </row>
        <row r="1817">
          <cell r="BS1817" t="str">
            <v>  </v>
          </cell>
        </row>
        <row r="1818">
          <cell r="A1818" t="str">
            <v>10833800001864</v>
          </cell>
          <cell r="B1818" t="str">
            <v>可视对讲主机</v>
          </cell>
          <cell r="C1818" t="str">
            <v>1209</v>
          </cell>
          <cell r="D1818" t="str">
            <v>电子设备</v>
          </cell>
          <cell r="E1818" t="str">
            <v>新购</v>
          </cell>
          <cell r="F1818" t="str">
            <v>在使用</v>
          </cell>
          <cell r="G1818" t="str">
            <v>非生产经营用</v>
          </cell>
          <cell r="H1818" t="str">
            <v>20220525</v>
          </cell>
          <cell r="I1818" t="str">
            <v>1,553.40</v>
          </cell>
          <cell r="J1818" t="str">
            <v>1,348.58</v>
          </cell>
          <cell r="K1818" t="str">
            <v>平均年限法</v>
          </cell>
          <cell r="L1818" t="str">
            <v>1</v>
          </cell>
          <cell r="M1818" t="str">
            <v>3.00</v>
          </cell>
          <cell r="N1818" t="str">
            <v>3.0000</v>
          </cell>
          <cell r="O1818" t="str">
            <v>46.60</v>
          </cell>
          <cell r="P1818" t="str">
            <v>204.82</v>
          </cell>
          <cell r="Q1818" t="str">
            <v>2.6900</v>
          </cell>
          <cell r="R1818" t="str">
            <v>39.57</v>
          </cell>
          <cell r="S1818" t="str">
            <v>32.2800</v>
          </cell>
          <cell r="T1818" t="str">
            <v>474.84</v>
          </cell>
          <cell r="U1818" t="str">
            <v>  </v>
          </cell>
          <cell r="V1818" t="str">
            <v>钟竺芮</v>
          </cell>
          <cell r="W1818" t="str">
            <v>202205  </v>
          </cell>
          <cell r="X1818" t="str">
            <v> </v>
          </cell>
          <cell r="Y1818" t="str">
            <v>0032</v>
          </cell>
          <cell r="Z1818" t="str">
            <v>信息技术科</v>
          </cell>
          <cell r="AA1818" t="str">
            <v> </v>
          </cell>
          <cell r="AB1818" t="str">
            <v>  </v>
          </cell>
          <cell r="AC1818" t="str">
            <v>  </v>
          </cell>
          <cell r="AD1818" t="str">
            <v>32</v>
          </cell>
          <cell r="AE1818" t="str">
            <v>4</v>
          </cell>
          <cell r="AF1818" t="str">
            <v>四川省南宝山服饰有限公司</v>
          </cell>
          <cell r="AG1818" t="str">
            <v>信息技术科</v>
          </cell>
          <cell r="AH1818" t="str">
            <v>AZL-212CIIG</v>
          </cell>
          <cell r="AI1818" t="str">
            <v> </v>
          </cell>
          <cell r="AJ1818" t="str">
            <v>36</v>
          </cell>
          <cell r="AK1818" t="str">
            <v>  </v>
          </cell>
          <cell r="AL1818" t="str">
            <v>  </v>
          </cell>
          <cell r="AM1818" t="str">
            <v>  </v>
          </cell>
          <cell r="AN1818" t="str">
            <v> </v>
          </cell>
          <cell r="AO1818" t="str">
            <v> </v>
          </cell>
          <cell r="AP1818" t="str">
            <v>四川省南宝山服饰有限公司</v>
          </cell>
        </row>
        <row r="1818">
          <cell r="AR1818" t="str">
            <v> </v>
          </cell>
          <cell r="AS1818" t="str">
            <v> </v>
          </cell>
          <cell r="AT1818" t="str">
            <v> </v>
          </cell>
          <cell r="AU1818" t="str">
            <v> </v>
          </cell>
          <cell r="AV1818" t="str">
            <v>否</v>
          </cell>
          <cell r="AW1818" t="str">
            <v>20220525</v>
          </cell>
          <cell r="AX1818" t="str">
            <v>否</v>
          </cell>
          <cell r="AY1818" t="str">
            <v>20220525</v>
          </cell>
          <cell r="AZ1818" t="str">
            <v>33.00</v>
          </cell>
          <cell r="BA1818" t="str">
            <v>  </v>
          </cell>
          <cell r="BB1818" t="str">
            <v> </v>
          </cell>
          <cell r="BC1818" t="str">
            <v> </v>
          </cell>
          <cell r="BD1818" t="str">
            <v> </v>
          </cell>
        </row>
        <row r="1818">
          <cell r="BJ1818" t="str">
            <v>  </v>
          </cell>
          <cell r="BK1818" t="str">
            <v>  </v>
          </cell>
        </row>
        <row r="1818">
          <cell r="BS1818" t="str">
            <v>  </v>
          </cell>
        </row>
        <row r="1819">
          <cell r="A1819" t="str">
            <v>10833800001865</v>
          </cell>
          <cell r="B1819" t="str">
            <v>可视对讲主机</v>
          </cell>
          <cell r="C1819" t="str">
            <v>1209</v>
          </cell>
          <cell r="D1819" t="str">
            <v>电子设备</v>
          </cell>
          <cell r="E1819" t="str">
            <v>新购</v>
          </cell>
          <cell r="F1819" t="str">
            <v>在使用</v>
          </cell>
          <cell r="G1819" t="str">
            <v>非生产经营用</v>
          </cell>
          <cell r="H1819" t="str">
            <v>20220525</v>
          </cell>
          <cell r="I1819" t="str">
            <v>1,553.39</v>
          </cell>
          <cell r="J1819" t="str">
            <v>1,348.49</v>
          </cell>
          <cell r="K1819" t="str">
            <v>平均年限法</v>
          </cell>
          <cell r="L1819" t="str">
            <v>1</v>
          </cell>
          <cell r="M1819" t="str">
            <v>3.00</v>
          </cell>
          <cell r="N1819" t="str">
            <v>3.0000</v>
          </cell>
          <cell r="O1819" t="str">
            <v>46.60</v>
          </cell>
          <cell r="P1819" t="str">
            <v>204.90</v>
          </cell>
          <cell r="Q1819" t="str">
            <v>2.6900</v>
          </cell>
          <cell r="R1819" t="str">
            <v>39.56</v>
          </cell>
          <cell r="S1819" t="str">
            <v>32.2800</v>
          </cell>
          <cell r="T1819" t="str">
            <v>474.72</v>
          </cell>
          <cell r="U1819" t="str">
            <v>  </v>
          </cell>
          <cell r="V1819" t="str">
            <v>钟竺芮</v>
          </cell>
          <cell r="W1819" t="str">
            <v>202205  </v>
          </cell>
        </row>
        <row r="1819">
          <cell r="Y1819" t="str">
            <v>0032</v>
          </cell>
          <cell r="Z1819" t="str">
            <v>信息技术科</v>
          </cell>
        </row>
        <row r="1819">
          <cell r="AB1819" t="str">
            <v>  </v>
          </cell>
          <cell r="AC1819" t="str">
            <v>  </v>
          </cell>
          <cell r="AD1819" t="str">
            <v>32</v>
          </cell>
          <cell r="AE1819" t="str">
            <v>4</v>
          </cell>
          <cell r="AF1819" t="str">
            <v>四川省南宝山服饰有限公司</v>
          </cell>
          <cell r="AG1819" t="str">
            <v>信息技术科</v>
          </cell>
          <cell r="AH1819" t="str">
            <v>AZL-212CIIG</v>
          </cell>
        </row>
        <row r="1819">
          <cell r="AJ1819" t="str">
            <v>36</v>
          </cell>
          <cell r="AK1819" t="str">
            <v>  </v>
          </cell>
          <cell r="AL1819" t="str">
            <v>  </v>
          </cell>
          <cell r="AM1819" t="str">
            <v>  </v>
          </cell>
        </row>
        <row r="1819">
          <cell r="AP1819" t="str">
            <v>四川省南宝山服饰有限公司</v>
          </cell>
        </row>
        <row r="1819">
          <cell r="AV1819" t="str">
            <v>否</v>
          </cell>
          <cell r="AW1819" t="str">
            <v>20220525</v>
          </cell>
          <cell r="AX1819" t="str">
            <v>否</v>
          </cell>
          <cell r="AY1819" t="str">
            <v>20220525</v>
          </cell>
          <cell r="AZ1819" t="str">
            <v>33.00</v>
          </cell>
          <cell r="BA1819" t="str">
            <v>  </v>
          </cell>
        </row>
        <row r="1819">
          <cell r="BJ1819" t="str">
            <v>  </v>
          </cell>
          <cell r="BK1819" t="str">
            <v>  </v>
          </cell>
        </row>
        <row r="1819">
          <cell r="BS1819" t="str">
            <v>  </v>
          </cell>
        </row>
        <row r="1820">
          <cell r="A1820" t="str">
            <v>10833800001866</v>
          </cell>
          <cell r="B1820" t="str">
            <v>抽油烟机</v>
          </cell>
          <cell r="C1820" t="str">
            <v>1205</v>
          </cell>
          <cell r="D1820" t="str">
            <v>电气设备</v>
          </cell>
          <cell r="E1820" t="str">
            <v>新购</v>
          </cell>
          <cell r="F1820" t="str">
            <v>在使用</v>
          </cell>
          <cell r="G1820" t="str">
            <v>非生产经营用</v>
          </cell>
          <cell r="H1820" t="str">
            <v>20220527</v>
          </cell>
          <cell r="I1820" t="str">
            <v>15,533.98</v>
          </cell>
          <cell r="J1820" t="str">
            <v>4,099.20</v>
          </cell>
          <cell r="K1820" t="str">
            <v>平均年限法</v>
          </cell>
          <cell r="L1820" t="str">
            <v>1</v>
          </cell>
          <cell r="M1820" t="str">
            <v>10.00</v>
          </cell>
          <cell r="N1820" t="str">
            <v>3.0000</v>
          </cell>
          <cell r="O1820" t="str">
            <v>466.02</v>
          </cell>
          <cell r="P1820" t="str">
            <v>11,434.78</v>
          </cell>
          <cell r="Q1820" t="str">
            <v>0.8100</v>
          </cell>
          <cell r="R1820" t="str">
            <v>124.65</v>
          </cell>
          <cell r="S1820" t="str">
            <v>9.7200</v>
          </cell>
          <cell r="T1820" t="str">
            <v>1,495.80</v>
          </cell>
          <cell r="U1820" t="str">
            <v>  </v>
          </cell>
          <cell r="V1820" t="str">
            <v>钟竺芮</v>
          </cell>
          <cell r="W1820" t="str">
            <v>202205  </v>
          </cell>
          <cell r="X1820" t="str">
            <v> </v>
          </cell>
          <cell r="Y1820" t="str">
            <v>0016</v>
          </cell>
          <cell r="Z1820" t="str">
            <v>狱政管理科</v>
          </cell>
          <cell r="AA1820" t="str">
            <v> </v>
          </cell>
          <cell r="AB1820" t="str">
            <v>  </v>
          </cell>
          <cell r="AC1820" t="str">
            <v>  </v>
          </cell>
          <cell r="AD1820" t="str">
            <v>32</v>
          </cell>
          <cell r="AE1820" t="str">
            <v>88</v>
          </cell>
          <cell r="AF1820" t="str">
            <v>四川省南宝山服饰有限公司</v>
          </cell>
          <cell r="AG1820" t="str">
            <v>狱政管理科</v>
          </cell>
          <cell r="AH1820" t="str">
            <v>DEF-20</v>
          </cell>
          <cell r="AI1820" t="str">
            <v> </v>
          </cell>
          <cell r="AJ1820" t="str">
            <v>120</v>
          </cell>
          <cell r="AK1820" t="str">
            <v>  </v>
          </cell>
          <cell r="AL1820" t="str">
            <v>  </v>
          </cell>
          <cell r="AM1820" t="str">
            <v>  </v>
          </cell>
          <cell r="AN1820" t="str">
            <v> </v>
          </cell>
          <cell r="AO1820" t="str">
            <v> </v>
          </cell>
          <cell r="AP1820" t="str">
            <v>四川省南宝山服饰有限公司</v>
          </cell>
        </row>
        <row r="1820">
          <cell r="AR1820" t="str">
            <v> </v>
          </cell>
          <cell r="AS1820" t="str">
            <v> </v>
          </cell>
          <cell r="AT1820" t="str">
            <v> </v>
          </cell>
          <cell r="AU1820" t="str">
            <v> </v>
          </cell>
          <cell r="AV1820" t="str">
            <v>否</v>
          </cell>
          <cell r="AW1820" t="str">
            <v>20220527</v>
          </cell>
          <cell r="AX1820" t="str">
            <v>否</v>
          </cell>
          <cell r="AY1820" t="str">
            <v>20220527</v>
          </cell>
          <cell r="AZ1820" t="str">
            <v>33.00</v>
          </cell>
          <cell r="BA1820" t="str">
            <v>  </v>
          </cell>
          <cell r="BB1820" t="str">
            <v>武警</v>
          </cell>
          <cell r="BC1820" t="str">
            <v> </v>
          </cell>
          <cell r="BD1820" t="str">
            <v> </v>
          </cell>
        </row>
        <row r="1820">
          <cell r="BJ1820" t="str">
            <v>  </v>
          </cell>
          <cell r="BK1820" t="str">
            <v>  </v>
          </cell>
        </row>
        <row r="1820">
          <cell r="BS1820" t="str">
            <v>  </v>
          </cell>
        </row>
        <row r="1821">
          <cell r="A1821" t="str">
            <v>10833800001867</v>
          </cell>
          <cell r="B1821" t="str">
            <v>黑白激光多功能一体机（打印 复印 扫描）</v>
          </cell>
          <cell r="C1821" t="str">
            <v>1202</v>
          </cell>
          <cell r="D1821" t="str">
            <v>办公设备</v>
          </cell>
          <cell r="E1821" t="str">
            <v>新购</v>
          </cell>
          <cell r="F1821" t="str">
            <v>在使用</v>
          </cell>
          <cell r="G1821" t="str">
            <v>非生产经营用</v>
          </cell>
          <cell r="H1821" t="str">
            <v>20220607</v>
          </cell>
          <cell r="I1821" t="str">
            <v>2,233.01</v>
          </cell>
          <cell r="J1821" t="str">
            <v>570.70</v>
          </cell>
          <cell r="K1821" t="str">
            <v>平均年限法</v>
          </cell>
          <cell r="L1821" t="str">
            <v>1</v>
          </cell>
          <cell r="M1821" t="str">
            <v>10.00</v>
          </cell>
          <cell r="N1821" t="str">
            <v>3.0000</v>
          </cell>
          <cell r="O1821" t="str">
            <v>66.99</v>
          </cell>
          <cell r="P1821" t="str">
            <v>1,662.31</v>
          </cell>
          <cell r="Q1821" t="str">
            <v>0.8100</v>
          </cell>
          <cell r="R1821" t="str">
            <v>17.92</v>
          </cell>
          <cell r="S1821" t="str">
            <v>9.7200</v>
          </cell>
          <cell r="T1821" t="str">
            <v>215.04</v>
          </cell>
          <cell r="U1821" t="str">
            <v>  </v>
          </cell>
          <cell r="V1821" t="str">
            <v>钟竺芮</v>
          </cell>
          <cell r="W1821" t="str">
            <v>202206  </v>
          </cell>
          <cell r="X1821" t="str">
            <v> </v>
          </cell>
          <cell r="Y1821" t="str">
            <v>0039</v>
          </cell>
          <cell r="Z1821" t="str">
            <v>指挥中心</v>
          </cell>
          <cell r="AA1821" t="str">
            <v> </v>
          </cell>
          <cell r="AB1821" t="str">
            <v>  </v>
          </cell>
          <cell r="AC1821" t="str">
            <v>  </v>
          </cell>
          <cell r="AD1821" t="str">
            <v>31</v>
          </cell>
          <cell r="AE1821" t="str">
            <v>89</v>
          </cell>
          <cell r="AF1821" t="str">
            <v>四川省南宝山服饰有限公司</v>
          </cell>
          <cell r="AG1821" t="str">
            <v>指挥中心</v>
          </cell>
          <cell r="AH1821" t="str">
            <v>奔图M7100DN</v>
          </cell>
          <cell r="AI1821" t="str">
            <v> </v>
          </cell>
          <cell r="AJ1821" t="str">
            <v>120</v>
          </cell>
          <cell r="AK1821" t="str">
            <v>  </v>
          </cell>
          <cell r="AL1821" t="str">
            <v>  </v>
          </cell>
          <cell r="AM1821" t="str">
            <v>  </v>
          </cell>
          <cell r="AN1821" t="str">
            <v> </v>
          </cell>
          <cell r="AO1821" t="str">
            <v> </v>
          </cell>
          <cell r="AP1821" t="str">
            <v>四川省南宝山服饰有限公司</v>
          </cell>
        </row>
        <row r="1821">
          <cell r="AR1821" t="str">
            <v> </v>
          </cell>
          <cell r="AS1821" t="str">
            <v> </v>
          </cell>
          <cell r="AT1821" t="str">
            <v> </v>
          </cell>
          <cell r="AU1821" t="str">
            <v> </v>
          </cell>
          <cell r="AV1821" t="str">
            <v>否</v>
          </cell>
          <cell r="AW1821" t="str">
            <v>20220607</v>
          </cell>
          <cell r="AX1821" t="str">
            <v>否</v>
          </cell>
          <cell r="AY1821" t="str">
            <v>20220607</v>
          </cell>
          <cell r="AZ1821" t="str">
            <v>32.00</v>
          </cell>
          <cell r="BA1821" t="str">
            <v>  </v>
          </cell>
          <cell r="BB1821" t="str">
            <v> </v>
          </cell>
          <cell r="BC1821" t="str">
            <v> </v>
          </cell>
          <cell r="BD1821" t="str">
            <v> </v>
          </cell>
        </row>
        <row r="1821">
          <cell r="BJ1821" t="str">
            <v>  </v>
          </cell>
          <cell r="BK1821" t="str">
            <v>  </v>
          </cell>
        </row>
        <row r="1821">
          <cell r="BS1821" t="str">
            <v>  </v>
          </cell>
        </row>
        <row r="1822">
          <cell r="A1822" t="str">
            <v>10833800001868</v>
          </cell>
          <cell r="B1822" t="str">
            <v>黑白数码多功能机（复印 打印 扫描）含底座</v>
          </cell>
          <cell r="C1822" t="str">
            <v>1202</v>
          </cell>
          <cell r="D1822" t="str">
            <v>办公设备</v>
          </cell>
          <cell r="E1822" t="str">
            <v>新购</v>
          </cell>
          <cell r="F1822" t="str">
            <v>在使用</v>
          </cell>
          <cell r="G1822" t="str">
            <v>非生产经营用</v>
          </cell>
          <cell r="H1822" t="str">
            <v>20220607</v>
          </cell>
          <cell r="I1822" t="str">
            <v>3,592.24</v>
          </cell>
          <cell r="J1822" t="str">
            <v>918.15</v>
          </cell>
          <cell r="K1822" t="str">
            <v>平均年限法</v>
          </cell>
          <cell r="L1822" t="str">
            <v>1</v>
          </cell>
          <cell r="M1822" t="str">
            <v>10.00</v>
          </cell>
          <cell r="N1822" t="str">
            <v>3.0000</v>
          </cell>
          <cell r="O1822" t="str">
            <v>107.77</v>
          </cell>
          <cell r="P1822" t="str">
            <v>2,674.09</v>
          </cell>
          <cell r="Q1822" t="str">
            <v>0.8100</v>
          </cell>
          <cell r="R1822" t="str">
            <v>28.83</v>
          </cell>
          <cell r="S1822" t="str">
            <v>9.7200</v>
          </cell>
          <cell r="T1822" t="str">
            <v>345.96</v>
          </cell>
          <cell r="U1822" t="str">
            <v>  </v>
          </cell>
          <cell r="V1822" t="str">
            <v>钟竺芮</v>
          </cell>
          <cell r="W1822" t="str">
            <v>202206  </v>
          </cell>
        </row>
        <row r="1822">
          <cell r="Y1822" t="str">
            <v>0011</v>
          </cell>
          <cell r="Z1822" t="str">
            <v>七分厂</v>
          </cell>
        </row>
        <row r="1822">
          <cell r="AB1822" t="str">
            <v>  </v>
          </cell>
          <cell r="AC1822" t="str">
            <v>  </v>
          </cell>
          <cell r="AD1822" t="str">
            <v>31</v>
          </cell>
          <cell r="AE1822" t="str">
            <v>89</v>
          </cell>
          <cell r="AF1822" t="str">
            <v>四川省南宝山服饰有限公司</v>
          </cell>
          <cell r="AG1822" t="str">
            <v>七分厂</v>
          </cell>
          <cell r="AH1822" t="str">
            <v>富士（FUJIFILM)2150M</v>
          </cell>
        </row>
        <row r="1822">
          <cell r="AJ1822" t="str">
            <v>120</v>
          </cell>
          <cell r="AK1822" t="str">
            <v>  </v>
          </cell>
          <cell r="AL1822" t="str">
            <v>  </v>
          </cell>
          <cell r="AM1822" t="str">
            <v>  </v>
          </cell>
        </row>
        <row r="1822">
          <cell r="AP1822" t="str">
            <v>四川省南宝山服饰有限公司</v>
          </cell>
        </row>
        <row r="1822">
          <cell r="AV1822" t="str">
            <v>否</v>
          </cell>
          <cell r="AW1822" t="str">
            <v>20220607</v>
          </cell>
          <cell r="AX1822" t="str">
            <v>否</v>
          </cell>
          <cell r="AY1822" t="str">
            <v>20220607</v>
          </cell>
          <cell r="AZ1822" t="str">
            <v>32.00</v>
          </cell>
          <cell r="BA1822" t="str">
            <v>  </v>
          </cell>
        </row>
        <row r="1822">
          <cell r="BJ1822" t="str">
            <v>  </v>
          </cell>
          <cell r="BK1822" t="str">
            <v>  </v>
          </cell>
        </row>
        <row r="1822">
          <cell r="BS1822" t="str">
            <v>  </v>
          </cell>
        </row>
        <row r="1823">
          <cell r="A1823" t="str">
            <v>10833800001869</v>
          </cell>
          <cell r="B1823" t="str">
            <v>黑白数码多功能机（复印 打印 扫描）含底座</v>
          </cell>
          <cell r="C1823" t="str">
            <v>1202</v>
          </cell>
          <cell r="D1823" t="str">
            <v>办公设备</v>
          </cell>
          <cell r="E1823" t="str">
            <v>新购</v>
          </cell>
          <cell r="F1823" t="str">
            <v>在使用</v>
          </cell>
          <cell r="G1823" t="str">
            <v>非生产经营用</v>
          </cell>
          <cell r="H1823" t="str">
            <v>20220607</v>
          </cell>
          <cell r="I1823" t="str">
            <v>3,592.23</v>
          </cell>
          <cell r="J1823" t="str">
            <v>918.15</v>
          </cell>
          <cell r="K1823" t="str">
            <v>平均年限法</v>
          </cell>
          <cell r="L1823" t="str">
            <v>1</v>
          </cell>
          <cell r="M1823" t="str">
            <v>10.00</v>
          </cell>
          <cell r="N1823" t="str">
            <v>3.0000</v>
          </cell>
          <cell r="O1823" t="str">
            <v>107.77</v>
          </cell>
          <cell r="P1823" t="str">
            <v>2,674.08</v>
          </cell>
          <cell r="Q1823" t="str">
            <v>0.8100</v>
          </cell>
          <cell r="R1823" t="str">
            <v>28.83</v>
          </cell>
          <cell r="S1823" t="str">
            <v>9.7200</v>
          </cell>
          <cell r="T1823" t="str">
            <v>345.96</v>
          </cell>
          <cell r="U1823" t="str">
            <v>  </v>
          </cell>
          <cell r="V1823" t="str">
            <v>钟竺芮</v>
          </cell>
          <cell r="W1823" t="str">
            <v>202206  </v>
          </cell>
          <cell r="X1823" t="str">
            <v> </v>
          </cell>
          <cell r="Y1823" t="str">
            <v>0011</v>
          </cell>
          <cell r="Z1823" t="str">
            <v>七分厂</v>
          </cell>
          <cell r="AA1823" t="str">
            <v> </v>
          </cell>
          <cell r="AB1823" t="str">
            <v>  </v>
          </cell>
          <cell r="AC1823" t="str">
            <v>  </v>
          </cell>
          <cell r="AD1823" t="str">
            <v>31</v>
          </cell>
          <cell r="AE1823" t="str">
            <v>89</v>
          </cell>
          <cell r="AF1823" t="str">
            <v>四川省南宝山服饰有限公司</v>
          </cell>
          <cell r="AG1823" t="str">
            <v>七分厂</v>
          </cell>
          <cell r="AH1823" t="str">
            <v>富士（FUJIFILM)2150M</v>
          </cell>
          <cell r="AI1823" t="str">
            <v> </v>
          </cell>
          <cell r="AJ1823" t="str">
            <v>120</v>
          </cell>
          <cell r="AK1823" t="str">
            <v>  </v>
          </cell>
          <cell r="AL1823" t="str">
            <v>  </v>
          </cell>
          <cell r="AM1823" t="str">
            <v>  </v>
          </cell>
          <cell r="AN1823" t="str">
            <v> </v>
          </cell>
          <cell r="AO1823" t="str">
            <v> </v>
          </cell>
          <cell r="AP1823" t="str">
            <v>四川省南宝山服饰有限公司</v>
          </cell>
        </row>
        <row r="1823">
          <cell r="AR1823" t="str">
            <v> </v>
          </cell>
          <cell r="AS1823" t="str">
            <v> </v>
          </cell>
          <cell r="AT1823" t="str">
            <v> </v>
          </cell>
          <cell r="AU1823" t="str">
            <v> </v>
          </cell>
          <cell r="AV1823" t="str">
            <v>否</v>
          </cell>
          <cell r="AW1823" t="str">
            <v>20220607</v>
          </cell>
          <cell r="AX1823" t="str">
            <v>否</v>
          </cell>
          <cell r="AY1823" t="str">
            <v>20220607</v>
          </cell>
          <cell r="AZ1823" t="str">
            <v>32.00</v>
          </cell>
          <cell r="BA1823" t="str">
            <v>  </v>
          </cell>
          <cell r="BB1823" t="str">
            <v> </v>
          </cell>
          <cell r="BC1823" t="str">
            <v> </v>
          </cell>
          <cell r="BD1823" t="str">
            <v> </v>
          </cell>
        </row>
        <row r="1823">
          <cell r="BJ1823" t="str">
            <v>  </v>
          </cell>
          <cell r="BK1823" t="str">
            <v>  </v>
          </cell>
        </row>
        <row r="1823">
          <cell r="BS1823" t="str">
            <v>  </v>
          </cell>
        </row>
        <row r="1824">
          <cell r="A1824" t="str">
            <v>10833800001870</v>
          </cell>
          <cell r="B1824" t="str">
            <v>打印机</v>
          </cell>
          <cell r="C1824" t="str">
            <v>1202</v>
          </cell>
          <cell r="D1824" t="str">
            <v>办公设备</v>
          </cell>
          <cell r="E1824" t="str">
            <v>新购</v>
          </cell>
          <cell r="F1824" t="str">
            <v>在使用</v>
          </cell>
          <cell r="G1824" t="str">
            <v>非生产经营用</v>
          </cell>
          <cell r="H1824" t="str">
            <v>20220607</v>
          </cell>
          <cell r="I1824" t="str">
            <v>2,233.01</v>
          </cell>
          <cell r="J1824" t="str">
            <v>570.70</v>
          </cell>
          <cell r="K1824" t="str">
            <v>平均年限法</v>
          </cell>
          <cell r="L1824" t="str">
            <v>1</v>
          </cell>
          <cell r="M1824" t="str">
            <v>10.00</v>
          </cell>
          <cell r="N1824" t="str">
            <v>3.0000</v>
          </cell>
          <cell r="O1824" t="str">
            <v>66.99</v>
          </cell>
          <cell r="P1824" t="str">
            <v>1,662.31</v>
          </cell>
          <cell r="Q1824" t="str">
            <v>0.8100</v>
          </cell>
          <cell r="R1824" t="str">
            <v>17.92</v>
          </cell>
          <cell r="S1824" t="str">
            <v>9.7200</v>
          </cell>
          <cell r="T1824" t="str">
            <v>215.04</v>
          </cell>
          <cell r="U1824" t="str">
            <v>  </v>
          </cell>
          <cell r="V1824" t="str">
            <v>钟竺芮</v>
          </cell>
          <cell r="W1824" t="str">
            <v>202206  </v>
          </cell>
          <cell r="X1824" t="str">
            <v> </v>
          </cell>
          <cell r="Y1824" t="str">
            <v>0016</v>
          </cell>
          <cell r="Z1824" t="str">
            <v>狱政管理科</v>
          </cell>
          <cell r="AA1824" t="str">
            <v> </v>
          </cell>
          <cell r="AB1824" t="str">
            <v>  </v>
          </cell>
          <cell r="AC1824" t="str">
            <v>  </v>
          </cell>
          <cell r="AD1824" t="str">
            <v>31</v>
          </cell>
          <cell r="AE1824" t="str">
            <v>89</v>
          </cell>
          <cell r="AF1824" t="str">
            <v>四川省南宝山服饰有限公司</v>
          </cell>
          <cell r="AG1824" t="str">
            <v>狱政管理科</v>
          </cell>
          <cell r="AH1824" t="str">
            <v>奔图M7100DN</v>
          </cell>
          <cell r="AI1824" t="str">
            <v> </v>
          </cell>
          <cell r="AJ1824" t="str">
            <v>120</v>
          </cell>
          <cell r="AK1824" t="str">
            <v>  </v>
          </cell>
          <cell r="AL1824" t="str">
            <v>  </v>
          </cell>
          <cell r="AM1824" t="str">
            <v>  </v>
          </cell>
          <cell r="AN1824" t="str">
            <v> </v>
          </cell>
          <cell r="AO1824" t="str">
            <v> </v>
          </cell>
          <cell r="AP1824" t="str">
            <v>四川省南宝山服饰有限公司</v>
          </cell>
        </row>
        <row r="1824">
          <cell r="AR1824" t="str">
            <v> </v>
          </cell>
          <cell r="AS1824" t="str">
            <v> </v>
          </cell>
          <cell r="AT1824" t="str">
            <v> </v>
          </cell>
          <cell r="AU1824" t="str">
            <v> </v>
          </cell>
          <cell r="AV1824" t="str">
            <v>否</v>
          </cell>
          <cell r="AW1824" t="str">
            <v>20220607</v>
          </cell>
          <cell r="AX1824" t="str">
            <v>否</v>
          </cell>
          <cell r="AY1824" t="str">
            <v>20220607</v>
          </cell>
          <cell r="AZ1824" t="str">
            <v>32.00</v>
          </cell>
          <cell r="BA1824" t="str">
            <v>  </v>
          </cell>
          <cell r="BB1824" t="str">
            <v> </v>
          </cell>
          <cell r="BC1824" t="str">
            <v> </v>
          </cell>
          <cell r="BD1824" t="str">
            <v> </v>
          </cell>
        </row>
        <row r="1824">
          <cell r="BJ1824" t="str">
            <v>  </v>
          </cell>
          <cell r="BK1824" t="str">
            <v>  </v>
          </cell>
        </row>
        <row r="1824">
          <cell r="BS1824" t="str">
            <v>  </v>
          </cell>
        </row>
        <row r="1825">
          <cell r="A1825" t="str">
            <v>10833800001871</v>
          </cell>
          <cell r="B1825" t="str">
            <v>双人办公桌</v>
          </cell>
          <cell r="C1825" t="str">
            <v>1202</v>
          </cell>
          <cell r="D1825" t="str">
            <v>办公设备</v>
          </cell>
          <cell r="E1825" t="str">
            <v>新购</v>
          </cell>
          <cell r="F1825" t="str">
            <v>在使用</v>
          </cell>
          <cell r="G1825" t="str">
            <v>非生产经营用</v>
          </cell>
          <cell r="H1825" t="str">
            <v>20220607</v>
          </cell>
          <cell r="I1825" t="str">
            <v>3,864.08</v>
          </cell>
          <cell r="J1825" t="str">
            <v>987.58</v>
          </cell>
          <cell r="K1825" t="str">
            <v>平均年限法</v>
          </cell>
          <cell r="L1825" t="str">
            <v>1</v>
          </cell>
          <cell r="M1825" t="str">
            <v>10.00</v>
          </cell>
          <cell r="N1825" t="str">
            <v>3.0000</v>
          </cell>
          <cell r="O1825" t="str">
            <v>115.92</v>
          </cell>
          <cell r="P1825" t="str">
            <v>2,876.50</v>
          </cell>
          <cell r="Q1825" t="str">
            <v>0.8100</v>
          </cell>
          <cell r="R1825" t="str">
            <v>31.02</v>
          </cell>
          <cell r="S1825" t="str">
            <v>9.7200</v>
          </cell>
          <cell r="T1825" t="str">
            <v>372.24</v>
          </cell>
          <cell r="U1825" t="str">
            <v>  </v>
          </cell>
          <cell r="V1825" t="str">
            <v>钟竺芮</v>
          </cell>
          <cell r="W1825" t="str">
            <v>202206  </v>
          </cell>
          <cell r="X1825" t="str">
            <v> </v>
          </cell>
          <cell r="Y1825" t="str">
            <v>0038</v>
          </cell>
          <cell r="Z1825" t="str">
            <v>特警队</v>
          </cell>
          <cell r="AA1825" t="str">
            <v> </v>
          </cell>
          <cell r="AB1825" t="str">
            <v>  </v>
          </cell>
          <cell r="AC1825" t="str">
            <v>  </v>
          </cell>
          <cell r="AD1825" t="str">
            <v>31</v>
          </cell>
          <cell r="AE1825" t="str">
            <v>89</v>
          </cell>
          <cell r="AF1825" t="str">
            <v>四川省南宝山服饰有限公司</v>
          </cell>
          <cell r="AG1825" t="str">
            <v>特警队</v>
          </cell>
          <cell r="AH1825" t="str">
            <v>1600*1200*750</v>
          </cell>
          <cell r="AI1825" t="str">
            <v> </v>
          </cell>
          <cell r="AJ1825" t="str">
            <v>120</v>
          </cell>
          <cell r="AK1825" t="str">
            <v>  </v>
          </cell>
          <cell r="AL1825" t="str">
            <v>  </v>
          </cell>
          <cell r="AM1825" t="str">
            <v>  </v>
          </cell>
          <cell r="AN1825" t="str">
            <v> </v>
          </cell>
          <cell r="AO1825" t="str">
            <v> </v>
          </cell>
          <cell r="AP1825" t="str">
            <v>四川省南宝山服饰有限公司</v>
          </cell>
        </row>
        <row r="1825">
          <cell r="AR1825" t="str">
            <v> </v>
          </cell>
          <cell r="AS1825" t="str">
            <v> </v>
          </cell>
          <cell r="AT1825" t="str">
            <v> </v>
          </cell>
          <cell r="AU1825" t="str">
            <v> </v>
          </cell>
          <cell r="AV1825" t="str">
            <v>否</v>
          </cell>
          <cell r="AW1825" t="str">
            <v>20220607</v>
          </cell>
          <cell r="AX1825" t="str">
            <v>否</v>
          </cell>
          <cell r="AY1825" t="str">
            <v>20220607</v>
          </cell>
          <cell r="AZ1825" t="str">
            <v>32.00</v>
          </cell>
          <cell r="BA1825" t="str">
            <v>  </v>
          </cell>
          <cell r="BB1825" t="str">
            <v>AB门特警队值班室</v>
          </cell>
          <cell r="BC1825" t="str">
            <v> </v>
          </cell>
          <cell r="BD1825" t="str">
            <v> </v>
          </cell>
        </row>
        <row r="1825">
          <cell r="BJ1825" t="str">
            <v>  </v>
          </cell>
          <cell r="BK1825" t="str">
            <v>  </v>
          </cell>
        </row>
        <row r="1825">
          <cell r="BS1825" t="str">
            <v>  </v>
          </cell>
        </row>
        <row r="1826">
          <cell r="A1826" t="str">
            <v>10833800001872</v>
          </cell>
          <cell r="B1826" t="str">
            <v>定制证件柜</v>
          </cell>
          <cell r="C1826" t="str">
            <v>1202</v>
          </cell>
          <cell r="D1826" t="str">
            <v>办公设备</v>
          </cell>
          <cell r="E1826" t="str">
            <v>新购</v>
          </cell>
          <cell r="F1826" t="str">
            <v>在使用</v>
          </cell>
          <cell r="G1826" t="str">
            <v>非生产经营用</v>
          </cell>
          <cell r="H1826" t="str">
            <v>20220607</v>
          </cell>
          <cell r="I1826" t="str">
            <v>4,446.60</v>
          </cell>
          <cell r="J1826" t="str">
            <v>1,136.53</v>
          </cell>
          <cell r="K1826" t="str">
            <v>平均年限法</v>
          </cell>
          <cell r="L1826" t="str">
            <v>1</v>
          </cell>
          <cell r="M1826" t="str">
            <v>10.00</v>
          </cell>
          <cell r="N1826" t="str">
            <v>3.0000</v>
          </cell>
          <cell r="O1826" t="str">
            <v>133.40</v>
          </cell>
          <cell r="P1826" t="str">
            <v>3,310.07</v>
          </cell>
          <cell r="Q1826" t="str">
            <v>0.8100</v>
          </cell>
          <cell r="R1826" t="str">
            <v>35.69</v>
          </cell>
          <cell r="S1826" t="str">
            <v>9.7200</v>
          </cell>
          <cell r="T1826" t="str">
            <v>428.28</v>
          </cell>
          <cell r="U1826" t="str">
            <v>  </v>
          </cell>
          <cell r="V1826" t="str">
            <v>钟竺芮</v>
          </cell>
          <cell r="W1826" t="str">
            <v>202206  </v>
          </cell>
          <cell r="X1826" t="str">
            <v> </v>
          </cell>
          <cell r="Y1826" t="str">
            <v>0038</v>
          </cell>
          <cell r="Z1826" t="str">
            <v>特警队</v>
          </cell>
          <cell r="AA1826" t="str">
            <v> </v>
          </cell>
          <cell r="AB1826" t="str">
            <v>  </v>
          </cell>
          <cell r="AC1826" t="str">
            <v>  </v>
          </cell>
          <cell r="AD1826" t="str">
            <v>31</v>
          </cell>
          <cell r="AE1826" t="str">
            <v>89</v>
          </cell>
          <cell r="AF1826" t="str">
            <v>四川省南宝山服饰有限公司</v>
          </cell>
          <cell r="AG1826" t="str">
            <v>特警队</v>
          </cell>
          <cell r="AH1826" t="str">
            <v>1020*890*400</v>
          </cell>
          <cell r="AI1826" t="str">
            <v> </v>
          </cell>
          <cell r="AJ1826" t="str">
            <v>120</v>
          </cell>
          <cell r="AK1826" t="str">
            <v>  </v>
          </cell>
          <cell r="AL1826" t="str">
            <v>  </v>
          </cell>
          <cell r="AM1826" t="str">
            <v>  </v>
          </cell>
          <cell r="AN1826" t="str">
            <v> </v>
          </cell>
          <cell r="AO1826" t="str">
            <v> </v>
          </cell>
          <cell r="AP1826" t="str">
            <v>四川省南宝山服饰有限公司</v>
          </cell>
        </row>
        <row r="1826">
          <cell r="AR1826" t="str">
            <v> </v>
          </cell>
          <cell r="AS1826" t="str">
            <v> </v>
          </cell>
          <cell r="AT1826" t="str">
            <v> </v>
          </cell>
          <cell r="AU1826" t="str">
            <v> </v>
          </cell>
          <cell r="AV1826" t="str">
            <v>否</v>
          </cell>
          <cell r="AW1826" t="str">
            <v>20220607</v>
          </cell>
          <cell r="AX1826" t="str">
            <v>否</v>
          </cell>
          <cell r="AY1826" t="str">
            <v>20220607</v>
          </cell>
          <cell r="AZ1826" t="str">
            <v>32.00</v>
          </cell>
          <cell r="BA1826" t="str">
            <v>  </v>
          </cell>
          <cell r="BB1826" t="str">
            <v>AB门特警队值班室</v>
          </cell>
          <cell r="BC1826" t="str">
            <v> </v>
          </cell>
          <cell r="BD1826" t="str">
            <v> </v>
          </cell>
        </row>
        <row r="1826">
          <cell r="BJ1826" t="str">
            <v>  </v>
          </cell>
          <cell r="BK1826" t="str">
            <v>  </v>
          </cell>
        </row>
        <row r="1826">
          <cell r="BS1826" t="str">
            <v>  </v>
          </cell>
        </row>
        <row r="1827">
          <cell r="A1827" t="str">
            <v>10833800001873</v>
          </cell>
          <cell r="B1827" t="str">
            <v>武警床</v>
          </cell>
          <cell r="C1827" t="str">
            <v>1202</v>
          </cell>
          <cell r="D1827" t="str">
            <v>办公设备</v>
          </cell>
          <cell r="E1827" t="str">
            <v>新购</v>
          </cell>
          <cell r="F1827" t="str">
            <v>在使用</v>
          </cell>
          <cell r="G1827" t="str">
            <v>非生产经营用</v>
          </cell>
          <cell r="H1827" t="str">
            <v>20220607</v>
          </cell>
          <cell r="I1827" t="str">
            <v>4,836.89</v>
          </cell>
          <cell r="J1827" t="str">
            <v>1,236.29</v>
          </cell>
          <cell r="K1827" t="str">
            <v>平均年限法</v>
          </cell>
          <cell r="L1827" t="str">
            <v>1</v>
          </cell>
          <cell r="M1827" t="str">
            <v>10.00</v>
          </cell>
          <cell r="N1827" t="str">
            <v>3.0000</v>
          </cell>
          <cell r="O1827" t="str">
            <v>145.11</v>
          </cell>
          <cell r="P1827" t="str">
            <v>3,600.60</v>
          </cell>
          <cell r="Q1827" t="str">
            <v>0.8100</v>
          </cell>
          <cell r="R1827" t="str">
            <v>38.83</v>
          </cell>
          <cell r="S1827" t="str">
            <v>9.7200</v>
          </cell>
          <cell r="T1827" t="str">
            <v>465.96</v>
          </cell>
          <cell r="U1827" t="str">
            <v>  </v>
          </cell>
          <cell r="V1827" t="str">
            <v>钟竺芮</v>
          </cell>
          <cell r="W1827" t="str">
            <v>202206  </v>
          </cell>
        </row>
        <row r="1827">
          <cell r="Y1827" t="str">
            <v>0017</v>
          </cell>
          <cell r="Z1827" t="str">
            <v>监狱办公室</v>
          </cell>
        </row>
        <row r="1827">
          <cell r="AB1827" t="str">
            <v>  </v>
          </cell>
          <cell r="AC1827" t="str">
            <v>  </v>
          </cell>
          <cell r="AD1827" t="str">
            <v>31</v>
          </cell>
          <cell r="AE1827" t="str">
            <v>89</v>
          </cell>
          <cell r="AF1827" t="str">
            <v>四川省南宝山服饰有限公司</v>
          </cell>
          <cell r="AG1827" t="str">
            <v>监狱办公室</v>
          </cell>
          <cell r="AH1827" t="str">
            <v>永亨2060*960*1100</v>
          </cell>
        </row>
        <row r="1827">
          <cell r="AJ1827" t="str">
            <v>120</v>
          </cell>
          <cell r="AK1827" t="str">
            <v>  </v>
          </cell>
          <cell r="AL1827" t="str">
            <v>  </v>
          </cell>
          <cell r="AM1827" t="str">
            <v>  </v>
          </cell>
        </row>
        <row r="1827">
          <cell r="AP1827" t="str">
            <v>四川省南宝山服饰有限公司</v>
          </cell>
        </row>
        <row r="1827">
          <cell r="AV1827" t="str">
            <v>否</v>
          </cell>
          <cell r="AW1827" t="str">
            <v>20220607</v>
          </cell>
          <cell r="AX1827" t="str">
            <v>否</v>
          </cell>
          <cell r="AY1827" t="str">
            <v>20220607</v>
          </cell>
          <cell r="AZ1827" t="str">
            <v>32.00</v>
          </cell>
          <cell r="BA1827" t="str">
            <v>  </v>
          </cell>
          <cell r="BB1827" t="str">
            <v>AB门武警值班室</v>
          </cell>
        </row>
        <row r="1827">
          <cell r="BJ1827" t="str">
            <v>  </v>
          </cell>
          <cell r="BK1827" t="str">
            <v>  </v>
          </cell>
        </row>
        <row r="1827">
          <cell r="BS1827" t="str">
            <v>  </v>
          </cell>
        </row>
        <row r="1828">
          <cell r="A1828" t="str">
            <v>10833800001876</v>
          </cell>
          <cell r="B1828" t="str">
            <v>武警床</v>
          </cell>
          <cell r="C1828" t="str">
            <v>1202</v>
          </cell>
          <cell r="D1828" t="str">
            <v>办公设备</v>
          </cell>
          <cell r="E1828" t="str">
            <v>新购</v>
          </cell>
          <cell r="F1828" t="str">
            <v>在使用</v>
          </cell>
          <cell r="G1828" t="str">
            <v>非生产经营用</v>
          </cell>
          <cell r="H1828" t="str">
            <v>20220607</v>
          </cell>
          <cell r="I1828" t="str">
            <v>4,836.90</v>
          </cell>
          <cell r="J1828" t="str">
            <v>1,236.29</v>
          </cell>
          <cell r="K1828" t="str">
            <v>平均年限法</v>
          </cell>
          <cell r="L1828" t="str">
            <v>1</v>
          </cell>
          <cell r="M1828" t="str">
            <v>10.00</v>
          </cell>
          <cell r="N1828" t="str">
            <v>3.0000</v>
          </cell>
          <cell r="O1828" t="str">
            <v>145.11</v>
          </cell>
          <cell r="P1828" t="str">
            <v>3,600.61</v>
          </cell>
          <cell r="Q1828" t="str">
            <v>0.8100</v>
          </cell>
          <cell r="R1828" t="str">
            <v>38.83</v>
          </cell>
          <cell r="S1828" t="str">
            <v>9.7200</v>
          </cell>
          <cell r="T1828" t="str">
            <v>465.96</v>
          </cell>
          <cell r="U1828" t="str">
            <v>  </v>
          </cell>
          <cell r="V1828" t="str">
            <v>钟竺芮</v>
          </cell>
          <cell r="W1828" t="str">
            <v>202206  </v>
          </cell>
        </row>
        <row r="1828">
          <cell r="Y1828" t="str">
            <v>0017</v>
          </cell>
          <cell r="Z1828" t="str">
            <v>监狱办公室</v>
          </cell>
        </row>
        <row r="1828">
          <cell r="AB1828" t="str">
            <v>  </v>
          </cell>
          <cell r="AC1828" t="str">
            <v>  </v>
          </cell>
          <cell r="AD1828" t="str">
            <v>31</v>
          </cell>
          <cell r="AE1828" t="str">
            <v>89</v>
          </cell>
          <cell r="AF1828" t="str">
            <v>四川省南宝山服饰有限公司</v>
          </cell>
          <cell r="AG1828" t="str">
            <v>监狱办公室</v>
          </cell>
          <cell r="AH1828" t="str">
            <v>永亨2060*960*1100</v>
          </cell>
        </row>
        <row r="1828">
          <cell r="AJ1828" t="str">
            <v>120</v>
          </cell>
          <cell r="AK1828" t="str">
            <v>  </v>
          </cell>
          <cell r="AL1828" t="str">
            <v>  </v>
          </cell>
          <cell r="AM1828" t="str">
            <v>  </v>
          </cell>
        </row>
        <row r="1828">
          <cell r="AP1828" t="str">
            <v>四川省南宝山服饰有限公司</v>
          </cell>
        </row>
        <row r="1828">
          <cell r="AV1828" t="str">
            <v>否</v>
          </cell>
          <cell r="AW1828" t="str">
            <v>20220607</v>
          </cell>
          <cell r="AX1828" t="str">
            <v>否</v>
          </cell>
          <cell r="AY1828" t="str">
            <v>20220607</v>
          </cell>
          <cell r="AZ1828" t="str">
            <v>32.00</v>
          </cell>
          <cell r="BA1828" t="str">
            <v>  </v>
          </cell>
          <cell r="BB1828" t="str">
            <v>武警营房心理服务工作室</v>
          </cell>
        </row>
        <row r="1828">
          <cell r="BJ1828" t="str">
            <v>  </v>
          </cell>
          <cell r="BK1828" t="str">
            <v>  </v>
          </cell>
        </row>
        <row r="1828">
          <cell r="BS1828" t="str">
            <v>  </v>
          </cell>
        </row>
        <row r="1829">
          <cell r="A1829" t="str">
            <v>10833800001877</v>
          </cell>
          <cell r="B1829" t="str">
            <v>武警床</v>
          </cell>
          <cell r="C1829" t="str">
            <v>1202</v>
          </cell>
          <cell r="D1829" t="str">
            <v>办公设备</v>
          </cell>
          <cell r="E1829" t="str">
            <v>新购</v>
          </cell>
          <cell r="F1829" t="str">
            <v>在使用</v>
          </cell>
          <cell r="G1829" t="str">
            <v>非生产经营用</v>
          </cell>
          <cell r="H1829" t="str">
            <v>20220607</v>
          </cell>
          <cell r="I1829" t="str">
            <v>4,836.89</v>
          </cell>
          <cell r="J1829" t="str">
            <v>1,236.29</v>
          </cell>
          <cell r="K1829" t="str">
            <v>平均年限法</v>
          </cell>
          <cell r="L1829" t="str">
            <v>1</v>
          </cell>
          <cell r="M1829" t="str">
            <v>10.00</v>
          </cell>
          <cell r="N1829" t="str">
            <v>3.0000</v>
          </cell>
          <cell r="O1829" t="str">
            <v>145.11</v>
          </cell>
          <cell r="P1829" t="str">
            <v>3,600.60</v>
          </cell>
          <cell r="Q1829" t="str">
            <v>0.8100</v>
          </cell>
          <cell r="R1829" t="str">
            <v>38.83</v>
          </cell>
          <cell r="S1829" t="str">
            <v>9.7200</v>
          </cell>
          <cell r="T1829" t="str">
            <v>465.96</v>
          </cell>
          <cell r="U1829" t="str">
            <v>  </v>
          </cell>
          <cell r="V1829" t="str">
            <v>钟竺芮</v>
          </cell>
          <cell r="W1829" t="str">
            <v>202206  </v>
          </cell>
          <cell r="X1829" t="str">
            <v> </v>
          </cell>
          <cell r="Y1829" t="str">
            <v>0017</v>
          </cell>
          <cell r="Z1829" t="str">
            <v>监狱办公室</v>
          </cell>
          <cell r="AA1829" t="str">
            <v> </v>
          </cell>
          <cell r="AB1829" t="str">
            <v>  </v>
          </cell>
          <cell r="AC1829" t="str">
            <v>  </v>
          </cell>
          <cell r="AD1829" t="str">
            <v>31</v>
          </cell>
          <cell r="AE1829" t="str">
            <v>89</v>
          </cell>
          <cell r="AF1829" t="str">
            <v>四川省南宝山服饰有限公司</v>
          </cell>
          <cell r="AG1829" t="str">
            <v>监狱办公室</v>
          </cell>
          <cell r="AH1829" t="str">
            <v>永亨2060*960*1100</v>
          </cell>
          <cell r="AI1829" t="str">
            <v> </v>
          </cell>
          <cell r="AJ1829" t="str">
            <v>120</v>
          </cell>
          <cell r="AK1829" t="str">
            <v>  </v>
          </cell>
          <cell r="AL1829" t="str">
            <v>  </v>
          </cell>
          <cell r="AM1829" t="str">
            <v>  </v>
          </cell>
          <cell r="AN1829" t="str">
            <v> </v>
          </cell>
          <cell r="AO1829" t="str">
            <v> </v>
          </cell>
          <cell r="AP1829" t="str">
            <v>四川省南宝山服饰有限公司</v>
          </cell>
        </row>
        <row r="1829">
          <cell r="AR1829" t="str">
            <v> </v>
          </cell>
          <cell r="AS1829" t="str">
            <v> </v>
          </cell>
          <cell r="AT1829" t="str">
            <v> </v>
          </cell>
          <cell r="AU1829" t="str">
            <v> </v>
          </cell>
          <cell r="AV1829" t="str">
            <v>否</v>
          </cell>
          <cell r="AW1829" t="str">
            <v>20220607</v>
          </cell>
          <cell r="AX1829" t="str">
            <v>否</v>
          </cell>
          <cell r="AY1829" t="str">
            <v>20220607</v>
          </cell>
          <cell r="AZ1829" t="str">
            <v>32.00</v>
          </cell>
          <cell r="BA1829" t="str">
            <v>  </v>
          </cell>
          <cell r="BB1829" t="str">
            <v>AB门武警值班室</v>
          </cell>
          <cell r="BC1829" t="str">
            <v> </v>
          </cell>
          <cell r="BD1829" t="str">
            <v> </v>
          </cell>
        </row>
        <row r="1829">
          <cell r="BJ1829" t="str">
            <v>  </v>
          </cell>
          <cell r="BK1829" t="str">
            <v>  </v>
          </cell>
        </row>
        <row r="1829">
          <cell r="BS1829" t="str">
            <v>  </v>
          </cell>
        </row>
        <row r="1830">
          <cell r="A1830" t="str">
            <v>10833800001878</v>
          </cell>
          <cell r="B1830" t="str">
            <v>武警床</v>
          </cell>
          <cell r="C1830" t="str">
            <v>1202</v>
          </cell>
          <cell r="D1830" t="str">
            <v>办公设备</v>
          </cell>
          <cell r="E1830" t="str">
            <v>新购</v>
          </cell>
          <cell r="F1830" t="str">
            <v>在使用</v>
          </cell>
          <cell r="G1830" t="str">
            <v>非生产经营用</v>
          </cell>
          <cell r="H1830" t="str">
            <v>20220607</v>
          </cell>
          <cell r="I1830" t="str">
            <v>4,836.89</v>
          </cell>
          <cell r="J1830" t="str">
            <v>1,236.29</v>
          </cell>
          <cell r="K1830" t="str">
            <v>平均年限法</v>
          </cell>
          <cell r="L1830" t="str">
            <v>1</v>
          </cell>
          <cell r="M1830" t="str">
            <v>10.00</v>
          </cell>
          <cell r="N1830" t="str">
            <v>3.0000</v>
          </cell>
          <cell r="O1830" t="str">
            <v>145.11</v>
          </cell>
          <cell r="P1830" t="str">
            <v>3,600.60</v>
          </cell>
          <cell r="Q1830" t="str">
            <v>0.8100</v>
          </cell>
          <cell r="R1830" t="str">
            <v>38.83</v>
          </cell>
          <cell r="S1830" t="str">
            <v>9.7200</v>
          </cell>
          <cell r="T1830" t="str">
            <v>465.96</v>
          </cell>
          <cell r="U1830" t="str">
            <v>  </v>
          </cell>
          <cell r="V1830" t="str">
            <v>钟竺芮</v>
          </cell>
          <cell r="W1830" t="str">
            <v>202206  </v>
          </cell>
          <cell r="X1830" t="str">
            <v> </v>
          </cell>
          <cell r="Y1830" t="str">
            <v>0017</v>
          </cell>
          <cell r="Z1830" t="str">
            <v>监狱办公室</v>
          </cell>
          <cell r="AA1830" t="str">
            <v> </v>
          </cell>
          <cell r="AB1830" t="str">
            <v>  </v>
          </cell>
          <cell r="AC1830" t="str">
            <v>  </v>
          </cell>
          <cell r="AD1830" t="str">
            <v>31</v>
          </cell>
          <cell r="AE1830" t="str">
            <v>89</v>
          </cell>
          <cell r="AF1830" t="str">
            <v>四川省南宝山服饰有限公司</v>
          </cell>
          <cell r="AG1830" t="str">
            <v>监狱办公室</v>
          </cell>
          <cell r="AH1830" t="str">
            <v>永亨2060*960*1100</v>
          </cell>
          <cell r="AI1830" t="str">
            <v> </v>
          </cell>
          <cell r="AJ1830" t="str">
            <v>120</v>
          </cell>
          <cell r="AK1830" t="str">
            <v>  </v>
          </cell>
          <cell r="AL1830" t="str">
            <v>  </v>
          </cell>
          <cell r="AM1830" t="str">
            <v>  </v>
          </cell>
          <cell r="AN1830" t="str">
            <v> </v>
          </cell>
          <cell r="AO1830" t="str">
            <v> </v>
          </cell>
          <cell r="AP1830" t="str">
            <v>四川省南宝山服饰有限公司</v>
          </cell>
        </row>
        <row r="1830">
          <cell r="AR1830" t="str">
            <v> </v>
          </cell>
          <cell r="AS1830" t="str">
            <v> </v>
          </cell>
          <cell r="AT1830" t="str">
            <v> </v>
          </cell>
          <cell r="AU1830" t="str">
            <v> </v>
          </cell>
          <cell r="AV1830" t="str">
            <v>否</v>
          </cell>
          <cell r="AW1830" t="str">
            <v>20220607</v>
          </cell>
          <cell r="AX1830" t="str">
            <v>否</v>
          </cell>
          <cell r="AY1830" t="str">
            <v>20220607</v>
          </cell>
          <cell r="AZ1830" t="str">
            <v>32.00</v>
          </cell>
          <cell r="BA1830" t="str">
            <v>  </v>
          </cell>
          <cell r="BB1830" t="str">
            <v>AB门武警值班室</v>
          </cell>
          <cell r="BC1830" t="str">
            <v> </v>
          </cell>
          <cell r="BD1830" t="str">
            <v> </v>
          </cell>
        </row>
        <row r="1830">
          <cell r="BJ1830" t="str">
            <v>  </v>
          </cell>
          <cell r="BK1830" t="str">
            <v>  </v>
          </cell>
        </row>
        <row r="1830">
          <cell r="BS1830" t="str">
            <v>  </v>
          </cell>
        </row>
        <row r="1831">
          <cell r="A1831" t="str">
            <v>10833800001879</v>
          </cell>
          <cell r="B1831" t="str">
            <v>打印机</v>
          </cell>
          <cell r="C1831" t="str">
            <v>1202</v>
          </cell>
          <cell r="D1831" t="str">
            <v>办公设备</v>
          </cell>
          <cell r="E1831" t="str">
            <v>新购</v>
          </cell>
          <cell r="F1831" t="str">
            <v>在使用</v>
          </cell>
          <cell r="G1831" t="str">
            <v>非生产经营用</v>
          </cell>
          <cell r="H1831" t="str">
            <v>20220607</v>
          </cell>
          <cell r="I1831" t="str">
            <v>2,233.01</v>
          </cell>
          <cell r="J1831" t="str">
            <v>570.70</v>
          </cell>
          <cell r="K1831" t="str">
            <v>平均年限法</v>
          </cell>
          <cell r="L1831" t="str">
            <v>1</v>
          </cell>
          <cell r="M1831" t="str">
            <v>10.00</v>
          </cell>
          <cell r="N1831" t="str">
            <v>3.0000</v>
          </cell>
          <cell r="O1831" t="str">
            <v>66.99</v>
          </cell>
          <cell r="P1831" t="str">
            <v>1,662.31</v>
          </cell>
          <cell r="Q1831" t="str">
            <v>0.8100</v>
          </cell>
          <cell r="R1831" t="str">
            <v>17.92</v>
          </cell>
          <cell r="S1831" t="str">
            <v>9.7200</v>
          </cell>
          <cell r="T1831" t="str">
            <v>215.04</v>
          </cell>
          <cell r="U1831" t="str">
            <v>  </v>
          </cell>
          <cell r="V1831" t="str">
            <v>钟竺芮</v>
          </cell>
          <cell r="W1831" t="str">
            <v>202206  </v>
          </cell>
          <cell r="X1831" t="str">
            <v> </v>
          </cell>
          <cell r="Y1831" t="str">
            <v>0039</v>
          </cell>
          <cell r="Z1831" t="str">
            <v>指挥中心</v>
          </cell>
          <cell r="AA1831" t="str">
            <v> </v>
          </cell>
          <cell r="AB1831" t="str">
            <v>  </v>
          </cell>
          <cell r="AC1831" t="str">
            <v>  </v>
          </cell>
          <cell r="AD1831" t="str">
            <v>31</v>
          </cell>
          <cell r="AE1831" t="str">
            <v>89</v>
          </cell>
          <cell r="AF1831" t="str">
            <v>四川省南宝山服饰有限公司</v>
          </cell>
          <cell r="AG1831" t="str">
            <v>指挥中心</v>
          </cell>
          <cell r="AH1831" t="str">
            <v>奔图M7100DN</v>
          </cell>
          <cell r="AI1831" t="str">
            <v> </v>
          </cell>
          <cell r="AJ1831" t="str">
            <v>120</v>
          </cell>
          <cell r="AK1831" t="str">
            <v>  </v>
          </cell>
          <cell r="AL1831" t="str">
            <v>  </v>
          </cell>
          <cell r="AM1831" t="str">
            <v>  </v>
          </cell>
          <cell r="AN1831" t="str">
            <v> </v>
          </cell>
          <cell r="AO1831" t="str">
            <v> </v>
          </cell>
          <cell r="AP1831" t="str">
            <v>四川省南宝山服饰有限公司</v>
          </cell>
        </row>
        <row r="1831">
          <cell r="AR1831" t="str">
            <v> </v>
          </cell>
          <cell r="AS1831" t="str">
            <v> </v>
          </cell>
          <cell r="AT1831" t="str">
            <v> </v>
          </cell>
          <cell r="AU1831" t="str">
            <v> </v>
          </cell>
          <cell r="AV1831" t="str">
            <v>否</v>
          </cell>
          <cell r="AW1831" t="str">
            <v>20220607</v>
          </cell>
          <cell r="AX1831" t="str">
            <v>否</v>
          </cell>
          <cell r="AY1831" t="str">
            <v>20220607</v>
          </cell>
          <cell r="AZ1831" t="str">
            <v>32.00</v>
          </cell>
          <cell r="BA1831" t="str">
            <v>  </v>
          </cell>
          <cell r="BB1831" t="str">
            <v>指挥中心主任办公室</v>
          </cell>
          <cell r="BC1831" t="str">
            <v> </v>
          </cell>
          <cell r="BD1831" t="str">
            <v> </v>
          </cell>
        </row>
        <row r="1831">
          <cell r="BJ1831" t="str">
            <v>  </v>
          </cell>
          <cell r="BK1831" t="str">
            <v>  </v>
          </cell>
        </row>
        <row r="1831">
          <cell r="BS1831" t="str">
            <v>  </v>
          </cell>
        </row>
        <row r="1832">
          <cell r="A1832" t="str">
            <v>10833800001880</v>
          </cell>
          <cell r="B1832" t="str">
            <v>打印机</v>
          </cell>
          <cell r="C1832" t="str">
            <v>1202</v>
          </cell>
          <cell r="D1832" t="str">
            <v>办公设备</v>
          </cell>
          <cell r="E1832" t="str">
            <v>新购</v>
          </cell>
          <cell r="F1832" t="str">
            <v>在使用</v>
          </cell>
          <cell r="G1832" t="str">
            <v>非生产经营用</v>
          </cell>
          <cell r="H1832" t="str">
            <v>20220617</v>
          </cell>
          <cell r="I1832" t="str">
            <v>2,233.01</v>
          </cell>
          <cell r="J1832" t="str">
            <v>570.70</v>
          </cell>
          <cell r="K1832" t="str">
            <v>平均年限法</v>
          </cell>
          <cell r="L1832" t="str">
            <v>1</v>
          </cell>
          <cell r="M1832" t="str">
            <v>10.00</v>
          </cell>
          <cell r="N1832" t="str">
            <v>3.0000</v>
          </cell>
          <cell r="O1832" t="str">
            <v>66.99</v>
          </cell>
          <cell r="P1832" t="str">
            <v>1,662.31</v>
          </cell>
          <cell r="Q1832" t="str">
            <v>0.8100</v>
          </cell>
          <cell r="R1832" t="str">
            <v>17.92</v>
          </cell>
          <cell r="S1832" t="str">
            <v>9.7200</v>
          </cell>
          <cell r="T1832" t="str">
            <v>215.04</v>
          </cell>
          <cell r="U1832" t="str">
            <v>  </v>
          </cell>
          <cell r="V1832" t="str">
            <v>钟竺芮</v>
          </cell>
          <cell r="W1832" t="str">
            <v>202206  </v>
          </cell>
          <cell r="X1832" t="str">
            <v> </v>
          </cell>
          <cell r="Y1832" t="str">
            <v>0023</v>
          </cell>
          <cell r="Z1832" t="str">
            <v>工会办</v>
          </cell>
          <cell r="AA1832" t="str">
            <v> </v>
          </cell>
          <cell r="AB1832" t="str">
            <v>  </v>
          </cell>
          <cell r="AC1832" t="str">
            <v>  </v>
          </cell>
          <cell r="AD1832" t="str">
            <v>31</v>
          </cell>
          <cell r="AE1832" t="str">
            <v>89</v>
          </cell>
          <cell r="AF1832" t="str">
            <v>四川省南宝山服饰有限公司</v>
          </cell>
          <cell r="AG1832" t="str">
            <v>工会办</v>
          </cell>
          <cell r="AH1832" t="str">
            <v>奔图M7100DN</v>
          </cell>
          <cell r="AI1832" t="str">
            <v> </v>
          </cell>
          <cell r="AJ1832" t="str">
            <v>120</v>
          </cell>
          <cell r="AK1832" t="str">
            <v>  </v>
          </cell>
          <cell r="AL1832" t="str">
            <v>  </v>
          </cell>
          <cell r="AM1832" t="str">
            <v>  </v>
          </cell>
          <cell r="AN1832" t="str">
            <v> </v>
          </cell>
          <cell r="AO1832" t="str">
            <v> </v>
          </cell>
          <cell r="AP1832" t="str">
            <v>四川省南宝山服饰有限公司</v>
          </cell>
        </row>
        <row r="1832">
          <cell r="AR1832" t="str">
            <v> </v>
          </cell>
          <cell r="AS1832" t="str">
            <v> </v>
          </cell>
          <cell r="AT1832" t="str">
            <v> </v>
          </cell>
          <cell r="AU1832" t="str">
            <v> </v>
          </cell>
          <cell r="AV1832" t="str">
            <v>否</v>
          </cell>
          <cell r="AW1832" t="str">
            <v>20220617</v>
          </cell>
          <cell r="AX1832" t="str">
            <v>否</v>
          </cell>
          <cell r="AY1832" t="str">
            <v>20220617</v>
          </cell>
          <cell r="AZ1832" t="str">
            <v>32.00</v>
          </cell>
          <cell r="BA1832" t="str">
            <v>  </v>
          </cell>
          <cell r="BB1832" t="str">
            <v>民警食堂事务长室</v>
          </cell>
          <cell r="BC1832" t="str">
            <v> </v>
          </cell>
          <cell r="BD1832" t="str">
            <v> </v>
          </cell>
        </row>
        <row r="1832">
          <cell r="BJ1832" t="str">
            <v>  </v>
          </cell>
          <cell r="BK1832" t="str">
            <v>  </v>
          </cell>
        </row>
        <row r="1832">
          <cell r="BS1832" t="str">
            <v>  </v>
          </cell>
        </row>
        <row r="1833">
          <cell r="A1833" t="str">
            <v>10833800001881</v>
          </cell>
          <cell r="B1833" t="str">
            <v>油烟机风柜</v>
          </cell>
          <cell r="C1833" t="str">
            <v>1205</v>
          </cell>
          <cell r="D1833" t="str">
            <v>电气设备</v>
          </cell>
          <cell r="E1833" t="str">
            <v>新购</v>
          </cell>
          <cell r="F1833" t="str">
            <v>在使用</v>
          </cell>
          <cell r="G1833" t="str">
            <v>非生产经营用</v>
          </cell>
          <cell r="H1833" t="str">
            <v>20220622</v>
          </cell>
          <cell r="I1833" t="str">
            <v>13,274.34</v>
          </cell>
          <cell r="J1833" t="str">
            <v>3,392.68</v>
          </cell>
          <cell r="K1833" t="str">
            <v>平均年限法</v>
          </cell>
          <cell r="L1833" t="str">
            <v>1</v>
          </cell>
          <cell r="M1833" t="str">
            <v>10.00</v>
          </cell>
          <cell r="N1833" t="str">
            <v>3.0000</v>
          </cell>
          <cell r="O1833" t="str">
            <v>398.23</v>
          </cell>
          <cell r="P1833" t="str">
            <v>9,881.66</v>
          </cell>
          <cell r="Q1833" t="str">
            <v>0.8100</v>
          </cell>
          <cell r="R1833" t="str">
            <v>106.56</v>
          </cell>
          <cell r="S1833" t="str">
            <v>9.7200</v>
          </cell>
          <cell r="T1833" t="str">
            <v>1,278.72</v>
          </cell>
          <cell r="U1833" t="str">
            <v>  </v>
          </cell>
          <cell r="V1833" t="str">
            <v>钟竺芮</v>
          </cell>
          <cell r="W1833" t="str">
            <v>202206  </v>
          </cell>
          <cell r="X1833" t="str">
            <v> </v>
          </cell>
          <cell r="Y1833" t="str">
            <v>0021</v>
          </cell>
          <cell r="Z1833" t="str">
            <v>生活卫生科</v>
          </cell>
          <cell r="AA1833" t="str">
            <v> </v>
          </cell>
          <cell r="AB1833" t="str">
            <v>  </v>
          </cell>
          <cell r="AC1833" t="str">
            <v>  </v>
          </cell>
          <cell r="AD1833" t="str">
            <v>31</v>
          </cell>
          <cell r="AE1833" t="str">
            <v>89</v>
          </cell>
          <cell r="AF1833" t="str">
            <v>四川省南宝山服饰有限公司</v>
          </cell>
          <cell r="AG1833" t="str">
            <v>生活卫生科</v>
          </cell>
          <cell r="AH1833" t="str">
            <v> </v>
          </cell>
          <cell r="AI1833" t="str">
            <v> </v>
          </cell>
          <cell r="AJ1833" t="str">
            <v>120</v>
          </cell>
          <cell r="AK1833" t="str">
            <v>  </v>
          </cell>
          <cell r="AL1833" t="str">
            <v>  </v>
          </cell>
          <cell r="AM1833" t="str">
            <v>  </v>
          </cell>
          <cell r="AN1833" t="str">
            <v> </v>
          </cell>
          <cell r="AO1833" t="str">
            <v> </v>
          </cell>
          <cell r="AP1833" t="str">
            <v>四川省南宝山服饰有限公司</v>
          </cell>
        </row>
        <row r="1833">
          <cell r="AR1833" t="str">
            <v> </v>
          </cell>
          <cell r="AS1833" t="str">
            <v> </v>
          </cell>
          <cell r="AT1833" t="str">
            <v>15KW</v>
          </cell>
          <cell r="AU1833" t="str">
            <v> </v>
          </cell>
          <cell r="AV1833" t="str">
            <v>否</v>
          </cell>
          <cell r="AW1833" t="str">
            <v>20220622</v>
          </cell>
          <cell r="AX1833" t="str">
            <v>否</v>
          </cell>
          <cell r="AY1833" t="str">
            <v>20220622</v>
          </cell>
          <cell r="AZ1833" t="str">
            <v>32.00</v>
          </cell>
          <cell r="BA1833" t="str">
            <v>  </v>
          </cell>
          <cell r="BB1833" t="str">
            <v>配餐中心</v>
          </cell>
          <cell r="BC1833" t="str">
            <v> </v>
          </cell>
          <cell r="BD1833" t="str">
            <v> </v>
          </cell>
        </row>
        <row r="1833">
          <cell r="BJ1833" t="str">
            <v>  </v>
          </cell>
          <cell r="BK1833" t="str">
            <v>  </v>
          </cell>
        </row>
        <row r="1833">
          <cell r="BS1833" t="str">
            <v>  </v>
          </cell>
        </row>
        <row r="1834">
          <cell r="A1834" t="str">
            <v>10833800001882</v>
          </cell>
          <cell r="B1834" t="str">
            <v>格力分体式空调</v>
          </cell>
          <cell r="C1834" t="str">
            <v>1202</v>
          </cell>
          <cell r="D1834" t="str">
            <v>办公设备</v>
          </cell>
          <cell r="E1834" t="str">
            <v>新购</v>
          </cell>
          <cell r="F1834" t="str">
            <v>在使用</v>
          </cell>
          <cell r="G1834" t="str">
            <v>非生产经营用</v>
          </cell>
          <cell r="H1834" t="str">
            <v>20220627</v>
          </cell>
          <cell r="I1834" t="str">
            <v>6,061.95</v>
          </cell>
          <cell r="J1834" t="str">
            <v>1,549.38</v>
          </cell>
          <cell r="K1834" t="str">
            <v>平均年限法</v>
          </cell>
          <cell r="L1834" t="str">
            <v>1</v>
          </cell>
          <cell r="M1834" t="str">
            <v>10.00</v>
          </cell>
          <cell r="N1834" t="str">
            <v>3.0000</v>
          </cell>
          <cell r="O1834" t="str">
            <v>181.86</v>
          </cell>
          <cell r="P1834" t="str">
            <v>4,512.57</v>
          </cell>
          <cell r="Q1834" t="str">
            <v>0.8100</v>
          </cell>
          <cell r="R1834" t="str">
            <v>48.66</v>
          </cell>
          <cell r="S1834" t="str">
            <v>9.7200</v>
          </cell>
          <cell r="T1834" t="str">
            <v>583.92</v>
          </cell>
          <cell r="U1834" t="str">
            <v>  </v>
          </cell>
          <cell r="V1834" t="str">
            <v>钟竺芮</v>
          </cell>
          <cell r="W1834" t="str">
            <v>202206  </v>
          </cell>
          <cell r="X1834" t="str">
            <v> </v>
          </cell>
          <cell r="Y1834" t="str">
            <v>0028</v>
          </cell>
          <cell r="Z1834" t="str">
            <v>勤务大队</v>
          </cell>
          <cell r="AA1834" t="str">
            <v> </v>
          </cell>
          <cell r="AB1834" t="str">
            <v>  </v>
          </cell>
          <cell r="AC1834" t="str">
            <v>  </v>
          </cell>
          <cell r="AD1834" t="str">
            <v>31</v>
          </cell>
          <cell r="AE1834" t="str">
            <v>89</v>
          </cell>
          <cell r="AF1834" t="str">
            <v>四川省南宝山服饰有限公司</v>
          </cell>
          <cell r="AG1834" t="str">
            <v>勤务大队</v>
          </cell>
          <cell r="AH1834" t="str">
            <v>KFR-72LW/(72536)FNhAc-B3JY01(含管）</v>
          </cell>
          <cell r="AI1834" t="str">
            <v> </v>
          </cell>
          <cell r="AJ1834" t="str">
            <v>120</v>
          </cell>
          <cell r="AK1834" t="str">
            <v>  </v>
          </cell>
          <cell r="AL1834" t="str">
            <v>  </v>
          </cell>
          <cell r="AM1834" t="str">
            <v>  </v>
          </cell>
          <cell r="AN1834" t="str">
            <v> </v>
          </cell>
          <cell r="AO1834" t="str">
            <v> </v>
          </cell>
          <cell r="AP1834" t="str">
            <v>四川省南宝山服饰有限公司</v>
          </cell>
        </row>
        <row r="1834">
          <cell r="AR1834" t="str">
            <v> </v>
          </cell>
          <cell r="AS1834" t="str">
            <v> </v>
          </cell>
          <cell r="AT1834" t="str">
            <v> </v>
          </cell>
          <cell r="AU1834" t="str">
            <v> </v>
          </cell>
          <cell r="AV1834" t="str">
            <v>否</v>
          </cell>
          <cell r="AW1834" t="str">
            <v>20220627</v>
          </cell>
          <cell r="AX1834" t="str">
            <v>否</v>
          </cell>
          <cell r="AY1834" t="str">
            <v>20220627</v>
          </cell>
          <cell r="AZ1834" t="str">
            <v>32.00</v>
          </cell>
          <cell r="BA1834" t="str">
            <v>  </v>
          </cell>
          <cell r="BB1834" t="str">
            <v>监听值班室</v>
          </cell>
          <cell r="BC1834" t="str">
            <v> </v>
          </cell>
          <cell r="BD1834" t="str">
            <v> </v>
          </cell>
        </row>
        <row r="1834">
          <cell r="BJ1834" t="str">
            <v>  </v>
          </cell>
          <cell r="BK1834" t="str">
            <v>  </v>
          </cell>
        </row>
        <row r="1834">
          <cell r="BS1834" t="str">
            <v>  </v>
          </cell>
        </row>
        <row r="1835">
          <cell r="A1835" t="str">
            <v>10833800001883</v>
          </cell>
          <cell r="B1835" t="str">
            <v>格力分体式空调</v>
          </cell>
          <cell r="C1835" t="str">
            <v>1202</v>
          </cell>
          <cell r="D1835" t="str">
            <v>办公设备</v>
          </cell>
          <cell r="E1835" t="str">
            <v>新购</v>
          </cell>
          <cell r="F1835" t="str">
            <v>在使用</v>
          </cell>
          <cell r="G1835" t="str">
            <v>非生产经营用</v>
          </cell>
          <cell r="H1835" t="str">
            <v>20220627</v>
          </cell>
          <cell r="I1835" t="str">
            <v>6,061.95</v>
          </cell>
          <cell r="J1835" t="str">
            <v>1,549.38</v>
          </cell>
          <cell r="K1835" t="str">
            <v>平均年限法</v>
          </cell>
          <cell r="L1835" t="str">
            <v>1</v>
          </cell>
          <cell r="M1835" t="str">
            <v>10.00</v>
          </cell>
          <cell r="N1835" t="str">
            <v>3.0000</v>
          </cell>
          <cell r="O1835" t="str">
            <v>181.86</v>
          </cell>
          <cell r="P1835" t="str">
            <v>4,512.57</v>
          </cell>
          <cell r="Q1835" t="str">
            <v>0.8100</v>
          </cell>
          <cell r="R1835" t="str">
            <v>48.66</v>
          </cell>
          <cell r="S1835" t="str">
            <v>9.7200</v>
          </cell>
          <cell r="T1835" t="str">
            <v>583.92</v>
          </cell>
          <cell r="U1835" t="str">
            <v>  </v>
          </cell>
          <cell r="V1835" t="str">
            <v>钟竺芮</v>
          </cell>
          <cell r="W1835" t="str">
            <v>202206  </v>
          </cell>
          <cell r="X1835" t="str">
            <v> </v>
          </cell>
          <cell r="Y1835" t="str">
            <v>0028</v>
          </cell>
          <cell r="Z1835" t="str">
            <v>勤务大队</v>
          </cell>
          <cell r="AA1835" t="str">
            <v> </v>
          </cell>
          <cell r="AB1835" t="str">
            <v>  </v>
          </cell>
          <cell r="AC1835" t="str">
            <v>  </v>
          </cell>
          <cell r="AD1835" t="str">
            <v>31</v>
          </cell>
          <cell r="AE1835" t="str">
            <v>89</v>
          </cell>
          <cell r="AF1835" t="str">
            <v>四川省南宝山服饰有限公司</v>
          </cell>
          <cell r="AG1835" t="str">
            <v>勤务大队</v>
          </cell>
          <cell r="AH1835" t="str">
            <v>KFR-72LW/(72536)FNhAc-B3JY01(含管）</v>
          </cell>
          <cell r="AI1835" t="str">
            <v> </v>
          </cell>
          <cell r="AJ1835" t="str">
            <v>120</v>
          </cell>
          <cell r="AK1835" t="str">
            <v>  </v>
          </cell>
          <cell r="AL1835" t="str">
            <v>  </v>
          </cell>
          <cell r="AM1835" t="str">
            <v>  </v>
          </cell>
          <cell r="AN1835" t="str">
            <v> </v>
          </cell>
          <cell r="AO1835" t="str">
            <v> </v>
          </cell>
          <cell r="AP1835" t="str">
            <v>四川省南宝山服饰有限公司</v>
          </cell>
        </row>
        <row r="1835">
          <cell r="AR1835" t="str">
            <v> </v>
          </cell>
          <cell r="AS1835" t="str">
            <v> </v>
          </cell>
          <cell r="AT1835" t="str">
            <v> </v>
          </cell>
          <cell r="AU1835" t="str">
            <v> </v>
          </cell>
          <cell r="AV1835" t="str">
            <v>否</v>
          </cell>
          <cell r="AW1835" t="str">
            <v>20220627</v>
          </cell>
          <cell r="AX1835" t="str">
            <v>否</v>
          </cell>
          <cell r="AY1835" t="str">
            <v>20220627</v>
          </cell>
          <cell r="AZ1835" t="str">
            <v>32.00</v>
          </cell>
          <cell r="BA1835" t="str">
            <v>  </v>
          </cell>
          <cell r="BB1835" t="str">
            <v>作战会议室</v>
          </cell>
          <cell r="BC1835" t="str">
            <v> </v>
          </cell>
          <cell r="BD1835" t="str">
            <v> </v>
          </cell>
        </row>
        <row r="1835">
          <cell r="BJ1835" t="str">
            <v>  </v>
          </cell>
          <cell r="BK1835" t="str">
            <v>  </v>
          </cell>
        </row>
        <row r="1835">
          <cell r="BS1835" t="str">
            <v>  </v>
          </cell>
        </row>
        <row r="1836">
          <cell r="A1836" t="str">
            <v>10833800001884</v>
          </cell>
          <cell r="B1836" t="str">
            <v>格力分体式空调</v>
          </cell>
          <cell r="C1836" t="str">
            <v>1202</v>
          </cell>
          <cell r="D1836" t="str">
            <v>办公设备</v>
          </cell>
          <cell r="E1836" t="str">
            <v>新购</v>
          </cell>
          <cell r="F1836" t="str">
            <v>在使用</v>
          </cell>
          <cell r="G1836" t="str">
            <v>非生产经营用</v>
          </cell>
          <cell r="H1836" t="str">
            <v>20220627</v>
          </cell>
          <cell r="I1836" t="str">
            <v>6,061.95</v>
          </cell>
          <cell r="J1836" t="str">
            <v>1,549.38</v>
          </cell>
          <cell r="K1836" t="str">
            <v>平均年限法</v>
          </cell>
          <cell r="L1836" t="str">
            <v>1</v>
          </cell>
          <cell r="M1836" t="str">
            <v>10.00</v>
          </cell>
          <cell r="N1836" t="str">
            <v>3.0000</v>
          </cell>
          <cell r="O1836" t="str">
            <v>181.86</v>
          </cell>
          <cell r="P1836" t="str">
            <v>4,512.57</v>
          </cell>
          <cell r="Q1836" t="str">
            <v>0.8100</v>
          </cell>
          <cell r="R1836" t="str">
            <v>48.66</v>
          </cell>
          <cell r="S1836" t="str">
            <v>9.7200</v>
          </cell>
          <cell r="T1836" t="str">
            <v>583.92</v>
          </cell>
          <cell r="U1836" t="str">
            <v>  </v>
          </cell>
          <cell r="V1836" t="str">
            <v>钟竺芮</v>
          </cell>
          <cell r="W1836" t="str">
            <v>202206  </v>
          </cell>
          <cell r="X1836" t="str">
            <v> </v>
          </cell>
          <cell r="Y1836" t="str">
            <v>0028</v>
          </cell>
          <cell r="Z1836" t="str">
            <v>勤务大队</v>
          </cell>
          <cell r="AA1836" t="str">
            <v> </v>
          </cell>
          <cell r="AB1836" t="str">
            <v>  </v>
          </cell>
          <cell r="AC1836" t="str">
            <v>  </v>
          </cell>
          <cell r="AD1836" t="str">
            <v>31</v>
          </cell>
          <cell r="AE1836" t="str">
            <v>89</v>
          </cell>
          <cell r="AF1836" t="str">
            <v>四川省南宝山服饰有限公司</v>
          </cell>
          <cell r="AG1836" t="str">
            <v>勤务大队</v>
          </cell>
          <cell r="AH1836" t="str">
            <v>KFR-72LW/(72536)FNhAc-B3JY01(含管）</v>
          </cell>
          <cell r="AI1836" t="str">
            <v> </v>
          </cell>
          <cell r="AJ1836" t="str">
            <v>120</v>
          </cell>
          <cell r="AK1836" t="str">
            <v>  </v>
          </cell>
          <cell r="AL1836" t="str">
            <v>  </v>
          </cell>
          <cell r="AM1836" t="str">
            <v>  </v>
          </cell>
          <cell r="AN1836" t="str">
            <v> </v>
          </cell>
          <cell r="AO1836" t="str">
            <v> </v>
          </cell>
          <cell r="AP1836" t="str">
            <v>四川省南宝山服饰有限公司</v>
          </cell>
        </row>
        <row r="1836">
          <cell r="AR1836" t="str">
            <v> </v>
          </cell>
          <cell r="AS1836" t="str">
            <v> </v>
          </cell>
          <cell r="AT1836" t="str">
            <v> </v>
          </cell>
          <cell r="AU1836" t="str">
            <v> </v>
          </cell>
          <cell r="AV1836" t="str">
            <v>否</v>
          </cell>
          <cell r="AW1836" t="str">
            <v>20220627</v>
          </cell>
          <cell r="AX1836" t="str">
            <v>否</v>
          </cell>
          <cell r="AY1836" t="str">
            <v>20220627</v>
          </cell>
          <cell r="AZ1836" t="str">
            <v>32.00</v>
          </cell>
          <cell r="BA1836" t="str">
            <v>  </v>
          </cell>
          <cell r="BB1836" t="str">
            <v>武警应急班</v>
          </cell>
          <cell r="BC1836" t="str">
            <v> </v>
          </cell>
          <cell r="BD1836" t="str">
            <v> </v>
          </cell>
        </row>
        <row r="1836">
          <cell r="BJ1836" t="str">
            <v>  </v>
          </cell>
          <cell r="BK1836" t="str">
            <v>  </v>
          </cell>
        </row>
        <row r="1836">
          <cell r="BS1836" t="str">
            <v>  </v>
          </cell>
        </row>
        <row r="1837">
          <cell r="A1837" t="str">
            <v>10833800001885</v>
          </cell>
          <cell r="B1837" t="str">
            <v>格力分体式空调</v>
          </cell>
          <cell r="C1837" t="str">
            <v>1202</v>
          </cell>
          <cell r="D1837" t="str">
            <v>办公设备</v>
          </cell>
          <cell r="E1837" t="str">
            <v>新购</v>
          </cell>
          <cell r="F1837" t="str">
            <v>在使用</v>
          </cell>
          <cell r="G1837" t="str">
            <v>非生产经营用</v>
          </cell>
          <cell r="H1837" t="str">
            <v>20220627</v>
          </cell>
          <cell r="I1837" t="str">
            <v>6,061.95</v>
          </cell>
          <cell r="J1837" t="str">
            <v>1,549.38</v>
          </cell>
          <cell r="K1837" t="str">
            <v>平均年限法</v>
          </cell>
          <cell r="L1837" t="str">
            <v>1</v>
          </cell>
          <cell r="M1837" t="str">
            <v>10.00</v>
          </cell>
          <cell r="N1837" t="str">
            <v>3.0000</v>
          </cell>
          <cell r="O1837" t="str">
            <v>181.86</v>
          </cell>
          <cell r="P1837" t="str">
            <v>4,512.57</v>
          </cell>
          <cell r="Q1837" t="str">
            <v>0.8100</v>
          </cell>
          <cell r="R1837" t="str">
            <v>48.66</v>
          </cell>
          <cell r="S1837" t="str">
            <v>9.7200</v>
          </cell>
          <cell r="T1837" t="str">
            <v>583.92</v>
          </cell>
          <cell r="U1837" t="str">
            <v>  </v>
          </cell>
          <cell r="V1837" t="str">
            <v>钟竺芮</v>
          </cell>
          <cell r="W1837" t="str">
            <v>202206  </v>
          </cell>
        </row>
        <row r="1837">
          <cell r="Y1837" t="str">
            <v>0028</v>
          </cell>
          <cell r="Z1837" t="str">
            <v>勤务大队</v>
          </cell>
        </row>
        <row r="1837">
          <cell r="AB1837" t="str">
            <v>  </v>
          </cell>
          <cell r="AC1837" t="str">
            <v>  </v>
          </cell>
          <cell r="AD1837" t="str">
            <v>31</v>
          </cell>
          <cell r="AE1837" t="str">
            <v>89</v>
          </cell>
          <cell r="AF1837" t="str">
            <v>四川省南宝山服饰有限公司</v>
          </cell>
          <cell r="AG1837" t="str">
            <v>勤务大队</v>
          </cell>
          <cell r="AH1837" t="str">
            <v>KFR-72LW/(72536)FNhAc-B3JY01(含管）</v>
          </cell>
        </row>
        <row r="1837">
          <cell r="AJ1837" t="str">
            <v>120</v>
          </cell>
          <cell r="AK1837" t="str">
            <v>  </v>
          </cell>
          <cell r="AL1837" t="str">
            <v>  </v>
          </cell>
          <cell r="AM1837" t="str">
            <v>  </v>
          </cell>
        </row>
        <row r="1837">
          <cell r="AP1837" t="str">
            <v>四川省南宝山服饰有限公司</v>
          </cell>
        </row>
        <row r="1837">
          <cell r="AV1837" t="str">
            <v>否</v>
          </cell>
          <cell r="AW1837" t="str">
            <v>20220627</v>
          </cell>
          <cell r="AX1837" t="str">
            <v>否</v>
          </cell>
          <cell r="AY1837" t="str">
            <v>20220627</v>
          </cell>
          <cell r="AZ1837" t="str">
            <v>32.00</v>
          </cell>
          <cell r="BA1837" t="str">
            <v>  </v>
          </cell>
          <cell r="BB1837" t="str">
            <v>武警用房二班</v>
          </cell>
        </row>
        <row r="1837">
          <cell r="BJ1837" t="str">
            <v>  </v>
          </cell>
          <cell r="BK1837" t="str">
            <v>  </v>
          </cell>
        </row>
        <row r="1837">
          <cell r="BS1837" t="str">
            <v>  </v>
          </cell>
        </row>
        <row r="1838">
          <cell r="A1838" t="str">
            <v>10833800001886</v>
          </cell>
          <cell r="B1838" t="str">
            <v>格力分体式空调</v>
          </cell>
          <cell r="C1838" t="str">
            <v>1202</v>
          </cell>
          <cell r="D1838" t="str">
            <v>办公设备</v>
          </cell>
          <cell r="E1838" t="str">
            <v>新购</v>
          </cell>
          <cell r="F1838" t="str">
            <v>在使用</v>
          </cell>
          <cell r="G1838" t="str">
            <v>非生产经营用</v>
          </cell>
          <cell r="H1838" t="str">
            <v>20220627</v>
          </cell>
          <cell r="I1838" t="str">
            <v>6,061.95</v>
          </cell>
          <cell r="J1838" t="str">
            <v>1,549.38</v>
          </cell>
          <cell r="K1838" t="str">
            <v>平均年限法</v>
          </cell>
          <cell r="L1838" t="str">
            <v>1</v>
          </cell>
          <cell r="M1838" t="str">
            <v>10.00</v>
          </cell>
          <cell r="N1838" t="str">
            <v>3.0000</v>
          </cell>
          <cell r="O1838" t="str">
            <v>181.86</v>
          </cell>
          <cell r="P1838" t="str">
            <v>4,512.57</v>
          </cell>
          <cell r="Q1838" t="str">
            <v>0.8100</v>
          </cell>
          <cell r="R1838" t="str">
            <v>48.66</v>
          </cell>
          <cell r="S1838" t="str">
            <v>9.7200</v>
          </cell>
          <cell r="T1838" t="str">
            <v>583.92</v>
          </cell>
          <cell r="U1838" t="str">
            <v>  </v>
          </cell>
          <cell r="V1838" t="str">
            <v>钟竺芮</v>
          </cell>
          <cell r="W1838" t="str">
            <v>202206  </v>
          </cell>
        </row>
        <row r="1838">
          <cell r="Y1838" t="str">
            <v>0028</v>
          </cell>
          <cell r="Z1838" t="str">
            <v>勤务大队</v>
          </cell>
        </row>
        <row r="1838">
          <cell r="AB1838" t="str">
            <v>  </v>
          </cell>
          <cell r="AC1838" t="str">
            <v>  </v>
          </cell>
          <cell r="AD1838" t="str">
            <v>31</v>
          </cell>
          <cell r="AE1838" t="str">
            <v>89</v>
          </cell>
          <cell r="AF1838" t="str">
            <v>四川省南宝山服饰有限公司</v>
          </cell>
          <cell r="AG1838" t="str">
            <v>勤务大队</v>
          </cell>
          <cell r="AH1838" t="str">
            <v>KFR-72LW/(72536)FNhAc-B3JY01(含管）</v>
          </cell>
        </row>
        <row r="1838">
          <cell r="AJ1838" t="str">
            <v>120</v>
          </cell>
          <cell r="AK1838" t="str">
            <v>  </v>
          </cell>
          <cell r="AL1838" t="str">
            <v>  </v>
          </cell>
          <cell r="AM1838" t="str">
            <v>  </v>
          </cell>
        </row>
        <row r="1838">
          <cell r="AP1838" t="str">
            <v>四川省南宝山服饰有限公司</v>
          </cell>
        </row>
        <row r="1838">
          <cell r="AV1838" t="str">
            <v>否</v>
          </cell>
          <cell r="AW1838" t="str">
            <v>20220627</v>
          </cell>
          <cell r="AX1838" t="str">
            <v>否</v>
          </cell>
          <cell r="AY1838" t="str">
            <v>20220627</v>
          </cell>
          <cell r="AZ1838" t="str">
            <v>32.00</v>
          </cell>
          <cell r="BA1838" t="str">
            <v>  </v>
          </cell>
          <cell r="BB1838" t="str">
            <v>武警用房三班</v>
          </cell>
        </row>
        <row r="1838">
          <cell r="BJ1838" t="str">
            <v>  </v>
          </cell>
          <cell r="BK1838" t="str">
            <v>  </v>
          </cell>
        </row>
        <row r="1838">
          <cell r="BS1838" t="str">
            <v>  </v>
          </cell>
        </row>
        <row r="1839">
          <cell r="A1839" t="str">
            <v>10833800001887</v>
          </cell>
          <cell r="B1839" t="str">
            <v>格力分体式空调</v>
          </cell>
          <cell r="C1839" t="str">
            <v>1202</v>
          </cell>
          <cell r="D1839" t="str">
            <v>办公设备</v>
          </cell>
          <cell r="E1839" t="str">
            <v>新购</v>
          </cell>
          <cell r="F1839" t="str">
            <v>在使用</v>
          </cell>
          <cell r="G1839" t="str">
            <v>非生产经营用</v>
          </cell>
          <cell r="H1839" t="str">
            <v>20220627</v>
          </cell>
          <cell r="I1839" t="str">
            <v>6,061.94</v>
          </cell>
          <cell r="J1839" t="str">
            <v>1,549.38</v>
          </cell>
          <cell r="K1839" t="str">
            <v>平均年限法</v>
          </cell>
          <cell r="L1839" t="str">
            <v>1</v>
          </cell>
          <cell r="M1839" t="str">
            <v>10.00</v>
          </cell>
          <cell r="N1839" t="str">
            <v>3.0000</v>
          </cell>
          <cell r="O1839" t="str">
            <v>181.86</v>
          </cell>
          <cell r="P1839" t="str">
            <v>4,512.56</v>
          </cell>
          <cell r="Q1839" t="str">
            <v>0.8100</v>
          </cell>
          <cell r="R1839" t="str">
            <v>48.66</v>
          </cell>
          <cell r="S1839" t="str">
            <v>9.7200</v>
          </cell>
          <cell r="T1839" t="str">
            <v>583.92</v>
          </cell>
          <cell r="U1839" t="str">
            <v>  </v>
          </cell>
          <cell r="V1839" t="str">
            <v>钟竺芮</v>
          </cell>
          <cell r="W1839" t="str">
            <v>202206  </v>
          </cell>
        </row>
        <row r="1839">
          <cell r="Y1839" t="str">
            <v>0028</v>
          </cell>
          <cell r="Z1839" t="str">
            <v>勤务大队</v>
          </cell>
        </row>
        <row r="1839">
          <cell r="AB1839" t="str">
            <v>  </v>
          </cell>
          <cell r="AC1839" t="str">
            <v>  </v>
          </cell>
          <cell r="AD1839" t="str">
            <v>31</v>
          </cell>
          <cell r="AE1839" t="str">
            <v>89</v>
          </cell>
          <cell r="AF1839" t="str">
            <v>四川省南宝山服饰有限公司</v>
          </cell>
          <cell r="AG1839" t="str">
            <v>勤务大队</v>
          </cell>
          <cell r="AH1839" t="str">
            <v>KFR-72LW/(72536)FNhAc-B3JY01(含管）</v>
          </cell>
        </row>
        <row r="1839">
          <cell r="AJ1839" t="str">
            <v>120</v>
          </cell>
          <cell r="AK1839" t="str">
            <v>  </v>
          </cell>
          <cell r="AL1839" t="str">
            <v>  </v>
          </cell>
          <cell r="AM1839" t="str">
            <v>  </v>
          </cell>
        </row>
        <row r="1839">
          <cell r="AP1839" t="str">
            <v>四川省南宝山服饰有限公司</v>
          </cell>
        </row>
        <row r="1839">
          <cell r="AV1839" t="str">
            <v>否</v>
          </cell>
          <cell r="AW1839" t="str">
            <v>20220627</v>
          </cell>
          <cell r="AX1839" t="str">
            <v>否</v>
          </cell>
          <cell r="AY1839" t="str">
            <v>20220627</v>
          </cell>
          <cell r="AZ1839" t="str">
            <v>32.00</v>
          </cell>
          <cell r="BA1839" t="str">
            <v>  </v>
          </cell>
          <cell r="BB1839" t="str">
            <v>武警用房四班</v>
          </cell>
        </row>
        <row r="1839">
          <cell r="BJ1839" t="str">
            <v>  </v>
          </cell>
          <cell r="BK1839" t="str">
            <v>  </v>
          </cell>
        </row>
        <row r="1839">
          <cell r="BS1839" t="str">
            <v>  </v>
          </cell>
        </row>
        <row r="1840">
          <cell r="A1840" t="str">
            <v>10833800001888</v>
          </cell>
          <cell r="B1840" t="str">
            <v>格力分体式空调</v>
          </cell>
          <cell r="C1840" t="str">
            <v>1202</v>
          </cell>
          <cell r="D1840" t="str">
            <v>办公设备</v>
          </cell>
          <cell r="E1840" t="str">
            <v>新购</v>
          </cell>
          <cell r="F1840" t="str">
            <v>在使用</v>
          </cell>
          <cell r="G1840" t="str">
            <v>非生产经营用</v>
          </cell>
          <cell r="H1840" t="str">
            <v>20220627</v>
          </cell>
          <cell r="I1840" t="str">
            <v>6,061.94</v>
          </cell>
          <cell r="J1840" t="str">
            <v>1,549.38</v>
          </cell>
          <cell r="K1840" t="str">
            <v>平均年限法</v>
          </cell>
          <cell r="L1840" t="str">
            <v>1</v>
          </cell>
          <cell r="M1840" t="str">
            <v>10.00</v>
          </cell>
          <cell r="N1840" t="str">
            <v>3.0000</v>
          </cell>
          <cell r="O1840" t="str">
            <v>181.86</v>
          </cell>
          <cell r="P1840" t="str">
            <v>4,512.56</v>
          </cell>
          <cell r="Q1840" t="str">
            <v>0.8100</v>
          </cell>
          <cell r="R1840" t="str">
            <v>48.66</v>
          </cell>
          <cell r="S1840" t="str">
            <v>9.7200</v>
          </cell>
          <cell r="T1840" t="str">
            <v>583.92</v>
          </cell>
          <cell r="U1840" t="str">
            <v>  </v>
          </cell>
          <cell r="V1840" t="str">
            <v>钟竺芮</v>
          </cell>
          <cell r="W1840" t="str">
            <v>202206  </v>
          </cell>
        </row>
        <row r="1840">
          <cell r="Y1840" t="str">
            <v>0028</v>
          </cell>
          <cell r="Z1840" t="str">
            <v>勤务大队</v>
          </cell>
        </row>
        <row r="1840">
          <cell r="AB1840" t="str">
            <v>  </v>
          </cell>
          <cell r="AC1840" t="str">
            <v>  </v>
          </cell>
          <cell r="AD1840" t="str">
            <v>31</v>
          </cell>
          <cell r="AE1840" t="str">
            <v>89</v>
          </cell>
          <cell r="AF1840" t="str">
            <v>四川省南宝山服饰有限公司</v>
          </cell>
          <cell r="AG1840" t="str">
            <v>勤务大队</v>
          </cell>
          <cell r="AH1840" t="str">
            <v>KFR-72LW/(72536)FNhAc-B3JY01(含管）</v>
          </cell>
        </row>
        <row r="1840">
          <cell r="AJ1840" t="str">
            <v>120</v>
          </cell>
          <cell r="AK1840" t="str">
            <v>  </v>
          </cell>
          <cell r="AL1840" t="str">
            <v>  </v>
          </cell>
          <cell r="AM1840" t="str">
            <v>  </v>
          </cell>
        </row>
        <row r="1840">
          <cell r="AP1840" t="str">
            <v>四川省南宝山服饰有限公司</v>
          </cell>
        </row>
        <row r="1840">
          <cell r="AV1840" t="str">
            <v>否</v>
          </cell>
          <cell r="AW1840" t="str">
            <v>20220627</v>
          </cell>
          <cell r="AX1840" t="str">
            <v>否</v>
          </cell>
          <cell r="AY1840" t="str">
            <v>20220627</v>
          </cell>
          <cell r="AZ1840" t="str">
            <v>32.00</v>
          </cell>
          <cell r="BA1840" t="str">
            <v>  </v>
          </cell>
          <cell r="BB1840" t="str">
            <v>武警用房五班</v>
          </cell>
        </row>
        <row r="1840">
          <cell r="BJ1840" t="str">
            <v>  </v>
          </cell>
          <cell r="BK1840" t="str">
            <v>  </v>
          </cell>
        </row>
        <row r="1840">
          <cell r="BS1840" t="str">
            <v>  </v>
          </cell>
        </row>
        <row r="1841">
          <cell r="A1841" t="str">
            <v>10833800001889</v>
          </cell>
          <cell r="B1841" t="str">
            <v>格力分体式空调</v>
          </cell>
          <cell r="C1841" t="str">
            <v>1202</v>
          </cell>
          <cell r="D1841" t="str">
            <v>办公设备</v>
          </cell>
          <cell r="E1841" t="str">
            <v>新购</v>
          </cell>
          <cell r="F1841" t="str">
            <v>在使用</v>
          </cell>
          <cell r="G1841" t="str">
            <v>非生产经营用</v>
          </cell>
          <cell r="H1841" t="str">
            <v>20220627</v>
          </cell>
          <cell r="I1841" t="str">
            <v>6,061.94</v>
          </cell>
          <cell r="J1841" t="str">
            <v>1,549.38</v>
          </cell>
          <cell r="K1841" t="str">
            <v>平均年限法</v>
          </cell>
          <cell r="L1841" t="str">
            <v>1</v>
          </cell>
          <cell r="M1841" t="str">
            <v>10.00</v>
          </cell>
          <cell r="N1841" t="str">
            <v>3.0000</v>
          </cell>
          <cell r="O1841" t="str">
            <v>181.86</v>
          </cell>
          <cell r="P1841" t="str">
            <v>4,512.56</v>
          </cell>
          <cell r="Q1841" t="str">
            <v>0.8100</v>
          </cell>
          <cell r="R1841" t="str">
            <v>48.66</v>
          </cell>
          <cell r="S1841" t="str">
            <v>9.7200</v>
          </cell>
          <cell r="T1841" t="str">
            <v>583.92</v>
          </cell>
          <cell r="U1841" t="str">
            <v>  </v>
          </cell>
          <cell r="V1841" t="str">
            <v>钟竺芮</v>
          </cell>
          <cell r="W1841" t="str">
            <v>202206  </v>
          </cell>
        </row>
        <row r="1841">
          <cell r="Y1841" t="str">
            <v>0028</v>
          </cell>
          <cell r="Z1841" t="str">
            <v>勤务大队</v>
          </cell>
        </row>
        <row r="1841">
          <cell r="AB1841" t="str">
            <v>  </v>
          </cell>
          <cell r="AC1841" t="str">
            <v>  </v>
          </cell>
          <cell r="AD1841" t="str">
            <v>31</v>
          </cell>
          <cell r="AE1841" t="str">
            <v>89</v>
          </cell>
          <cell r="AF1841" t="str">
            <v>四川省南宝山服饰有限公司</v>
          </cell>
          <cell r="AG1841" t="str">
            <v>勤务大队</v>
          </cell>
          <cell r="AH1841" t="str">
            <v>KFR-72LW/(72536)FNhAc-B3JY01(含管）</v>
          </cell>
        </row>
        <row r="1841">
          <cell r="AJ1841" t="str">
            <v>120</v>
          </cell>
          <cell r="AK1841" t="str">
            <v>  </v>
          </cell>
          <cell r="AL1841" t="str">
            <v>  </v>
          </cell>
          <cell r="AM1841" t="str">
            <v>  </v>
          </cell>
        </row>
        <row r="1841">
          <cell r="AP1841" t="str">
            <v>四川省南宝山服饰有限公司</v>
          </cell>
        </row>
        <row r="1841">
          <cell r="AV1841" t="str">
            <v>否</v>
          </cell>
          <cell r="AW1841" t="str">
            <v>20220627</v>
          </cell>
          <cell r="AX1841" t="str">
            <v>否</v>
          </cell>
          <cell r="AY1841" t="str">
            <v>20220627</v>
          </cell>
          <cell r="AZ1841" t="str">
            <v>32.00</v>
          </cell>
          <cell r="BA1841" t="str">
            <v>  </v>
          </cell>
          <cell r="BB1841" t="str">
            <v>武警用房六班</v>
          </cell>
        </row>
        <row r="1841">
          <cell r="BJ1841" t="str">
            <v>  </v>
          </cell>
          <cell r="BK1841" t="str">
            <v>  </v>
          </cell>
        </row>
        <row r="1841">
          <cell r="BS1841" t="str">
            <v>  </v>
          </cell>
        </row>
        <row r="1842">
          <cell r="A1842" t="str">
            <v>10833800001890</v>
          </cell>
          <cell r="B1842" t="str">
            <v>格力分体式空调</v>
          </cell>
          <cell r="C1842" t="str">
            <v>1202</v>
          </cell>
          <cell r="D1842" t="str">
            <v>办公设备</v>
          </cell>
          <cell r="E1842" t="str">
            <v>新购</v>
          </cell>
          <cell r="F1842" t="str">
            <v>在使用</v>
          </cell>
          <cell r="G1842" t="str">
            <v>非生产经营用</v>
          </cell>
          <cell r="H1842" t="str">
            <v>20220627</v>
          </cell>
          <cell r="I1842" t="str">
            <v>4,955.75</v>
          </cell>
          <cell r="J1842" t="str">
            <v>1,266.62</v>
          </cell>
          <cell r="K1842" t="str">
            <v>平均年限法</v>
          </cell>
          <cell r="L1842" t="str">
            <v>1</v>
          </cell>
          <cell r="M1842" t="str">
            <v>10.00</v>
          </cell>
          <cell r="N1842" t="str">
            <v>3.0000</v>
          </cell>
          <cell r="O1842" t="str">
            <v>148.67</v>
          </cell>
          <cell r="P1842" t="str">
            <v>3,689.13</v>
          </cell>
          <cell r="Q1842" t="str">
            <v>0.8100</v>
          </cell>
          <cell r="R1842" t="str">
            <v>39.78</v>
          </cell>
          <cell r="S1842" t="str">
            <v>9.7200</v>
          </cell>
          <cell r="T1842" t="str">
            <v>477.36</v>
          </cell>
          <cell r="U1842" t="str">
            <v>  </v>
          </cell>
          <cell r="V1842" t="str">
            <v>钟竺芮</v>
          </cell>
          <cell r="W1842" t="str">
            <v>202206  </v>
          </cell>
          <cell r="X1842" t="str">
            <v> </v>
          </cell>
          <cell r="Y1842" t="str">
            <v>0028</v>
          </cell>
          <cell r="Z1842" t="str">
            <v>勤务大队</v>
          </cell>
          <cell r="AA1842" t="str">
            <v> </v>
          </cell>
          <cell r="AB1842" t="str">
            <v>  </v>
          </cell>
          <cell r="AC1842" t="str">
            <v>  </v>
          </cell>
          <cell r="AD1842" t="str">
            <v>31</v>
          </cell>
          <cell r="AE1842" t="str">
            <v>89</v>
          </cell>
          <cell r="AF1842" t="str">
            <v>四川省南宝山服饰有限公司</v>
          </cell>
          <cell r="AG1842" t="str">
            <v>勤务大队</v>
          </cell>
          <cell r="AH1842" t="str">
            <v>KFR-50GW/(50563)FNhAf-B3JY01含管项</v>
          </cell>
          <cell r="AI1842" t="str">
            <v> </v>
          </cell>
          <cell r="AJ1842" t="str">
            <v>120</v>
          </cell>
          <cell r="AK1842" t="str">
            <v>  </v>
          </cell>
          <cell r="AL1842" t="str">
            <v>  </v>
          </cell>
          <cell r="AM1842" t="str">
            <v>  </v>
          </cell>
          <cell r="AN1842" t="str">
            <v> </v>
          </cell>
          <cell r="AO1842" t="str">
            <v> </v>
          </cell>
          <cell r="AP1842" t="str">
            <v>四川省南宝山服饰有限公司</v>
          </cell>
        </row>
        <row r="1842">
          <cell r="AR1842" t="str">
            <v> </v>
          </cell>
          <cell r="AS1842" t="str">
            <v> </v>
          </cell>
          <cell r="AT1842" t="str">
            <v> </v>
          </cell>
          <cell r="AU1842" t="str">
            <v> </v>
          </cell>
          <cell r="AV1842" t="str">
            <v>否</v>
          </cell>
          <cell r="AW1842" t="str">
            <v>20220627</v>
          </cell>
          <cell r="AX1842" t="str">
            <v>否</v>
          </cell>
          <cell r="AY1842" t="str">
            <v>20220627</v>
          </cell>
          <cell r="AZ1842" t="str">
            <v>32.00</v>
          </cell>
          <cell r="BA1842" t="str">
            <v>  </v>
          </cell>
          <cell r="BB1842" t="str">
            <v>帮教室</v>
          </cell>
          <cell r="BC1842" t="str">
            <v> </v>
          </cell>
          <cell r="BD1842" t="str">
            <v> </v>
          </cell>
        </row>
        <row r="1842">
          <cell r="BJ1842" t="str">
            <v>  </v>
          </cell>
          <cell r="BK1842" t="str">
            <v>  </v>
          </cell>
        </row>
        <row r="1842">
          <cell r="BS1842" t="str">
            <v>  </v>
          </cell>
        </row>
        <row r="1843">
          <cell r="A1843" t="str">
            <v>10833800001891</v>
          </cell>
          <cell r="B1843" t="str">
            <v>格力分体式空调</v>
          </cell>
          <cell r="C1843" t="str">
            <v>1202</v>
          </cell>
          <cell r="D1843" t="str">
            <v>办公设备</v>
          </cell>
          <cell r="E1843" t="str">
            <v>新购</v>
          </cell>
          <cell r="F1843" t="str">
            <v>在使用</v>
          </cell>
          <cell r="G1843" t="str">
            <v>非生产经营用</v>
          </cell>
          <cell r="H1843" t="str">
            <v>20220627</v>
          </cell>
          <cell r="I1843" t="str">
            <v>2,300.88</v>
          </cell>
          <cell r="J1843" t="str">
            <v>587.97</v>
          </cell>
          <cell r="K1843" t="str">
            <v>平均年限法</v>
          </cell>
          <cell r="L1843" t="str">
            <v>1</v>
          </cell>
          <cell r="M1843" t="str">
            <v>10.00</v>
          </cell>
          <cell r="N1843" t="str">
            <v>3.0000</v>
          </cell>
          <cell r="O1843" t="str">
            <v>69.03</v>
          </cell>
          <cell r="P1843" t="str">
            <v>1,712.91</v>
          </cell>
          <cell r="Q1843" t="str">
            <v>0.8100</v>
          </cell>
          <cell r="R1843" t="str">
            <v>18.47</v>
          </cell>
          <cell r="S1843" t="str">
            <v>9.7200</v>
          </cell>
          <cell r="T1843" t="str">
            <v>221.64</v>
          </cell>
          <cell r="U1843" t="str">
            <v>  </v>
          </cell>
          <cell r="V1843" t="str">
            <v>钟竺芮</v>
          </cell>
          <cell r="W1843" t="str">
            <v>202206  </v>
          </cell>
          <cell r="X1843" t="str">
            <v> </v>
          </cell>
          <cell r="Y1843" t="str">
            <v>0028</v>
          </cell>
          <cell r="Z1843" t="str">
            <v>勤务大队</v>
          </cell>
          <cell r="AA1843" t="str">
            <v> </v>
          </cell>
          <cell r="AB1843" t="str">
            <v>  </v>
          </cell>
          <cell r="AC1843" t="str">
            <v>  </v>
          </cell>
          <cell r="AD1843" t="str">
            <v>31</v>
          </cell>
          <cell r="AE1843" t="str">
            <v>89</v>
          </cell>
          <cell r="AF1843" t="str">
            <v>四川省南宝山服饰有限公司</v>
          </cell>
          <cell r="AG1843" t="str">
            <v>勤务大队</v>
          </cell>
          <cell r="AH1843" t="str">
            <v> </v>
          </cell>
          <cell r="AI1843" t="str">
            <v> </v>
          </cell>
          <cell r="AJ1843" t="str">
            <v>120</v>
          </cell>
          <cell r="AK1843" t="str">
            <v>  </v>
          </cell>
          <cell r="AL1843" t="str">
            <v>  </v>
          </cell>
          <cell r="AM1843" t="str">
            <v>  </v>
          </cell>
          <cell r="AN1843" t="str">
            <v> </v>
          </cell>
          <cell r="AO1843" t="str">
            <v>KFR-26GW/(26530)FNhAK-B3含管皓雪白</v>
          </cell>
          <cell r="AP1843" t="str">
            <v>四川省南宝山服饰有限公司</v>
          </cell>
        </row>
        <row r="1843">
          <cell r="AR1843" t="str">
            <v> </v>
          </cell>
          <cell r="AS1843" t="str">
            <v> </v>
          </cell>
          <cell r="AT1843" t="str">
            <v> </v>
          </cell>
          <cell r="AU1843" t="str">
            <v> </v>
          </cell>
          <cell r="AV1843" t="str">
            <v>否</v>
          </cell>
          <cell r="AW1843" t="str">
            <v>20220627</v>
          </cell>
          <cell r="AX1843" t="str">
            <v>否</v>
          </cell>
          <cell r="AY1843" t="str">
            <v>20220627</v>
          </cell>
          <cell r="AZ1843" t="str">
            <v>32.00</v>
          </cell>
          <cell r="BA1843" t="str">
            <v>  </v>
          </cell>
          <cell r="BB1843" t="str">
            <v>储物间</v>
          </cell>
          <cell r="BC1843" t="str">
            <v> </v>
          </cell>
          <cell r="BD1843" t="str">
            <v> </v>
          </cell>
        </row>
        <row r="1843">
          <cell r="BJ1843" t="str">
            <v>  </v>
          </cell>
          <cell r="BK1843" t="str">
            <v>  </v>
          </cell>
        </row>
        <row r="1843">
          <cell r="BS1843" t="str">
            <v>  </v>
          </cell>
        </row>
        <row r="1844">
          <cell r="A1844" t="str">
            <v>10833800001892</v>
          </cell>
          <cell r="B1844" t="str">
            <v>格式分体式空调</v>
          </cell>
          <cell r="C1844" t="str">
            <v>1202</v>
          </cell>
          <cell r="D1844" t="str">
            <v>办公设备</v>
          </cell>
          <cell r="E1844" t="str">
            <v>新购</v>
          </cell>
          <cell r="F1844" t="str">
            <v>在使用</v>
          </cell>
          <cell r="G1844" t="str">
            <v>非生产经营用</v>
          </cell>
          <cell r="H1844" t="str">
            <v>20220627</v>
          </cell>
          <cell r="I1844" t="str">
            <v>2,530.97</v>
          </cell>
          <cell r="J1844" t="str">
            <v>646.86</v>
          </cell>
          <cell r="K1844" t="str">
            <v>平均年限法</v>
          </cell>
          <cell r="L1844" t="str">
            <v>1</v>
          </cell>
          <cell r="M1844" t="str">
            <v>10.00</v>
          </cell>
          <cell r="N1844" t="str">
            <v>3.0000</v>
          </cell>
          <cell r="O1844" t="str">
            <v>75.93</v>
          </cell>
          <cell r="P1844" t="str">
            <v>1,884.11</v>
          </cell>
          <cell r="Q1844" t="str">
            <v>0.8100</v>
          </cell>
          <cell r="R1844" t="str">
            <v>20.32</v>
          </cell>
          <cell r="S1844" t="str">
            <v>9.7200</v>
          </cell>
          <cell r="T1844" t="str">
            <v>243.84</v>
          </cell>
          <cell r="U1844" t="str">
            <v>  </v>
          </cell>
          <cell r="V1844" t="str">
            <v>钟竺芮</v>
          </cell>
          <cell r="W1844" t="str">
            <v>202206  </v>
          </cell>
          <cell r="X1844" t="str">
            <v> </v>
          </cell>
          <cell r="Y1844" t="str">
            <v>0028</v>
          </cell>
          <cell r="Z1844" t="str">
            <v>勤务大队</v>
          </cell>
          <cell r="AA1844" t="str">
            <v> </v>
          </cell>
          <cell r="AB1844" t="str">
            <v>  </v>
          </cell>
          <cell r="AC1844" t="str">
            <v>  </v>
          </cell>
          <cell r="AD1844" t="str">
            <v>31</v>
          </cell>
          <cell r="AE1844" t="str">
            <v>89</v>
          </cell>
          <cell r="AF1844" t="str">
            <v>四川省南宝山服饰有限公司</v>
          </cell>
          <cell r="AG1844" t="str">
            <v>勤务大队</v>
          </cell>
          <cell r="AH1844" t="str">
            <v>KFR-35GW/(35530)FNhAK-B3含管皓雪白</v>
          </cell>
          <cell r="AI1844" t="str">
            <v> </v>
          </cell>
          <cell r="AJ1844" t="str">
            <v>120</v>
          </cell>
          <cell r="AK1844" t="str">
            <v>  </v>
          </cell>
          <cell r="AL1844" t="str">
            <v>  </v>
          </cell>
          <cell r="AM1844" t="str">
            <v>  </v>
          </cell>
          <cell r="AN1844" t="str">
            <v> </v>
          </cell>
          <cell r="AO1844" t="str">
            <v> </v>
          </cell>
          <cell r="AP1844" t="str">
            <v>四川省南宝山服饰有限公司</v>
          </cell>
        </row>
        <row r="1844">
          <cell r="AR1844" t="str">
            <v> </v>
          </cell>
          <cell r="AS1844" t="str">
            <v> </v>
          </cell>
          <cell r="AT1844" t="str">
            <v> </v>
          </cell>
          <cell r="AU1844" t="str">
            <v> </v>
          </cell>
          <cell r="AV1844" t="str">
            <v>否</v>
          </cell>
          <cell r="AW1844" t="str">
            <v>20220627</v>
          </cell>
          <cell r="AX1844" t="str">
            <v>否</v>
          </cell>
          <cell r="AY1844" t="str">
            <v>20220627</v>
          </cell>
          <cell r="AZ1844" t="str">
            <v>32.00</v>
          </cell>
          <cell r="BA1844" t="str">
            <v>  </v>
          </cell>
          <cell r="BB1844" t="str">
            <v>管理用房</v>
          </cell>
          <cell r="BC1844" t="str">
            <v> </v>
          </cell>
          <cell r="BD1844" t="str">
            <v> </v>
          </cell>
        </row>
        <row r="1844">
          <cell r="BJ1844" t="str">
            <v>  </v>
          </cell>
          <cell r="BK1844" t="str">
            <v>  </v>
          </cell>
        </row>
        <row r="1844">
          <cell r="BS1844" t="str">
            <v>  </v>
          </cell>
        </row>
        <row r="1845">
          <cell r="A1845" t="str">
            <v>10833800001893</v>
          </cell>
          <cell r="B1845" t="str">
            <v>格式分体式空调</v>
          </cell>
          <cell r="C1845" t="str">
            <v>1202</v>
          </cell>
          <cell r="D1845" t="str">
            <v>办公设备</v>
          </cell>
          <cell r="E1845" t="str">
            <v>新购</v>
          </cell>
          <cell r="F1845" t="str">
            <v>在使用</v>
          </cell>
          <cell r="G1845" t="str">
            <v>非生产经营用</v>
          </cell>
          <cell r="H1845" t="str">
            <v>20220627</v>
          </cell>
          <cell r="I1845" t="str">
            <v>2,530.97</v>
          </cell>
          <cell r="J1845" t="str">
            <v>646.86</v>
          </cell>
          <cell r="K1845" t="str">
            <v>平均年限法</v>
          </cell>
          <cell r="L1845" t="str">
            <v>1</v>
          </cell>
          <cell r="M1845" t="str">
            <v>10.00</v>
          </cell>
          <cell r="N1845" t="str">
            <v>3.0000</v>
          </cell>
          <cell r="O1845" t="str">
            <v>75.93</v>
          </cell>
          <cell r="P1845" t="str">
            <v>1,884.11</v>
          </cell>
          <cell r="Q1845" t="str">
            <v>0.8100</v>
          </cell>
          <cell r="R1845" t="str">
            <v>20.32</v>
          </cell>
          <cell r="S1845" t="str">
            <v>9.7200</v>
          </cell>
          <cell r="T1845" t="str">
            <v>243.84</v>
          </cell>
          <cell r="U1845" t="str">
            <v>  </v>
          </cell>
          <cell r="V1845" t="str">
            <v>钟竺芮</v>
          </cell>
          <cell r="W1845" t="str">
            <v>202206  </v>
          </cell>
          <cell r="X1845" t="str">
            <v> </v>
          </cell>
          <cell r="Y1845" t="str">
            <v>0028</v>
          </cell>
          <cell r="Z1845" t="str">
            <v>勤务大队</v>
          </cell>
          <cell r="AA1845" t="str">
            <v> </v>
          </cell>
          <cell r="AB1845" t="str">
            <v>  </v>
          </cell>
          <cell r="AC1845" t="str">
            <v>  </v>
          </cell>
          <cell r="AD1845" t="str">
            <v>31</v>
          </cell>
          <cell r="AE1845" t="str">
            <v>89</v>
          </cell>
          <cell r="AF1845" t="str">
            <v>四川省南宝山服饰有限公司</v>
          </cell>
          <cell r="AG1845" t="str">
            <v>勤务大队</v>
          </cell>
          <cell r="AH1845" t="str">
            <v>KFR-35GW/(35530)FNhAK-B3含管皓雪白</v>
          </cell>
          <cell r="AI1845" t="str">
            <v> </v>
          </cell>
          <cell r="AJ1845" t="str">
            <v>120</v>
          </cell>
          <cell r="AK1845" t="str">
            <v>  </v>
          </cell>
          <cell r="AL1845" t="str">
            <v>  </v>
          </cell>
          <cell r="AM1845" t="str">
            <v>  </v>
          </cell>
          <cell r="AN1845" t="str">
            <v> </v>
          </cell>
          <cell r="AO1845" t="str">
            <v> </v>
          </cell>
          <cell r="AP1845" t="str">
            <v>四川省南宝山服饰有限公司</v>
          </cell>
        </row>
        <row r="1845">
          <cell r="AR1845" t="str">
            <v> </v>
          </cell>
          <cell r="AS1845" t="str">
            <v> </v>
          </cell>
          <cell r="AT1845" t="str">
            <v> </v>
          </cell>
          <cell r="AU1845" t="str">
            <v> </v>
          </cell>
          <cell r="AV1845" t="str">
            <v>否</v>
          </cell>
          <cell r="AW1845" t="str">
            <v>20220627</v>
          </cell>
          <cell r="AX1845" t="str">
            <v>否</v>
          </cell>
          <cell r="AY1845" t="str">
            <v>20220627</v>
          </cell>
          <cell r="AZ1845" t="str">
            <v>32.00</v>
          </cell>
          <cell r="BA1845" t="str">
            <v>  </v>
          </cell>
          <cell r="BB1845" t="str">
            <v>管理用房</v>
          </cell>
          <cell r="BC1845" t="str">
            <v> </v>
          </cell>
          <cell r="BD1845" t="str">
            <v> </v>
          </cell>
        </row>
        <row r="1845">
          <cell r="BJ1845" t="str">
            <v>  </v>
          </cell>
          <cell r="BK1845" t="str">
            <v>  </v>
          </cell>
        </row>
        <row r="1845">
          <cell r="BS1845" t="str">
            <v>  </v>
          </cell>
        </row>
        <row r="1846">
          <cell r="A1846" t="str">
            <v>10833800001894</v>
          </cell>
          <cell r="B1846" t="str">
            <v>格式分体式空调</v>
          </cell>
          <cell r="C1846" t="str">
            <v>1202</v>
          </cell>
          <cell r="D1846" t="str">
            <v>办公设备</v>
          </cell>
          <cell r="E1846" t="str">
            <v>新购</v>
          </cell>
          <cell r="F1846" t="str">
            <v>在使用</v>
          </cell>
          <cell r="G1846" t="str">
            <v>非生产经营用</v>
          </cell>
          <cell r="H1846" t="str">
            <v>20220627</v>
          </cell>
          <cell r="I1846" t="str">
            <v>2,530.97</v>
          </cell>
          <cell r="J1846" t="str">
            <v>646.86</v>
          </cell>
          <cell r="K1846" t="str">
            <v>平均年限法</v>
          </cell>
          <cell r="L1846" t="str">
            <v>1</v>
          </cell>
          <cell r="M1846" t="str">
            <v>10.00</v>
          </cell>
          <cell r="N1846" t="str">
            <v>3.0000</v>
          </cell>
          <cell r="O1846" t="str">
            <v>75.93</v>
          </cell>
          <cell r="P1846" t="str">
            <v>1,884.11</v>
          </cell>
          <cell r="Q1846" t="str">
            <v>0.8100</v>
          </cell>
          <cell r="R1846" t="str">
            <v>20.32</v>
          </cell>
          <cell r="S1846" t="str">
            <v>9.7200</v>
          </cell>
          <cell r="T1846" t="str">
            <v>243.84</v>
          </cell>
          <cell r="U1846" t="str">
            <v>  </v>
          </cell>
          <cell r="V1846" t="str">
            <v>钟竺芮</v>
          </cell>
          <cell r="W1846" t="str">
            <v>202206  </v>
          </cell>
          <cell r="X1846" t="str">
            <v> </v>
          </cell>
          <cell r="Y1846" t="str">
            <v>0028</v>
          </cell>
          <cell r="Z1846" t="str">
            <v>勤务大队</v>
          </cell>
          <cell r="AA1846" t="str">
            <v> </v>
          </cell>
          <cell r="AB1846" t="str">
            <v>  </v>
          </cell>
          <cell r="AC1846" t="str">
            <v>  </v>
          </cell>
          <cell r="AD1846" t="str">
            <v>31</v>
          </cell>
          <cell r="AE1846" t="str">
            <v>89</v>
          </cell>
          <cell r="AF1846" t="str">
            <v>四川省南宝山服饰有限公司</v>
          </cell>
          <cell r="AG1846" t="str">
            <v>勤务大队</v>
          </cell>
          <cell r="AH1846" t="str">
            <v>KFR-35GW/(35530)FNhAK-B3含管皓雪白</v>
          </cell>
          <cell r="AI1846" t="str">
            <v> </v>
          </cell>
          <cell r="AJ1846" t="str">
            <v>120</v>
          </cell>
          <cell r="AK1846" t="str">
            <v>  </v>
          </cell>
          <cell r="AL1846" t="str">
            <v>  </v>
          </cell>
          <cell r="AM1846" t="str">
            <v>  </v>
          </cell>
          <cell r="AN1846" t="str">
            <v> </v>
          </cell>
          <cell r="AO1846" t="str">
            <v> </v>
          </cell>
          <cell r="AP1846" t="str">
            <v>四川省南宝山服饰有限公司</v>
          </cell>
        </row>
        <row r="1846">
          <cell r="AR1846" t="str">
            <v> </v>
          </cell>
          <cell r="AS1846" t="str">
            <v> </v>
          </cell>
          <cell r="AT1846" t="str">
            <v> </v>
          </cell>
          <cell r="AU1846" t="str">
            <v> </v>
          </cell>
          <cell r="AV1846" t="str">
            <v>否</v>
          </cell>
          <cell r="AW1846" t="str">
            <v>20220627</v>
          </cell>
          <cell r="AX1846" t="str">
            <v>否</v>
          </cell>
          <cell r="AY1846" t="str">
            <v>20220627</v>
          </cell>
          <cell r="AZ1846" t="str">
            <v>32.00</v>
          </cell>
          <cell r="BA1846" t="str">
            <v>  </v>
          </cell>
          <cell r="BB1846" t="str">
            <v>管理用房</v>
          </cell>
          <cell r="BC1846" t="str">
            <v> </v>
          </cell>
          <cell r="BD1846" t="str">
            <v> </v>
          </cell>
        </row>
        <row r="1846">
          <cell r="BJ1846" t="str">
            <v>  </v>
          </cell>
          <cell r="BK1846" t="str">
            <v>  </v>
          </cell>
        </row>
        <row r="1846">
          <cell r="BS1846" t="str">
            <v>  </v>
          </cell>
        </row>
        <row r="1847">
          <cell r="A1847" t="str">
            <v>10833800001895</v>
          </cell>
          <cell r="B1847" t="str">
            <v>格式分体式空调</v>
          </cell>
          <cell r="C1847" t="str">
            <v>1202</v>
          </cell>
          <cell r="D1847" t="str">
            <v>办公设备</v>
          </cell>
          <cell r="E1847" t="str">
            <v>新购</v>
          </cell>
          <cell r="F1847" t="str">
            <v>在使用</v>
          </cell>
          <cell r="G1847" t="str">
            <v>非生产经营用</v>
          </cell>
          <cell r="H1847" t="str">
            <v>20220627</v>
          </cell>
          <cell r="I1847" t="str">
            <v>2,530.97</v>
          </cell>
          <cell r="J1847" t="str">
            <v>646.86</v>
          </cell>
          <cell r="K1847" t="str">
            <v>平均年限法</v>
          </cell>
          <cell r="L1847" t="str">
            <v>1</v>
          </cell>
          <cell r="M1847" t="str">
            <v>10.00</v>
          </cell>
          <cell r="N1847" t="str">
            <v>3.0000</v>
          </cell>
          <cell r="O1847" t="str">
            <v>75.93</v>
          </cell>
          <cell r="P1847" t="str">
            <v>1,884.11</v>
          </cell>
          <cell r="Q1847" t="str">
            <v>0.8100</v>
          </cell>
          <cell r="R1847" t="str">
            <v>20.32</v>
          </cell>
          <cell r="S1847" t="str">
            <v>9.7200</v>
          </cell>
          <cell r="T1847" t="str">
            <v>243.84</v>
          </cell>
          <cell r="U1847" t="str">
            <v>  </v>
          </cell>
          <cell r="V1847" t="str">
            <v>钟竺芮</v>
          </cell>
          <cell r="W1847" t="str">
            <v>202206  </v>
          </cell>
        </row>
        <row r="1847">
          <cell r="Y1847" t="str">
            <v>0028</v>
          </cell>
          <cell r="Z1847" t="str">
            <v>勤务大队</v>
          </cell>
        </row>
        <row r="1847">
          <cell r="AB1847" t="str">
            <v>  </v>
          </cell>
          <cell r="AC1847" t="str">
            <v>  </v>
          </cell>
          <cell r="AD1847" t="str">
            <v>31</v>
          </cell>
          <cell r="AE1847" t="str">
            <v>89</v>
          </cell>
          <cell r="AF1847" t="str">
            <v>四川省南宝山服饰有限公司</v>
          </cell>
          <cell r="AG1847" t="str">
            <v>勤务大队</v>
          </cell>
          <cell r="AH1847" t="str">
            <v>KFR-35GW/(35530)FNhAK-B3含管皓雪白</v>
          </cell>
        </row>
        <row r="1847">
          <cell r="AJ1847" t="str">
            <v>120</v>
          </cell>
          <cell r="AK1847" t="str">
            <v>  </v>
          </cell>
          <cell r="AL1847" t="str">
            <v>  </v>
          </cell>
          <cell r="AM1847" t="str">
            <v>  </v>
          </cell>
        </row>
        <row r="1847">
          <cell r="AP1847" t="str">
            <v>四川省南宝山服饰有限公司</v>
          </cell>
        </row>
        <row r="1847">
          <cell r="AV1847" t="str">
            <v>否</v>
          </cell>
          <cell r="AW1847" t="str">
            <v>20220627</v>
          </cell>
          <cell r="AX1847" t="str">
            <v>否</v>
          </cell>
          <cell r="AY1847" t="str">
            <v>20220627</v>
          </cell>
          <cell r="AZ1847" t="str">
            <v>32.00</v>
          </cell>
          <cell r="BA1847" t="str">
            <v>  </v>
          </cell>
          <cell r="BB1847" t="str">
            <v>备勤房</v>
          </cell>
        </row>
        <row r="1847">
          <cell r="BJ1847" t="str">
            <v>  </v>
          </cell>
          <cell r="BK1847" t="str">
            <v>  </v>
          </cell>
        </row>
        <row r="1847">
          <cell r="BS1847" t="str">
            <v>  </v>
          </cell>
        </row>
        <row r="1848">
          <cell r="A1848" t="str">
            <v>10833800001896</v>
          </cell>
          <cell r="B1848" t="str">
            <v>格式分体式空调</v>
          </cell>
          <cell r="C1848" t="str">
            <v>1202</v>
          </cell>
          <cell r="D1848" t="str">
            <v>办公设备</v>
          </cell>
          <cell r="E1848" t="str">
            <v>新购</v>
          </cell>
          <cell r="F1848" t="str">
            <v>在使用</v>
          </cell>
          <cell r="G1848" t="str">
            <v>非生产经营用</v>
          </cell>
          <cell r="H1848" t="str">
            <v>20220627</v>
          </cell>
          <cell r="I1848" t="str">
            <v>2,530.97</v>
          </cell>
          <cell r="J1848" t="str">
            <v>646.86</v>
          </cell>
          <cell r="K1848" t="str">
            <v>平均年限法</v>
          </cell>
          <cell r="L1848" t="str">
            <v>1</v>
          </cell>
          <cell r="M1848" t="str">
            <v>10.00</v>
          </cell>
          <cell r="N1848" t="str">
            <v>3.0000</v>
          </cell>
          <cell r="O1848" t="str">
            <v>75.93</v>
          </cell>
          <cell r="P1848" t="str">
            <v>1,884.11</v>
          </cell>
          <cell r="Q1848" t="str">
            <v>0.8100</v>
          </cell>
          <cell r="R1848" t="str">
            <v>20.32</v>
          </cell>
          <cell r="S1848" t="str">
            <v>9.7200</v>
          </cell>
          <cell r="T1848" t="str">
            <v>243.84</v>
          </cell>
          <cell r="U1848" t="str">
            <v>  </v>
          </cell>
          <cell r="V1848" t="str">
            <v>钟竺芮</v>
          </cell>
          <cell r="W1848" t="str">
            <v>202206  </v>
          </cell>
        </row>
        <row r="1848">
          <cell r="Y1848" t="str">
            <v>0028</v>
          </cell>
          <cell r="Z1848" t="str">
            <v>勤务大队</v>
          </cell>
        </row>
        <row r="1848">
          <cell r="AB1848" t="str">
            <v>  </v>
          </cell>
          <cell r="AC1848" t="str">
            <v>  </v>
          </cell>
          <cell r="AD1848" t="str">
            <v>31</v>
          </cell>
          <cell r="AE1848" t="str">
            <v>89</v>
          </cell>
          <cell r="AF1848" t="str">
            <v>四川省南宝山服饰有限公司</v>
          </cell>
          <cell r="AG1848" t="str">
            <v>勤务大队</v>
          </cell>
          <cell r="AH1848" t="str">
            <v>KFR-35GW/(35530)FNhAK-B3含管皓雪白</v>
          </cell>
        </row>
        <row r="1848">
          <cell r="AJ1848" t="str">
            <v>120</v>
          </cell>
          <cell r="AK1848" t="str">
            <v>  </v>
          </cell>
          <cell r="AL1848" t="str">
            <v>  </v>
          </cell>
          <cell r="AM1848" t="str">
            <v>  </v>
          </cell>
        </row>
        <row r="1848">
          <cell r="AP1848" t="str">
            <v>四川省南宝山服饰有限公司</v>
          </cell>
        </row>
        <row r="1848">
          <cell r="AV1848" t="str">
            <v>否</v>
          </cell>
          <cell r="AW1848" t="str">
            <v>20220627</v>
          </cell>
          <cell r="AX1848" t="str">
            <v>否</v>
          </cell>
          <cell r="AY1848" t="str">
            <v>20220627</v>
          </cell>
          <cell r="AZ1848" t="str">
            <v>32.00</v>
          </cell>
          <cell r="BA1848" t="str">
            <v>  </v>
          </cell>
          <cell r="BB1848" t="str">
            <v>备勤房</v>
          </cell>
        </row>
        <row r="1848">
          <cell r="BJ1848" t="str">
            <v>  </v>
          </cell>
          <cell r="BK1848" t="str">
            <v>  </v>
          </cell>
        </row>
        <row r="1848">
          <cell r="BS1848" t="str">
            <v>  </v>
          </cell>
        </row>
        <row r="1849">
          <cell r="A1849" t="str">
            <v>10833800001897</v>
          </cell>
          <cell r="B1849" t="str">
            <v>格式分体式空调</v>
          </cell>
          <cell r="C1849" t="str">
            <v>1202</v>
          </cell>
          <cell r="D1849" t="str">
            <v>办公设备</v>
          </cell>
          <cell r="E1849" t="str">
            <v>新购</v>
          </cell>
          <cell r="F1849" t="str">
            <v>在使用</v>
          </cell>
          <cell r="G1849" t="str">
            <v>非生产经营用</v>
          </cell>
          <cell r="H1849" t="str">
            <v>20220627</v>
          </cell>
          <cell r="I1849" t="str">
            <v>2,530.97</v>
          </cell>
          <cell r="J1849" t="str">
            <v>646.86</v>
          </cell>
          <cell r="K1849" t="str">
            <v>平均年限法</v>
          </cell>
          <cell r="L1849" t="str">
            <v>1</v>
          </cell>
          <cell r="M1849" t="str">
            <v>10.00</v>
          </cell>
          <cell r="N1849" t="str">
            <v>3.0000</v>
          </cell>
          <cell r="O1849" t="str">
            <v>75.93</v>
          </cell>
          <cell r="P1849" t="str">
            <v>1,884.11</v>
          </cell>
          <cell r="Q1849" t="str">
            <v>0.8100</v>
          </cell>
          <cell r="R1849" t="str">
            <v>20.32</v>
          </cell>
          <cell r="S1849" t="str">
            <v>9.7200</v>
          </cell>
          <cell r="T1849" t="str">
            <v>243.84</v>
          </cell>
          <cell r="U1849" t="str">
            <v>  </v>
          </cell>
          <cell r="V1849" t="str">
            <v>钟竺芮</v>
          </cell>
          <cell r="W1849" t="str">
            <v>202206  </v>
          </cell>
        </row>
        <row r="1849">
          <cell r="Y1849" t="str">
            <v>0028</v>
          </cell>
          <cell r="Z1849" t="str">
            <v>勤务大队</v>
          </cell>
        </row>
        <row r="1849">
          <cell r="AB1849" t="str">
            <v>  </v>
          </cell>
          <cell r="AC1849" t="str">
            <v>  </v>
          </cell>
          <cell r="AD1849" t="str">
            <v>31</v>
          </cell>
          <cell r="AE1849" t="str">
            <v>89</v>
          </cell>
          <cell r="AF1849" t="str">
            <v>四川省南宝山服饰有限公司</v>
          </cell>
          <cell r="AG1849" t="str">
            <v>勤务大队</v>
          </cell>
          <cell r="AH1849" t="str">
            <v>KFR-35GW/(35530)FNhAK-B3含管皓雪白</v>
          </cell>
        </row>
        <row r="1849">
          <cell r="AJ1849" t="str">
            <v>120</v>
          </cell>
          <cell r="AK1849" t="str">
            <v>  </v>
          </cell>
          <cell r="AL1849" t="str">
            <v>  </v>
          </cell>
          <cell r="AM1849" t="str">
            <v>  </v>
          </cell>
        </row>
        <row r="1849">
          <cell r="AP1849" t="str">
            <v>四川省南宝山服饰有限公司</v>
          </cell>
        </row>
        <row r="1849">
          <cell r="AV1849" t="str">
            <v>否</v>
          </cell>
          <cell r="AW1849" t="str">
            <v>20220627</v>
          </cell>
          <cell r="AX1849" t="str">
            <v>否</v>
          </cell>
          <cell r="AY1849" t="str">
            <v>20220627</v>
          </cell>
          <cell r="AZ1849" t="str">
            <v>32.00</v>
          </cell>
          <cell r="BA1849" t="str">
            <v>  </v>
          </cell>
          <cell r="BB1849" t="str">
            <v>备勤房</v>
          </cell>
        </row>
        <row r="1849">
          <cell r="BJ1849" t="str">
            <v>  </v>
          </cell>
          <cell r="BK1849" t="str">
            <v>  </v>
          </cell>
        </row>
        <row r="1849">
          <cell r="BS1849" t="str">
            <v>  </v>
          </cell>
        </row>
        <row r="1850">
          <cell r="A1850" t="str">
            <v>10833800001898</v>
          </cell>
          <cell r="B1850" t="str">
            <v>格式分体式空调</v>
          </cell>
          <cell r="C1850" t="str">
            <v>1202</v>
          </cell>
          <cell r="D1850" t="str">
            <v>办公设备</v>
          </cell>
          <cell r="E1850" t="str">
            <v>新购</v>
          </cell>
          <cell r="F1850" t="str">
            <v>在使用</v>
          </cell>
          <cell r="G1850" t="str">
            <v>非生产经营用</v>
          </cell>
          <cell r="H1850" t="str">
            <v>20220627</v>
          </cell>
          <cell r="I1850" t="str">
            <v>2,530.97</v>
          </cell>
          <cell r="J1850" t="str">
            <v>646.86</v>
          </cell>
          <cell r="K1850" t="str">
            <v>平均年限法</v>
          </cell>
          <cell r="L1850" t="str">
            <v>1</v>
          </cell>
          <cell r="M1850" t="str">
            <v>10.00</v>
          </cell>
          <cell r="N1850" t="str">
            <v>3.0000</v>
          </cell>
          <cell r="O1850" t="str">
            <v>75.93</v>
          </cell>
          <cell r="P1850" t="str">
            <v>1,884.11</v>
          </cell>
          <cell r="Q1850" t="str">
            <v>0.8100</v>
          </cell>
          <cell r="R1850" t="str">
            <v>20.32</v>
          </cell>
          <cell r="S1850" t="str">
            <v>9.7200</v>
          </cell>
          <cell r="T1850" t="str">
            <v>243.84</v>
          </cell>
          <cell r="U1850" t="str">
            <v>  </v>
          </cell>
          <cell r="V1850" t="str">
            <v>钟竺芮</v>
          </cell>
          <cell r="W1850" t="str">
            <v>202206  </v>
          </cell>
        </row>
        <row r="1850">
          <cell r="Y1850" t="str">
            <v>0028</v>
          </cell>
          <cell r="Z1850" t="str">
            <v>勤务大队</v>
          </cell>
        </row>
        <row r="1850">
          <cell r="AB1850" t="str">
            <v>  </v>
          </cell>
          <cell r="AC1850" t="str">
            <v>  </v>
          </cell>
          <cell r="AD1850" t="str">
            <v>31</v>
          </cell>
          <cell r="AE1850" t="str">
            <v>89</v>
          </cell>
          <cell r="AF1850" t="str">
            <v>四川省南宝山服饰有限公司</v>
          </cell>
          <cell r="AG1850" t="str">
            <v>勤务大队</v>
          </cell>
          <cell r="AH1850" t="str">
            <v>KFR-35GW/(35530)FNhAK-B3含管皓雪白</v>
          </cell>
        </row>
        <row r="1850">
          <cell r="AJ1850" t="str">
            <v>120</v>
          </cell>
          <cell r="AK1850" t="str">
            <v>  </v>
          </cell>
          <cell r="AL1850" t="str">
            <v>  </v>
          </cell>
          <cell r="AM1850" t="str">
            <v>  </v>
          </cell>
        </row>
        <row r="1850">
          <cell r="AP1850" t="str">
            <v>四川省南宝山服饰有限公司</v>
          </cell>
        </row>
        <row r="1850">
          <cell r="AV1850" t="str">
            <v>否</v>
          </cell>
          <cell r="AW1850" t="str">
            <v>20220627</v>
          </cell>
          <cell r="AX1850" t="str">
            <v>否</v>
          </cell>
          <cell r="AY1850" t="str">
            <v>20220627</v>
          </cell>
          <cell r="AZ1850" t="str">
            <v>32.00</v>
          </cell>
          <cell r="BA1850" t="str">
            <v>  </v>
          </cell>
          <cell r="BB1850" t="str">
            <v>值班室</v>
          </cell>
        </row>
        <row r="1850">
          <cell r="BJ1850" t="str">
            <v>  </v>
          </cell>
          <cell r="BK1850" t="str">
            <v>  </v>
          </cell>
        </row>
        <row r="1850">
          <cell r="BS1850" t="str">
            <v>  </v>
          </cell>
        </row>
        <row r="1851">
          <cell r="A1851" t="str">
            <v>10833800001899</v>
          </cell>
          <cell r="B1851" t="str">
            <v>格式分体式空调</v>
          </cell>
          <cell r="C1851" t="str">
            <v>1202</v>
          </cell>
          <cell r="D1851" t="str">
            <v>办公设备</v>
          </cell>
          <cell r="E1851" t="str">
            <v>新购</v>
          </cell>
          <cell r="F1851" t="str">
            <v>在使用</v>
          </cell>
          <cell r="G1851" t="str">
            <v>非生产经营用</v>
          </cell>
          <cell r="H1851" t="str">
            <v>20220627</v>
          </cell>
          <cell r="I1851" t="str">
            <v>2,530.97</v>
          </cell>
          <cell r="J1851" t="str">
            <v>646.86</v>
          </cell>
          <cell r="K1851" t="str">
            <v>平均年限法</v>
          </cell>
          <cell r="L1851" t="str">
            <v>1</v>
          </cell>
          <cell r="M1851" t="str">
            <v>10.00</v>
          </cell>
          <cell r="N1851" t="str">
            <v>3.0000</v>
          </cell>
          <cell r="O1851" t="str">
            <v>75.93</v>
          </cell>
          <cell r="P1851" t="str">
            <v>1,884.11</v>
          </cell>
          <cell r="Q1851" t="str">
            <v>0.8100</v>
          </cell>
          <cell r="R1851" t="str">
            <v>20.32</v>
          </cell>
          <cell r="S1851" t="str">
            <v>9.7200</v>
          </cell>
          <cell r="T1851" t="str">
            <v>243.84</v>
          </cell>
          <cell r="U1851" t="str">
            <v>  </v>
          </cell>
          <cell r="V1851" t="str">
            <v>钟竺芮</v>
          </cell>
          <cell r="W1851" t="str">
            <v>202206  </v>
          </cell>
        </row>
        <row r="1851">
          <cell r="Y1851" t="str">
            <v>0028</v>
          </cell>
          <cell r="Z1851" t="str">
            <v>勤务大队</v>
          </cell>
        </row>
        <row r="1851">
          <cell r="AB1851" t="str">
            <v>  </v>
          </cell>
          <cell r="AC1851" t="str">
            <v>  </v>
          </cell>
          <cell r="AD1851" t="str">
            <v>31</v>
          </cell>
          <cell r="AE1851" t="str">
            <v>89</v>
          </cell>
          <cell r="AF1851" t="str">
            <v>四川省南宝山服饰有限公司</v>
          </cell>
          <cell r="AG1851" t="str">
            <v>勤务大队</v>
          </cell>
          <cell r="AH1851" t="str">
            <v>KFR-35GW/(35530)FNhAK-B3含管皓雪白</v>
          </cell>
        </row>
        <row r="1851">
          <cell r="AJ1851" t="str">
            <v>120</v>
          </cell>
          <cell r="AK1851" t="str">
            <v>  </v>
          </cell>
          <cell r="AL1851" t="str">
            <v>  </v>
          </cell>
          <cell r="AM1851" t="str">
            <v>  </v>
          </cell>
        </row>
        <row r="1851">
          <cell r="AP1851" t="str">
            <v>四川省南宝山服饰有限公司</v>
          </cell>
        </row>
        <row r="1851">
          <cell r="AV1851" t="str">
            <v>否</v>
          </cell>
          <cell r="AW1851" t="str">
            <v>20220627</v>
          </cell>
          <cell r="AX1851" t="str">
            <v>否</v>
          </cell>
          <cell r="AY1851" t="str">
            <v>20220627</v>
          </cell>
          <cell r="AZ1851" t="str">
            <v>32.00</v>
          </cell>
          <cell r="BA1851" t="str">
            <v>  </v>
          </cell>
          <cell r="BB1851" t="str">
            <v>装备室</v>
          </cell>
        </row>
        <row r="1851">
          <cell r="BJ1851" t="str">
            <v>  </v>
          </cell>
          <cell r="BK1851" t="str">
            <v>  </v>
          </cell>
        </row>
        <row r="1851">
          <cell r="BS1851" t="str">
            <v>  </v>
          </cell>
        </row>
        <row r="1852">
          <cell r="A1852" t="str">
            <v>10833800001900</v>
          </cell>
          <cell r="B1852" t="str">
            <v>格式分体式空调</v>
          </cell>
          <cell r="C1852" t="str">
            <v>1202</v>
          </cell>
          <cell r="D1852" t="str">
            <v>办公设备</v>
          </cell>
          <cell r="E1852" t="str">
            <v>新购</v>
          </cell>
          <cell r="F1852" t="str">
            <v>在使用</v>
          </cell>
          <cell r="G1852" t="str">
            <v>非生产经营用</v>
          </cell>
          <cell r="H1852" t="str">
            <v>20220627</v>
          </cell>
          <cell r="I1852" t="str">
            <v>2,530.97</v>
          </cell>
          <cell r="J1852" t="str">
            <v>646.86</v>
          </cell>
          <cell r="K1852" t="str">
            <v>平均年限法</v>
          </cell>
          <cell r="L1852" t="str">
            <v>1</v>
          </cell>
          <cell r="M1852" t="str">
            <v>10.00</v>
          </cell>
          <cell r="N1852" t="str">
            <v>3.0000</v>
          </cell>
          <cell r="O1852" t="str">
            <v>75.93</v>
          </cell>
          <cell r="P1852" t="str">
            <v>1,884.11</v>
          </cell>
          <cell r="Q1852" t="str">
            <v>0.8100</v>
          </cell>
          <cell r="R1852" t="str">
            <v>20.32</v>
          </cell>
          <cell r="S1852" t="str">
            <v>9.7200</v>
          </cell>
          <cell r="T1852" t="str">
            <v>243.84</v>
          </cell>
          <cell r="U1852" t="str">
            <v>  </v>
          </cell>
          <cell r="V1852" t="str">
            <v>钟竺芮</v>
          </cell>
          <cell r="W1852" t="str">
            <v>202206  </v>
          </cell>
        </row>
        <row r="1852">
          <cell r="Y1852" t="str">
            <v>0028</v>
          </cell>
          <cell r="Z1852" t="str">
            <v>勤务大队</v>
          </cell>
        </row>
        <row r="1852">
          <cell r="AB1852" t="str">
            <v>  </v>
          </cell>
          <cell r="AC1852" t="str">
            <v>  </v>
          </cell>
          <cell r="AD1852" t="str">
            <v>31</v>
          </cell>
          <cell r="AE1852" t="str">
            <v>89</v>
          </cell>
          <cell r="AF1852" t="str">
            <v>四川省南宝山服饰有限公司</v>
          </cell>
          <cell r="AG1852" t="str">
            <v>勤务大队</v>
          </cell>
          <cell r="AH1852" t="str">
            <v>KFR-35GW/(35530)FNhAK-B3含管皓雪白</v>
          </cell>
        </row>
        <row r="1852">
          <cell r="AJ1852" t="str">
            <v>120</v>
          </cell>
          <cell r="AK1852" t="str">
            <v>  </v>
          </cell>
          <cell r="AL1852" t="str">
            <v>  </v>
          </cell>
          <cell r="AM1852" t="str">
            <v>  </v>
          </cell>
        </row>
        <row r="1852">
          <cell r="AP1852" t="str">
            <v>四川省南宝山服饰有限公司</v>
          </cell>
        </row>
        <row r="1852">
          <cell r="AV1852" t="str">
            <v>否</v>
          </cell>
          <cell r="AW1852" t="str">
            <v>20220627</v>
          </cell>
          <cell r="AX1852" t="str">
            <v>否</v>
          </cell>
          <cell r="AY1852" t="str">
            <v>20220627</v>
          </cell>
          <cell r="AZ1852" t="str">
            <v>32.00</v>
          </cell>
          <cell r="BA1852" t="str">
            <v>  </v>
          </cell>
          <cell r="BB1852" t="str">
            <v>设备间</v>
          </cell>
        </row>
        <row r="1852">
          <cell r="BJ1852" t="str">
            <v>  </v>
          </cell>
          <cell r="BK1852" t="str">
            <v>  </v>
          </cell>
        </row>
        <row r="1852">
          <cell r="BS1852" t="str">
            <v>  </v>
          </cell>
        </row>
        <row r="1853">
          <cell r="A1853" t="str">
            <v>10833800001901</v>
          </cell>
          <cell r="B1853" t="str">
            <v>格式分体式空调</v>
          </cell>
          <cell r="C1853" t="str">
            <v>1202</v>
          </cell>
          <cell r="D1853" t="str">
            <v>办公设备</v>
          </cell>
          <cell r="E1853" t="str">
            <v>新购</v>
          </cell>
          <cell r="F1853" t="str">
            <v>在使用</v>
          </cell>
          <cell r="G1853" t="str">
            <v>非生产经营用</v>
          </cell>
          <cell r="H1853" t="str">
            <v>20220627</v>
          </cell>
          <cell r="I1853" t="str">
            <v>2,530.97</v>
          </cell>
          <cell r="J1853" t="str">
            <v>646.86</v>
          </cell>
          <cell r="K1853" t="str">
            <v>平均年限法</v>
          </cell>
          <cell r="L1853" t="str">
            <v>1</v>
          </cell>
          <cell r="M1853" t="str">
            <v>10.00</v>
          </cell>
          <cell r="N1853" t="str">
            <v>3.0000</v>
          </cell>
          <cell r="O1853" t="str">
            <v>75.93</v>
          </cell>
          <cell r="P1853" t="str">
            <v>1,884.11</v>
          </cell>
          <cell r="Q1853" t="str">
            <v>0.8100</v>
          </cell>
          <cell r="R1853" t="str">
            <v>20.32</v>
          </cell>
          <cell r="S1853" t="str">
            <v>9.7200</v>
          </cell>
          <cell r="T1853" t="str">
            <v>243.84</v>
          </cell>
          <cell r="U1853" t="str">
            <v>  </v>
          </cell>
          <cell r="V1853" t="str">
            <v>钟竺芮</v>
          </cell>
          <cell r="W1853" t="str">
            <v>202206  </v>
          </cell>
        </row>
        <row r="1853">
          <cell r="Y1853" t="str">
            <v>0028</v>
          </cell>
          <cell r="Z1853" t="str">
            <v>勤务大队</v>
          </cell>
        </row>
        <row r="1853">
          <cell r="AB1853" t="str">
            <v>  </v>
          </cell>
          <cell r="AC1853" t="str">
            <v>  </v>
          </cell>
          <cell r="AD1853" t="str">
            <v>31</v>
          </cell>
          <cell r="AE1853" t="str">
            <v>89</v>
          </cell>
          <cell r="AF1853" t="str">
            <v>四川省南宝山服饰有限公司</v>
          </cell>
          <cell r="AG1853" t="str">
            <v>勤务大队</v>
          </cell>
          <cell r="AH1853" t="str">
            <v>KFR-35GW/(35530)FNhAK-B3含管皓雪白</v>
          </cell>
        </row>
        <row r="1853">
          <cell r="AJ1853" t="str">
            <v>120</v>
          </cell>
          <cell r="AK1853" t="str">
            <v>  </v>
          </cell>
          <cell r="AL1853" t="str">
            <v>  </v>
          </cell>
          <cell r="AM1853" t="str">
            <v>  </v>
          </cell>
        </row>
        <row r="1853">
          <cell r="AP1853" t="str">
            <v>四川省南宝山服饰有限公司</v>
          </cell>
        </row>
        <row r="1853">
          <cell r="AV1853" t="str">
            <v>否</v>
          </cell>
          <cell r="AW1853" t="str">
            <v>20220627</v>
          </cell>
          <cell r="AX1853" t="str">
            <v>否</v>
          </cell>
          <cell r="AY1853" t="str">
            <v>20220627</v>
          </cell>
          <cell r="AZ1853" t="str">
            <v>32.00</v>
          </cell>
          <cell r="BA1853" t="str">
            <v>  </v>
          </cell>
          <cell r="BB1853" t="str">
            <v>炊事班室</v>
          </cell>
        </row>
        <row r="1853">
          <cell r="BJ1853" t="str">
            <v>  </v>
          </cell>
          <cell r="BK1853" t="str">
            <v>  </v>
          </cell>
        </row>
        <row r="1853">
          <cell r="BS1853" t="str">
            <v>  </v>
          </cell>
        </row>
        <row r="1854">
          <cell r="A1854" t="str">
            <v>10833800001902</v>
          </cell>
          <cell r="B1854" t="str">
            <v>格式分体式空调</v>
          </cell>
          <cell r="C1854" t="str">
            <v>1202</v>
          </cell>
          <cell r="D1854" t="str">
            <v>办公设备</v>
          </cell>
          <cell r="E1854" t="str">
            <v>新购</v>
          </cell>
          <cell r="F1854" t="str">
            <v>在使用</v>
          </cell>
          <cell r="G1854" t="str">
            <v>非生产经营用</v>
          </cell>
          <cell r="H1854" t="str">
            <v>20220627</v>
          </cell>
          <cell r="I1854" t="str">
            <v>2,530.98</v>
          </cell>
          <cell r="J1854" t="str">
            <v>646.86</v>
          </cell>
          <cell r="K1854" t="str">
            <v>平均年限法</v>
          </cell>
          <cell r="L1854" t="str">
            <v>1</v>
          </cell>
          <cell r="M1854" t="str">
            <v>10.00</v>
          </cell>
          <cell r="N1854" t="str">
            <v>3.0000</v>
          </cell>
          <cell r="O1854" t="str">
            <v>75.93</v>
          </cell>
          <cell r="P1854" t="str">
            <v>1,884.12</v>
          </cell>
          <cell r="Q1854" t="str">
            <v>0.8100</v>
          </cell>
          <cell r="R1854" t="str">
            <v>20.32</v>
          </cell>
          <cell r="S1854" t="str">
            <v>9.7200</v>
          </cell>
          <cell r="T1854" t="str">
            <v>243.84</v>
          </cell>
          <cell r="U1854" t="str">
            <v>  </v>
          </cell>
          <cell r="V1854" t="str">
            <v>钟竺芮</v>
          </cell>
          <cell r="W1854" t="str">
            <v>202206  </v>
          </cell>
          <cell r="X1854" t="str">
            <v> </v>
          </cell>
          <cell r="Y1854" t="str">
            <v>0028</v>
          </cell>
          <cell r="Z1854" t="str">
            <v>勤务大队</v>
          </cell>
          <cell r="AA1854" t="str">
            <v> </v>
          </cell>
          <cell r="AB1854" t="str">
            <v>  </v>
          </cell>
          <cell r="AC1854" t="str">
            <v>  </v>
          </cell>
          <cell r="AD1854" t="str">
            <v>31</v>
          </cell>
          <cell r="AE1854" t="str">
            <v>89</v>
          </cell>
          <cell r="AF1854" t="str">
            <v>四川省南宝山服饰有限公司</v>
          </cell>
          <cell r="AG1854" t="str">
            <v>勤务大队</v>
          </cell>
          <cell r="AH1854" t="str">
            <v>KFR-35GW/(35530)FNhAK-B3含管皓雪白</v>
          </cell>
          <cell r="AI1854" t="str">
            <v> </v>
          </cell>
          <cell r="AJ1854" t="str">
            <v>120</v>
          </cell>
          <cell r="AK1854" t="str">
            <v>  </v>
          </cell>
          <cell r="AL1854" t="str">
            <v>  </v>
          </cell>
          <cell r="AM1854" t="str">
            <v>  </v>
          </cell>
          <cell r="AN1854" t="str">
            <v> </v>
          </cell>
          <cell r="AO1854" t="str">
            <v> </v>
          </cell>
          <cell r="AP1854" t="str">
            <v>四川省南宝山服饰有限公司</v>
          </cell>
        </row>
        <row r="1854">
          <cell r="AR1854" t="str">
            <v> </v>
          </cell>
          <cell r="AS1854" t="str">
            <v> </v>
          </cell>
          <cell r="AT1854" t="str">
            <v> </v>
          </cell>
          <cell r="AU1854" t="str">
            <v> </v>
          </cell>
          <cell r="AV1854" t="str">
            <v>否</v>
          </cell>
          <cell r="AW1854" t="str">
            <v>20220627</v>
          </cell>
          <cell r="AX1854" t="str">
            <v>否</v>
          </cell>
          <cell r="AY1854" t="str">
            <v>20220627</v>
          </cell>
          <cell r="AZ1854" t="str">
            <v>32.00</v>
          </cell>
          <cell r="BA1854" t="str">
            <v>  </v>
          </cell>
          <cell r="BB1854" t="str">
            <v>提讯室</v>
          </cell>
          <cell r="BC1854" t="str">
            <v> </v>
          </cell>
          <cell r="BD1854" t="str">
            <v> </v>
          </cell>
        </row>
        <row r="1854">
          <cell r="BJ1854" t="str">
            <v>  </v>
          </cell>
          <cell r="BK1854" t="str">
            <v>  </v>
          </cell>
        </row>
        <row r="1854">
          <cell r="BS1854" t="str">
            <v>  </v>
          </cell>
        </row>
        <row r="1855">
          <cell r="A1855" t="str">
            <v>10833800001903</v>
          </cell>
          <cell r="B1855" t="str">
            <v>格式分体式空调</v>
          </cell>
          <cell r="C1855" t="str">
            <v>1202</v>
          </cell>
          <cell r="D1855" t="str">
            <v>办公设备</v>
          </cell>
          <cell r="E1855" t="str">
            <v>新购</v>
          </cell>
          <cell r="F1855" t="str">
            <v>在使用</v>
          </cell>
          <cell r="G1855" t="str">
            <v>非生产经营用</v>
          </cell>
          <cell r="H1855" t="str">
            <v>20220627</v>
          </cell>
          <cell r="I1855" t="str">
            <v>2,530.98</v>
          </cell>
          <cell r="J1855" t="str">
            <v>646.86</v>
          </cell>
          <cell r="K1855" t="str">
            <v>平均年限法</v>
          </cell>
          <cell r="L1855" t="str">
            <v>1</v>
          </cell>
          <cell r="M1855" t="str">
            <v>10.00</v>
          </cell>
          <cell r="N1855" t="str">
            <v>3.0000</v>
          </cell>
          <cell r="O1855" t="str">
            <v>75.93</v>
          </cell>
          <cell r="P1855" t="str">
            <v>1,884.12</v>
          </cell>
          <cell r="Q1855" t="str">
            <v>0.8100</v>
          </cell>
          <cell r="R1855" t="str">
            <v>20.32</v>
          </cell>
          <cell r="S1855" t="str">
            <v>9.7200</v>
          </cell>
          <cell r="T1855" t="str">
            <v>243.84</v>
          </cell>
          <cell r="U1855" t="str">
            <v>  </v>
          </cell>
          <cell r="V1855" t="str">
            <v>钟竺芮</v>
          </cell>
          <cell r="W1855" t="str">
            <v>202206  </v>
          </cell>
          <cell r="X1855" t="str">
            <v> </v>
          </cell>
          <cell r="Y1855" t="str">
            <v>0028</v>
          </cell>
          <cell r="Z1855" t="str">
            <v>勤务大队</v>
          </cell>
          <cell r="AA1855" t="str">
            <v> </v>
          </cell>
          <cell r="AB1855" t="str">
            <v>  </v>
          </cell>
          <cell r="AC1855" t="str">
            <v>  </v>
          </cell>
          <cell r="AD1855" t="str">
            <v>31</v>
          </cell>
          <cell r="AE1855" t="str">
            <v>89</v>
          </cell>
          <cell r="AF1855" t="str">
            <v>四川省南宝山服饰有限公司</v>
          </cell>
          <cell r="AG1855" t="str">
            <v>勤务大队</v>
          </cell>
          <cell r="AH1855" t="str">
            <v>KFR-35GW/(35530)FNhAK-B3含管皓雪白</v>
          </cell>
          <cell r="AI1855" t="str">
            <v> </v>
          </cell>
          <cell r="AJ1855" t="str">
            <v>120</v>
          </cell>
          <cell r="AK1855" t="str">
            <v>  </v>
          </cell>
          <cell r="AL1855" t="str">
            <v>  </v>
          </cell>
          <cell r="AM1855" t="str">
            <v>  </v>
          </cell>
          <cell r="AN1855" t="str">
            <v> </v>
          </cell>
          <cell r="AO1855" t="str">
            <v> </v>
          </cell>
          <cell r="AP1855" t="str">
            <v>四川省南宝山服饰有限公司</v>
          </cell>
        </row>
        <row r="1855">
          <cell r="AR1855" t="str">
            <v> </v>
          </cell>
          <cell r="AS1855" t="str">
            <v> </v>
          </cell>
          <cell r="AT1855" t="str">
            <v> </v>
          </cell>
          <cell r="AU1855" t="str">
            <v> </v>
          </cell>
          <cell r="AV1855" t="str">
            <v>否</v>
          </cell>
          <cell r="AW1855" t="str">
            <v>20220627</v>
          </cell>
          <cell r="AX1855" t="str">
            <v>否</v>
          </cell>
          <cell r="AY1855" t="str">
            <v>20220627</v>
          </cell>
          <cell r="AZ1855" t="str">
            <v>32.00</v>
          </cell>
          <cell r="BA1855" t="str">
            <v>  </v>
          </cell>
          <cell r="BB1855" t="str">
            <v>提讯室</v>
          </cell>
          <cell r="BC1855" t="str">
            <v> </v>
          </cell>
          <cell r="BD1855" t="str">
            <v> </v>
          </cell>
        </row>
        <row r="1855">
          <cell r="BJ1855" t="str">
            <v>  </v>
          </cell>
          <cell r="BK1855" t="str">
            <v>  </v>
          </cell>
        </row>
        <row r="1855">
          <cell r="BS1855" t="str">
            <v>  </v>
          </cell>
        </row>
        <row r="1856">
          <cell r="A1856" t="str">
            <v>10833800001904</v>
          </cell>
          <cell r="B1856" t="str">
            <v>格式分体式空调</v>
          </cell>
          <cell r="C1856" t="str">
            <v>1202</v>
          </cell>
          <cell r="D1856" t="str">
            <v>办公设备</v>
          </cell>
          <cell r="E1856" t="str">
            <v>新购</v>
          </cell>
          <cell r="F1856" t="str">
            <v>在使用</v>
          </cell>
          <cell r="G1856" t="str">
            <v>非生产经营用</v>
          </cell>
          <cell r="H1856" t="str">
            <v>20220627</v>
          </cell>
          <cell r="I1856" t="str">
            <v>2,530.98</v>
          </cell>
          <cell r="J1856" t="str">
            <v>646.86</v>
          </cell>
          <cell r="K1856" t="str">
            <v>平均年限法</v>
          </cell>
          <cell r="L1856" t="str">
            <v>1</v>
          </cell>
          <cell r="M1856" t="str">
            <v>10.00</v>
          </cell>
          <cell r="N1856" t="str">
            <v>3.0000</v>
          </cell>
          <cell r="O1856" t="str">
            <v>75.93</v>
          </cell>
          <cell r="P1856" t="str">
            <v>1,884.12</v>
          </cell>
          <cell r="Q1856" t="str">
            <v>0.8100</v>
          </cell>
          <cell r="R1856" t="str">
            <v>20.32</v>
          </cell>
          <cell r="S1856" t="str">
            <v>9.7200</v>
          </cell>
          <cell r="T1856" t="str">
            <v>243.84</v>
          </cell>
          <cell r="U1856" t="str">
            <v>  </v>
          </cell>
          <cell r="V1856" t="str">
            <v>钟竺芮</v>
          </cell>
          <cell r="W1856" t="str">
            <v>202206  </v>
          </cell>
        </row>
        <row r="1856">
          <cell r="Y1856" t="str">
            <v>0028</v>
          </cell>
          <cell r="Z1856" t="str">
            <v>勤务大队</v>
          </cell>
        </row>
        <row r="1856">
          <cell r="AB1856" t="str">
            <v>  </v>
          </cell>
          <cell r="AC1856" t="str">
            <v>  </v>
          </cell>
          <cell r="AD1856" t="str">
            <v>31</v>
          </cell>
          <cell r="AE1856" t="str">
            <v>89</v>
          </cell>
          <cell r="AF1856" t="str">
            <v>四川省南宝山服饰有限公司</v>
          </cell>
          <cell r="AG1856" t="str">
            <v>勤务大队</v>
          </cell>
          <cell r="AH1856" t="str">
            <v>KFR-35GW/(35530)FNhAK-B3含管皓雪白</v>
          </cell>
        </row>
        <row r="1856">
          <cell r="AJ1856" t="str">
            <v>120</v>
          </cell>
          <cell r="AK1856" t="str">
            <v>  </v>
          </cell>
          <cell r="AL1856" t="str">
            <v>  </v>
          </cell>
          <cell r="AM1856" t="str">
            <v>  </v>
          </cell>
        </row>
        <row r="1856">
          <cell r="AP1856" t="str">
            <v>四川省南宝山服饰有限公司</v>
          </cell>
        </row>
        <row r="1856">
          <cell r="AV1856" t="str">
            <v>否</v>
          </cell>
          <cell r="AW1856" t="str">
            <v>20220627</v>
          </cell>
          <cell r="AX1856" t="str">
            <v>否</v>
          </cell>
          <cell r="AY1856" t="str">
            <v>20220627</v>
          </cell>
          <cell r="AZ1856" t="str">
            <v>32.00</v>
          </cell>
          <cell r="BA1856" t="str">
            <v>  </v>
          </cell>
          <cell r="BB1856" t="str">
            <v>中队长室</v>
          </cell>
        </row>
        <row r="1856">
          <cell r="BJ1856" t="str">
            <v>  </v>
          </cell>
          <cell r="BK1856" t="str">
            <v>  </v>
          </cell>
        </row>
        <row r="1856">
          <cell r="BS1856" t="str">
            <v>  </v>
          </cell>
        </row>
        <row r="1857">
          <cell r="A1857" t="str">
            <v>10833800001905</v>
          </cell>
          <cell r="B1857" t="str">
            <v>格式分体式空调</v>
          </cell>
          <cell r="C1857" t="str">
            <v>1202</v>
          </cell>
          <cell r="D1857" t="str">
            <v>办公设备</v>
          </cell>
          <cell r="E1857" t="str">
            <v>新购</v>
          </cell>
          <cell r="F1857" t="str">
            <v>在使用</v>
          </cell>
          <cell r="G1857" t="str">
            <v>非生产经营用</v>
          </cell>
          <cell r="H1857" t="str">
            <v>20220627</v>
          </cell>
          <cell r="I1857" t="str">
            <v>2,530.98</v>
          </cell>
          <cell r="J1857" t="str">
            <v>646.86</v>
          </cell>
          <cell r="K1857" t="str">
            <v>平均年限法</v>
          </cell>
          <cell r="L1857" t="str">
            <v>1</v>
          </cell>
          <cell r="M1857" t="str">
            <v>10.00</v>
          </cell>
          <cell r="N1857" t="str">
            <v>3.0000</v>
          </cell>
          <cell r="O1857" t="str">
            <v>75.93</v>
          </cell>
          <cell r="P1857" t="str">
            <v>1,884.12</v>
          </cell>
          <cell r="Q1857" t="str">
            <v>0.8100</v>
          </cell>
          <cell r="R1857" t="str">
            <v>20.32</v>
          </cell>
          <cell r="S1857" t="str">
            <v>9.7200</v>
          </cell>
          <cell r="T1857" t="str">
            <v>243.84</v>
          </cell>
          <cell r="U1857" t="str">
            <v>  </v>
          </cell>
          <cell r="V1857" t="str">
            <v>钟竺芮</v>
          </cell>
          <cell r="W1857" t="str">
            <v>202206  </v>
          </cell>
        </row>
        <row r="1857">
          <cell r="Y1857" t="str">
            <v>0028</v>
          </cell>
          <cell r="Z1857" t="str">
            <v>勤务大队</v>
          </cell>
        </row>
        <row r="1857">
          <cell r="AB1857" t="str">
            <v>  </v>
          </cell>
          <cell r="AC1857" t="str">
            <v>  </v>
          </cell>
          <cell r="AD1857" t="str">
            <v>31</v>
          </cell>
          <cell r="AE1857" t="str">
            <v>89</v>
          </cell>
          <cell r="AF1857" t="str">
            <v>四川省南宝山服饰有限公司</v>
          </cell>
          <cell r="AG1857" t="str">
            <v>勤务大队</v>
          </cell>
          <cell r="AH1857" t="str">
            <v>KFR-35GW/(35530)FNhAK-B3含管皓雪白</v>
          </cell>
        </row>
        <row r="1857">
          <cell r="AJ1857" t="str">
            <v>120</v>
          </cell>
          <cell r="AK1857" t="str">
            <v>  </v>
          </cell>
          <cell r="AL1857" t="str">
            <v>  </v>
          </cell>
          <cell r="AM1857" t="str">
            <v>  </v>
          </cell>
        </row>
        <row r="1857">
          <cell r="AP1857" t="str">
            <v>四川省南宝山服饰有限公司</v>
          </cell>
        </row>
        <row r="1857">
          <cell r="AV1857" t="str">
            <v>否</v>
          </cell>
          <cell r="AW1857" t="str">
            <v>20220627</v>
          </cell>
          <cell r="AX1857" t="str">
            <v>否</v>
          </cell>
          <cell r="AY1857" t="str">
            <v>20220627</v>
          </cell>
          <cell r="AZ1857" t="str">
            <v>32.00</v>
          </cell>
          <cell r="BA1857" t="str">
            <v>  </v>
          </cell>
          <cell r="BB1857" t="str">
            <v>指导员室</v>
          </cell>
        </row>
        <row r="1857">
          <cell r="BJ1857" t="str">
            <v>  </v>
          </cell>
          <cell r="BK1857" t="str">
            <v>  </v>
          </cell>
        </row>
        <row r="1857">
          <cell r="BS1857" t="str">
            <v>  </v>
          </cell>
        </row>
        <row r="1858">
          <cell r="A1858" t="str">
            <v>10833800001906</v>
          </cell>
          <cell r="B1858" t="str">
            <v>格式分体式空调</v>
          </cell>
          <cell r="C1858" t="str">
            <v>1202</v>
          </cell>
          <cell r="D1858" t="str">
            <v>办公设备</v>
          </cell>
          <cell r="E1858" t="str">
            <v>新购</v>
          </cell>
          <cell r="F1858" t="str">
            <v>在使用</v>
          </cell>
          <cell r="G1858" t="str">
            <v>非生产经营用</v>
          </cell>
          <cell r="H1858" t="str">
            <v>20220627</v>
          </cell>
          <cell r="I1858" t="str">
            <v>2,530.98</v>
          </cell>
          <cell r="J1858" t="str">
            <v>646.86</v>
          </cell>
          <cell r="K1858" t="str">
            <v>平均年限法</v>
          </cell>
          <cell r="L1858" t="str">
            <v>1</v>
          </cell>
          <cell r="M1858" t="str">
            <v>10.00</v>
          </cell>
          <cell r="N1858" t="str">
            <v>3.0000</v>
          </cell>
          <cell r="O1858" t="str">
            <v>75.93</v>
          </cell>
          <cell r="P1858" t="str">
            <v>1,884.12</v>
          </cell>
          <cell r="Q1858" t="str">
            <v>0.8100</v>
          </cell>
          <cell r="R1858" t="str">
            <v>20.32</v>
          </cell>
          <cell r="S1858" t="str">
            <v>9.7200</v>
          </cell>
          <cell r="T1858" t="str">
            <v>243.84</v>
          </cell>
          <cell r="U1858" t="str">
            <v>  </v>
          </cell>
          <cell r="V1858" t="str">
            <v>钟竺芮</v>
          </cell>
          <cell r="W1858" t="str">
            <v>202206  </v>
          </cell>
        </row>
        <row r="1858">
          <cell r="Y1858" t="str">
            <v>0028</v>
          </cell>
          <cell r="Z1858" t="str">
            <v>勤务大队</v>
          </cell>
        </row>
        <row r="1858">
          <cell r="AB1858" t="str">
            <v>  </v>
          </cell>
          <cell r="AC1858" t="str">
            <v>  </v>
          </cell>
          <cell r="AD1858" t="str">
            <v>31</v>
          </cell>
          <cell r="AE1858" t="str">
            <v>89</v>
          </cell>
          <cell r="AF1858" t="str">
            <v>四川省南宝山服饰有限公司</v>
          </cell>
          <cell r="AG1858" t="str">
            <v>勤务大队</v>
          </cell>
          <cell r="AH1858" t="str">
            <v>KFR-35GW/(35530)FNhAK-B3含管皓雪白</v>
          </cell>
        </row>
        <row r="1858">
          <cell r="AJ1858" t="str">
            <v>120</v>
          </cell>
          <cell r="AK1858" t="str">
            <v>  </v>
          </cell>
          <cell r="AL1858" t="str">
            <v>  </v>
          </cell>
          <cell r="AM1858" t="str">
            <v>  </v>
          </cell>
        </row>
        <row r="1858">
          <cell r="AP1858" t="str">
            <v>四川省南宝山服饰有限公司</v>
          </cell>
        </row>
        <row r="1858">
          <cell r="AV1858" t="str">
            <v>否</v>
          </cell>
          <cell r="AW1858" t="str">
            <v>20220627</v>
          </cell>
          <cell r="AX1858" t="str">
            <v>否</v>
          </cell>
          <cell r="AY1858" t="str">
            <v>20220627</v>
          </cell>
          <cell r="AZ1858" t="str">
            <v>32.00</v>
          </cell>
          <cell r="BA1858" t="str">
            <v>  </v>
          </cell>
          <cell r="BB1858" t="str">
            <v>指挥岗</v>
          </cell>
        </row>
        <row r="1858">
          <cell r="BJ1858" t="str">
            <v>  </v>
          </cell>
          <cell r="BK1858" t="str">
            <v>  </v>
          </cell>
        </row>
        <row r="1858">
          <cell r="BS1858" t="str">
            <v>  </v>
          </cell>
        </row>
        <row r="1859">
          <cell r="A1859" t="str">
            <v>10833800001907</v>
          </cell>
          <cell r="B1859" t="str">
            <v>打印机</v>
          </cell>
          <cell r="C1859" t="str">
            <v>1202</v>
          </cell>
          <cell r="D1859" t="str">
            <v>办公设备</v>
          </cell>
          <cell r="E1859" t="str">
            <v>新购</v>
          </cell>
          <cell r="F1859" t="str">
            <v>在使用</v>
          </cell>
          <cell r="G1859" t="str">
            <v>非生产经营用</v>
          </cell>
          <cell r="H1859" t="str">
            <v>20220628</v>
          </cell>
          <cell r="I1859" t="str">
            <v>2,233.01</v>
          </cell>
          <cell r="J1859" t="str">
            <v>570.70</v>
          </cell>
          <cell r="K1859" t="str">
            <v>平均年限法</v>
          </cell>
          <cell r="L1859" t="str">
            <v>1</v>
          </cell>
          <cell r="M1859" t="str">
            <v>10.00</v>
          </cell>
          <cell r="N1859" t="str">
            <v>3.0000</v>
          </cell>
          <cell r="O1859" t="str">
            <v>66.99</v>
          </cell>
          <cell r="P1859" t="str">
            <v>1,662.31</v>
          </cell>
          <cell r="Q1859" t="str">
            <v>0.8100</v>
          </cell>
          <cell r="R1859" t="str">
            <v>17.92</v>
          </cell>
          <cell r="S1859" t="str">
            <v>9.7200</v>
          </cell>
          <cell r="T1859" t="str">
            <v>215.04</v>
          </cell>
          <cell r="U1859" t="str">
            <v>  </v>
          </cell>
          <cell r="V1859" t="str">
            <v>钟竺芮</v>
          </cell>
          <cell r="W1859" t="str">
            <v>202206  </v>
          </cell>
          <cell r="X1859" t="str">
            <v> </v>
          </cell>
          <cell r="Y1859" t="str">
            <v>0016</v>
          </cell>
          <cell r="Z1859" t="str">
            <v>狱政管理科</v>
          </cell>
          <cell r="AA1859" t="str">
            <v> </v>
          </cell>
          <cell r="AB1859" t="str">
            <v>  </v>
          </cell>
          <cell r="AC1859" t="str">
            <v>  </v>
          </cell>
          <cell r="AD1859" t="str">
            <v>31</v>
          </cell>
          <cell r="AE1859" t="str">
            <v>89</v>
          </cell>
          <cell r="AF1859" t="str">
            <v>四川省南宝山服饰有限公司</v>
          </cell>
          <cell r="AG1859" t="str">
            <v>狱政管理科</v>
          </cell>
          <cell r="AH1859" t="str">
            <v>奔图M7100DN</v>
          </cell>
          <cell r="AI1859" t="str">
            <v> </v>
          </cell>
          <cell r="AJ1859" t="str">
            <v>120</v>
          </cell>
          <cell r="AK1859" t="str">
            <v>  </v>
          </cell>
          <cell r="AL1859" t="str">
            <v>  </v>
          </cell>
          <cell r="AM1859" t="str">
            <v>  </v>
          </cell>
          <cell r="AN1859" t="str">
            <v> </v>
          </cell>
          <cell r="AO1859" t="str">
            <v> </v>
          </cell>
          <cell r="AP1859" t="str">
            <v>四川省南宝山服饰有限公司</v>
          </cell>
        </row>
        <row r="1859">
          <cell r="AR1859" t="str">
            <v> </v>
          </cell>
          <cell r="AS1859" t="str">
            <v> </v>
          </cell>
          <cell r="AT1859" t="str">
            <v> </v>
          </cell>
          <cell r="AU1859" t="str">
            <v> </v>
          </cell>
          <cell r="AV1859" t="str">
            <v>否</v>
          </cell>
          <cell r="AW1859" t="str">
            <v>20220628</v>
          </cell>
          <cell r="AX1859" t="str">
            <v>否</v>
          </cell>
          <cell r="AY1859" t="str">
            <v>20220628</v>
          </cell>
          <cell r="AZ1859" t="str">
            <v>32.00</v>
          </cell>
          <cell r="BA1859" t="str">
            <v>  </v>
          </cell>
          <cell r="BB1859" t="str">
            <v>110</v>
          </cell>
          <cell r="BC1859" t="str">
            <v> </v>
          </cell>
          <cell r="BD1859" t="str">
            <v> </v>
          </cell>
        </row>
        <row r="1859">
          <cell r="BJ1859" t="str">
            <v>  </v>
          </cell>
          <cell r="BK1859" t="str">
            <v>  </v>
          </cell>
        </row>
        <row r="1859">
          <cell r="BS1859" t="str">
            <v>  </v>
          </cell>
        </row>
        <row r="1860">
          <cell r="A1860" t="str">
            <v>10833800001908</v>
          </cell>
          <cell r="B1860" t="str">
            <v>便携式打印机</v>
          </cell>
          <cell r="C1860" t="str">
            <v>1202</v>
          </cell>
          <cell r="D1860" t="str">
            <v>办公设备</v>
          </cell>
          <cell r="E1860" t="str">
            <v>新购</v>
          </cell>
          <cell r="F1860" t="str">
            <v>在使用</v>
          </cell>
          <cell r="G1860" t="str">
            <v>非生产经营用</v>
          </cell>
          <cell r="H1860" t="str">
            <v>20220629</v>
          </cell>
          <cell r="I1860" t="str">
            <v>2,281.55</v>
          </cell>
          <cell r="J1860" t="str">
            <v>583.10</v>
          </cell>
          <cell r="K1860" t="str">
            <v>平均年限法</v>
          </cell>
          <cell r="L1860" t="str">
            <v>1</v>
          </cell>
          <cell r="M1860" t="str">
            <v>10.00</v>
          </cell>
          <cell r="N1860" t="str">
            <v>3.0000</v>
          </cell>
          <cell r="O1860" t="str">
            <v>68.45</v>
          </cell>
          <cell r="P1860" t="str">
            <v>1,698.45</v>
          </cell>
          <cell r="Q1860" t="str">
            <v>0.8100</v>
          </cell>
          <cell r="R1860" t="str">
            <v>18.32</v>
          </cell>
          <cell r="S1860" t="str">
            <v>9.7200</v>
          </cell>
          <cell r="T1860" t="str">
            <v>219.84</v>
          </cell>
          <cell r="U1860" t="str">
            <v>  </v>
          </cell>
          <cell r="V1860" t="str">
            <v>钟竺芮</v>
          </cell>
          <cell r="W1860" t="str">
            <v>202206  </v>
          </cell>
          <cell r="X1860" t="str">
            <v> </v>
          </cell>
          <cell r="Y1860" t="str">
            <v>0025</v>
          </cell>
          <cell r="Z1860" t="str">
            <v>纪委办监察科</v>
          </cell>
          <cell r="AA1860" t="str">
            <v> </v>
          </cell>
          <cell r="AB1860" t="str">
            <v>  </v>
          </cell>
          <cell r="AC1860" t="str">
            <v>  </v>
          </cell>
          <cell r="AD1860" t="str">
            <v>31</v>
          </cell>
          <cell r="AE1860" t="str">
            <v>89</v>
          </cell>
          <cell r="AF1860" t="str">
            <v>四川省南宝山服饰有限公司</v>
          </cell>
          <cell r="AG1860" t="str">
            <v>纪委办监察科</v>
          </cell>
          <cell r="AH1860" t="str">
            <v>爱普生WF-110</v>
          </cell>
          <cell r="AI1860" t="str">
            <v> </v>
          </cell>
          <cell r="AJ1860" t="str">
            <v>120</v>
          </cell>
          <cell r="AK1860" t="str">
            <v>  </v>
          </cell>
          <cell r="AL1860" t="str">
            <v>  </v>
          </cell>
          <cell r="AM1860" t="str">
            <v>  </v>
          </cell>
          <cell r="AN1860" t="str">
            <v> </v>
          </cell>
          <cell r="AO1860" t="str">
            <v> </v>
          </cell>
          <cell r="AP1860" t="str">
            <v>四川省南宝山服饰有限公司</v>
          </cell>
        </row>
        <row r="1860">
          <cell r="AR1860" t="str">
            <v> </v>
          </cell>
          <cell r="AS1860" t="str">
            <v> </v>
          </cell>
          <cell r="AT1860" t="str">
            <v> </v>
          </cell>
          <cell r="AU1860" t="str">
            <v> </v>
          </cell>
          <cell r="AV1860" t="str">
            <v>否</v>
          </cell>
          <cell r="AW1860" t="str">
            <v>20220629</v>
          </cell>
          <cell r="AX1860" t="str">
            <v>否</v>
          </cell>
          <cell r="AY1860" t="str">
            <v>20220629</v>
          </cell>
          <cell r="AZ1860" t="str">
            <v>32.00</v>
          </cell>
          <cell r="BA1860" t="str">
            <v>  </v>
          </cell>
          <cell r="BB1860" t="str">
            <v>纪委监察科办公室501</v>
          </cell>
          <cell r="BC1860" t="str">
            <v> </v>
          </cell>
          <cell r="BD1860" t="str">
            <v> </v>
          </cell>
        </row>
        <row r="1860">
          <cell r="BJ1860" t="str">
            <v>  </v>
          </cell>
          <cell r="BK1860" t="str">
            <v>  </v>
          </cell>
        </row>
        <row r="1860">
          <cell r="BS1860" t="str">
            <v>  </v>
          </cell>
        </row>
        <row r="1861">
          <cell r="A1861" t="str">
            <v>10833800001909</v>
          </cell>
          <cell r="B1861" t="str">
            <v>洗衣机</v>
          </cell>
          <cell r="C1861" t="str">
            <v>1210</v>
          </cell>
          <cell r="D1861" t="str">
            <v>其他通用</v>
          </cell>
          <cell r="E1861" t="str">
            <v>新购</v>
          </cell>
          <cell r="F1861" t="str">
            <v>在使用</v>
          </cell>
          <cell r="G1861" t="str">
            <v>非生产经营用</v>
          </cell>
          <cell r="H1861" t="str">
            <v>20220629</v>
          </cell>
          <cell r="I1861" t="str">
            <v>2,330.10</v>
          </cell>
          <cell r="J1861" t="str">
            <v>1,187.39</v>
          </cell>
          <cell r="K1861" t="str">
            <v>平均年限法</v>
          </cell>
          <cell r="L1861" t="str">
            <v>1</v>
          </cell>
          <cell r="M1861" t="str">
            <v>5.00</v>
          </cell>
          <cell r="N1861" t="str">
            <v>3.0000</v>
          </cell>
          <cell r="O1861" t="str">
            <v>69.90</v>
          </cell>
          <cell r="P1861" t="str">
            <v>1,142.71</v>
          </cell>
          <cell r="Q1861" t="str">
            <v>1.6200</v>
          </cell>
          <cell r="R1861" t="str">
            <v>36.99</v>
          </cell>
          <cell r="S1861" t="str">
            <v>19.4400</v>
          </cell>
          <cell r="T1861" t="str">
            <v>443.88</v>
          </cell>
          <cell r="U1861" t="str">
            <v>  </v>
          </cell>
          <cell r="V1861" t="str">
            <v>钟竺芮</v>
          </cell>
          <cell r="W1861" t="str">
            <v>202206  </v>
          </cell>
          <cell r="X1861" t="str">
            <v> </v>
          </cell>
          <cell r="Y1861" t="str">
            <v>0012</v>
          </cell>
          <cell r="Z1861" t="str">
            <v>八分厂</v>
          </cell>
          <cell r="AA1861" t="str">
            <v> </v>
          </cell>
          <cell r="AB1861" t="str">
            <v>  </v>
          </cell>
          <cell r="AC1861" t="str">
            <v>  </v>
          </cell>
          <cell r="AD1861" t="str">
            <v>31</v>
          </cell>
          <cell r="AE1861" t="str">
            <v>29</v>
          </cell>
          <cell r="AF1861" t="str">
            <v>四川省南宝山服饰有限公司</v>
          </cell>
          <cell r="AG1861" t="str">
            <v>八分厂</v>
          </cell>
          <cell r="AH1861" t="str">
            <v>EB100B26PR05</v>
          </cell>
          <cell r="AI1861" t="str">
            <v> </v>
          </cell>
          <cell r="AJ1861" t="str">
            <v>60</v>
          </cell>
          <cell r="AK1861" t="str">
            <v>  </v>
          </cell>
          <cell r="AL1861" t="str">
            <v>  </v>
          </cell>
          <cell r="AM1861" t="str">
            <v>  </v>
          </cell>
          <cell r="AN1861" t="str">
            <v> </v>
          </cell>
          <cell r="AO1861" t="str">
            <v> </v>
          </cell>
          <cell r="AP1861" t="str">
            <v>四川省南宝山服饰有限公司</v>
          </cell>
        </row>
        <row r="1861">
          <cell r="AR1861" t="str">
            <v> </v>
          </cell>
          <cell r="AS1861" t="str">
            <v> </v>
          </cell>
          <cell r="AT1861" t="str">
            <v> </v>
          </cell>
          <cell r="AU1861" t="str">
            <v> </v>
          </cell>
          <cell r="AV1861" t="str">
            <v>否</v>
          </cell>
          <cell r="AW1861" t="str">
            <v>20220629</v>
          </cell>
          <cell r="AX1861" t="str">
            <v>否</v>
          </cell>
          <cell r="AY1861" t="str">
            <v>20220629</v>
          </cell>
          <cell r="AZ1861" t="str">
            <v>32.00</v>
          </cell>
          <cell r="BA1861" t="str">
            <v>  </v>
          </cell>
          <cell r="BB1861" t="str">
            <v>八监区晾衣房</v>
          </cell>
          <cell r="BC1861" t="str">
            <v> </v>
          </cell>
          <cell r="BD1861" t="str">
            <v> </v>
          </cell>
        </row>
        <row r="1861">
          <cell r="BJ1861" t="str">
            <v>  </v>
          </cell>
          <cell r="BK1861" t="str">
            <v>  </v>
          </cell>
        </row>
        <row r="1861">
          <cell r="BS1861" t="str">
            <v>  </v>
          </cell>
        </row>
        <row r="1862">
          <cell r="A1862" t="str">
            <v>10833800001910</v>
          </cell>
          <cell r="B1862" t="str">
            <v>洗衣机</v>
          </cell>
          <cell r="C1862" t="str">
            <v>1210</v>
          </cell>
          <cell r="D1862" t="str">
            <v>其他通用</v>
          </cell>
          <cell r="E1862" t="str">
            <v>新购</v>
          </cell>
          <cell r="F1862" t="str">
            <v>在使用</v>
          </cell>
          <cell r="G1862" t="str">
            <v>非生产经营用</v>
          </cell>
          <cell r="H1862" t="str">
            <v>20220629</v>
          </cell>
          <cell r="I1862" t="str">
            <v>2,330.09</v>
          </cell>
          <cell r="J1862" t="str">
            <v>1,187.26</v>
          </cell>
          <cell r="K1862" t="str">
            <v>平均年限法</v>
          </cell>
          <cell r="L1862" t="str">
            <v>1</v>
          </cell>
          <cell r="M1862" t="str">
            <v>5.00</v>
          </cell>
          <cell r="N1862" t="str">
            <v>3.0000</v>
          </cell>
          <cell r="O1862" t="str">
            <v>69.90</v>
          </cell>
          <cell r="P1862" t="str">
            <v>1,142.83</v>
          </cell>
          <cell r="Q1862" t="str">
            <v>1.6200</v>
          </cell>
          <cell r="R1862" t="str">
            <v>37.00</v>
          </cell>
          <cell r="S1862" t="str">
            <v>19.4400</v>
          </cell>
          <cell r="T1862" t="str">
            <v>444.00</v>
          </cell>
          <cell r="U1862" t="str">
            <v>  </v>
          </cell>
          <cell r="V1862" t="str">
            <v>钟竺芮</v>
          </cell>
          <cell r="W1862" t="str">
            <v>202206  </v>
          </cell>
        </row>
        <row r="1862">
          <cell r="Y1862" t="str">
            <v>0012</v>
          </cell>
          <cell r="Z1862" t="str">
            <v>八分厂</v>
          </cell>
        </row>
        <row r="1862">
          <cell r="AB1862" t="str">
            <v>  </v>
          </cell>
          <cell r="AC1862" t="str">
            <v>  </v>
          </cell>
          <cell r="AD1862" t="str">
            <v>31</v>
          </cell>
          <cell r="AE1862" t="str">
            <v>29</v>
          </cell>
          <cell r="AF1862" t="str">
            <v>四川省南宝山服饰有限公司</v>
          </cell>
          <cell r="AG1862" t="str">
            <v>八分厂</v>
          </cell>
          <cell r="AH1862" t="str">
            <v>EB100B26PR05</v>
          </cell>
        </row>
        <row r="1862">
          <cell r="AJ1862" t="str">
            <v>60</v>
          </cell>
          <cell r="AK1862" t="str">
            <v>  </v>
          </cell>
          <cell r="AL1862" t="str">
            <v>  </v>
          </cell>
          <cell r="AM1862" t="str">
            <v>  </v>
          </cell>
        </row>
        <row r="1862">
          <cell r="AP1862" t="str">
            <v>四川省南宝山服饰有限公司</v>
          </cell>
        </row>
        <row r="1862">
          <cell r="AV1862" t="str">
            <v>否</v>
          </cell>
          <cell r="AW1862" t="str">
            <v>20220629</v>
          </cell>
          <cell r="AX1862" t="str">
            <v>否</v>
          </cell>
          <cell r="AY1862" t="str">
            <v>20220629</v>
          </cell>
          <cell r="AZ1862" t="str">
            <v>32.00</v>
          </cell>
          <cell r="BA1862" t="str">
            <v>  </v>
          </cell>
          <cell r="BB1862" t="str">
            <v>八监区晾衣房</v>
          </cell>
        </row>
        <row r="1862">
          <cell r="BJ1862" t="str">
            <v>  </v>
          </cell>
          <cell r="BK1862" t="str">
            <v>  </v>
          </cell>
        </row>
        <row r="1862">
          <cell r="BS1862" t="str">
            <v>  </v>
          </cell>
        </row>
        <row r="1863">
          <cell r="A1863" t="str">
            <v>10833800001911</v>
          </cell>
          <cell r="B1863" t="str">
            <v>花样机</v>
          </cell>
          <cell r="C1863" t="str">
            <v>1303</v>
          </cell>
          <cell r="D1863" t="str">
            <v>缝纫、服饰、制革和毛皮加工设备</v>
          </cell>
          <cell r="E1863" t="str">
            <v>新购</v>
          </cell>
          <cell r="F1863" t="str">
            <v>在使用</v>
          </cell>
          <cell r="G1863" t="str">
            <v>生产经营用</v>
          </cell>
          <cell r="H1863" t="str">
            <v>20220630</v>
          </cell>
          <cell r="I1863" t="str">
            <v>7,964.60</v>
          </cell>
          <cell r="J1863" t="str">
            <v>2,035.51</v>
          </cell>
          <cell r="K1863" t="str">
            <v>平均年限法</v>
          </cell>
          <cell r="L1863" t="str">
            <v>1</v>
          </cell>
          <cell r="M1863" t="str">
            <v>10.00</v>
          </cell>
          <cell r="N1863" t="str">
            <v>3.0000</v>
          </cell>
          <cell r="O1863" t="str">
            <v>238.94</v>
          </cell>
          <cell r="P1863" t="str">
            <v>5,929.09</v>
          </cell>
          <cell r="Q1863" t="str">
            <v>0.8100</v>
          </cell>
          <cell r="R1863" t="str">
            <v>63.93</v>
          </cell>
          <cell r="S1863" t="str">
            <v>9.7200</v>
          </cell>
          <cell r="T1863" t="str">
            <v>767.16</v>
          </cell>
          <cell r="U1863" t="str">
            <v>  </v>
          </cell>
          <cell r="V1863" t="str">
            <v>钟竺芮</v>
          </cell>
          <cell r="W1863" t="str">
            <v>202206  </v>
          </cell>
          <cell r="X1863" t="str">
            <v> </v>
          </cell>
          <cell r="Y1863" t="str">
            <v>0008</v>
          </cell>
          <cell r="Z1863" t="str">
            <v>四分厂</v>
          </cell>
          <cell r="AA1863" t="str">
            <v> </v>
          </cell>
          <cell r="AB1863" t="str">
            <v>  </v>
          </cell>
          <cell r="AC1863" t="str">
            <v>  </v>
          </cell>
          <cell r="AD1863" t="str">
            <v>31</v>
          </cell>
          <cell r="AE1863" t="str">
            <v>89</v>
          </cell>
          <cell r="AF1863" t="str">
            <v>四川省南宝山服饰有限公司</v>
          </cell>
          <cell r="AG1863" t="str">
            <v>四分厂</v>
          </cell>
          <cell r="AH1863" t="str">
            <v>CL-3020G</v>
          </cell>
          <cell r="AI1863" t="str">
            <v> </v>
          </cell>
          <cell r="AJ1863" t="str">
            <v>120</v>
          </cell>
          <cell r="AK1863" t="str">
            <v>  </v>
          </cell>
          <cell r="AL1863" t="str">
            <v>  </v>
          </cell>
          <cell r="AM1863" t="str">
            <v>  </v>
          </cell>
          <cell r="AN1863" t="str">
            <v> </v>
          </cell>
          <cell r="AO1863" t="str">
            <v> </v>
          </cell>
          <cell r="AP1863" t="str">
            <v>四川省南宝山服饰有限公司</v>
          </cell>
        </row>
        <row r="1863">
          <cell r="AR1863" t="str">
            <v> </v>
          </cell>
          <cell r="AS1863" t="str">
            <v> </v>
          </cell>
          <cell r="AT1863" t="str">
            <v> </v>
          </cell>
          <cell r="AU1863" t="str">
            <v> </v>
          </cell>
          <cell r="AV1863" t="str">
            <v>否</v>
          </cell>
          <cell r="AW1863" t="str">
            <v>20220630</v>
          </cell>
          <cell r="AX1863" t="str">
            <v>否</v>
          </cell>
          <cell r="AY1863" t="str">
            <v>20220630</v>
          </cell>
          <cell r="AZ1863" t="str">
            <v>32.00</v>
          </cell>
          <cell r="BA1863" t="str">
            <v>  </v>
          </cell>
          <cell r="BB1863" t="str">
            <v>四车间</v>
          </cell>
          <cell r="BC1863" t="str">
            <v> </v>
          </cell>
          <cell r="BD1863" t="str">
            <v> </v>
          </cell>
        </row>
        <row r="1863">
          <cell r="BJ1863" t="str">
            <v>  </v>
          </cell>
          <cell r="BK1863" t="str">
            <v>  </v>
          </cell>
        </row>
        <row r="1863">
          <cell r="BS1863" t="str">
            <v>  </v>
          </cell>
        </row>
        <row r="1864">
          <cell r="A1864" t="str">
            <v>10833800001912</v>
          </cell>
          <cell r="B1864" t="str">
            <v>花样机</v>
          </cell>
          <cell r="C1864" t="str">
            <v>1303</v>
          </cell>
          <cell r="D1864" t="str">
            <v>缝纫、服饰、制革和毛皮加工设备</v>
          </cell>
          <cell r="E1864" t="str">
            <v>新购</v>
          </cell>
          <cell r="F1864" t="str">
            <v>在使用</v>
          </cell>
          <cell r="G1864" t="str">
            <v>生产经营用</v>
          </cell>
          <cell r="H1864" t="str">
            <v>20220630</v>
          </cell>
          <cell r="I1864" t="str">
            <v>7,964.60</v>
          </cell>
          <cell r="J1864" t="str">
            <v>2,035.51</v>
          </cell>
          <cell r="K1864" t="str">
            <v>平均年限法</v>
          </cell>
          <cell r="L1864" t="str">
            <v>1</v>
          </cell>
          <cell r="M1864" t="str">
            <v>10.00</v>
          </cell>
          <cell r="N1864" t="str">
            <v>3.0000</v>
          </cell>
          <cell r="O1864" t="str">
            <v>238.94</v>
          </cell>
          <cell r="P1864" t="str">
            <v>5,929.09</v>
          </cell>
          <cell r="Q1864" t="str">
            <v>0.8100</v>
          </cell>
          <cell r="R1864" t="str">
            <v>63.93</v>
          </cell>
          <cell r="S1864" t="str">
            <v>9.7200</v>
          </cell>
          <cell r="T1864" t="str">
            <v>767.16</v>
          </cell>
          <cell r="U1864" t="str">
            <v>  </v>
          </cell>
          <cell r="V1864" t="str">
            <v>钟竺芮</v>
          </cell>
          <cell r="W1864" t="str">
            <v>202206  </v>
          </cell>
          <cell r="X1864" t="str">
            <v> </v>
          </cell>
          <cell r="Y1864" t="str">
            <v>0008</v>
          </cell>
          <cell r="Z1864" t="str">
            <v>四分厂</v>
          </cell>
          <cell r="AA1864" t="str">
            <v> </v>
          </cell>
          <cell r="AB1864" t="str">
            <v>  </v>
          </cell>
          <cell r="AC1864" t="str">
            <v>  </v>
          </cell>
          <cell r="AD1864" t="str">
            <v>31</v>
          </cell>
          <cell r="AE1864" t="str">
            <v>89</v>
          </cell>
          <cell r="AF1864" t="str">
            <v>四川省南宝山服饰有限公司</v>
          </cell>
          <cell r="AG1864" t="str">
            <v>四分厂</v>
          </cell>
          <cell r="AH1864" t="str">
            <v>CL-3020G</v>
          </cell>
          <cell r="AI1864" t="str">
            <v> </v>
          </cell>
          <cell r="AJ1864" t="str">
            <v>120</v>
          </cell>
          <cell r="AK1864" t="str">
            <v>  </v>
          </cell>
          <cell r="AL1864" t="str">
            <v>  </v>
          </cell>
          <cell r="AM1864" t="str">
            <v>  </v>
          </cell>
          <cell r="AN1864" t="str">
            <v> </v>
          </cell>
          <cell r="AO1864" t="str">
            <v> </v>
          </cell>
          <cell r="AP1864" t="str">
            <v>四川省南宝山服饰有限公司</v>
          </cell>
        </row>
        <row r="1864">
          <cell r="AR1864" t="str">
            <v> </v>
          </cell>
          <cell r="AS1864" t="str">
            <v> </v>
          </cell>
          <cell r="AT1864" t="str">
            <v> </v>
          </cell>
          <cell r="AU1864" t="str">
            <v> </v>
          </cell>
          <cell r="AV1864" t="str">
            <v>否</v>
          </cell>
          <cell r="AW1864" t="str">
            <v>20220630</v>
          </cell>
          <cell r="AX1864" t="str">
            <v>否</v>
          </cell>
          <cell r="AY1864" t="str">
            <v>20220630</v>
          </cell>
          <cell r="AZ1864" t="str">
            <v>32.00</v>
          </cell>
          <cell r="BA1864" t="str">
            <v>  </v>
          </cell>
          <cell r="BB1864" t="str">
            <v>四车间</v>
          </cell>
          <cell r="BC1864" t="str">
            <v> </v>
          </cell>
          <cell r="BD1864" t="str">
            <v> </v>
          </cell>
        </row>
        <row r="1864">
          <cell r="BJ1864" t="str">
            <v>  </v>
          </cell>
          <cell r="BK1864" t="str">
            <v>  </v>
          </cell>
        </row>
        <row r="1864">
          <cell r="BS1864" t="str">
            <v>  </v>
          </cell>
        </row>
        <row r="1865">
          <cell r="A1865" t="str">
            <v>10833800001913</v>
          </cell>
          <cell r="B1865" t="str">
            <v>花样机</v>
          </cell>
          <cell r="C1865" t="str">
            <v>1303</v>
          </cell>
          <cell r="D1865" t="str">
            <v>缝纫、服饰、制革和毛皮加工设备</v>
          </cell>
          <cell r="E1865" t="str">
            <v>新购</v>
          </cell>
          <cell r="F1865" t="str">
            <v>在使用</v>
          </cell>
          <cell r="G1865" t="str">
            <v>生产经营用</v>
          </cell>
          <cell r="H1865" t="str">
            <v>20220630</v>
          </cell>
          <cell r="I1865" t="str">
            <v>7,964.61</v>
          </cell>
          <cell r="J1865" t="str">
            <v>2,035.51</v>
          </cell>
          <cell r="K1865" t="str">
            <v>平均年限法</v>
          </cell>
          <cell r="L1865" t="str">
            <v>1</v>
          </cell>
          <cell r="M1865" t="str">
            <v>10.00</v>
          </cell>
          <cell r="N1865" t="str">
            <v>3.0000</v>
          </cell>
          <cell r="O1865" t="str">
            <v>238.94</v>
          </cell>
          <cell r="P1865" t="str">
            <v>5,929.10</v>
          </cell>
          <cell r="Q1865" t="str">
            <v>0.8100</v>
          </cell>
          <cell r="R1865" t="str">
            <v>63.93</v>
          </cell>
          <cell r="S1865" t="str">
            <v>9.7200</v>
          </cell>
          <cell r="T1865" t="str">
            <v>767.16</v>
          </cell>
          <cell r="U1865" t="str">
            <v>  </v>
          </cell>
          <cell r="V1865" t="str">
            <v>钟竺芮</v>
          </cell>
          <cell r="W1865" t="str">
            <v>202206  </v>
          </cell>
        </row>
        <row r="1865">
          <cell r="Y1865" t="str">
            <v>0008</v>
          </cell>
          <cell r="Z1865" t="str">
            <v>四分厂</v>
          </cell>
        </row>
        <row r="1865">
          <cell r="AB1865" t="str">
            <v>  </v>
          </cell>
          <cell r="AC1865" t="str">
            <v>  </v>
          </cell>
          <cell r="AD1865" t="str">
            <v>31</v>
          </cell>
          <cell r="AE1865" t="str">
            <v>89</v>
          </cell>
          <cell r="AF1865" t="str">
            <v>四川省南宝山服饰有限公司</v>
          </cell>
          <cell r="AG1865" t="str">
            <v>四分厂</v>
          </cell>
          <cell r="AH1865" t="str">
            <v>CL-3020G</v>
          </cell>
        </row>
        <row r="1865">
          <cell r="AJ1865" t="str">
            <v>120</v>
          </cell>
          <cell r="AK1865" t="str">
            <v>  </v>
          </cell>
          <cell r="AL1865" t="str">
            <v>  </v>
          </cell>
          <cell r="AM1865" t="str">
            <v>  </v>
          </cell>
        </row>
        <row r="1865">
          <cell r="AP1865" t="str">
            <v>四川省南宝山服饰有限公司</v>
          </cell>
        </row>
        <row r="1865">
          <cell r="AV1865" t="str">
            <v>否</v>
          </cell>
          <cell r="AW1865" t="str">
            <v>20220630</v>
          </cell>
          <cell r="AX1865" t="str">
            <v>否</v>
          </cell>
          <cell r="AY1865" t="str">
            <v>20220630</v>
          </cell>
          <cell r="AZ1865" t="str">
            <v>32.00</v>
          </cell>
          <cell r="BA1865" t="str">
            <v>  </v>
          </cell>
          <cell r="BB1865" t="str">
            <v>四车间</v>
          </cell>
        </row>
        <row r="1865">
          <cell r="BJ1865" t="str">
            <v>  </v>
          </cell>
          <cell r="BK1865" t="str">
            <v>  </v>
          </cell>
        </row>
        <row r="1865">
          <cell r="BS1865" t="str">
            <v>  </v>
          </cell>
        </row>
        <row r="1866">
          <cell r="A1866" t="str">
            <v>10833800001914</v>
          </cell>
          <cell r="B1866" t="str">
            <v>粘合机</v>
          </cell>
          <cell r="C1866" t="str">
            <v>1303</v>
          </cell>
          <cell r="D1866" t="str">
            <v>缝纫、服饰、制革和毛皮加工设备</v>
          </cell>
          <cell r="E1866" t="str">
            <v>新购</v>
          </cell>
          <cell r="F1866" t="str">
            <v>在使用</v>
          </cell>
          <cell r="G1866" t="str">
            <v>生产经营用</v>
          </cell>
          <cell r="H1866" t="str">
            <v>20220630</v>
          </cell>
          <cell r="I1866" t="str">
            <v>7,256.64</v>
          </cell>
          <cell r="J1866" t="str">
            <v>1,854.59</v>
          </cell>
          <cell r="K1866" t="str">
            <v>平均年限法</v>
          </cell>
          <cell r="L1866" t="str">
            <v>1</v>
          </cell>
          <cell r="M1866" t="str">
            <v>10.00</v>
          </cell>
          <cell r="N1866" t="str">
            <v>3.0000</v>
          </cell>
          <cell r="O1866" t="str">
            <v>217.70</v>
          </cell>
          <cell r="P1866" t="str">
            <v>5,402.05</v>
          </cell>
          <cell r="Q1866" t="str">
            <v>0.8100</v>
          </cell>
          <cell r="R1866" t="str">
            <v>58.25</v>
          </cell>
          <cell r="S1866" t="str">
            <v>9.7200</v>
          </cell>
          <cell r="T1866" t="str">
            <v>699.00</v>
          </cell>
          <cell r="U1866" t="str">
            <v>  </v>
          </cell>
          <cell r="V1866" t="str">
            <v>钟竺芮</v>
          </cell>
          <cell r="W1866" t="str">
            <v>202206  </v>
          </cell>
          <cell r="X1866" t="str">
            <v> </v>
          </cell>
          <cell r="Y1866" t="str">
            <v>0003</v>
          </cell>
          <cell r="Z1866" t="str">
            <v>生产经营科</v>
          </cell>
          <cell r="AA1866" t="str">
            <v> </v>
          </cell>
          <cell r="AB1866" t="str">
            <v>  </v>
          </cell>
          <cell r="AC1866" t="str">
            <v>  </v>
          </cell>
          <cell r="AD1866" t="str">
            <v>31</v>
          </cell>
          <cell r="AE1866" t="str">
            <v>89</v>
          </cell>
          <cell r="AF1866" t="str">
            <v>四川省南宝山服饰有限公司</v>
          </cell>
          <cell r="AG1866" t="str">
            <v>生产经营科</v>
          </cell>
          <cell r="AH1866" t="str">
            <v>600C</v>
          </cell>
          <cell r="AI1866" t="str">
            <v> </v>
          </cell>
          <cell r="AJ1866" t="str">
            <v>120</v>
          </cell>
          <cell r="AK1866" t="str">
            <v>  </v>
          </cell>
          <cell r="AL1866" t="str">
            <v>  </v>
          </cell>
          <cell r="AM1866" t="str">
            <v>  </v>
          </cell>
          <cell r="AN1866" t="str">
            <v> </v>
          </cell>
          <cell r="AO1866" t="str">
            <v> </v>
          </cell>
          <cell r="AP1866" t="str">
            <v>四川省南宝山服饰有限公司</v>
          </cell>
        </row>
        <row r="1866">
          <cell r="AR1866" t="str">
            <v> </v>
          </cell>
          <cell r="AS1866" t="str">
            <v> </v>
          </cell>
          <cell r="AT1866" t="str">
            <v> </v>
          </cell>
          <cell r="AU1866" t="str">
            <v> </v>
          </cell>
          <cell r="AV1866" t="str">
            <v>否</v>
          </cell>
          <cell r="AW1866" t="str">
            <v>20220630</v>
          </cell>
          <cell r="AX1866" t="str">
            <v>否</v>
          </cell>
          <cell r="AY1866" t="str">
            <v>20220630</v>
          </cell>
          <cell r="AZ1866" t="str">
            <v>32.00</v>
          </cell>
          <cell r="BA1866" t="str">
            <v>  </v>
          </cell>
          <cell r="BB1866" t="str">
            <v>四车间</v>
          </cell>
          <cell r="BC1866" t="str">
            <v> </v>
          </cell>
          <cell r="BD1866" t="str">
            <v> </v>
          </cell>
        </row>
        <row r="1866">
          <cell r="BJ1866" t="str">
            <v>  </v>
          </cell>
          <cell r="BK1866" t="str">
            <v>  </v>
          </cell>
        </row>
        <row r="1866">
          <cell r="BS1866" t="str">
            <v>  </v>
          </cell>
        </row>
        <row r="1867">
          <cell r="A1867" t="str">
            <v>10833800001915</v>
          </cell>
          <cell r="B1867" t="str">
            <v>扫描仪</v>
          </cell>
          <cell r="C1867" t="str">
            <v>1202</v>
          </cell>
          <cell r="D1867" t="str">
            <v>办公设备</v>
          </cell>
          <cell r="E1867" t="str">
            <v>新购</v>
          </cell>
          <cell r="F1867" t="str">
            <v>在使用</v>
          </cell>
          <cell r="G1867" t="str">
            <v>非生产经营用</v>
          </cell>
          <cell r="H1867" t="str">
            <v>20220701</v>
          </cell>
          <cell r="I1867" t="str">
            <v>3,106.80</v>
          </cell>
          <cell r="J1867" t="str">
            <v>768.24</v>
          </cell>
          <cell r="K1867" t="str">
            <v>平均年限法</v>
          </cell>
          <cell r="L1867" t="str">
            <v>1</v>
          </cell>
          <cell r="M1867" t="str">
            <v>10.00</v>
          </cell>
          <cell r="N1867" t="str">
            <v>3.0000</v>
          </cell>
          <cell r="O1867" t="str">
            <v>93.20</v>
          </cell>
          <cell r="P1867" t="str">
            <v>2,338.56</v>
          </cell>
          <cell r="Q1867" t="str">
            <v>0.8100</v>
          </cell>
          <cell r="R1867" t="str">
            <v>24.95</v>
          </cell>
          <cell r="S1867" t="str">
            <v>9.7200</v>
          </cell>
          <cell r="T1867" t="str">
            <v>299.40</v>
          </cell>
          <cell r="U1867" t="str">
            <v>  </v>
          </cell>
          <cell r="V1867" t="str">
            <v>钟竺芮</v>
          </cell>
          <cell r="W1867" t="str">
            <v>202207  </v>
          </cell>
          <cell r="X1867" t="str">
            <v> </v>
          </cell>
          <cell r="Y1867" t="str">
            <v>0027</v>
          </cell>
          <cell r="Z1867" t="str">
            <v>教育改造科</v>
          </cell>
          <cell r="AA1867" t="str">
            <v> </v>
          </cell>
          <cell r="AB1867" t="str">
            <v>  </v>
          </cell>
          <cell r="AC1867" t="str">
            <v>  </v>
          </cell>
          <cell r="AD1867" t="str">
            <v>30</v>
          </cell>
          <cell r="AE1867" t="str">
            <v>90</v>
          </cell>
          <cell r="AF1867" t="str">
            <v>四川省南宝山服饰有限公司</v>
          </cell>
          <cell r="AG1867" t="str">
            <v>教育改造科</v>
          </cell>
          <cell r="AH1867" t="str">
            <v>紫光MI PLUS A3扫描仪</v>
          </cell>
          <cell r="AI1867" t="str">
            <v> </v>
          </cell>
          <cell r="AJ1867" t="str">
            <v>120</v>
          </cell>
          <cell r="AK1867" t="str">
            <v>  </v>
          </cell>
          <cell r="AL1867" t="str">
            <v>  </v>
          </cell>
          <cell r="AM1867" t="str">
            <v>  </v>
          </cell>
          <cell r="AN1867" t="str">
            <v> </v>
          </cell>
          <cell r="AO1867" t="str">
            <v> </v>
          </cell>
          <cell r="AP1867" t="str">
            <v>四川省南宝山服饰有限公司</v>
          </cell>
        </row>
        <row r="1867">
          <cell r="AR1867" t="str">
            <v> </v>
          </cell>
          <cell r="AS1867" t="str">
            <v> </v>
          </cell>
          <cell r="AT1867" t="str">
            <v> </v>
          </cell>
          <cell r="AU1867" t="str">
            <v> </v>
          </cell>
          <cell r="AV1867" t="str">
            <v>否</v>
          </cell>
          <cell r="AW1867" t="str">
            <v>20220701</v>
          </cell>
          <cell r="AX1867" t="str">
            <v>否</v>
          </cell>
          <cell r="AY1867" t="str">
            <v>20220701</v>
          </cell>
          <cell r="AZ1867" t="str">
            <v>31.00</v>
          </cell>
          <cell r="BA1867" t="str">
            <v>  </v>
          </cell>
          <cell r="BB1867" t="str">
            <v>一监区</v>
          </cell>
          <cell r="BC1867" t="str">
            <v> </v>
          </cell>
          <cell r="BD1867" t="str">
            <v> </v>
          </cell>
        </row>
        <row r="1867">
          <cell r="BJ1867" t="str">
            <v>  </v>
          </cell>
          <cell r="BK1867" t="str">
            <v>  </v>
          </cell>
        </row>
        <row r="1867">
          <cell r="BS1867" t="str">
            <v>  </v>
          </cell>
        </row>
        <row r="1868">
          <cell r="A1868" t="str">
            <v>10833800001916</v>
          </cell>
          <cell r="B1868" t="str">
            <v>扫描仪</v>
          </cell>
          <cell r="C1868" t="str">
            <v>1202</v>
          </cell>
          <cell r="D1868" t="str">
            <v>办公设备</v>
          </cell>
          <cell r="E1868" t="str">
            <v>新购</v>
          </cell>
          <cell r="F1868" t="str">
            <v>在使用</v>
          </cell>
          <cell r="G1868" t="str">
            <v>非生产经营用</v>
          </cell>
          <cell r="H1868" t="str">
            <v>20220701</v>
          </cell>
          <cell r="I1868" t="str">
            <v>3,106.80</v>
          </cell>
          <cell r="J1868" t="str">
            <v>768.24</v>
          </cell>
          <cell r="K1868" t="str">
            <v>平均年限法</v>
          </cell>
          <cell r="L1868" t="str">
            <v>1</v>
          </cell>
          <cell r="M1868" t="str">
            <v>10.00</v>
          </cell>
          <cell r="N1868" t="str">
            <v>3.0000</v>
          </cell>
          <cell r="O1868" t="str">
            <v>93.20</v>
          </cell>
          <cell r="P1868" t="str">
            <v>2,338.56</v>
          </cell>
          <cell r="Q1868" t="str">
            <v>0.8100</v>
          </cell>
          <cell r="R1868" t="str">
            <v>24.95</v>
          </cell>
          <cell r="S1868" t="str">
            <v>9.7200</v>
          </cell>
          <cell r="T1868" t="str">
            <v>299.40</v>
          </cell>
          <cell r="U1868" t="str">
            <v>  </v>
          </cell>
          <cell r="V1868" t="str">
            <v>钟竺芮</v>
          </cell>
          <cell r="W1868" t="str">
            <v>202207  </v>
          </cell>
        </row>
        <row r="1868">
          <cell r="Y1868" t="str">
            <v>0027</v>
          </cell>
          <cell r="Z1868" t="str">
            <v>教育改造科</v>
          </cell>
        </row>
        <row r="1868">
          <cell r="AB1868" t="str">
            <v>  </v>
          </cell>
          <cell r="AC1868" t="str">
            <v>  </v>
          </cell>
          <cell r="AD1868" t="str">
            <v>30</v>
          </cell>
          <cell r="AE1868" t="str">
            <v>90</v>
          </cell>
          <cell r="AF1868" t="str">
            <v>四川省南宝山服饰有限公司</v>
          </cell>
          <cell r="AG1868" t="str">
            <v>教育改造科</v>
          </cell>
          <cell r="AH1868" t="str">
            <v>紫光MI PLUS A3扫描仪</v>
          </cell>
        </row>
        <row r="1868">
          <cell r="AJ1868" t="str">
            <v>120</v>
          </cell>
          <cell r="AK1868" t="str">
            <v>  </v>
          </cell>
          <cell r="AL1868" t="str">
            <v>  </v>
          </cell>
          <cell r="AM1868" t="str">
            <v>  </v>
          </cell>
        </row>
        <row r="1868">
          <cell r="AP1868" t="str">
            <v>四川省南宝山服饰有限公司</v>
          </cell>
        </row>
        <row r="1868">
          <cell r="AV1868" t="str">
            <v>否</v>
          </cell>
          <cell r="AW1868" t="str">
            <v>20220701</v>
          </cell>
          <cell r="AX1868" t="str">
            <v>否</v>
          </cell>
          <cell r="AY1868" t="str">
            <v>20220701</v>
          </cell>
          <cell r="AZ1868" t="str">
            <v>31.00</v>
          </cell>
          <cell r="BA1868" t="str">
            <v>  </v>
          </cell>
          <cell r="BB1868" t="str">
            <v>二监区</v>
          </cell>
        </row>
        <row r="1868">
          <cell r="BJ1868" t="str">
            <v>  </v>
          </cell>
          <cell r="BK1868" t="str">
            <v>  </v>
          </cell>
        </row>
        <row r="1868">
          <cell r="BS1868" t="str">
            <v>  </v>
          </cell>
        </row>
        <row r="1869">
          <cell r="A1869" t="str">
            <v>10833800001917</v>
          </cell>
          <cell r="B1869" t="str">
            <v>扫描仪</v>
          </cell>
          <cell r="C1869" t="str">
            <v>1202</v>
          </cell>
          <cell r="D1869" t="str">
            <v>办公设备</v>
          </cell>
          <cell r="E1869" t="str">
            <v>新购</v>
          </cell>
          <cell r="F1869" t="str">
            <v>在使用</v>
          </cell>
          <cell r="G1869" t="str">
            <v>非生产经营用</v>
          </cell>
          <cell r="H1869" t="str">
            <v>20220701</v>
          </cell>
          <cell r="I1869" t="str">
            <v>3,106.80</v>
          </cell>
          <cell r="J1869" t="str">
            <v>768.24</v>
          </cell>
          <cell r="K1869" t="str">
            <v>平均年限法</v>
          </cell>
          <cell r="L1869" t="str">
            <v>1</v>
          </cell>
          <cell r="M1869" t="str">
            <v>10.00</v>
          </cell>
          <cell r="N1869" t="str">
            <v>3.0000</v>
          </cell>
          <cell r="O1869" t="str">
            <v>93.20</v>
          </cell>
          <cell r="P1869" t="str">
            <v>2,338.56</v>
          </cell>
          <cell r="Q1869" t="str">
            <v>0.8100</v>
          </cell>
          <cell r="R1869" t="str">
            <v>24.95</v>
          </cell>
          <cell r="S1869" t="str">
            <v>9.7200</v>
          </cell>
          <cell r="T1869" t="str">
            <v>299.40</v>
          </cell>
          <cell r="U1869" t="str">
            <v>  </v>
          </cell>
          <cell r="V1869" t="str">
            <v>钟竺芮</v>
          </cell>
          <cell r="W1869" t="str">
            <v>202207  </v>
          </cell>
        </row>
        <row r="1869">
          <cell r="Y1869" t="str">
            <v>0027</v>
          </cell>
          <cell r="Z1869" t="str">
            <v>教育改造科</v>
          </cell>
        </row>
        <row r="1869">
          <cell r="AB1869" t="str">
            <v>  </v>
          </cell>
          <cell r="AC1869" t="str">
            <v>  </v>
          </cell>
          <cell r="AD1869" t="str">
            <v>30</v>
          </cell>
          <cell r="AE1869" t="str">
            <v>90</v>
          </cell>
          <cell r="AF1869" t="str">
            <v>四川省南宝山服饰有限公司</v>
          </cell>
          <cell r="AG1869" t="str">
            <v>教育改造科</v>
          </cell>
          <cell r="AH1869" t="str">
            <v>紫光MI PLUS A3扫描仪</v>
          </cell>
        </row>
        <row r="1869">
          <cell r="AJ1869" t="str">
            <v>120</v>
          </cell>
          <cell r="AK1869" t="str">
            <v>  </v>
          </cell>
          <cell r="AL1869" t="str">
            <v>  </v>
          </cell>
          <cell r="AM1869" t="str">
            <v>  </v>
          </cell>
        </row>
        <row r="1869">
          <cell r="AP1869" t="str">
            <v>四川省南宝山服饰有限公司</v>
          </cell>
        </row>
        <row r="1869">
          <cell r="AV1869" t="str">
            <v>否</v>
          </cell>
          <cell r="AW1869" t="str">
            <v>20220701</v>
          </cell>
          <cell r="AX1869" t="str">
            <v>否</v>
          </cell>
          <cell r="AY1869" t="str">
            <v>20220701</v>
          </cell>
          <cell r="AZ1869" t="str">
            <v>31.00</v>
          </cell>
          <cell r="BA1869" t="str">
            <v>  </v>
          </cell>
          <cell r="BB1869" t="str">
            <v>三监区</v>
          </cell>
        </row>
        <row r="1869">
          <cell r="BJ1869" t="str">
            <v>  </v>
          </cell>
          <cell r="BK1869" t="str">
            <v>  </v>
          </cell>
        </row>
        <row r="1869">
          <cell r="BS1869" t="str">
            <v>  </v>
          </cell>
        </row>
        <row r="1870">
          <cell r="A1870" t="str">
            <v>10833800001918</v>
          </cell>
          <cell r="B1870" t="str">
            <v>扫描仪</v>
          </cell>
          <cell r="C1870" t="str">
            <v>1202</v>
          </cell>
          <cell r="D1870" t="str">
            <v>办公设备</v>
          </cell>
          <cell r="E1870" t="str">
            <v>新购</v>
          </cell>
          <cell r="F1870" t="str">
            <v>在使用</v>
          </cell>
          <cell r="G1870" t="str">
            <v>非生产经营用</v>
          </cell>
          <cell r="H1870" t="str">
            <v>20220701</v>
          </cell>
          <cell r="I1870" t="str">
            <v>3,106.80</v>
          </cell>
          <cell r="J1870" t="str">
            <v>768.24</v>
          </cell>
          <cell r="K1870" t="str">
            <v>平均年限法</v>
          </cell>
          <cell r="L1870" t="str">
            <v>1</v>
          </cell>
          <cell r="M1870" t="str">
            <v>10.00</v>
          </cell>
          <cell r="N1870" t="str">
            <v>3.0000</v>
          </cell>
          <cell r="O1870" t="str">
            <v>93.20</v>
          </cell>
          <cell r="P1870" t="str">
            <v>2,338.56</v>
          </cell>
          <cell r="Q1870" t="str">
            <v>0.8100</v>
          </cell>
          <cell r="R1870" t="str">
            <v>24.95</v>
          </cell>
          <cell r="S1870" t="str">
            <v>9.7200</v>
          </cell>
          <cell r="T1870" t="str">
            <v>299.40</v>
          </cell>
          <cell r="U1870" t="str">
            <v>  </v>
          </cell>
          <cell r="V1870" t="str">
            <v>钟竺芮</v>
          </cell>
          <cell r="W1870" t="str">
            <v>202207  </v>
          </cell>
        </row>
        <row r="1870">
          <cell r="Y1870" t="str">
            <v>0027</v>
          </cell>
          <cell r="Z1870" t="str">
            <v>教育改造科</v>
          </cell>
        </row>
        <row r="1870">
          <cell r="AB1870" t="str">
            <v>  </v>
          </cell>
          <cell r="AC1870" t="str">
            <v>  </v>
          </cell>
          <cell r="AD1870" t="str">
            <v>30</v>
          </cell>
          <cell r="AE1870" t="str">
            <v>90</v>
          </cell>
          <cell r="AF1870" t="str">
            <v>四川省南宝山服饰有限公司</v>
          </cell>
          <cell r="AG1870" t="str">
            <v>教育改造科</v>
          </cell>
          <cell r="AH1870" t="str">
            <v>紫光MI PLUS A3扫描仪</v>
          </cell>
        </row>
        <row r="1870">
          <cell r="AJ1870" t="str">
            <v>120</v>
          </cell>
          <cell r="AK1870" t="str">
            <v>  </v>
          </cell>
          <cell r="AL1870" t="str">
            <v>  </v>
          </cell>
          <cell r="AM1870" t="str">
            <v>  </v>
          </cell>
        </row>
        <row r="1870">
          <cell r="AP1870" t="str">
            <v>四川省南宝山服饰有限公司</v>
          </cell>
        </row>
        <row r="1870">
          <cell r="AV1870" t="str">
            <v>否</v>
          </cell>
          <cell r="AW1870" t="str">
            <v>20220701</v>
          </cell>
          <cell r="AX1870" t="str">
            <v>否</v>
          </cell>
          <cell r="AY1870" t="str">
            <v>20220701</v>
          </cell>
          <cell r="AZ1870" t="str">
            <v>31.00</v>
          </cell>
          <cell r="BA1870" t="str">
            <v>  </v>
          </cell>
          <cell r="BB1870" t="str">
            <v>四监区</v>
          </cell>
        </row>
        <row r="1870">
          <cell r="BJ1870" t="str">
            <v>  </v>
          </cell>
          <cell r="BK1870" t="str">
            <v>  </v>
          </cell>
        </row>
        <row r="1870">
          <cell r="BS1870" t="str">
            <v>  </v>
          </cell>
        </row>
        <row r="1871">
          <cell r="A1871" t="str">
            <v>10833800001919</v>
          </cell>
          <cell r="B1871" t="str">
            <v>扫描仪</v>
          </cell>
          <cell r="C1871" t="str">
            <v>1202</v>
          </cell>
          <cell r="D1871" t="str">
            <v>办公设备</v>
          </cell>
          <cell r="E1871" t="str">
            <v>新购</v>
          </cell>
          <cell r="F1871" t="str">
            <v>在使用</v>
          </cell>
          <cell r="G1871" t="str">
            <v>非生产经营用</v>
          </cell>
          <cell r="H1871" t="str">
            <v>20220701</v>
          </cell>
          <cell r="I1871" t="str">
            <v>3,106.80</v>
          </cell>
          <cell r="J1871" t="str">
            <v>768.24</v>
          </cell>
          <cell r="K1871" t="str">
            <v>平均年限法</v>
          </cell>
          <cell r="L1871" t="str">
            <v>1</v>
          </cell>
          <cell r="M1871" t="str">
            <v>10.00</v>
          </cell>
          <cell r="N1871" t="str">
            <v>3.0000</v>
          </cell>
          <cell r="O1871" t="str">
            <v>93.20</v>
          </cell>
          <cell r="P1871" t="str">
            <v>2,338.56</v>
          </cell>
          <cell r="Q1871" t="str">
            <v>0.8100</v>
          </cell>
          <cell r="R1871" t="str">
            <v>24.95</v>
          </cell>
          <cell r="S1871" t="str">
            <v>9.7200</v>
          </cell>
          <cell r="T1871" t="str">
            <v>299.40</v>
          </cell>
          <cell r="U1871" t="str">
            <v>  </v>
          </cell>
          <cell r="V1871" t="str">
            <v>钟竺芮</v>
          </cell>
          <cell r="W1871" t="str">
            <v>202207  </v>
          </cell>
        </row>
        <row r="1871">
          <cell r="Y1871" t="str">
            <v>0027</v>
          </cell>
          <cell r="Z1871" t="str">
            <v>教育改造科</v>
          </cell>
        </row>
        <row r="1871">
          <cell r="AB1871" t="str">
            <v>  </v>
          </cell>
          <cell r="AC1871" t="str">
            <v>  </v>
          </cell>
          <cell r="AD1871" t="str">
            <v>30</v>
          </cell>
          <cell r="AE1871" t="str">
            <v>90</v>
          </cell>
          <cell r="AF1871" t="str">
            <v>四川省南宝山服饰有限公司</v>
          </cell>
          <cell r="AG1871" t="str">
            <v>教育改造科</v>
          </cell>
          <cell r="AH1871" t="str">
            <v>紫光MI PLUS A3扫描仪</v>
          </cell>
        </row>
        <row r="1871">
          <cell r="AJ1871" t="str">
            <v>120</v>
          </cell>
          <cell r="AK1871" t="str">
            <v>  </v>
          </cell>
          <cell r="AL1871" t="str">
            <v>  </v>
          </cell>
          <cell r="AM1871" t="str">
            <v>  </v>
          </cell>
        </row>
        <row r="1871">
          <cell r="AP1871" t="str">
            <v>四川省南宝山服饰有限公司</v>
          </cell>
        </row>
        <row r="1871">
          <cell r="AV1871" t="str">
            <v>否</v>
          </cell>
          <cell r="AW1871" t="str">
            <v>20220701</v>
          </cell>
          <cell r="AX1871" t="str">
            <v>否</v>
          </cell>
          <cell r="AY1871" t="str">
            <v>20220701</v>
          </cell>
          <cell r="AZ1871" t="str">
            <v>31.00</v>
          </cell>
          <cell r="BA1871" t="str">
            <v>  </v>
          </cell>
          <cell r="BB1871" t="str">
            <v>五监区</v>
          </cell>
        </row>
        <row r="1871">
          <cell r="BJ1871" t="str">
            <v>  </v>
          </cell>
          <cell r="BK1871" t="str">
            <v>  </v>
          </cell>
        </row>
        <row r="1871">
          <cell r="BS1871" t="str">
            <v>  </v>
          </cell>
        </row>
        <row r="1872">
          <cell r="A1872" t="str">
            <v>10833800001920</v>
          </cell>
          <cell r="B1872" t="str">
            <v>扫描仪</v>
          </cell>
          <cell r="C1872" t="str">
            <v>1202</v>
          </cell>
          <cell r="D1872" t="str">
            <v>办公设备</v>
          </cell>
          <cell r="E1872" t="str">
            <v>新购</v>
          </cell>
          <cell r="F1872" t="str">
            <v>在使用</v>
          </cell>
          <cell r="G1872" t="str">
            <v>非生产经营用</v>
          </cell>
          <cell r="H1872" t="str">
            <v>20220701</v>
          </cell>
          <cell r="I1872" t="str">
            <v>3,106.80</v>
          </cell>
          <cell r="J1872" t="str">
            <v>768.24</v>
          </cell>
          <cell r="K1872" t="str">
            <v>平均年限法</v>
          </cell>
          <cell r="L1872" t="str">
            <v>1</v>
          </cell>
          <cell r="M1872" t="str">
            <v>10.00</v>
          </cell>
          <cell r="N1872" t="str">
            <v>3.0000</v>
          </cell>
          <cell r="O1872" t="str">
            <v>93.20</v>
          </cell>
          <cell r="P1872" t="str">
            <v>2,338.56</v>
          </cell>
          <cell r="Q1872" t="str">
            <v>0.8100</v>
          </cell>
          <cell r="R1872" t="str">
            <v>24.95</v>
          </cell>
          <cell r="S1872" t="str">
            <v>9.7200</v>
          </cell>
          <cell r="T1872" t="str">
            <v>299.40</v>
          </cell>
          <cell r="U1872" t="str">
            <v>  </v>
          </cell>
          <cell r="V1872" t="str">
            <v>钟竺芮</v>
          </cell>
          <cell r="W1872" t="str">
            <v>202207  </v>
          </cell>
        </row>
        <row r="1872">
          <cell r="Y1872" t="str">
            <v>0027</v>
          </cell>
          <cell r="Z1872" t="str">
            <v>教育改造科</v>
          </cell>
        </row>
        <row r="1872">
          <cell r="AB1872" t="str">
            <v>  </v>
          </cell>
          <cell r="AC1872" t="str">
            <v>  </v>
          </cell>
          <cell r="AD1872" t="str">
            <v>30</v>
          </cell>
          <cell r="AE1872" t="str">
            <v>90</v>
          </cell>
          <cell r="AF1872" t="str">
            <v>四川省南宝山服饰有限公司</v>
          </cell>
          <cell r="AG1872" t="str">
            <v>教育改造科</v>
          </cell>
          <cell r="AH1872" t="str">
            <v>紫光MI PLUS A3扫描仪</v>
          </cell>
        </row>
        <row r="1872">
          <cell r="AJ1872" t="str">
            <v>120</v>
          </cell>
          <cell r="AK1872" t="str">
            <v>  </v>
          </cell>
          <cell r="AL1872" t="str">
            <v>  </v>
          </cell>
          <cell r="AM1872" t="str">
            <v>  </v>
          </cell>
        </row>
        <row r="1872">
          <cell r="AP1872" t="str">
            <v>四川省南宝山服饰有限公司</v>
          </cell>
        </row>
        <row r="1872">
          <cell r="AV1872" t="str">
            <v>否</v>
          </cell>
          <cell r="AW1872" t="str">
            <v>20220701</v>
          </cell>
          <cell r="AX1872" t="str">
            <v>否</v>
          </cell>
          <cell r="AY1872" t="str">
            <v>20220701</v>
          </cell>
          <cell r="AZ1872" t="str">
            <v>31.00</v>
          </cell>
          <cell r="BA1872" t="str">
            <v>  </v>
          </cell>
          <cell r="BB1872" t="str">
            <v>六监区</v>
          </cell>
        </row>
        <row r="1872">
          <cell r="BJ1872" t="str">
            <v>  </v>
          </cell>
          <cell r="BK1872" t="str">
            <v>  </v>
          </cell>
        </row>
        <row r="1872">
          <cell r="BS1872" t="str">
            <v>  </v>
          </cell>
        </row>
        <row r="1873">
          <cell r="A1873" t="str">
            <v>10833800001921</v>
          </cell>
          <cell r="B1873" t="str">
            <v>扫描仪</v>
          </cell>
          <cell r="C1873" t="str">
            <v>1202</v>
          </cell>
          <cell r="D1873" t="str">
            <v>办公设备</v>
          </cell>
          <cell r="E1873" t="str">
            <v>新购</v>
          </cell>
          <cell r="F1873" t="str">
            <v>在使用</v>
          </cell>
          <cell r="G1873" t="str">
            <v>非生产经营用</v>
          </cell>
          <cell r="H1873" t="str">
            <v>20220701</v>
          </cell>
          <cell r="I1873" t="str">
            <v>3,106.80</v>
          </cell>
          <cell r="J1873" t="str">
            <v>768.24</v>
          </cell>
          <cell r="K1873" t="str">
            <v>平均年限法</v>
          </cell>
          <cell r="L1873" t="str">
            <v>1</v>
          </cell>
          <cell r="M1873" t="str">
            <v>10.00</v>
          </cell>
          <cell r="N1873" t="str">
            <v>3.0000</v>
          </cell>
          <cell r="O1873" t="str">
            <v>93.20</v>
          </cell>
          <cell r="P1873" t="str">
            <v>2,338.56</v>
          </cell>
          <cell r="Q1873" t="str">
            <v>0.8100</v>
          </cell>
          <cell r="R1873" t="str">
            <v>24.95</v>
          </cell>
          <cell r="S1873" t="str">
            <v>9.7200</v>
          </cell>
          <cell r="T1873" t="str">
            <v>299.40</v>
          </cell>
          <cell r="U1873" t="str">
            <v>  </v>
          </cell>
          <cell r="V1873" t="str">
            <v>钟竺芮</v>
          </cell>
          <cell r="W1873" t="str">
            <v>202207  </v>
          </cell>
        </row>
        <row r="1873">
          <cell r="Y1873" t="str">
            <v>0027</v>
          </cell>
          <cell r="Z1873" t="str">
            <v>教育改造科</v>
          </cell>
        </row>
        <row r="1873">
          <cell r="AB1873" t="str">
            <v>  </v>
          </cell>
          <cell r="AC1873" t="str">
            <v>  </v>
          </cell>
          <cell r="AD1873" t="str">
            <v>30</v>
          </cell>
          <cell r="AE1873" t="str">
            <v>90</v>
          </cell>
          <cell r="AF1873" t="str">
            <v>四川省南宝山服饰有限公司</v>
          </cell>
          <cell r="AG1873" t="str">
            <v>教育改造科</v>
          </cell>
          <cell r="AH1873" t="str">
            <v>紫光MI PLUS A3扫描仪</v>
          </cell>
        </row>
        <row r="1873">
          <cell r="AJ1873" t="str">
            <v>120</v>
          </cell>
          <cell r="AK1873" t="str">
            <v>  </v>
          </cell>
          <cell r="AL1873" t="str">
            <v>  </v>
          </cell>
          <cell r="AM1873" t="str">
            <v>  </v>
          </cell>
        </row>
        <row r="1873">
          <cell r="AP1873" t="str">
            <v>四川省南宝山服饰有限公司</v>
          </cell>
        </row>
        <row r="1873">
          <cell r="AV1873" t="str">
            <v>否</v>
          </cell>
          <cell r="AW1873" t="str">
            <v>20220701</v>
          </cell>
          <cell r="AX1873" t="str">
            <v>否</v>
          </cell>
          <cell r="AY1873" t="str">
            <v>20220701</v>
          </cell>
          <cell r="AZ1873" t="str">
            <v>31.00</v>
          </cell>
          <cell r="BA1873" t="str">
            <v>  </v>
          </cell>
          <cell r="BB1873" t="str">
            <v>七监区</v>
          </cell>
        </row>
        <row r="1873">
          <cell r="BJ1873" t="str">
            <v>  </v>
          </cell>
          <cell r="BK1873" t="str">
            <v>  </v>
          </cell>
        </row>
        <row r="1873">
          <cell r="BS1873" t="str">
            <v>  </v>
          </cell>
        </row>
        <row r="1874">
          <cell r="A1874" t="str">
            <v>10833800001922</v>
          </cell>
          <cell r="B1874" t="str">
            <v>扫描仪</v>
          </cell>
          <cell r="C1874" t="str">
            <v>1202</v>
          </cell>
          <cell r="D1874" t="str">
            <v>办公设备</v>
          </cell>
          <cell r="E1874" t="str">
            <v>新购</v>
          </cell>
          <cell r="F1874" t="str">
            <v>在使用</v>
          </cell>
          <cell r="G1874" t="str">
            <v>非生产经营用</v>
          </cell>
          <cell r="H1874" t="str">
            <v>20220701</v>
          </cell>
          <cell r="I1874" t="str">
            <v>3,106.79</v>
          </cell>
          <cell r="J1874" t="str">
            <v>768.24</v>
          </cell>
          <cell r="K1874" t="str">
            <v>平均年限法</v>
          </cell>
          <cell r="L1874" t="str">
            <v>1</v>
          </cell>
          <cell r="M1874" t="str">
            <v>10.00</v>
          </cell>
          <cell r="N1874" t="str">
            <v>3.0000</v>
          </cell>
          <cell r="O1874" t="str">
            <v>93.20</v>
          </cell>
          <cell r="P1874" t="str">
            <v>2,338.55</v>
          </cell>
          <cell r="Q1874" t="str">
            <v>0.8100</v>
          </cell>
          <cell r="R1874" t="str">
            <v>24.95</v>
          </cell>
          <cell r="S1874" t="str">
            <v>9.7200</v>
          </cell>
          <cell r="T1874" t="str">
            <v>299.40</v>
          </cell>
          <cell r="U1874" t="str">
            <v>  </v>
          </cell>
          <cell r="V1874" t="str">
            <v>钟竺芮</v>
          </cell>
          <cell r="W1874" t="str">
            <v>202207  </v>
          </cell>
        </row>
        <row r="1874">
          <cell r="Y1874" t="str">
            <v>0027</v>
          </cell>
          <cell r="Z1874" t="str">
            <v>教育改造科</v>
          </cell>
        </row>
        <row r="1874">
          <cell r="AB1874" t="str">
            <v>  </v>
          </cell>
          <cell r="AC1874" t="str">
            <v>  </v>
          </cell>
          <cell r="AD1874" t="str">
            <v>30</v>
          </cell>
          <cell r="AE1874" t="str">
            <v>90</v>
          </cell>
          <cell r="AF1874" t="str">
            <v>四川省南宝山服饰有限公司</v>
          </cell>
          <cell r="AG1874" t="str">
            <v>教育改造科</v>
          </cell>
          <cell r="AH1874" t="str">
            <v>紫光MI PLUS A3扫描仪</v>
          </cell>
        </row>
        <row r="1874">
          <cell r="AJ1874" t="str">
            <v>120</v>
          </cell>
          <cell r="AK1874" t="str">
            <v>  </v>
          </cell>
          <cell r="AL1874" t="str">
            <v>  </v>
          </cell>
          <cell r="AM1874" t="str">
            <v>  </v>
          </cell>
        </row>
        <row r="1874">
          <cell r="AP1874" t="str">
            <v>四川省南宝山服饰有限公司</v>
          </cell>
        </row>
        <row r="1874">
          <cell r="AV1874" t="str">
            <v>否</v>
          </cell>
          <cell r="AW1874" t="str">
            <v>20220701</v>
          </cell>
          <cell r="AX1874" t="str">
            <v>否</v>
          </cell>
          <cell r="AY1874" t="str">
            <v>20220701</v>
          </cell>
          <cell r="AZ1874" t="str">
            <v>31.00</v>
          </cell>
          <cell r="BA1874" t="str">
            <v>  </v>
          </cell>
          <cell r="BB1874" t="str">
            <v>八监区</v>
          </cell>
        </row>
        <row r="1874">
          <cell r="BJ1874" t="str">
            <v>  </v>
          </cell>
          <cell r="BK1874" t="str">
            <v>  </v>
          </cell>
        </row>
        <row r="1874">
          <cell r="BS1874" t="str">
            <v>  </v>
          </cell>
        </row>
        <row r="1875">
          <cell r="A1875" t="str">
            <v>10833800001923</v>
          </cell>
          <cell r="B1875" t="str">
            <v>扫描仪</v>
          </cell>
          <cell r="C1875" t="str">
            <v>1202</v>
          </cell>
          <cell r="D1875" t="str">
            <v>办公设备</v>
          </cell>
          <cell r="E1875" t="str">
            <v>新购</v>
          </cell>
          <cell r="F1875" t="str">
            <v>在使用</v>
          </cell>
          <cell r="G1875" t="str">
            <v>非生产经营用</v>
          </cell>
          <cell r="H1875" t="str">
            <v>20220701</v>
          </cell>
          <cell r="I1875" t="str">
            <v>3,106.79</v>
          </cell>
          <cell r="J1875" t="str">
            <v>768.24</v>
          </cell>
          <cell r="K1875" t="str">
            <v>平均年限法</v>
          </cell>
          <cell r="L1875" t="str">
            <v>1</v>
          </cell>
          <cell r="M1875" t="str">
            <v>10.00</v>
          </cell>
          <cell r="N1875" t="str">
            <v>3.0000</v>
          </cell>
          <cell r="O1875" t="str">
            <v>93.20</v>
          </cell>
          <cell r="P1875" t="str">
            <v>2,338.55</v>
          </cell>
          <cell r="Q1875" t="str">
            <v>0.8100</v>
          </cell>
          <cell r="R1875" t="str">
            <v>24.95</v>
          </cell>
          <cell r="S1875" t="str">
            <v>9.7200</v>
          </cell>
          <cell r="T1875" t="str">
            <v>299.40</v>
          </cell>
          <cell r="U1875" t="str">
            <v>  </v>
          </cell>
          <cell r="V1875" t="str">
            <v>钟竺芮</v>
          </cell>
          <cell r="W1875" t="str">
            <v>202207  </v>
          </cell>
        </row>
        <row r="1875">
          <cell r="Y1875" t="str">
            <v>0027</v>
          </cell>
          <cell r="Z1875" t="str">
            <v>教育改造科</v>
          </cell>
        </row>
        <row r="1875">
          <cell r="AB1875" t="str">
            <v>  </v>
          </cell>
          <cell r="AC1875" t="str">
            <v>  </v>
          </cell>
          <cell r="AD1875" t="str">
            <v>30</v>
          </cell>
          <cell r="AE1875" t="str">
            <v>90</v>
          </cell>
          <cell r="AF1875" t="str">
            <v>四川省南宝山服饰有限公司</v>
          </cell>
          <cell r="AG1875" t="str">
            <v>教育改造科</v>
          </cell>
          <cell r="AH1875" t="str">
            <v>紫光MI PLUS A3扫描仪</v>
          </cell>
        </row>
        <row r="1875">
          <cell r="AJ1875" t="str">
            <v>120</v>
          </cell>
          <cell r="AK1875" t="str">
            <v>  </v>
          </cell>
          <cell r="AL1875" t="str">
            <v>  </v>
          </cell>
          <cell r="AM1875" t="str">
            <v>  </v>
          </cell>
        </row>
        <row r="1875">
          <cell r="AP1875" t="str">
            <v>四川省南宝山服饰有限公司</v>
          </cell>
        </row>
        <row r="1875">
          <cell r="AV1875" t="str">
            <v>否</v>
          </cell>
          <cell r="AW1875" t="str">
            <v>20220701</v>
          </cell>
          <cell r="AX1875" t="str">
            <v>否</v>
          </cell>
          <cell r="AY1875" t="str">
            <v>20220701</v>
          </cell>
          <cell r="AZ1875" t="str">
            <v>31.00</v>
          </cell>
          <cell r="BA1875" t="str">
            <v>  </v>
          </cell>
          <cell r="BB1875" t="str">
            <v>九监区</v>
          </cell>
        </row>
        <row r="1875">
          <cell r="BJ1875" t="str">
            <v>  </v>
          </cell>
          <cell r="BK1875" t="str">
            <v>  </v>
          </cell>
        </row>
        <row r="1875">
          <cell r="BS1875" t="str">
            <v>  </v>
          </cell>
        </row>
        <row r="1876">
          <cell r="A1876" t="str">
            <v>10833800001924</v>
          </cell>
          <cell r="B1876" t="str">
            <v>扫描仪</v>
          </cell>
          <cell r="C1876" t="str">
            <v>1202</v>
          </cell>
          <cell r="D1876" t="str">
            <v>办公设备</v>
          </cell>
          <cell r="E1876" t="str">
            <v>新购</v>
          </cell>
          <cell r="F1876" t="str">
            <v>在使用</v>
          </cell>
          <cell r="G1876" t="str">
            <v>非生产经营用</v>
          </cell>
          <cell r="H1876" t="str">
            <v>20220701</v>
          </cell>
          <cell r="I1876" t="str">
            <v>3,106.79</v>
          </cell>
          <cell r="J1876" t="str">
            <v>768.24</v>
          </cell>
          <cell r="K1876" t="str">
            <v>平均年限法</v>
          </cell>
          <cell r="L1876" t="str">
            <v>1</v>
          </cell>
          <cell r="M1876" t="str">
            <v>10.00</v>
          </cell>
          <cell r="N1876" t="str">
            <v>3.0000</v>
          </cell>
          <cell r="O1876" t="str">
            <v>93.20</v>
          </cell>
          <cell r="P1876" t="str">
            <v>2,338.55</v>
          </cell>
          <cell r="Q1876" t="str">
            <v>0.8100</v>
          </cell>
          <cell r="R1876" t="str">
            <v>24.95</v>
          </cell>
          <cell r="S1876" t="str">
            <v>9.7200</v>
          </cell>
          <cell r="T1876" t="str">
            <v>299.40</v>
          </cell>
          <cell r="U1876" t="str">
            <v>  </v>
          </cell>
          <cell r="V1876" t="str">
            <v>钟竺芮</v>
          </cell>
          <cell r="W1876" t="str">
            <v>202207  </v>
          </cell>
        </row>
        <row r="1876">
          <cell r="Y1876" t="str">
            <v>0027</v>
          </cell>
          <cell r="Z1876" t="str">
            <v>教育改造科</v>
          </cell>
        </row>
        <row r="1876">
          <cell r="AB1876" t="str">
            <v>  </v>
          </cell>
          <cell r="AC1876" t="str">
            <v>  </v>
          </cell>
          <cell r="AD1876" t="str">
            <v>30</v>
          </cell>
          <cell r="AE1876" t="str">
            <v>90</v>
          </cell>
          <cell r="AF1876" t="str">
            <v>四川省南宝山服饰有限公司</v>
          </cell>
          <cell r="AG1876" t="str">
            <v>教育改造科</v>
          </cell>
          <cell r="AH1876" t="str">
            <v>紫光MI PLUS A3扫描仪</v>
          </cell>
        </row>
        <row r="1876">
          <cell r="AJ1876" t="str">
            <v>120</v>
          </cell>
          <cell r="AK1876" t="str">
            <v>  </v>
          </cell>
          <cell r="AL1876" t="str">
            <v>  </v>
          </cell>
          <cell r="AM1876" t="str">
            <v>  </v>
          </cell>
        </row>
        <row r="1876">
          <cell r="AP1876" t="str">
            <v>四川省南宝山服饰有限公司</v>
          </cell>
        </row>
        <row r="1876">
          <cell r="AV1876" t="str">
            <v>否</v>
          </cell>
          <cell r="AW1876" t="str">
            <v>20220701</v>
          </cell>
          <cell r="AX1876" t="str">
            <v>否</v>
          </cell>
          <cell r="AY1876" t="str">
            <v>20220701</v>
          </cell>
          <cell r="AZ1876" t="str">
            <v>31.00</v>
          </cell>
          <cell r="BA1876" t="str">
            <v>  </v>
          </cell>
          <cell r="BB1876" t="str">
            <v>教育科</v>
          </cell>
        </row>
        <row r="1876">
          <cell r="BJ1876" t="str">
            <v>  </v>
          </cell>
          <cell r="BK1876" t="str">
            <v>  </v>
          </cell>
        </row>
        <row r="1876">
          <cell r="BS1876" t="str">
            <v>  </v>
          </cell>
        </row>
        <row r="1877">
          <cell r="A1877" t="str">
            <v>10833800001925</v>
          </cell>
          <cell r="B1877" t="str">
            <v>扫描仪</v>
          </cell>
          <cell r="C1877" t="str">
            <v>1202</v>
          </cell>
          <cell r="D1877" t="str">
            <v>办公设备</v>
          </cell>
          <cell r="E1877" t="str">
            <v>新购</v>
          </cell>
          <cell r="F1877" t="str">
            <v>在使用</v>
          </cell>
          <cell r="G1877" t="str">
            <v>非生产经营用</v>
          </cell>
          <cell r="H1877" t="str">
            <v>20220701</v>
          </cell>
          <cell r="I1877" t="str">
            <v>3,106.79</v>
          </cell>
          <cell r="J1877" t="str">
            <v>768.24</v>
          </cell>
          <cell r="K1877" t="str">
            <v>平均年限法</v>
          </cell>
          <cell r="L1877" t="str">
            <v>1</v>
          </cell>
          <cell r="M1877" t="str">
            <v>10.00</v>
          </cell>
          <cell r="N1877" t="str">
            <v>3.0000</v>
          </cell>
          <cell r="O1877" t="str">
            <v>93.20</v>
          </cell>
          <cell r="P1877" t="str">
            <v>2,338.55</v>
          </cell>
          <cell r="Q1877" t="str">
            <v>0.8100</v>
          </cell>
          <cell r="R1877" t="str">
            <v>24.95</v>
          </cell>
          <cell r="S1877" t="str">
            <v>9.7200</v>
          </cell>
          <cell r="T1877" t="str">
            <v>299.40</v>
          </cell>
          <cell r="U1877" t="str">
            <v>  </v>
          </cell>
          <cell r="V1877" t="str">
            <v>钟竺芮</v>
          </cell>
          <cell r="W1877" t="str">
            <v>202207  </v>
          </cell>
        </row>
        <row r="1877">
          <cell r="Y1877" t="str">
            <v>0027</v>
          </cell>
          <cell r="Z1877" t="str">
            <v>教育改造科</v>
          </cell>
        </row>
        <row r="1877">
          <cell r="AB1877" t="str">
            <v>  </v>
          </cell>
          <cell r="AC1877" t="str">
            <v>  </v>
          </cell>
          <cell r="AD1877" t="str">
            <v>30</v>
          </cell>
          <cell r="AE1877" t="str">
            <v>90</v>
          </cell>
          <cell r="AF1877" t="str">
            <v>四川省南宝山服饰有限公司</v>
          </cell>
          <cell r="AG1877" t="str">
            <v>教育改造科</v>
          </cell>
          <cell r="AH1877" t="str">
            <v>紫光MI PLUS A3扫描仪</v>
          </cell>
        </row>
        <row r="1877">
          <cell r="AJ1877" t="str">
            <v>120</v>
          </cell>
          <cell r="AK1877" t="str">
            <v>  </v>
          </cell>
          <cell r="AL1877" t="str">
            <v>  </v>
          </cell>
          <cell r="AM1877" t="str">
            <v>  </v>
          </cell>
        </row>
        <row r="1877">
          <cell r="AP1877" t="str">
            <v>四川省南宝山服饰有限公司</v>
          </cell>
        </row>
        <row r="1877">
          <cell r="AV1877" t="str">
            <v>否</v>
          </cell>
          <cell r="AW1877" t="str">
            <v>20220701</v>
          </cell>
          <cell r="AX1877" t="str">
            <v>否</v>
          </cell>
          <cell r="AY1877" t="str">
            <v>20220701</v>
          </cell>
          <cell r="AZ1877" t="str">
            <v>31.00</v>
          </cell>
          <cell r="BA1877" t="str">
            <v>  </v>
          </cell>
          <cell r="BB1877" t="str">
            <v>教育科</v>
          </cell>
        </row>
        <row r="1877">
          <cell r="BJ1877" t="str">
            <v>  </v>
          </cell>
          <cell r="BK1877" t="str">
            <v>  </v>
          </cell>
        </row>
        <row r="1877">
          <cell r="BS1877" t="str">
            <v>  </v>
          </cell>
        </row>
        <row r="1878">
          <cell r="A1878" t="str">
            <v>10833800001926</v>
          </cell>
          <cell r="B1878" t="str">
            <v>星星展示柜</v>
          </cell>
          <cell r="C1878" t="str">
            <v>1210</v>
          </cell>
          <cell r="D1878" t="str">
            <v>其他通用</v>
          </cell>
          <cell r="E1878" t="str">
            <v>新购</v>
          </cell>
          <cell r="F1878" t="str">
            <v>在使用</v>
          </cell>
          <cell r="G1878" t="str">
            <v>非生产经营用</v>
          </cell>
          <cell r="H1878" t="str">
            <v>20220701</v>
          </cell>
          <cell r="I1878" t="str">
            <v>1,750.00</v>
          </cell>
          <cell r="J1878" t="str">
            <v>862.95</v>
          </cell>
          <cell r="K1878" t="str">
            <v>平均年限法</v>
          </cell>
          <cell r="L1878" t="str">
            <v>1</v>
          </cell>
          <cell r="M1878" t="str">
            <v>5.00</v>
          </cell>
          <cell r="N1878" t="str">
            <v>3.0000</v>
          </cell>
          <cell r="O1878" t="str">
            <v>52.50</v>
          </cell>
          <cell r="P1878" t="str">
            <v>887.05</v>
          </cell>
          <cell r="Q1878" t="str">
            <v>1.6200</v>
          </cell>
          <cell r="R1878" t="str">
            <v>27.82</v>
          </cell>
          <cell r="S1878" t="str">
            <v>19.4400</v>
          </cell>
          <cell r="T1878" t="str">
            <v>333.84</v>
          </cell>
          <cell r="U1878" t="str">
            <v>  </v>
          </cell>
          <cell r="V1878" t="str">
            <v>钟竺芮</v>
          </cell>
          <cell r="W1878" t="str">
            <v>202207  </v>
          </cell>
          <cell r="X1878" t="str">
            <v> </v>
          </cell>
          <cell r="Y1878" t="str">
            <v>0023</v>
          </cell>
          <cell r="Z1878" t="str">
            <v>工会办</v>
          </cell>
          <cell r="AA1878" t="str">
            <v> </v>
          </cell>
          <cell r="AB1878" t="str">
            <v>  </v>
          </cell>
          <cell r="AC1878" t="str">
            <v>  </v>
          </cell>
          <cell r="AD1878" t="str">
            <v>30</v>
          </cell>
          <cell r="AE1878" t="str">
            <v>30</v>
          </cell>
          <cell r="AF1878" t="str">
            <v>四川省南宝山服饰有限公司</v>
          </cell>
          <cell r="AG1878" t="str">
            <v>工会办</v>
          </cell>
          <cell r="AH1878" t="str">
            <v>LSC-303G</v>
          </cell>
          <cell r="AI1878" t="str">
            <v> </v>
          </cell>
          <cell r="AJ1878" t="str">
            <v>60</v>
          </cell>
          <cell r="AK1878" t="str">
            <v>  </v>
          </cell>
          <cell r="AL1878" t="str">
            <v>  </v>
          </cell>
          <cell r="AM1878" t="str">
            <v>  </v>
          </cell>
          <cell r="AN1878" t="str">
            <v> </v>
          </cell>
          <cell r="AO1878" t="str">
            <v> </v>
          </cell>
          <cell r="AP1878" t="str">
            <v>四川省南宝山服饰有限公司</v>
          </cell>
        </row>
        <row r="1878">
          <cell r="AR1878" t="str">
            <v> </v>
          </cell>
          <cell r="AS1878" t="str">
            <v> </v>
          </cell>
          <cell r="AT1878" t="str">
            <v> </v>
          </cell>
          <cell r="AU1878" t="str">
            <v> </v>
          </cell>
          <cell r="AV1878" t="str">
            <v>否</v>
          </cell>
          <cell r="AW1878" t="str">
            <v>20220701</v>
          </cell>
          <cell r="AX1878" t="str">
            <v>否</v>
          </cell>
          <cell r="AY1878" t="str">
            <v>20220701</v>
          </cell>
          <cell r="AZ1878" t="str">
            <v>31.00</v>
          </cell>
          <cell r="BA1878" t="str">
            <v>  </v>
          </cell>
          <cell r="BB1878" t="str">
            <v>监管区民警职工餐厅</v>
          </cell>
          <cell r="BC1878" t="str">
            <v> </v>
          </cell>
          <cell r="BD1878" t="str">
            <v> </v>
          </cell>
        </row>
        <row r="1878">
          <cell r="BJ1878" t="str">
            <v>  </v>
          </cell>
          <cell r="BK1878" t="str">
            <v>  </v>
          </cell>
        </row>
        <row r="1878">
          <cell r="BS1878" t="str">
            <v>  </v>
          </cell>
        </row>
        <row r="1879">
          <cell r="A1879" t="str">
            <v>10833800001927</v>
          </cell>
          <cell r="B1879" t="str">
            <v>打印机</v>
          </cell>
          <cell r="C1879" t="str">
            <v>1202</v>
          </cell>
          <cell r="D1879" t="str">
            <v>办公设备</v>
          </cell>
          <cell r="E1879" t="str">
            <v>新购</v>
          </cell>
          <cell r="F1879" t="str">
            <v>在使用</v>
          </cell>
          <cell r="G1879" t="str">
            <v>非生产经营用</v>
          </cell>
          <cell r="H1879" t="str">
            <v>20220704</v>
          </cell>
          <cell r="I1879" t="str">
            <v>2,233.01</v>
          </cell>
          <cell r="J1879" t="str">
            <v>552.18</v>
          </cell>
          <cell r="K1879" t="str">
            <v>平均年限法</v>
          </cell>
          <cell r="L1879" t="str">
            <v>1</v>
          </cell>
          <cell r="M1879" t="str">
            <v>10.00</v>
          </cell>
          <cell r="N1879" t="str">
            <v>3.0000</v>
          </cell>
          <cell r="O1879" t="str">
            <v>66.99</v>
          </cell>
          <cell r="P1879" t="str">
            <v>1,680.83</v>
          </cell>
          <cell r="Q1879" t="str">
            <v>0.8100</v>
          </cell>
          <cell r="R1879" t="str">
            <v>17.93</v>
          </cell>
          <cell r="S1879" t="str">
            <v>9.7200</v>
          </cell>
          <cell r="T1879" t="str">
            <v>215.16</v>
          </cell>
          <cell r="U1879" t="str">
            <v>  </v>
          </cell>
          <cell r="V1879" t="str">
            <v>钟竺芮</v>
          </cell>
          <cell r="W1879" t="str">
            <v>202207  </v>
          </cell>
          <cell r="X1879" t="str">
            <v> </v>
          </cell>
          <cell r="Y1879" t="str">
            <v>0022</v>
          </cell>
          <cell r="Z1879" t="str">
            <v>组织人事科</v>
          </cell>
          <cell r="AA1879" t="str">
            <v> </v>
          </cell>
          <cell r="AB1879" t="str">
            <v>  </v>
          </cell>
          <cell r="AC1879" t="str">
            <v>  </v>
          </cell>
          <cell r="AD1879" t="str">
            <v>30</v>
          </cell>
          <cell r="AE1879" t="str">
            <v>90</v>
          </cell>
          <cell r="AF1879" t="str">
            <v>四川省南宝山服饰有限公司</v>
          </cell>
          <cell r="AG1879" t="str">
            <v>组织人事科</v>
          </cell>
          <cell r="AH1879" t="str">
            <v>M7100</v>
          </cell>
          <cell r="AI1879" t="str">
            <v> </v>
          </cell>
          <cell r="AJ1879" t="str">
            <v>120</v>
          </cell>
          <cell r="AK1879" t="str">
            <v>  </v>
          </cell>
          <cell r="AL1879" t="str">
            <v>  </v>
          </cell>
          <cell r="AM1879" t="str">
            <v>  </v>
          </cell>
          <cell r="AN1879" t="str">
            <v> </v>
          </cell>
          <cell r="AO1879" t="str">
            <v> </v>
          </cell>
          <cell r="AP1879" t="str">
            <v>四川省南宝山服饰有限公司</v>
          </cell>
        </row>
        <row r="1879">
          <cell r="AR1879" t="str">
            <v> </v>
          </cell>
          <cell r="AS1879" t="str">
            <v> </v>
          </cell>
          <cell r="AT1879" t="str">
            <v> </v>
          </cell>
          <cell r="AU1879" t="str">
            <v> </v>
          </cell>
          <cell r="AV1879" t="str">
            <v>否</v>
          </cell>
          <cell r="AW1879" t="str">
            <v>20220704</v>
          </cell>
          <cell r="AX1879" t="str">
            <v>否</v>
          </cell>
          <cell r="AY1879" t="str">
            <v>20220704</v>
          </cell>
          <cell r="AZ1879" t="str">
            <v>31.00</v>
          </cell>
          <cell r="BA1879" t="str">
            <v>  </v>
          </cell>
          <cell r="BB1879" t="str">
            <v>402</v>
          </cell>
          <cell r="BC1879" t="str">
            <v> </v>
          </cell>
          <cell r="BD1879" t="str">
            <v> </v>
          </cell>
        </row>
        <row r="1879">
          <cell r="BJ1879" t="str">
            <v>  </v>
          </cell>
          <cell r="BK1879" t="str">
            <v>  </v>
          </cell>
        </row>
        <row r="1879">
          <cell r="BS1879" t="str">
            <v>  </v>
          </cell>
        </row>
        <row r="1880">
          <cell r="A1880" t="str">
            <v>10833800001928</v>
          </cell>
          <cell r="B1880" t="str">
            <v>格式分体式空调</v>
          </cell>
          <cell r="C1880" t="str">
            <v>1202</v>
          </cell>
          <cell r="D1880" t="str">
            <v>办公设备</v>
          </cell>
          <cell r="E1880" t="str">
            <v>新购</v>
          </cell>
          <cell r="F1880" t="str">
            <v>在使用</v>
          </cell>
          <cell r="G1880" t="str">
            <v>非生产经营用</v>
          </cell>
          <cell r="H1880" t="str">
            <v>20220627</v>
          </cell>
          <cell r="I1880" t="str">
            <v>8,805.31</v>
          </cell>
          <cell r="J1880" t="str">
            <v>2,250.48</v>
          </cell>
          <cell r="K1880" t="str">
            <v>平均年限法</v>
          </cell>
          <cell r="L1880" t="str">
            <v>1</v>
          </cell>
          <cell r="M1880" t="str">
            <v>10.00</v>
          </cell>
          <cell r="N1880" t="str">
            <v>3.0000</v>
          </cell>
          <cell r="O1880" t="str">
            <v>264.16</v>
          </cell>
          <cell r="P1880" t="str">
            <v>6,554.83</v>
          </cell>
          <cell r="Q1880" t="str">
            <v>0.8100</v>
          </cell>
          <cell r="R1880" t="str">
            <v>70.68</v>
          </cell>
          <cell r="S1880" t="str">
            <v>9.7200</v>
          </cell>
          <cell r="T1880" t="str">
            <v>848.16</v>
          </cell>
          <cell r="U1880" t="str">
            <v>  </v>
          </cell>
          <cell r="V1880" t="str">
            <v>钟竺芮</v>
          </cell>
          <cell r="W1880" t="str">
            <v>202206  </v>
          </cell>
          <cell r="X1880" t="str">
            <v> </v>
          </cell>
          <cell r="Y1880" t="str">
            <v>0028</v>
          </cell>
          <cell r="Z1880" t="str">
            <v>勤务大队</v>
          </cell>
          <cell r="AA1880" t="str">
            <v> </v>
          </cell>
          <cell r="AB1880" t="str">
            <v>  </v>
          </cell>
          <cell r="AC1880" t="str">
            <v>  </v>
          </cell>
          <cell r="AD1880" t="str">
            <v>31</v>
          </cell>
          <cell r="AE1880" t="str">
            <v>89</v>
          </cell>
          <cell r="AF1880" t="str">
            <v>四川省南宝山服饰有限公司</v>
          </cell>
          <cell r="AG1880" t="str">
            <v>勤务大队</v>
          </cell>
          <cell r="AH1880" t="str">
            <v>RF12WQ/Nha-N3JY01（含管）顶</v>
          </cell>
          <cell r="AI1880" t="str">
            <v> </v>
          </cell>
          <cell r="AJ1880" t="str">
            <v>120</v>
          </cell>
          <cell r="AK1880" t="str">
            <v>  </v>
          </cell>
          <cell r="AL1880" t="str">
            <v>  </v>
          </cell>
          <cell r="AM1880" t="str">
            <v>  </v>
          </cell>
          <cell r="AN1880" t="str">
            <v> </v>
          </cell>
          <cell r="AO1880" t="str">
            <v> </v>
          </cell>
          <cell r="AP1880" t="str">
            <v>四川省南宝山服饰有限公司</v>
          </cell>
        </row>
        <row r="1880">
          <cell r="AR1880" t="str">
            <v> </v>
          </cell>
          <cell r="AS1880" t="str">
            <v> </v>
          </cell>
          <cell r="AT1880" t="str">
            <v> </v>
          </cell>
          <cell r="AU1880" t="str">
            <v> </v>
          </cell>
          <cell r="AV1880" t="str">
            <v>否</v>
          </cell>
          <cell r="AW1880" t="str">
            <v>20220627</v>
          </cell>
          <cell r="AX1880" t="str">
            <v>否</v>
          </cell>
          <cell r="AY1880" t="str">
            <v>20220627</v>
          </cell>
          <cell r="AZ1880" t="str">
            <v>32.00</v>
          </cell>
          <cell r="BA1880" t="str">
            <v>  </v>
          </cell>
          <cell r="BB1880" t="str">
            <v>会见大厅</v>
          </cell>
          <cell r="BC1880" t="str">
            <v> </v>
          </cell>
          <cell r="BD1880" t="str">
            <v> </v>
          </cell>
        </row>
        <row r="1880">
          <cell r="BJ1880" t="str">
            <v>  </v>
          </cell>
          <cell r="BK1880" t="str">
            <v>  </v>
          </cell>
        </row>
        <row r="1880">
          <cell r="BS1880" t="str">
            <v>  </v>
          </cell>
        </row>
        <row r="1881">
          <cell r="A1881" t="str">
            <v>10833800001929</v>
          </cell>
          <cell r="B1881" t="str">
            <v>格式分体式空调</v>
          </cell>
          <cell r="C1881" t="str">
            <v>1202</v>
          </cell>
          <cell r="D1881" t="str">
            <v>办公设备</v>
          </cell>
          <cell r="E1881" t="str">
            <v>新购</v>
          </cell>
          <cell r="F1881" t="str">
            <v>在使用</v>
          </cell>
          <cell r="G1881" t="str">
            <v>非生产经营用</v>
          </cell>
          <cell r="H1881" t="str">
            <v>20220627</v>
          </cell>
          <cell r="I1881" t="str">
            <v>8,805.31</v>
          </cell>
          <cell r="J1881" t="str">
            <v>2,250.48</v>
          </cell>
          <cell r="K1881" t="str">
            <v>平均年限法</v>
          </cell>
          <cell r="L1881" t="str">
            <v>1</v>
          </cell>
          <cell r="M1881" t="str">
            <v>10.00</v>
          </cell>
          <cell r="N1881" t="str">
            <v>3.0000</v>
          </cell>
          <cell r="O1881" t="str">
            <v>264.16</v>
          </cell>
          <cell r="P1881" t="str">
            <v>6,554.83</v>
          </cell>
          <cell r="Q1881" t="str">
            <v>0.8100</v>
          </cell>
          <cell r="R1881" t="str">
            <v>70.68</v>
          </cell>
          <cell r="S1881" t="str">
            <v>9.7200</v>
          </cell>
          <cell r="T1881" t="str">
            <v>848.16</v>
          </cell>
          <cell r="U1881" t="str">
            <v>  </v>
          </cell>
          <cell r="V1881" t="str">
            <v>钟竺芮</v>
          </cell>
          <cell r="W1881" t="str">
            <v>202206  </v>
          </cell>
          <cell r="X1881" t="str">
            <v> </v>
          </cell>
          <cell r="Y1881" t="str">
            <v>0028</v>
          </cell>
          <cell r="Z1881" t="str">
            <v>勤务大队</v>
          </cell>
          <cell r="AA1881" t="str">
            <v> </v>
          </cell>
          <cell r="AB1881" t="str">
            <v>  </v>
          </cell>
          <cell r="AC1881" t="str">
            <v>  </v>
          </cell>
          <cell r="AD1881" t="str">
            <v>31</v>
          </cell>
          <cell r="AE1881" t="str">
            <v>89</v>
          </cell>
          <cell r="AF1881" t="str">
            <v>四川省南宝山服饰有限公司</v>
          </cell>
          <cell r="AG1881" t="str">
            <v>勤务大队</v>
          </cell>
          <cell r="AH1881" t="str">
            <v>RF12WQ/Nha-N3JY01（含管）顶</v>
          </cell>
          <cell r="AI1881" t="str">
            <v> </v>
          </cell>
          <cell r="AJ1881" t="str">
            <v>120</v>
          </cell>
          <cell r="AK1881" t="str">
            <v>  </v>
          </cell>
          <cell r="AL1881" t="str">
            <v>  </v>
          </cell>
          <cell r="AM1881" t="str">
            <v>  </v>
          </cell>
          <cell r="AN1881" t="str">
            <v> </v>
          </cell>
          <cell r="AO1881" t="str">
            <v> </v>
          </cell>
          <cell r="AP1881" t="str">
            <v>四川省南宝山服饰有限公司</v>
          </cell>
        </row>
        <row r="1881">
          <cell r="AR1881" t="str">
            <v> </v>
          </cell>
          <cell r="AS1881" t="str">
            <v> </v>
          </cell>
          <cell r="AT1881" t="str">
            <v> </v>
          </cell>
          <cell r="AU1881" t="str">
            <v> </v>
          </cell>
          <cell r="AV1881" t="str">
            <v>否</v>
          </cell>
          <cell r="AW1881" t="str">
            <v>20220627</v>
          </cell>
          <cell r="AX1881" t="str">
            <v>否</v>
          </cell>
          <cell r="AY1881" t="str">
            <v>20220627</v>
          </cell>
          <cell r="AZ1881" t="str">
            <v>32.00</v>
          </cell>
          <cell r="BA1881" t="str">
            <v>  </v>
          </cell>
          <cell r="BB1881" t="str">
            <v>会见大厅</v>
          </cell>
          <cell r="BC1881" t="str">
            <v> </v>
          </cell>
          <cell r="BD1881" t="str">
            <v> </v>
          </cell>
        </row>
        <row r="1881">
          <cell r="BJ1881" t="str">
            <v>  </v>
          </cell>
          <cell r="BK1881" t="str">
            <v>  </v>
          </cell>
        </row>
        <row r="1881">
          <cell r="BS1881" t="str">
            <v>  </v>
          </cell>
        </row>
        <row r="1882">
          <cell r="A1882" t="str">
            <v>10833800001930</v>
          </cell>
          <cell r="B1882" t="str">
            <v>格式分体式空调</v>
          </cell>
          <cell r="C1882" t="str">
            <v>1202</v>
          </cell>
          <cell r="D1882" t="str">
            <v>办公设备</v>
          </cell>
          <cell r="E1882" t="str">
            <v>新购</v>
          </cell>
          <cell r="F1882" t="str">
            <v>在使用</v>
          </cell>
          <cell r="G1882" t="str">
            <v>非生产经营用</v>
          </cell>
          <cell r="H1882" t="str">
            <v>20220627</v>
          </cell>
          <cell r="I1882" t="str">
            <v>8,805.31</v>
          </cell>
          <cell r="J1882" t="str">
            <v>2,250.48</v>
          </cell>
          <cell r="K1882" t="str">
            <v>平均年限法</v>
          </cell>
          <cell r="L1882" t="str">
            <v>1</v>
          </cell>
          <cell r="M1882" t="str">
            <v>10.00</v>
          </cell>
          <cell r="N1882" t="str">
            <v>3.0000</v>
          </cell>
          <cell r="O1882" t="str">
            <v>264.16</v>
          </cell>
          <cell r="P1882" t="str">
            <v>6,554.83</v>
          </cell>
          <cell r="Q1882" t="str">
            <v>0.8100</v>
          </cell>
          <cell r="R1882" t="str">
            <v>70.68</v>
          </cell>
          <cell r="S1882" t="str">
            <v>9.7200</v>
          </cell>
          <cell r="T1882" t="str">
            <v>848.16</v>
          </cell>
          <cell r="U1882" t="str">
            <v>  </v>
          </cell>
          <cell r="V1882" t="str">
            <v>钟竺芮</v>
          </cell>
          <cell r="W1882" t="str">
            <v>202206  </v>
          </cell>
          <cell r="X1882" t="str">
            <v> </v>
          </cell>
          <cell r="Y1882" t="str">
            <v>0028</v>
          </cell>
          <cell r="Z1882" t="str">
            <v>勤务大队</v>
          </cell>
          <cell r="AA1882" t="str">
            <v> </v>
          </cell>
          <cell r="AB1882" t="str">
            <v>  </v>
          </cell>
          <cell r="AC1882" t="str">
            <v>  </v>
          </cell>
          <cell r="AD1882" t="str">
            <v>31</v>
          </cell>
          <cell r="AE1882" t="str">
            <v>89</v>
          </cell>
          <cell r="AF1882" t="str">
            <v>四川省南宝山服饰有限公司</v>
          </cell>
          <cell r="AG1882" t="str">
            <v>勤务大队</v>
          </cell>
          <cell r="AH1882" t="str">
            <v>RF12WQ/Nha-N3JY01（含管）顶</v>
          </cell>
          <cell r="AI1882" t="str">
            <v> </v>
          </cell>
          <cell r="AJ1882" t="str">
            <v>120</v>
          </cell>
          <cell r="AK1882" t="str">
            <v>  </v>
          </cell>
          <cell r="AL1882" t="str">
            <v>  </v>
          </cell>
          <cell r="AM1882" t="str">
            <v>  </v>
          </cell>
          <cell r="AN1882" t="str">
            <v> </v>
          </cell>
          <cell r="AO1882" t="str">
            <v> </v>
          </cell>
          <cell r="AP1882" t="str">
            <v>四川省南宝山服饰有限公司</v>
          </cell>
        </row>
        <row r="1882">
          <cell r="AR1882" t="str">
            <v> </v>
          </cell>
          <cell r="AS1882" t="str">
            <v> </v>
          </cell>
          <cell r="AT1882" t="str">
            <v> </v>
          </cell>
          <cell r="AU1882" t="str">
            <v> </v>
          </cell>
          <cell r="AV1882" t="str">
            <v>否</v>
          </cell>
          <cell r="AW1882" t="str">
            <v>20220627</v>
          </cell>
          <cell r="AX1882" t="str">
            <v>否</v>
          </cell>
          <cell r="AY1882" t="str">
            <v>20220627</v>
          </cell>
          <cell r="AZ1882" t="str">
            <v>32.00</v>
          </cell>
          <cell r="BA1882" t="str">
            <v>  </v>
          </cell>
          <cell r="BB1882" t="str">
            <v>会见大厅</v>
          </cell>
          <cell r="BC1882" t="str">
            <v> </v>
          </cell>
          <cell r="BD1882" t="str">
            <v> </v>
          </cell>
        </row>
        <row r="1882">
          <cell r="BJ1882" t="str">
            <v>  </v>
          </cell>
          <cell r="BK1882" t="str">
            <v>  </v>
          </cell>
        </row>
        <row r="1882">
          <cell r="BS1882" t="str">
            <v>  </v>
          </cell>
        </row>
        <row r="1883">
          <cell r="A1883" t="str">
            <v>10833800001931</v>
          </cell>
          <cell r="B1883" t="str">
            <v>格式分体式空调</v>
          </cell>
          <cell r="C1883" t="str">
            <v>1202</v>
          </cell>
          <cell r="D1883" t="str">
            <v>办公设备</v>
          </cell>
          <cell r="E1883" t="str">
            <v>新购</v>
          </cell>
          <cell r="F1883" t="str">
            <v>在使用</v>
          </cell>
          <cell r="G1883" t="str">
            <v>非生产经营用</v>
          </cell>
          <cell r="H1883" t="str">
            <v>20220627</v>
          </cell>
          <cell r="I1883" t="str">
            <v>8,805.31</v>
          </cell>
          <cell r="J1883" t="str">
            <v>2,250.48</v>
          </cell>
          <cell r="K1883" t="str">
            <v>平均年限法</v>
          </cell>
          <cell r="L1883" t="str">
            <v>1</v>
          </cell>
          <cell r="M1883" t="str">
            <v>10.00</v>
          </cell>
          <cell r="N1883" t="str">
            <v>3.0000</v>
          </cell>
          <cell r="O1883" t="str">
            <v>264.16</v>
          </cell>
          <cell r="P1883" t="str">
            <v>6,554.83</v>
          </cell>
          <cell r="Q1883" t="str">
            <v>0.8100</v>
          </cell>
          <cell r="R1883" t="str">
            <v>70.68</v>
          </cell>
          <cell r="S1883" t="str">
            <v>9.7200</v>
          </cell>
          <cell r="T1883" t="str">
            <v>848.16</v>
          </cell>
          <cell r="U1883" t="str">
            <v>  </v>
          </cell>
          <cell r="V1883" t="str">
            <v>钟竺芮</v>
          </cell>
          <cell r="W1883" t="str">
            <v>202206  </v>
          </cell>
        </row>
        <row r="1883">
          <cell r="Y1883" t="str">
            <v>0028</v>
          </cell>
          <cell r="Z1883" t="str">
            <v>勤务大队</v>
          </cell>
        </row>
        <row r="1883">
          <cell r="AB1883" t="str">
            <v>  </v>
          </cell>
          <cell r="AC1883" t="str">
            <v>  </v>
          </cell>
          <cell r="AD1883" t="str">
            <v>31</v>
          </cell>
          <cell r="AE1883" t="str">
            <v>89</v>
          </cell>
          <cell r="AF1883" t="str">
            <v>四川省南宝山服饰有限公司</v>
          </cell>
          <cell r="AG1883" t="str">
            <v>勤务大队</v>
          </cell>
          <cell r="AH1883" t="str">
            <v>RF12WQ/Nha-N3JY01（含管）顶</v>
          </cell>
        </row>
        <row r="1883">
          <cell r="AJ1883" t="str">
            <v>120</v>
          </cell>
          <cell r="AK1883" t="str">
            <v>  </v>
          </cell>
          <cell r="AL1883" t="str">
            <v>  </v>
          </cell>
          <cell r="AM1883" t="str">
            <v>  </v>
          </cell>
        </row>
        <row r="1883">
          <cell r="AP1883" t="str">
            <v>四川省南宝山服饰有限公司</v>
          </cell>
        </row>
        <row r="1883">
          <cell r="AV1883" t="str">
            <v>否</v>
          </cell>
          <cell r="AW1883" t="str">
            <v>20220627</v>
          </cell>
          <cell r="AX1883" t="str">
            <v>否</v>
          </cell>
          <cell r="AY1883" t="str">
            <v>20220627</v>
          </cell>
          <cell r="AZ1883" t="str">
            <v>32.00</v>
          </cell>
          <cell r="BA1883" t="str">
            <v>  </v>
          </cell>
          <cell r="BB1883" t="str">
            <v>等候厅</v>
          </cell>
        </row>
        <row r="1883">
          <cell r="BJ1883" t="str">
            <v>  </v>
          </cell>
          <cell r="BK1883" t="str">
            <v>  </v>
          </cell>
        </row>
        <row r="1883">
          <cell r="BS1883" t="str">
            <v>  </v>
          </cell>
        </row>
        <row r="1884">
          <cell r="A1884" t="str">
            <v>10833800001932</v>
          </cell>
          <cell r="B1884" t="str">
            <v>格式分体式空调</v>
          </cell>
          <cell r="C1884" t="str">
            <v>1202</v>
          </cell>
          <cell r="D1884" t="str">
            <v>办公设备</v>
          </cell>
          <cell r="E1884" t="str">
            <v>新购</v>
          </cell>
          <cell r="F1884" t="str">
            <v>在使用</v>
          </cell>
          <cell r="G1884" t="str">
            <v>非生产经营用</v>
          </cell>
          <cell r="H1884" t="str">
            <v>20220627</v>
          </cell>
          <cell r="I1884" t="str">
            <v>8,805.31</v>
          </cell>
          <cell r="J1884" t="str">
            <v>2,250.48</v>
          </cell>
          <cell r="K1884" t="str">
            <v>平均年限法</v>
          </cell>
          <cell r="L1884" t="str">
            <v>1</v>
          </cell>
          <cell r="M1884" t="str">
            <v>10.00</v>
          </cell>
          <cell r="N1884" t="str">
            <v>3.0000</v>
          </cell>
          <cell r="O1884" t="str">
            <v>264.16</v>
          </cell>
          <cell r="P1884" t="str">
            <v>6,554.83</v>
          </cell>
          <cell r="Q1884" t="str">
            <v>0.8100</v>
          </cell>
          <cell r="R1884" t="str">
            <v>70.68</v>
          </cell>
          <cell r="S1884" t="str">
            <v>9.7200</v>
          </cell>
          <cell r="T1884" t="str">
            <v>848.16</v>
          </cell>
          <cell r="U1884" t="str">
            <v>  </v>
          </cell>
          <cell r="V1884" t="str">
            <v>钟竺芮</v>
          </cell>
          <cell r="W1884" t="str">
            <v>202206  </v>
          </cell>
        </row>
        <row r="1884">
          <cell r="Y1884" t="str">
            <v>0028</v>
          </cell>
          <cell r="Z1884" t="str">
            <v>勤务大队</v>
          </cell>
        </row>
        <row r="1884">
          <cell r="AB1884" t="str">
            <v>  </v>
          </cell>
          <cell r="AC1884" t="str">
            <v>  </v>
          </cell>
          <cell r="AD1884" t="str">
            <v>31</v>
          </cell>
          <cell r="AE1884" t="str">
            <v>89</v>
          </cell>
          <cell r="AF1884" t="str">
            <v>四川省南宝山服饰有限公司</v>
          </cell>
          <cell r="AG1884" t="str">
            <v>勤务大队</v>
          </cell>
          <cell r="AH1884" t="str">
            <v>RF12WQ/Nha-N3JY01（含管）顶</v>
          </cell>
        </row>
        <row r="1884">
          <cell r="AJ1884" t="str">
            <v>120</v>
          </cell>
          <cell r="AK1884" t="str">
            <v>  </v>
          </cell>
          <cell r="AL1884" t="str">
            <v>  </v>
          </cell>
          <cell r="AM1884" t="str">
            <v>  </v>
          </cell>
        </row>
        <row r="1884">
          <cell r="AP1884" t="str">
            <v>四川省南宝山服饰有限公司</v>
          </cell>
        </row>
        <row r="1884">
          <cell r="AV1884" t="str">
            <v>否</v>
          </cell>
          <cell r="AW1884" t="str">
            <v>20220627</v>
          </cell>
          <cell r="AX1884" t="str">
            <v>否</v>
          </cell>
          <cell r="AY1884" t="str">
            <v>20220627</v>
          </cell>
          <cell r="AZ1884" t="str">
            <v>32.00</v>
          </cell>
          <cell r="BA1884" t="str">
            <v>  </v>
          </cell>
          <cell r="BB1884" t="str">
            <v>警体训练用房</v>
          </cell>
        </row>
        <row r="1884">
          <cell r="BJ1884" t="str">
            <v>  </v>
          </cell>
          <cell r="BK1884" t="str">
            <v>  </v>
          </cell>
        </row>
        <row r="1884">
          <cell r="BS1884" t="str">
            <v>  </v>
          </cell>
        </row>
        <row r="1885">
          <cell r="A1885" t="str">
            <v>10833800001933</v>
          </cell>
          <cell r="B1885" t="str">
            <v>格式分体式空调</v>
          </cell>
          <cell r="C1885" t="str">
            <v>1202</v>
          </cell>
          <cell r="D1885" t="str">
            <v>办公设备</v>
          </cell>
          <cell r="E1885" t="str">
            <v>新购</v>
          </cell>
          <cell r="F1885" t="str">
            <v>在使用</v>
          </cell>
          <cell r="G1885" t="str">
            <v>非生产经营用</v>
          </cell>
          <cell r="H1885" t="str">
            <v>20220627</v>
          </cell>
          <cell r="I1885" t="str">
            <v>8,805.31</v>
          </cell>
          <cell r="J1885" t="str">
            <v>2,250.48</v>
          </cell>
          <cell r="K1885" t="str">
            <v>平均年限法</v>
          </cell>
          <cell r="L1885" t="str">
            <v>1</v>
          </cell>
          <cell r="M1885" t="str">
            <v>10.00</v>
          </cell>
          <cell r="N1885" t="str">
            <v>3.0000</v>
          </cell>
          <cell r="O1885" t="str">
            <v>264.16</v>
          </cell>
          <cell r="P1885" t="str">
            <v>6,554.83</v>
          </cell>
          <cell r="Q1885" t="str">
            <v>0.8100</v>
          </cell>
          <cell r="R1885" t="str">
            <v>70.68</v>
          </cell>
          <cell r="S1885" t="str">
            <v>9.7200</v>
          </cell>
          <cell r="T1885" t="str">
            <v>848.16</v>
          </cell>
          <cell r="U1885" t="str">
            <v>  </v>
          </cell>
          <cell r="V1885" t="str">
            <v>钟竺芮</v>
          </cell>
          <cell r="W1885" t="str">
            <v>202206  </v>
          </cell>
        </row>
        <row r="1885">
          <cell r="Y1885" t="str">
            <v>0028</v>
          </cell>
          <cell r="Z1885" t="str">
            <v>勤务大队</v>
          </cell>
        </row>
        <row r="1885">
          <cell r="AB1885" t="str">
            <v>  </v>
          </cell>
          <cell r="AC1885" t="str">
            <v>  </v>
          </cell>
          <cell r="AD1885" t="str">
            <v>31</v>
          </cell>
          <cell r="AE1885" t="str">
            <v>89</v>
          </cell>
          <cell r="AF1885" t="str">
            <v>四川省南宝山服饰有限公司</v>
          </cell>
          <cell r="AG1885" t="str">
            <v>勤务大队</v>
          </cell>
          <cell r="AH1885" t="str">
            <v>RF12WQ/Nha-N3JY01（含管）顶</v>
          </cell>
        </row>
        <row r="1885">
          <cell r="AJ1885" t="str">
            <v>120</v>
          </cell>
          <cell r="AK1885" t="str">
            <v>  </v>
          </cell>
          <cell r="AL1885" t="str">
            <v>  </v>
          </cell>
          <cell r="AM1885" t="str">
            <v>  </v>
          </cell>
        </row>
        <row r="1885">
          <cell r="AP1885" t="str">
            <v>四川省南宝山服饰有限公司</v>
          </cell>
        </row>
        <row r="1885">
          <cell r="AV1885" t="str">
            <v>否</v>
          </cell>
          <cell r="AW1885" t="str">
            <v>20220627</v>
          </cell>
          <cell r="AX1885" t="str">
            <v>否</v>
          </cell>
          <cell r="AY1885" t="str">
            <v>20220627</v>
          </cell>
          <cell r="AZ1885" t="str">
            <v>32.00</v>
          </cell>
          <cell r="BA1885" t="str">
            <v>  </v>
          </cell>
          <cell r="BB1885" t="str">
            <v>宽管会见</v>
          </cell>
        </row>
        <row r="1885">
          <cell r="BJ1885" t="str">
            <v>  </v>
          </cell>
          <cell r="BK1885" t="str">
            <v>  </v>
          </cell>
        </row>
        <row r="1885">
          <cell r="BS1885" t="str">
            <v>  </v>
          </cell>
        </row>
        <row r="1886">
          <cell r="A1886" t="str">
            <v>10833800001934</v>
          </cell>
          <cell r="B1886" t="str">
            <v>格式分体式空调</v>
          </cell>
          <cell r="C1886" t="str">
            <v>1202</v>
          </cell>
          <cell r="D1886" t="str">
            <v>办公设备</v>
          </cell>
          <cell r="E1886" t="str">
            <v>新购</v>
          </cell>
          <cell r="F1886" t="str">
            <v>在使用</v>
          </cell>
          <cell r="G1886" t="str">
            <v>非生产经营用</v>
          </cell>
          <cell r="H1886" t="str">
            <v>20220627</v>
          </cell>
          <cell r="I1886" t="str">
            <v>8,805.31</v>
          </cell>
          <cell r="J1886" t="str">
            <v>2,250.48</v>
          </cell>
          <cell r="K1886" t="str">
            <v>平均年限法</v>
          </cell>
          <cell r="L1886" t="str">
            <v>1</v>
          </cell>
          <cell r="M1886" t="str">
            <v>10.00</v>
          </cell>
          <cell r="N1886" t="str">
            <v>3.0000</v>
          </cell>
          <cell r="O1886" t="str">
            <v>264.16</v>
          </cell>
          <cell r="P1886" t="str">
            <v>6,554.83</v>
          </cell>
          <cell r="Q1886" t="str">
            <v>0.8100</v>
          </cell>
          <cell r="R1886" t="str">
            <v>70.68</v>
          </cell>
          <cell r="S1886" t="str">
            <v>9.7200</v>
          </cell>
          <cell r="T1886" t="str">
            <v>848.16</v>
          </cell>
          <cell r="U1886" t="str">
            <v>  </v>
          </cell>
          <cell r="V1886" t="str">
            <v>钟竺芮</v>
          </cell>
          <cell r="W1886" t="str">
            <v>202206  </v>
          </cell>
        </row>
        <row r="1886">
          <cell r="Y1886" t="str">
            <v>0028</v>
          </cell>
          <cell r="Z1886" t="str">
            <v>勤务大队</v>
          </cell>
        </row>
        <row r="1886">
          <cell r="AB1886" t="str">
            <v>  </v>
          </cell>
          <cell r="AC1886" t="str">
            <v>  </v>
          </cell>
          <cell r="AD1886" t="str">
            <v>31</v>
          </cell>
          <cell r="AE1886" t="str">
            <v>89</v>
          </cell>
          <cell r="AF1886" t="str">
            <v>四川省南宝山服饰有限公司</v>
          </cell>
          <cell r="AG1886" t="str">
            <v>勤务大队</v>
          </cell>
          <cell r="AH1886" t="str">
            <v>RF12WQ/Nha-N3JY01（含管）顶</v>
          </cell>
        </row>
        <row r="1886">
          <cell r="AJ1886" t="str">
            <v>120</v>
          </cell>
          <cell r="AK1886" t="str">
            <v>  </v>
          </cell>
          <cell r="AL1886" t="str">
            <v>  </v>
          </cell>
          <cell r="AM1886" t="str">
            <v>  </v>
          </cell>
        </row>
        <row r="1886">
          <cell r="AP1886" t="str">
            <v>四川省南宝山服饰有限公司</v>
          </cell>
        </row>
        <row r="1886">
          <cell r="AV1886" t="str">
            <v>否</v>
          </cell>
          <cell r="AW1886" t="str">
            <v>20220627</v>
          </cell>
          <cell r="AX1886" t="str">
            <v>否</v>
          </cell>
          <cell r="AY1886" t="str">
            <v>20220627</v>
          </cell>
          <cell r="AZ1886" t="str">
            <v>32.00</v>
          </cell>
          <cell r="BA1886" t="str">
            <v>  </v>
          </cell>
          <cell r="BB1886" t="str">
            <v>宽管会见</v>
          </cell>
        </row>
        <row r="1886">
          <cell r="BJ1886" t="str">
            <v>  </v>
          </cell>
          <cell r="BK1886" t="str">
            <v>  </v>
          </cell>
        </row>
        <row r="1886">
          <cell r="BS1886" t="str">
            <v>  </v>
          </cell>
        </row>
        <row r="1887">
          <cell r="A1887" t="str">
            <v>10833800001935</v>
          </cell>
          <cell r="B1887" t="str">
            <v>格式分体式空调</v>
          </cell>
          <cell r="C1887" t="str">
            <v>1202</v>
          </cell>
          <cell r="D1887" t="str">
            <v>办公设备</v>
          </cell>
          <cell r="E1887" t="str">
            <v>新购</v>
          </cell>
          <cell r="F1887" t="str">
            <v>在使用</v>
          </cell>
          <cell r="G1887" t="str">
            <v>非生产经营用</v>
          </cell>
          <cell r="H1887" t="str">
            <v>20220627</v>
          </cell>
          <cell r="I1887" t="str">
            <v>8,805.31</v>
          </cell>
          <cell r="J1887" t="str">
            <v>2,250.48</v>
          </cell>
          <cell r="K1887" t="str">
            <v>平均年限法</v>
          </cell>
          <cell r="L1887" t="str">
            <v>1</v>
          </cell>
          <cell r="M1887" t="str">
            <v>10.00</v>
          </cell>
          <cell r="N1887" t="str">
            <v>3.0000</v>
          </cell>
          <cell r="O1887" t="str">
            <v>264.16</v>
          </cell>
          <cell r="P1887" t="str">
            <v>6,554.83</v>
          </cell>
          <cell r="Q1887" t="str">
            <v>0.8100</v>
          </cell>
          <cell r="R1887" t="str">
            <v>70.68</v>
          </cell>
          <cell r="S1887" t="str">
            <v>9.7200</v>
          </cell>
          <cell r="T1887" t="str">
            <v>848.16</v>
          </cell>
          <cell r="U1887" t="str">
            <v>  </v>
          </cell>
          <cell r="V1887" t="str">
            <v>钟竺芮</v>
          </cell>
          <cell r="W1887" t="str">
            <v>202206  </v>
          </cell>
        </row>
        <row r="1887">
          <cell r="Y1887" t="str">
            <v>0028</v>
          </cell>
          <cell r="Z1887" t="str">
            <v>勤务大队</v>
          </cell>
        </row>
        <row r="1887">
          <cell r="AB1887" t="str">
            <v>  </v>
          </cell>
          <cell r="AC1887" t="str">
            <v>  </v>
          </cell>
          <cell r="AD1887" t="str">
            <v>31</v>
          </cell>
          <cell r="AE1887" t="str">
            <v>89</v>
          </cell>
          <cell r="AF1887" t="str">
            <v>四川省南宝山服饰有限公司</v>
          </cell>
          <cell r="AG1887" t="str">
            <v>勤务大队</v>
          </cell>
          <cell r="AH1887" t="str">
            <v>RF12WQ/Nha-N3JY01（含管）顶</v>
          </cell>
        </row>
        <row r="1887">
          <cell r="AJ1887" t="str">
            <v>120</v>
          </cell>
          <cell r="AK1887" t="str">
            <v>  </v>
          </cell>
          <cell r="AL1887" t="str">
            <v>  </v>
          </cell>
          <cell r="AM1887" t="str">
            <v>  </v>
          </cell>
        </row>
        <row r="1887">
          <cell r="AP1887" t="str">
            <v>四川省南宝山服饰有限公司</v>
          </cell>
        </row>
        <row r="1887">
          <cell r="AV1887" t="str">
            <v>否</v>
          </cell>
          <cell r="AW1887" t="str">
            <v>20220627</v>
          </cell>
          <cell r="AX1887" t="str">
            <v>否</v>
          </cell>
          <cell r="AY1887" t="str">
            <v>20220627</v>
          </cell>
          <cell r="AZ1887" t="str">
            <v>32.00</v>
          </cell>
          <cell r="BA1887" t="str">
            <v>  </v>
          </cell>
          <cell r="BB1887" t="str">
            <v>宽管会见</v>
          </cell>
        </row>
        <row r="1887">
          <cell r="BJ1887" t="str">
            <v>  </v>
          </cell>
          <cell r="BK1887" t="str">
            <v>  </v>
          </cell>
        </row>
        <row r="1887">
          <cell r="BS1887" t="str">
            <v>  </v>
          </cell>
        </row>
        <row r="1888">
          <cell r="A1888" t="str">
            <v>10833800001936</v>
          </cell>
          <cell r="B1888" t="str">
            <v>立式空调</v>
          </cell>
          <cell r="C1888" t="str">
            <v>1202</v>
          </cell>
          <cell r="D1888" t="str">
            <v>办公设备</v>
          </cell>
          <cell r="E1888" t="str">
            <v>新购</v>
          </cell>
          <cell r="F1888" t="str">
            <v>在使用</v>
          </cell>
          <cell r="G1888" t="str">
            <v>非生产经营用</v>
          </cell>
          <cell r="H1888" t="str">
            <v>20220701</v>
          </cell>
          <cell r="I1888" t="str">
            <v>6,000.00</v>
          </cell>
          <cell r="J1888" t="str">
            <v>1,483.62</v>
          </cell>
          <cell r="K1888" t="str">
            <v>平均年限法</v>
          </cell>
          <cell r="L1888" t="str">
            <v>1</v>
          </cell>
          <cell r="M1888" t="str">
            <v>10.00</v>
          </cell>
          <cell r="N1888" t="str">
            <v>3.0000</v>
          </cell>
          <cell r="O1888" t="str">
            <v>180.00</v>
          </cell>
          <cell r="P1888" t="str">
            <v>4,516.38</v>
          </cell>
          <cell r="Q1888" t="str">
            <v>0.8100</v>
          </cell>
          <cell r="R1888" t="str">
            <v>48.18</v>
          </cell>
          <cell r="S1888" t="str">
            <v>9.7200</v>
          </cell>
          <cell r="T1888" t="str">
            <v>578.16</v>
          </cell>
          <cell r="U1888" t="str">
            <v>  </v>
          </cell>
          <cell r="V1888" t="str">
            <v>钟竺芮</v>
          </cell>
          <cell r="W1888" t="str">
            <v>202207  </v>
          </cell>
          <cell r="X1888" t="str">
            <v> </v>
          </cell>
          <cell r="Y1888" t="str">
            <v>0037</v>
          </cell>
          <cell r="Z1888" t="str">
            <v>离退休人员工作科</v>
          </cell>
          <cell r="AA1888" t="str">
            <v> </v>
          </cell>
          <cell r="AB1888" t="str">
            <v>  </v>
          </cell>
          <cell r="AC1888" t="str">
            <v>  </v>
          </cell>
          <cell r="AD1888" t="str">
            <v>30</v>
          </cell>
          <cell r="AE1888" t="str">
            <v>90</v>
          </cell>
          <cell r="AF1888" t="str">
            <v>四川省南宝山服饰有限公司</v>
          </cell>
          <cell r="AG1888" t="str">
            <v>离退休人员工作科</v>
          </cell>
          <cell r="AH1888" t="str">
            <v>5匹</v>
          </cell>
          <cell r="AI1888" t="str">
            <v> </v>
          </cell>
          <cell r="AJ1888" t="str">
            <v>120</v>
          </cell>
          <cell r="AK1888" t="str">
            <v>  </v>
          </cell>
          <cell r="AL1888" t="str">
            <v>  </v>
          </cell>
          <cell r="AM1888" t="str">
            <v>  </v>
          </cell>
          <cell r="AN1888" t="str">
            <v> </v>
          </cell>
          <cell r="AO1888" t="str">
            <v> </v>
          </cell>
          <cell r="AP1888" t="str">
            <v>四川省南宝山服饰有限公司</v>
          </cell>
        </row>
        <row r="1888">
          <cell r="AR1888" t="str">
            <v> </v>
          </cell>
          <cell r="AS1888" t="str">
            <v> </v>
          </cell>
          <cell r="AT1888" t="str">
            <v> </v>
          </cell>
          <cell r="AU1888" t="str">
            <v> </v>
          </cell>
          <cell r="AV1888" t="str">
            <v>否</v>
          </cell>
          <cell r="AW1888" t="str">
            <v>20220701</v>
          </cell>
          <cell r="AX1888" t="str">
            <v>否</v>
          </cell>
          <cell r="AY1888" t="str">
            <v>20220701</v>
          </cell>
          <cell r="AZ1888" t="str">
            <v>31.00</v>
          </cell>
          <cell r="BA1888" t="str">
            <v>  </v>
          </cell>
          <cell r="BB1888" t="str">
            <v>西门党员活动室</v>
          </cell>
          <cell r="BC1888" t="str">
            <v> </v>
          </cell>
          <cell r="BD1888" t="str">
            <v> </v>
          </cell>
        </row>
        <row r="1888">
          <cell r="BJ1888" t="str">
            <v>  </v>
          </cell>
          <cell r="BK1888" t="str">
            <v>  </v>
          </cell>
        </row>
        <row r="1888">
          <cell r="BS1888" t="str">
            <v>  </v>
          </cell>
        </row>
        <row r="1889">
          <cell r="A1889" t="str">
            <v>10833800001937</v>
          </cell>
          <cell r="B1889" t="str">
            <v>挂式空调</v>
          </cell>
          <cell r="C1889" t="str">
            <v>1202</v>
          </cell>
          <cell r="D1889" t="str">
            <v>办公设备</v>
          </cell>
          <cell r="E1889" t="str">
            <v>新购</v>
          </cell>
          <cell r="F1889" t="str">
            <v>在使用</v>
          </cell>
          <cell r="G1889" t="str">
            <v>非生产经营用</v>
          </cell>
          <cell r="H1889" t="str">
            <v>20220701</v>
          </cell>
          <cell r="I1889" t="str">
            <v>2,500.00</v>
          </cell>
          <cell r="J1889" t="str">
            <v>618.15</v>
          </cell>
          <cell r="K1889" t="str">
            <v>平均年限法</v>
          </cell>
          <cell r="L1889" t="str">
            <v>1</v>
          </cell>
          <cell r="M1889" t="str">
            <v>10.00</v>
          </cell>
          <cell r="N1889" t="str">
            <v>3.0000</v>
          </cell>
          <cell r="O1889" t="str">
            <v>75.00</v>
          </cell>
          <cell r="P1889" t="str">
            <v>1,881.85</v>
          </cell>
          <cell r="Q1889" t="str">
            <v>0.8100</v>
          </cell>
          <cell r="R1889" t="str">
            <v>20.08</v>
          </cell>
          <cell r="S1889" t="str">
            <v>9.7200</v>
          </cell>
          <cell r="T1889" t="str">
            <v>240.96</v>
          </cell>
          <cell r="U1889" t="str">
            <v>  </v>
          </cell>
          <cell r="V1889" t="str">
            <v>钟竺芮</v>
          </cell>
          <cell r="W1889" t="str">
            <v>202207  </v>
          </cell>
        </row>
        <row r="1889">
          <cell r="Y1889" t="str">
            <v>0037</v>
          </cell>
          <cell r="Z1889" t="str">
            <v>离退休人员工作科</v>
          </cell>
        </row>
        <row r="1889">
          <cell r="AB1889" t="str">
            <v>  </v>
          </cell>
          <cell r="AC1889" t="str">
            <v>  </v>
          </cell>
          <cell r="AD1889" t="str">
            <v>30</v>
          </cell>
          <cell r="AE1889" t="str">
            <v>90</v>
          </cell>
          <cell r="AF1889" t="str">
            <v>四川省南宝山服饰有限公司</v>
          </cell>
          <cell r="AG1889" t="str">
            <v>离退休人员工作科</v>
          </cell>
          <cell r="AH1889" t="str">
            <v>1.5匹</v>
          </cell>
        </row>
        <row r="1889">
          <cell r="AJ1889" t="str">
            <v>120</v>
          </cell>
          <cell r="AK1889" t="str">
            <v>  </v>
          </cell>
          <cell r="AL1889" t="str">
            <v>  </v>
          </cell>
          <cell r="AM1889" t="str">
            <v>  </v>
          </cell>
        </row>
        <row r="1889">
          <cell r="AP1889" t="str">
            <v>四川省南宝山服饰有限公司</v>
          </cell>
        </row>
        <row r="1889">
          <cell r="AV1889" t="str">
            <v>否</v>
          </cell>
          <cell r="AW1889" t="str">
            <v>20220701</v>
          </cell>
          <cell r="AX1889" t="str">
            <v>否</v>
          </cell>
          <cell r="AY1889" t="str">
            <v>20220701</v>
          </cell>
          <cell r="AZ1889" t="str">
            <v>31.00</v>
          </cell>
          <cell r="BA1889" t="str">
            <v>  </v>
          </cell>
          <cell r="BB1889" t="str">
            <v>西门党员活动室</v>
          </cell>
        </row>
        <row r="1889">
          <cell r="BJ1889" t="str">
            <v>  </v>
          </cell>
          <cell r="BK1889" t="str">
            <v>  </v>
          </cell>
        </row>
        <row r="1889">
          <cell r="BS1889" t="str">
            <v>  </v>
          </cell>
        </row>
        <row r="1890">
          <cell r="A1890" t="str">
            <v>10833800001938</v>
          </cell>
          <cell r="B1890" t="str">
            <v>挂式空调</v>
          </cell>
          <cell r="C1890" t="str">
            <v>1202</v>
          </cell>
          <cell r="D1890" t="str">
            <v>办公设备</v>
          </cell>
          <cell r="E1890" t="str">
            <v>新购</v>
          </cell>
          <cell r="F1890" t="str">
            <v>在使用</v>
          </cell>
          <cell r="G1890" t="str">
            <v>非生产经营用</v>
          </cell>
          <cell r="H1890" t="str">
            <v>20220701</v>
          </cell>
          <cell r="I1890" t="str">
            <v>2,000.00</v>
          </cell>
          <cell r="J1890" t="str">
            <v>494.61</v>
          </cell>
          <cell r="K1890" t="str">
            <v>平均年限法</v>
          </cell>
          <cell r="L1890" t="str">
            <v>1</v>
          </cell>
          <cell r="M1890" t="str">
            <v>10.00</v>
          </cell>
          <cell r="N1890" t="str">
            <v>3.0000</v>
          </cell>
          <cell r="O1890" t="str">
            <v>60.00</v>
          </cell>
          <cell r="P1890" t="str">
            <v>1,505.39</v>
          </cell>
          <cell r="Q1890" t="str">
            <v>0.8100</v>
          </cell>
          <cell r="R1890" t="str">
            <v>16.06</v>
          </cell>
          <cell r="S1890" t="str">
            <v>9.7200</v>
          </cell>
          <cell r="T1890" t="str">
            <v>192.72</v>
          </cell>
          <cell r="U1890" t="str">
            <v>  </v>
          </cell>
          <cell r="V1890" t="str">
            <v>钟竺芮</v>
          </cell>
          <cell r="W1890" t="str">
            <v>202207  </v>
          </cell>
        </row>
        <row r="1890">
          <cell r="Y1890" t="str">
            <v>0037</v>
          </cell>
          <cell r="Z1890" t="str">
            <v>离退休人员工作科</v>
          </cell>
        </row>
        <row r="1890">
          <cell r="AB1890" t="str">
            <v>  </v>
          </cell>
          <cell r="AC1890" t="str">
            <v>  </v>
          </cell>
          <cell r="AD1890" t="str">
            <v>30</v>
          </cell>
          <cell r="AE1890" t="str">
            <v>90</v>
          </cell>
          <cell r="AF1890" t="str">
            <v>四川省南宝山服饰有限公司</v>
          </cell>
          <cell r="AG1890" t="str">
            <v>离退休人员工作科</v>
          </cell>
          <cell r="AH1890" t="str">
            <v>1匹</v>
          </cell>
        </row>
        <row r="1890">
          <cell r="AJ1890" t="str">
            <v>120</v>
          </cell>
          <cell r="AK1890" t="str">
            <v>  </v>
          </cell>
          <cell r="AL1890" t="str">
            <v>  </v>
          </cell>
          <cell r="AM1890" t="str">
            <v>  </v>
          </cell>
        </row>
        <row r="1890">
          <cell r="AP1890" t="str">
            <v>四川省南宝山服饰有限公司</v>
          </cell>
        </row>
        <row r="1890">
          <cell r="AV1890" t="str">
            <v>否</v>
          </cell>
          <cell r="AW1890" t="str">
            <v>20220701</v>
          </cell>
          <cell r="AX1890" t="str">
            <v>否</v>
          </cell>
          <cell r="AY1890" t="str">
            <v>20220701</v>
          </cell>
          <cell r="AZ1890" t="str">
            <v>31.00</v>
          </cell>
          <cell r="BA1890" t="str">
            <v>  </v>
          </cell>
          <cell r="BB1890" t="str">
            <v>西门党员活动室</v>
          </cell>
        </row>
        <row r="1890">
          <cell r="BJ1890" t="str">
            <v>  </v>
          </cell>
          <cell r="BK1890" t="str">
            <v>  </v>
          </cell>
        </row>
        <row r="1890">
          <cell r="BS1890" t="str">
            <v>  </v>
          </cell>
        </row>
        <row r="1891">
          <cell r="A1891" t="str">
            <v>10833800001939</v>
          </cell>
          <cell r="B1891" t="str">
            <v>立式空调</v>
          </cell>
          <cell r="C1891" t="str">
            <v>1202</v>
          </cell>
          <cell r="D1891" t="str">
            <v>办公设备</v>
          </cell>
          <cell r="E1891" t="str">
            <v>新购</v>
          </cell>
          <cell r="F1891" t="str">
            <v>在使用</v>
          </cell>
          <cell r="G1891" t="str">
            <v>非生产经营用</v>
          </cell>
          <cell r="H1891" t="str">
            <v>20220701</v>
          </cell>
          <cell r="I1891" t="str">
            <v>9,000.00</v>
          </cell>
          <cell r="J1891" t="str">
            <v>2,225.43</v>
          </cell>
          <cell r="K1891" t="str">
            <v>平均年限法</v>
          </cell>
          <cell r="L1891" t="str">
            <v>1</v>
          </cell>
          <cell r="M1891" t="str">
            <v>10.00</v>
          </cell>
          <cell r="N1891" t="str">
            <v>3.0000</v>
          </cell>
          <cell r="O1891" t="str">
            <v>270.00</v>
          </cell>
          <cell r="P1891" t="str">
            <v>6,774.57</v>
          </cell>
          <cell r="Q1891" t="str">
            <v>0.8100</v>
          </cell>
          <cell r="R1891" t="str">
            <v>72.27</v>
          </cell>
          <cell r="S1891" t="str">
            <v>9.7200</v>
          </cell>
          <cell r="T1891" t="str">
            <v>867.24</v>
          </cell>
          <cell r="U1891" t="str">
            <v>  </v>
          </cell>
          <cell r="V1891" t="str">
            <v>钟竺芮</v>
          </cell>
          <cell r="W1891" t="str">
            <v>202207  </v>
          </cell>
        </row>
        <row r="1891">
          <cell r="Y1891" t="str">
            <v>0037</v>
          </cell>
          <cell r="Z1891" t="str">
            <v>离退休人员工作科</v>
          </cell>
        </row>
        <row r="1891">
          <cell r="AB1891" t="str">
            <v>  </v>
          </cell>
          <cell r="AC1891" t="str">
            <v>  </v>
          </cell>
          <cell r="AD1891" t="str">
            <v>30</v>
          </cell>
          <cell r="AE1891" t="str">
            <v>90</v>
          </cell>
          <cell r="AF1891" t="str">
            <v>四川省南宝山服饰有限公司</v>
          </cell>
          <cell r="AG1891" t="str">
            <v>离退休人员工作科</v>
          </cell>
          <cell r="AH1891" t="str">
            <v>5匹</v>
          </cell>
        </row>
        <row r="1891">
          <cell r="AJ1891" t="str">
            <v>120</v>
          </cell>
          <cell r="AK1891" t="str">
            <v>  </v>
          </cell>
          <cell r="AL1891" t="str">
            <v>  </v>
          </cell>
          <cell r="AM1891" t="str">
            <v>  </v>
          </cell>
        </row>
        <row r="1891">
          <cell r="AP1891" t="str">
            <v>四川省南宝山服饰有限公司</v>
          </cell>
        </row>
        <row r="1891">
          <cell r="AV1891" t="str">
            <v>否</v>
          </cell>
          <cell r="AW1891" t="str">
            <v>20220701</v>
          </cell>
          <cell r="AX1891" t="str">
            <v>否</v>
          </cell>
          <cell r="AY1891" t="str">
            <v>20220701</v>
          </cell>
          <cell r="AZ1891" t="str">
            <v>31.00</v>
          </cell>
          <cell r="BA1891" t="str">
            <v>  </v>
          </cell>
          <cell r="BB1891" t="str">
            <v>西门党员活动室</v>
          </cell>
        </row>
        <row r="1891">
          <cell r="BJ1891" t="str">
            <v>  </v>
          </cell>
          <cell r="BK1891" t="str">
            <v>  </v>
          </cell>
        </row>
        <row r="1891">
          <cell r="BS1891" t="str">
            <v>  </v>
          </cell>
        </row>
        <row r="1892">
          <cell r="A1892" t="str">
            <v>10833800001940</v>
          </cell>
          <cell r="B1892" t="str">
            <v>麻将机</v>
          </cell>
          <cell r="C1892" t="str">
            <v>1210</v>
          </cell>
          <cell r="D1892" t="str">
            <v>其他通用</v>
          </cell>
          <cell r="E1892" t="str">
            <v>新购</v>
          </cell>
          <cell r="F1892" t="str">
            <v>在使用</v>
          </cell>
          <cell r="G1892" t="str">
            <v>非生产经营用</v>
          </cell>
          <cell r="H1892" t="str">
            <v>20220701</v>
          </cell>
          <cell r="I1892" t="str">
            <v>2,200.00</v>
          </cell>
          <cell r="J1892" t="str">
            <v>1,084.80</v>
          </cell>
          <cell r="K1892" t="str">
            <v>平均年限法</v>
          </cell>
          <cell r="L1892" t="str">
            <v>1</v>
          </cell>
          <cell r="M1892" t="str">
            <v>5.00</v>
          </cell>
          <cell r="N1892" t="str">
            <v>3.0000</v>
          </cell>
          <cell r="O1892" t="str">
            <v>66.00</v>
          </cell>
          <cell r="P1892" t="str">
            <v>1,115.20</v>
          </cell>
          <cell r="Q1892" t="str">
            <v>1.6200</v>
          </cell>
          <cell r="R1892" t="str">
            <v>34.97</v>
          </cell>
          <cell r="S1892" t="str">
            <v>19.4400</v>
          </cell>
          <cell r="T1892" t="str">
            <v>419.64</v>
          </cell>
          <cell r="U1892" t="str">
            <v>  </v>
          </cell>
          <cell r="V1892" t="str">
            <v>钟竺芮</v>
          </cell>
          <cell r="W1892" t="str">
            <v>202207  </v>
          </cell>
          <cell r="X1892" t="str">
            <v> </v>
          </cell>
          <cell r="Y1892" t="str">
            <v>0037</v>
          </cell>
          <cell r="Z1892" t="str">
            <v>离退休人员工作科</v>
          </cell>
          <cell r="AA1892" t="str">
            <v> </v>
          </cell>
          <cell r="AB1892" t="str">
            <v>  </v>
          </cell>
          <cell r="AC1892" t="str">
            <v>  </v>
          </cell>
          <cell r="AD1892" t="str">
            <v>30</v>
          </cell>
          <cell r="AE1892" t="str">
            <v>30</v>
          </cell>
          <cell r="AF1892" t="str">
            <v>四川省南宝山服饰有限公司</v>
          </cell>
          <cell r="AG1892" t="str">
            <v>离退休人员工作科</v>
          </cell>
          <cell r="AH1892" t="str">
            <v>56#</v>
          </cell>
          <cell r="AI1892" t="str">
            <v> </v>
          </cell>
          <cell r="AJ1892" t="str">
            <v>60</v>
          </cell>
          <cell r="AK1892" t="str">
            <v>  </v>
          </cell>
          <cell r="AL1892" t="str">
            <v>  </v>
          </cell>
          <cell r="AM1892" t="str">
            <v>  </v>
          </cell>
          <cell r="AN1892" t="str">
            <v> </v>
          </cell>
          <cell r="AO1892" t="str">
            <v> </v>
          </cell>
          <cell r="AP1892" t="str">
            <v>四川省南宝山服饰有限公司</v>
          </cell>
        </row>
        <row r="1892">
          <cell r="AR1892" t="str">
            <v> </v>
          </cell>
          <cell r="AS1892" t="str">
            <v> </v>
          </cell>
          <cell r="AT1892" t="str">
            <v> </v>
          </cell>
          <cell r="AU1892" t="str">
            <v> </v>
          </cell>
          <cell r="AV1892" t="str">
            <v>否</v>
          </cell>
          <cell r="AW1892" t="str">
            <v>20220701</v>
          </cell>
          <cell r="AX1892" t="str">
            <v>否</v>
          </cell>
          <cell r="AY1892" t="str">
            <v>20220701</v>
          </cell>
          <cell r="AZ1892" t="str">
            <v>31.00</v>
          </cell>
          <cell r="BA1892" t="str">
            <v>  </v>
          </cell>
          <cell r="BB1892" t="str">
            <v>西门党员活动室</v>
          </cell>
          <cell r="BC1892" t="str">
            <v> </v>
          </cell>
          <cell r="BD1892" t="str">
            <v> </v>
          </cell>
        </row>
        <row r="1892">
          <cell r="BJ1892" t="str">
            <v>  </v>
          </cell>
          <cell r="BK1892" t="str">
            <v>  </v>
          </cell>
        </row>
        <row r="1892">
          <cell r="BS1892" t="str">
            <v>  </v>
          </cell>
        </row>
        <row r="1893">
          <cell r="A1893" t="str">
            <v>10833800001941</v>
          </cell>
          <cell r="B1893" t="str">
            <v>麻将机</v>
          </cell>
          <cell r="C1893" t="str">
            <v>1210</v>
          </cell>
          <cell r="D1893" t="str">
            <v>其他通用</v>
          </cell>
          <cell r="E1893" t="str">
            <v>新购</v>
          </cell>
          <cell r="F1893" t="str">
            <v>在使用</v>
          </cell>
          <cell r="G1893" t="str">
            <v>非生产经营用</v>
          </cell>
          <cell r="H1893" t="str">
            <v>20220701</v>
          </cell>
          <cell r="I1893" t="str">
            <v>2,200.00</v>
          </cell>
          <cell r="J1893" t="str">
            <v>1,084.80</v>
          </cell>
          <cell r="K1893" t="str">
            <v>平均年限法</v>
          </cell>
          <cell r="L1893" t="str">
            <v>1</v>
          </cell>
          <cell r="M1893" t="str">
            <v>5.00</v>
          </cell>
          <cell r="N1893" t="str">
            <v>3.0000</v>
          </cell>
          <cell r="O1893" t="str">
            <v>66.00</v>
          </cell>
          <cell r="P1893" t="str">
            <v>1,115.20</v>
          </cell>
          <cell r="Q1893" t="str">
            <v>1.6200</v>
          </cell>
          <cell r="R1893" t="str">
            <v>34.97</v>
          </cell>
          <cell r="S1893" t="str">
            <v>19.4400</v>
          </cell>
          <cell r="T1893" t="str">
            <v>419.64</v>
          </cell>
          <cell r="U1893" t="str">
            <v>  </v>
          </cell>
          <cell r="V1893" t="str">
            <v>钟竺芮</v>
          </cell>
          <cell r="W1893" t="str">
            <v>202207  </v>
          </cell>
          <cell r="X1893" t="str">
            <v> </v>
          </cell>
          <cell r="Y1893" t="str">
            <v>0037</v>
          </cell>
          <cell r="Z1893" t="str">
            <v>离退休人员工作科</v>
          </cell>
          <cell r="AA1893" t="str">
            <v> </v>
          </cell>
          <cell r="AB1893" t="str">
            <v>  </v>
          </cell>
          <cell r="AC1893" t="str">
            <v>  </v>
          </cell>
          <cell r="AD1893" t="str">
            <v>30</v>
          </cell>
          <cell r="AE1893" t="str">
            <v>30</v>
          </cell>
          <cell r="AF1893" t="str">
            <v>四川省南宝山服饰有限公司</v>
          </cell>
          <cell r="AG1893" t="str">
            <v>离退休人员工作科</v>
          </cell>
          <cell r="AH1893" t="str">
            <v>56#</v>
          </cell>
          <cell r="AI1893" t="str">
            <v> </v>
          </cell>
          <cell r="AJ1893" t="str">
            <v>60</v>
          </cell>
          <cell r="AK1893" t="str">
            <v>  </v>
          </cell>
          <cell r="AL1893" t="str">
            <v>  </v>
          </cell>
          <cell r="AM1893" t="str">
            <v>  </v>
          </cell>
          <cell r="AN1893" t="str">
            <v> </v>
          </cell>
          <cell r="AO1893" t="str">
            <v> </v>
          </cell>
          <cell r="AP1893" t="str">
            <v>四川省南宝山服饰有限公司</v>
          </cell>
        </row>
        <row r="1893">
          <cell r="AR1893" t="str">
            <v> </v>
          </cell>
          <cell r="AS1893" t="str">
            <v> </v>
          </cell>
          <cell r="AT1893" t="str">
            <v> </v>
          </cell>
          <cell r="AU1893" t="str">
            <v> </v>
          </cell>
          <cell r="AV1893" t="str">
            <v>否</v>
          </cell>
          <cell r="AW1893" t="str">
            <v>20220701</v>
          </cell>
          <cell r="AX1893" t="str">
            <v>否</v>
          </cell>
          <cell r="AY1893" t="str">
            <v>20220701</v>
          </cell>
          <cell r="AZ1893" t="str">
            <v>31.00</v>
          </cell>
          <cell r="BA1893" t="str">
            <v>  </v>
          </cell>
          <cell r="BB1893" t="str">
            <v>西门党员活动室</v>
          </cell>
          <cell r="BC1893" t="str">
            <v> </v>
          </cell>
          <cell r="BD1893" t="str">
            <v> </v>
          </cell>
        </row>
        <row r="1893">
          <cell r="BJ1893" t="str">
            <v>  </v>
          </cell>
          <cell r="BK1893" t="str">
            <v>  </v>
          </cell>
        </row>
        <row r="1893">
          <cell r="BS1893" t="str">
            <v>  </v>
          </cell>
        </row>
        <row r="1894">
          <cell r="A1894" t="str">
            <v>10833800001942</v>
          </cell>
          <cell r="B1894" t="str">
            <v>麻将机</v>
          </cell>
          <cell r="C1894" t="str">
            <v>1210</v>
          </cell>
          <cell r="D1894" t="str">
            <v>其他通用</v>
          </cell>
          <cell r="E1894" t="str">
            <v>新购</v>
          </cell>
          <cell r="F1894" t="str">
            <v>在使用</v>
          </cell>
          <cell r="G1894" t="str">
            <v>非生产经营用</v>
          </cell>
          <cell r="H1894" t="str">
            <v>20220701</v>
          </cell>
          <cell r="I1894" t="str">
            <v>2,200.00</v>
          </cell>
          <cell r="J1894" t="str">
            <v>1,084.80</v>
          </cell>
          <cell r="K1894" t="str">
            <v>平均年限法</v>
          </cell>
          <cell r="L1894" t="str">
            <v>1</v>
          </cell>
          <cell r="M1894" t="str">
            <v>5.00</v>
          </cell>
          <cell r="N1894" t="str">
            <v>3.0000</v>
          </cell>
          <cell r="O1894" t="str">
            <v>66.00</v>
          </cell>
          <cell r="P1894" t="str">
            <v>1,115.20</v>
          </cell>
          <cell r="Q1894" t="str">
            <v>1.6200</v>
          </cell>
          <cell r="R1894" t="str">
            <v>34.97</v>
          </cell>
          <cell r="S1894" t="str">
            <v>19.4400</v>
          </cell>
          <cell r="T1894" t="str">
            <v>419.64</v>
          </cell>
          <cell r="U1894" t="str">
            <v>  </v>
          </cell>
          <cell r="V1894" t="str">
            <v>钟竺芮</v>
          </cell>
          <cell r="W1894" t="str">
            <v>202207  </v>
          </cell>
          <cell r="X1894" t="str">
            <v> </v>
          </cell>
          <cell r="Y1894" t="str">
            <v>0037</v>
          </cell>
          <cell r="Z1894" t="str">
            <v>离退休人员工作科</v>
          </cell>
          <cell r="AA1894" t="str">
            <v> </v>
          </cell>
          <cell r="AB1894" t="str">
            <v>  </v>
          </cell>
          <cell r="AC1894" t="str">
            <v>  </v>
          </cell>
          <cell r="AD1894" t="str">
            <v>30</v>
          </cell>
          <cell r="AE1894" t="str">
            <v>30</v>
          </cell>
          <cell r="AF1894" t="str">
            <v>四川省南宝山服饰有限公司</v>
          </cell>
          <cell r="AG1894" t="str">
            <v>离退休人员工作科</v>
          </cell>
          <cell r="AH1894" t="str">
            <v>56#</v>
          </cell>
          <cell r="AI1894" t="str">
            <v> </v>
          </cell>
          <cell r="AJ1894" t="str">
            <v>60</v>
          </cell>
          <cell r="AK1894" t="str">
            <v>  </v>
          </cell>
          <cell r="AL1894" t="str">
            <v>  </v>
          </cell>
          <cell r="AM1894" t="str">
            <v>  </v>
          </cell>
          <cell r="AN1894" t="str">
            <v> </v>
          </cell>
          <cell r="AO1894" t="str">
            <v> </v>
          </cell>
          <cell r="AP1894" t="str">
            <v>四川省南宝山服饰有限公司</v>
          </cell>
        </row>
        <row r="1894">
          <cell r="AR1894" t="str">
            <v> </v>
          </cell>
          <cell r="AS1894" t="str">
            <v> </v>
          </cell>
          <cell r="AT1894" t="str">
            <v> </v>
          </cell>
          <cell r="AU1894" t="str">
            <v> </v>
          </cell>
          <cell r="AV1894" t="str">
            <v>否</v>
          </cell>
          <cell r="AW1894" t="str">
            <v>20220701</v>
          </cell>
          <cell r="AX1894" t="str">
            <v>否</v>
          </cell>
          <cell r="AY1894" t="str">
            <v>20220701</v>
          </cell>
          <cell r="AZ1894" t="str">
            <v>31.00</v>
          </cell>
          <cell r="BA1894" t="str">
            <v>  </v>
          </cell>
          <cell r="BB1894" t="str">
            <v>西门党员活动室</v>
          </cell>
          <cell r="BC1894" t="str">
            <v> </v>
          </cell>
          <cell r="BD1894" t="str">
            <v> </v>
          </cell>
        </row>
        <row r="1894">
          <cell r="BJ1894" t="str">
            <v>  </v>
          </cell>
          <cell r="BK1894" t="str">
            <v>  </v>
          </cell>
        </row>
        <row r="1894">
          <cell r="BS1894" t="str">
            <v>  </v>
          </cell>
        </row>
        <row r="1895">
          <cell r="A1895" t="str">
            <v>10833800001943</v>
          </cell>
          <cell r="B1895" t="str">
            <v>麻将机</v>
          </cell>
          <cell r="C1895" t="str">
            <v>1210</v>
          </cell>
          <cell r="D1895" t="str">
            <v>其他通用</v>
          </cell>
          <cell r="E1895" t="str">
            <v>新购</v>
          </cell>
          <cell r="F1895" t="str">
            <v>在使用</v>
          </cell>
          <cell r="G1895" t="str">
            <v>非生产经营用</v>
          </cell>
          <cell r="H1895" t="str">
            <v>20220701</v>
          </cell>
          <cell r="I1895" t="str">
            <v>2,200.00</v>
          </cell>
          <cell r="J1895" t="str">
            <v>1,084.80</v>
          </cell>
          <cell r="K1895" t="str">
            <v>平均年限法</v>
          </cell>
          <cell r="L1895" t="str">
            <v>1</v>
          </cell>
          <cell r="M1895" t="str">
            <v>5.00</v>
          </cell>
          <cell r="N1895" t="str">
            <v>3.0000</v>
          </cell>
          <cell r="O1895" t="str">
            <v>66.00</v>
          </cell>
          <cell r="P1895" t="str">
            <v>1,115.20</v>
          </cell>
          <cell r="Q1895" t="str">
            <v>1.6200</v>
          </cell>
          <cell r="R1895" t="str">
            <v>34.97</v>
          </cell>
          <cell r="S1895" t="str">
            <v>19.4400</v>
          </cell>
          <cell r="T1895" t="str">
            <v>419.64</v>
          </cell>
          <cell r="U1895" t="str">
            <v>  </v>
          </cell>
          <cell r="V1895" t="str">
            <v>钟竺芮</v>
          </cell>
          <cell r="W1895" t="str">
            <v>202207  </v>
          </cell>
          <cell r="X1895" t="str">
            <v> </v>
          </cell>
          <cell r="Y1895" t="str">
            <v>0037</v>
          </cell>
          <cell r="Z1895" t="str">
            <v>离退休人员工作科</v>
          </cell>
          <cell r="AA1895" t="str">
            <v> </v>
          </cell>
          <cell r="AB1895" t="str">
            <v>  </v>
          </cell>
          <cell r="AC1895" t="str">
            <v>  </v>
          </cell>
          <cell r="AD1895" t="str">
            <v>30</v>
          </cell>
          <cell r="AE1895" t="str">
            <v>30</v>
          </cell>
          <cell r="AF1895" t="str">
            <v>四川省南宝山服饰有限公司</v>
          </cell>
          <cell r="AG1895" t="str">
            <v>离退休人员工作科</v>
          </cell>
          <cell r="AH1895" t="str">
            <v>56#</v>
          </cell>
          <cell r="AI1895" t="str">
            <v> </v>
          </cell>
          <cell r="AJ1895" t="str">
            <v>60</v>
          </cell>
          <cell r="AK1895" t="str">
            <v>  </v>
          </cell>
          <cell r="AL1895" t="str">
            <v>  </v>
          </cell>
          <cell r="AM1895" t="str">
            <v>  </v>
          </cell>
          <cell r="AN1895" t="str">
            <v> </v>
          </cell>
          <cell r="AO1895" t="str">
            <v> </v>
          </cell>
          <cell r="AP1895" t="str">
            <v>四川省南宝山服饰有限公司</v>
          </cell>
        </row>
        <row r="1895">
          <cell r="AR1895" t="str">
            <v> </v>
          </cell>
          <cell r="AS1895" t="str">
            <v> </v>
          </cell>
          <cell r="AT1895" t="str">
            <v> </v>
          </cell>
          <cell r="AU1895" t="str">
            <v> </v>
          </cell>
          <cell r="AV1895" t="str">
            <v>否</v>
          </cell>
          <cell r="AW1895" t="str">
            <v>20220701</v>
          </cell>
          <cell r="AX1895" t="str">
            <v>否</v>
          </cell>
          <cell r="AY1895" t="str">
            <v>20220701</v>
          </cell>
          <cell r="AZ1895" t="str">
            <v>31.00</v>
          </cell>
          <cell r="BA1895" t="str">
            <v>  </v>
          </cell>
          <cell r="BB1895" t="str">
            <v>西门党员活动室</v>
          </cell>
          <cell r="BC1895" t="str">
            <v> </v>
          </cell>
          <cell r="BD1895" t="str">
            <v> </v>
          </cell>
        </row>
        <row r="1895">
          <cell r="BJ1895" t="str">
            <v>  </v>
          </cell>
          <cell r="BK1895" t="str">
            <v>  </v>
          </cell>
        </row>
        <row r="1895">
          <cell r="BS1895" t="str">
            <v>  </v>
          </cell>
        </row>
        <row r="1896">
          <cell r="A1896" t="str">
            <v>10833800001944</v>
          </cell>
          <cell r="B1896" t="str">
            <v>电脑一体机</v>
          </cell>
          <cell r="C1896" t="str">
            <v>1202</v>
          </cell>
          <cell r="D1896" t="str">
            <v>办公设备</v>
          </cell>
          <cell r="E1896" t="str">
            <v>新购</v>
          </cell>
          <cell r="F1896" t="str">
            <v>在使用</v>
          </cell>
          <cell r="G1896" t="str">
            <v>非生产经营用</v>
          </cell>
          <cell r="H1896" t="str">
            <v>20220704</v>
          </cell>
          <cell r="I1896" t="str">
            <v>4,910.89</v>
          </cell>
          <cell r="J1896" t="str">
            <v>1,214.28</v>
          </cell>
          <cell r="K1896" t="str">
            <v>平均年限法</v>
          </cell>
          <cell r="L1896" t="str">
            <v>1</v>
          </cell>
          <cell r="M1896" t="str">
            <v>10.00</v>
          </cell>
          <cell r="N1896" t="str">
            <v>3.0000</v>
          </cell>
          <cell r="O1896" t="str">
            <v>147.33</v>
          </cell>
          <cell r="P1896" t="str">
            <v>3,696.61</v>
          </cell>
          <cell r="Q1896" t="str">
            <v>0.8100</v>
          </cell>
          <cell r="R1896" t="str">
            <v>39.44</v>
          </cell>
          <cell r="S1896" t="str">
            <v>9.7200</v>
          </cell>
          <cell r="T1896" t="str">
            <v>473.28</v>
          </cell>
          <cell r="U1896" t="str">
            <v>  </v>
          </cell>
          <cell r="V1896" t="str">
            <v>钟竺芮</v>
          </cell>
          <cell r="W1896" t="str">
            <v>202207  </v>
          </cell>
          <cell r="X1896" t="str">
            <v> </v>
          </cell>
          <cell r="Y1896" t="str">
            <v>0007</v>
          </cell>
          <cell r="Z1896" t="str">
            <v>三分厂</v>
          </cell>
          <cell r="AA1896" t="str">
            <v> </v>
          </cell>
          <cell r="AB1896" t="str">
            <v>  </v>
          </cell>
          <cell r="AC1896" t="str">
            <v>  </v>
          </cell>
          <cell r="AD1896" t="str">
            <v>30</v>
          </cell>
          <cell r="AE1896" t="str">
            <v>90</v>
          </cell>
          <cell r="AF1896" t="str">
            <v>四川省南宝山服饰有限公司</v>
          </cell>
          <cell r="AG1896" t="str">
            <v>三分厂</v>
          </cell>
          <cell r="AH1896" t="str">
            <v>I5/8G/128G+1t 24一寸机</v>
          </cell>
          <cell r="AI1896" t="str">
            <v> </v>
          </cell>
          <cell r="AJ1896" t="str">
            <v>120</v>
          </cell>
          <cell r="AK1896" t="str">
            <v>  </v>
          </cell>
          <cell r="AL1896" t="str">
            <v>  </v>
          </cell>
          <cell r="AM1896" t="str">
            <v>  </v>
          </cell>
          <cell r="AN1896" t="str">
            <v> </v>
          </cell>
          <cell r="AO1896" t="str">
            <v> </v>
          </cell>
          <cell r="AP1896" t="str">
            <v>四川省南宝山服饰有限公司</v>
          </cell>
        </row>
        <row r="1896">
          <cell r="AR1896" t="str">
            <v> </v>
          </cell>
          <cell r="AS1896" t="str">
            <v> </v>
          </cell>
          <cell r="AT1896" t="str">
            <v> </v>
          </cell>
          <cell r="AU1896" t="str">
            <v> </v>
          </cell>
          <cell r="AV1896" t="str">
            <v>否</v>
          </cell>
          <cell r="AW1896" t="str">
            <v>20220704</v>
          </cell>
          <cell r="AX1896" t="str">
            <v>否</v>
          </cell>
          <cell r="AY1896" t="str">
            <v>20220704</v>
          </cell>
          <cell r="AZ1896" t="str">
            <v>31.00</v>
          </cell>
          <cell r="BA1896" t="str">
            <v>  </v>
          </cell>
          <cell r="BB1896" t="str">
            <v>三分厂</v>
          </cell>
          <cell r="BC1896" t="str">
            <v> </v>
          </cell>
          <cell r="BD1896" t="str">
            <v> </v>
          </cell>
        </row>
        <row r="1896">
          <cell r="BJ1896" t="str">
            <v>  </v>
          </cell>
          <cell r="BK1896" t="str">
            <v>  </v>
          </cell>
        </row>
        <row r="1896">
          <cell r="BS1896" t="str">
            <v>  </v>
          </cell>
        </row>
        <row r="1897">
          <cell r="A1897" t="str">
            <v>10833800001945</v>
          </cell>
          <cell r="B1897" t="str">
            <v>电脑一体机</v>
          </cell>
          <cell r="C1897" t="str">
            <v>1202</v>
          </cell>
          <cell r="D1897" t="str">
            <v>办公设备</v>
          </cell>
          <cell r="E1897" t="str">
            <v>新购</v>
          </cell>
          <cell r="F1897" t="str">
            <v>在使用</v>
          </cell>
          <cell r="G1897" t="str">
            <v>非生产经营用</v>
          </cell>
          <cell r="H1897" t="str">
            <v>20220704</v>
          </cell>
          <cell r="I1897" t="str">
            <v>4,910.89</v>
          </cell>
          <cell r="J1897" t="str">
            <v>1,214.28</v>
          </cell>
          <cell r="K1897" t="str">
            <v>平均年限法</v>
          </cell>
          <cell r="L1897" t="str">
            <v>1</v>
          </cell>
          <cell r="M1897" t="str">
            <v>10.00</v>
          </cell>
          <cell r="N1897" t="str">
            <v>3.0000</v>
          </cell>
          <cell r="O1897" t="str">
            <v>147.33</v>
          </cell>
          <cell r="P1897" t="str">
            <v>3,696.61</v>
          </cell>
          <cell r="Q1897" t="str">
            <v>0.8100</v>
          </cell>
          <cell r="R1897" t="str">
            <v>39.44</v>
          </cell>
          <cell r="S1897" t="str">
            <v>9.7200</v>
          </cell>
          <cell r="T1897" t="str">
            <v>473.28</v>
          </cell>
          <cell r="U1897" t="str">
            <v>  </v>
          </cell>
          <cell r="V1897" t="str">
            <v>钟竺芮</v>
          </cell>
          <cell r="W1897" t="str">
            <v>202207  </v>
          </cell>
          <cell r="X1897" t="str">
            <v> </v>
          </cell>
          <cell r="Y1897" t="str">
            <v>0007</v>
          </cell>
          <cell r="Z1897" t="str">
            <v>三分厂</v>
          </cell>
          <cell r="AA1897" t="str">
            <v> </v>
          </cell>
          <cell r="AB1897" t="str">
            <v>  </v>
          </cell>
          <cell r="AC1897" t="str">
            <v>  </v>
          </cell>
          <cell r="AD1897" t="str">
            <v>30</v>
          </cell>
          <cell r="AE1897" t="str">
            <v>90</v>
          </cell>
          <cell r="AF1897" t="str">
            <v>四川省南宝山服饰有限公司</v>
          </cell>
          <cell r="AG1897" t="str">
            <v>三分厂</v>
          </cell>
          <cell r="AH1897" t="str">
            <v>I5/8G/128G+1t 24一寸机</v>
          </cell>
          <cell r="AI1897" t="str">
            <v> </v>
          </cell>
          <cell r="AJ1897" t="str">
            <v>120</v>
          </cell>
          <cell r="AK1897" t="str">
            <v>  </v>
          </cell>
          <cell r="AL1897" t="str">
            <v>  </v>
          </cell>
          <cell r="AM1897" t="str">
            <v>  </v>
          </cell>
          <cell r="AN1897" t="str">
            <v> </v>
          </cell>
          <cell r="AO1897" t="str">
            <v> </v>
          </cell>
          <cell r="AP1897" t="str">
            <v>四川省南宝山服饰有限公司</v>
          </cell>
        </row>
        <row r="1897">
          <cell r="AR1897" t="str">
            <v> </v>
          </cell>
          <cell r="AS1897" t="str">
            <v> </v>
          </cell>
          <cell r="AT1897" t="str">
            <v> </v>
          </cell>
          <cell r="AU1897" t="str">
            <v> </v>
          </cell>
          <cell r="AV1897" t="str">
            <v>否</v>
          </cell>
          <cell r="AW1897" t="str">
            <v>20220704</v>
          </cell>
          <cell r="AX1897" t="str">
            <v>否</v>
          </cell>
          <cell r="AY1897" t="str">
            <v>20220704</v>
          </cell>
          <cell r="AZ1897" t="str">
            <v>31.00</v>
          </cell>
          <cell r="BA1897" t="str">
            <v>  </v>
          </cell>
          <cell r="BB1897" t="str">
            <v>三分厂</v>
          </cell>
          <cell r="BC1897" t="str">
            <v> </v>
          </cell>
          <cell r="BD1897" t="str">
            <v> </v>
          </cell>
        </row>
        <row r="1897">
          <cell r="BJ1897" t="str">
            <v>  </v>
          </cell>
          <cell r="BK1897" t="str">
            <v>  </v>
          </cell>
        </row>
        <row r="1897">
          <cell r="BS1897" t="str">
            <v>  </v>
          </cell>
        </row>
        <row r="1898">
          <cell r="A1898" t="str">
            <v>10833800001946</v>
          </cell>
          <cell r="B1898" t="str">
            <v>电脑一体机</v>
          </cell>
          <cell r="C1898" t="str">
            <v>1202</v>
          </cell>
          <cell r="D1898" t="str">
            <v>办公设备</v>
          </cell>
          <cell r="E1898" t="str">
            <v>新购</v>
          </cell>
          <cell r="F1898" t="str">
            <v>在使用</v>
          </cell>
          <cell r="G1898" t="str">
            <v>非生产经营用</v>
          </cell>
          <cell r="H1898" t="str">
            <v>20220704</v>
          </cell>
          <cell r="I1898" t="str">
            <v>4,910.89</v>
          </cell>
          <cell r="J1898" t="str">
            <v>1,214.28</v>
          </cell>
          <cell r="K1898" t="str">
            <v>平均年限法</v>
          </cell>
          <cell r="L1898" t="str">
            <v>1</v>
          </cell>
          <cell r="M1898" t="str">
            <v>10.00</v>
          </cell>
          <cell r="N1898" t="str">
            <v>3.0000</v>
          </cell>
          <cell r="O1898" t="str">
            <v>147.33</v>
          </cell>
          <cell r="P1898" t="str">
            <v>3,696.61</v>
          </cell>
          <cell r="Q1898" t="str">
            <v>0.8100</v>
          </cell>
          <cell r="R1898" t="str">
            <v>39.44</v>
          </cell>
          <cell r="S1898" t="str">
            <v>9.7200</v>
          </cell>
          <cell r="T1898" t="str">
            <v>473.28</v>
          </cell>
          <cell r="U1898" t="str">
            <v>  </v>
          </cell>
          <cell r="V1898" t="str">
            <v>钟竺芮</v>
          </cell>
          <cell r="W1898" t="str">
            <v>202207  </v>
          </cell>
          <cell r="X1898" t="str">
            <v> </v>
          </cell>
          <cell r="Y1898" t="str">
            <v>0007</v>
          </cell>
          <cell r="Z1898" t="str">
            <v>三分厂</v>
          </cell>
          <cell r="AA1898" t="str">
            <v> </v>
          </cell>
          <cell r="AB1898" t="str">
            <v>  </v>
          </cell>
          <cell r="AC1898" t="str">
            <v>  </v>
          </cell>
          <cell r="AD1898" t="str">
            <v>30</v>
          </cell>
          <cell r="AE1898" t="str">
            <v>90</v>
          </cell>
          <cell r="AF1898" t="str">
            <v>四川省南宝山服饰有限公司</v>
          </cell>
          <cell r="AG1898" t="str">
            <v>三分厂</v>
          </cell>
          <cell r="AH1898" t="str">
            <v>I5/8G/128G+1t 24一寸机</v>
          </cell>
          <cell r="AI1898" t="str">
            <v> </v>
          </cell>
          <cell r="AJ1898" t="str">
            <v>120</v>
          </cell>
          <cell r="AK1898" t="str">
            <v>  </v>
          </cell>
          <cell r="AL1898" t="str">
            <v>  </v>
          </cell>
          <cell r="AM1898" t="str">
            <v>  </v>
          </cell>
          <cell r="AN1898" t="str">
            <v> </v>
          </cell>
          <cell r="AO1898" t="str">
            <v> </v>
          </cell>
          <cell r="AP1898" t="str">
            <v>四川省南宝山服饰有限公司</v>
          </cell>
        </row>
        <row r="1898">
          <cell r="AR1898" t="str">
            <v> </v>
          </cell>
          <cell r="AS1898" t="str">
            <v> </v>
          </cell>
          <cell r="AT1898" t="str">
            <v> </v>
          </cell>
          <cell r="AU1898" t="str">
            <v> </v>
          </cell>
          <cell r="AV1898" t="str">
            <v>否</v>
          </cell>
          <cell r="AW1898" t="str">
            <v>20220704</v>
          </cell>
          <cell r="AX1898" t="str">
            <v>否</v>
          </cell>
          <cell r="AY1898" t="str">
            <v>20220704</v>
          </cell>
          <cell r="AZ1898" t="str">
            <v>31.00</v>
          </cell>
          <cell r="BA1898" t="str">
            <v>  </v>
          </cell>
          <cell r="BB1898" t="str">
            <v>三分厂</v>
          </cell>
          <cell r="BC1898" t="str">
            <v> </v>
          </cell>
          <cell r="BD1898" t="str">
            <v> </v>
          </cell>
        </row>
        <row r="1898">
          <cell r="BJ1898" t="str">
            <v>  </v>
          </cell>
          <cell r="BK1898" t="str">
            <v>  </v>
          </cell>
        </row>
        <row r="1898">
          <cell r="BS1898" t="str">
            <v>  </v>
          </cell>
        </row>
        <row r="1899">
          <cell r="A1899" t="str">
            <v>10833800001947</v>
          </cell>
          <cell r="B1899" t="str">
            <v>打印机</v>
          </cell>
          <cell r="C1899" t="str">
            <v>1202</v>
          </cell>
          <cell r="D1899" t="str">
            <v>办公设备</v>
          </cell>
          <cell r="E1899" t="str">
            <v>新购</v>
          </cell>
          <cell r="F1899" t="str">
            <v>在使用</v>
          </cell>
          <cell r="G1899" t="str">
            <v>非生产经营用</v>
          </cell>
          <cell r="H1899" t="str">
            <v>20220704</v>
          </cell>
          <cell r="I1899" t="str">
            <v>2,871.29</v>
          </cell>
          <cell r="J1899" t="str">
            <v>710.07</v>
          </cell>
          <cell r="K1899" t="str">
            <v>平均年限法</v>
          </cell>
          <cell r="L1899" t="str">
            <v>1</v>
          </cell>
          <cell r="M1899" t="str">
            <v>10.00</v>
          </cell>
          <cell r="N1899" t="str">
            <v>3.0000</v>
          </cell>
          <cell r="O1899" t="str">
            <v>86.14</v>
          </cell>
          <cell r="P1899" t="str">
            <v>2,161.22</v>
          </cell>
          <cell r="Q1899" t="str">
            <v>0.8100</v>
          </cell>
          <cell r="R1899" t="str">
            <v>23.06</v>
          </cell>
          <cell r="S1899" t="str">
            <v>9.7200</v>
          </cell>
          <cell r="T1899" t="str">
            <v>276.72</v>
          </cell>
          <cell r="U1899" t="str">
            <v>  </v>
          </cell>
          <cell r="V1899" t="str">
            <v>钟竺芮</v>
          </cell>
          <cell r="W1899" t="str">
            <v>202207  </v>
          </cell>
          <cell r="X1899" t="str">
            <v> </v>
          </cell>
          <cell r="Y1899" t="str">
            <v>0007</v>
          </cell>
          <cell r="Z1899" t="str">
            <v>三分厂</v>
          </cell>
          <cell r="AA1899" t="str">
            <v> </v>
          </cell>
          <cell r="AB1899" t="str">
            <v>  </v>
          </cell>
          <cell r="AC1899" t="str">
            <v>  </v>
          </cell>
          <cell r="AD1899" t="str">
            <v>30</v>
          </cell>
          <cell r="AE1899" t="str">
            <v>90</v>
          </cell>
          <cell r="AF1899" t="str">
            <v>四川省南宝山服饰有限公司</v>
          </cell>
          <cell r="AG1899" t="str">
            <v>三分厂</v>
          </cell>
          <cell r="AH1899" t="str">
            <v>M7300FDN</v>
          </cell>
          <cell r="AI1899" t="str">
            <v> </v>
          </cell>
          <cell r="AJ1899" t="str">
            <v>120</v>
          </cell>
          <cell r="AK1899" t="str">
            <v>  </v>
          </cell>
          <cell r="AL1899" t="str">
            <v>  </v>
          </cell>
          <cell r="AM1899" t="str">
            <v>  </v>
          </cell>
          <cell r="AN1899" t="str">
            <v> </v>
          </cell>
          <cell r="AO1899" t="str">
            <v> </v>
          </cell>
          <cell r="AP1899" t="str">
            <v>四川省南宝山服饰有限公司</v>
          </cell>
        </row>
        <row r="1899">
          <cell r="AR1899" t="str">
            <v> </v>
          </cell>
          <cell r="AS1899" t="str">
            <v> </v>
          </cell>
          <cell r="AT1899" t="str">
            <v> </v>
          </cell>
          <cell r="AU1899" t="str">
            <v> </v>
          </cell>
          <cell r="AV1899" t="str">
            <v>否</v>
          </cell>
          <cell r="AW1899" t="str">
            <v>20220704</v>
          </cell>
          <cell r="AX1899" t="str">
            <v>否</v>
          </cell>
          <cell r="AY1899" t="str">
            <v>20220704</v>
          </cell>
          <cell r="AZ1899" t="str">
            <v>31.00</v>
          </cell>
          <cell r="BA1899" t="str">
            <v>  </v>
          </cell>
          <cell r="BB1899" t="str">
            <v>三分厂</v>
          </cell>
          <cell r="BC1899" t="str">
            <v> </v>
          </cell>
          <cell r="BD1899" t="str">
            <v> </v>
          </cell>
        </row>
        <row r="1899">
          <cell r="BJ1899" t="str">
            <v>  </v>
          </cell>
          <cell r="BK1899" t="str">
            <v>  </v>
          </cell>
        </row>
        <row r="1899">
          <cell r="BS1899" t="str">
            <v>  </v>
          </cell>
        </row>
        <row r="1900">
          <cell r="A1900" t="str">
            <v>10833800001948</v>
          </cell>
          <cell r="B1900" t="str">
            <v>办公桌椅</v>
          </cell>
          <cell r="C1900" t="str">
            <v>1202</v>
          </cell>
          <cell r="D1900" t="str">
            <v>办公设备</v>
          </cell>
          <cell r="E1900" t="str">
            <v>新购</v>
          </cell>
          <cell r="F1900" t="str">
            <v>在使用</v>
          </cell>
          <cell r="G1900" t="str">
            <v>非生产经营用</v>
          </cell>
          <cell r="H1900" t="str">
            <v>20220704</v>
          </cell>
          <cell r="I1900" t="str">
            <v>3,128.70</v>
          </cell>
          <cell r="J1900" t="str">
            <v>773.55</v>
          </cell>
          <cell r="K1900" t="str">
            <v>平均年限法</v>
          </cell>
          <cell r="L1900" t="str">
            <v>1</v>
          </cell>
          <cell r="M1900" t="str">
            <v>10.00</v>
          </cell>
          <cell r="N1900" t="str">
            <v>3.0000</v>
          </cell>
          <cell r="O1900" t="str">
            <v>93.86</v>
          </cell>
          <cell r="P1900" t="str">
            <v>2,355.15</v>
          </cell>
          <cell r="Q1900" t="str">
            <v>0.8100</v>
          </cell>
          <cell r="R1900" t="str">
            <v>25.12</v>
          </cell>
          <cell r="S1900" t="str">
            <v>9.7200</v>
          </cell>
          <cell r="T1900" t="str">
            <v>301.44</v>
          </cell>
          <cell r="U1900" t="str">
            <v>  </v>
          </cell>
          <cell r="V1900" t="str">
            <v>钟竺芮</v>
          </cell>
          <cell r="W1900" t="str">
            <v>202207  </v>
          </cell>
        </row>
        <row r="1900">
          <cell r="Y1900" t="str">
            <v>0007</v>
          </cell>
          <cell r="Z1900" t="str">
            <v>三分厂</v>
          </cell>
        </row>
        <row r="1900">
          <cell r="AB1900" t="str">
            <v>  </v>
          </cell>
          <cell r="AC1900" t="str">
            <v>  </v>
          </cell>
          <cell r="AD1900" t="str">
            <v>30</v>
          </cell>
          <cell r="AE1900" t="str">
            <v>90</v>
          </cell>
          <cell r="AF1900" t="str">
            <v>四川省南宝山服饰有限公司</v>
          </cell>
          <cell r="AG1900" t="str">
            <v>三分厂</v>
          </cell>
        </row>
        <row r="1900">
          <cell r="AJ1900" t="str">
            <v>120</v>
          </cell>
          <cell r="AK1900" t="str">
            <v>  </v>
          </cell>
          <cell r="AL1900" t="str">
            <v>  </v>
          </cell>
          <cell r="AM1900" t="str">
            <v>  </v>
          </cell>
        </row>
        <row r="1900">
          <cell r="AP1900" t="str">
            <v>四川省南宝山服饰有限公司</v>
          </cell>
        </row>
        <row r="1900">
          <cell r="AV1900" t="str">
            <v>否</v>
          </cell>
          <cell r="AW1900" t="str">
            <v>20220704</v>
          </cell>
          <cell r="AX1900" t="str">
            <v>否</v>
          </cell>
          <cell r="AY1900" t="str">
            <v>20220704</v>
          </cell>
          <cell r="AZ1900" t="str">
            <v>31.00</v>
          </cell>
          <cell r="BA1900" t="str">
            <v>  </v>
          </cell>
          <cell r="BB1900" t="str">
            <v>三监区车间民警办公室</v>
          </cell>
        </row>
        <row r="1900">
          <cell r="BJ1900" t="str">
            <v>  </v>
          </cell>
          <cell r="BK1900" t="str">
            <v>  </v>
          </cell>
        </row>
        <row r="1900">
          <cell r="BS1900" t="str">
            <v>  </v>
          </cell>
        </row>
        <row r="1901">
          <cell r="A1901" t="str">
            <v>10833800001949</v>
          </cell>
          <cell r="B1901" t="str">
            <v>办公桌椅</v>
          </cell>
          <cell r="C1901" t="str">
            <v>1202</v>
          </cell>
          <cell r="D1901" t="str">
            <v>办公设备</v>
          </cell>
          <cell r="E1901" t="str">
            <v>新购</v>
          </cell>
          <cell r="F1901" t="str">
            <v>在使用</v>
          </cell>
          <cell r="G1901" t="str">
            <v>非生产经营用</v>
          </cell>
          <cell r="H1901" t="str">
            <v>20220704</v>
          </cell>
          <cell r="I1901" t="str">
            <v>3,128.72</v>
          </cell>
          <cell r="J1901" t="str">
            <v>773.64</v>
          </cell>
          <cell r="K1901" t="str">
            <v>平均年限法</v>
          </cell>
          <cell r="L1901" t="str">
            <v>1</v>
          </cell>
          <cell r="M1901" t="str">
            <v>10.00</v>
          </cell>
          <cell r="N1901" t="str">
            <v>3.0000</v>
          </cell>
          <cell r="O1901" t="str">
            <v>93.86</v>
          </cell>
          <cell r="P1901" t="str">
            <v>2,355.08</v>
          </cell>
          <cell r="Q1901" t="str">
            <v>0.8100</v>
          </cell>
          <cell r="R1901" t="str">
            <v>25.13</v>
          </cell>
          <cell r="S1901" t="str">
            <v>9.7200</v>
          </cell>
          <cell r="T1901" t="str">
            <v>301.56</v>
          </cell>
          <cell r="U1901" t="str">
            <v>  </v>
          </cell>
          <cell r="V1901" t="str">
            <v>钟竺芮</v>
          </cell>
          <cell r="W1901" t="str">
            <v>202207  </v>
          </cell>
          <cell r="X1901" t="str">
            <v> </v>
          </cell>
          <cell r="Y1901" t="str">
            <v>0007</v>
          </cell>
          <cell r="Z1901" t="str">
            <v>三分厂</v>
          </cell>
          <cell r="AA1901" t="str">
            <v> </v>
          </cell>
          <cell r="AB1901" t="str">
            <v>  </v>
          </cell>
          <cell r="AC1901" t="str">
            <v>  </v>
          </cell>
          <cell r="AD1901" t="str">
            <v>30</v>
          </cell>
          <cell r="AE1901" t="str">
            <v>90</v>
          </cell>
          <cell r="AF1901" t="str">
            <v>四川省南宝山服饰有限公司</v>
          </cell>
          <cell r="AG1901" t="str">
            <v>三分厂</v>
          </cell>
          <cell r="AH1901" t="str">
            <v> </v>
          </cell>
          <cell r="AI1901" t="str">
            <v> </v>
          </cell>
          <cell r="AJ1901" t="str">
            <v>120</v>
          </cell>
          <cell r="AK1901" t="str">
            <v>  </v>
          </cell>
          <cell r="AL1901" t="str">
            <v>  </v>
          </cell>
          <cell r="AM1901" t="str">
            <v>  </v>
          </cell>
          <cell r="AN1901" t="str">
            <v> </v>
          </cell>
          <cell r="AO1901" t="str">
            <v> </v>
          </cell>
          <cell r="AP1901" t="str">
            <v>四川省南宝山服饰有限公司</v>
          </cell>
        </row>
        <row r="1901">
          <cell r="AR1901" t="str">
            <v> </v>
          </cell>
          <cell r="AS1901" t="str">
            <v> </v>
          </cell>
          <cell r="AT1901" t="str">
            <v> </v>
          </cell>
          <cell r="AU1901" t="str">
            <v> </v>
          </cell>
          <cell r="AV1901" t="str">
            <v>否</v>
          </cell>
          <cell r="AW1901" t="str">
            <v>20220704</v>
          </cell>
          <cell r="AX1901" t="str">
            <v>否</v>
          </cell>
          <cell r="AY1901" t="str">
            <v>20220704</v>
          </cell>
          <cell r="AZ1901" t="str">
            <v>31.00</v>
          </cell>
          <cell r="BA1901" t="str">
            <v>  </v>
          </cell>
          <cell r="BB1901" t="str">
            <v>三监区车间民警办公室</v>
          </cell>
          <cell r="BC1901" t="str">
            <v> </v>
          </cell>
          <cell r="BD1901" t="str">
            <v> </v>
          </cell>
        </row>
        <row r="1901">
          <cell r="BJ1901" t="str">
            <v>  </v>
          </cell>
          <cell r="BK1901" t="str">
            <v>  </v>
          </cell>
        </row>
        <row r="1901">
          <cell r="BS1901" t="str">
            <v>  </v>
          </cell>
        </row>
        <row r="1902">
          <cell r="A1902" t="str">
            <v>10833800001950</v>
          </cell>
          <cell r="B1902" t="str">
            <v>办公桌椅</v>
          </cell>
          <cell r="C1902" t="str">
            <v>1202</v>
          </cell>
          <cell r="D1902" t="str">
            <v>办公设备</v>
          </cell>
          <cell r="E1902" t="str">
            <v>新购</v>
          </cell>
          <cell r="F1902" t="str">
            <v>在使用</v>
          </cell>
          <cell r="G1902" t="str">
            <v>非生产经营用</v>
          </cell>
          <cell r="H1902" t="str">
            <v>20220704</v>
          </cell>
          <cell r="I1902" t="str">
            <v>3,128.72</v>
          </cell>
          <cell r="J1902" t="str">
            <v>773.64</v>
          </cell>
          <cell r="K1902" t="str">
            <v>平均年限法</v>
          </cell>
          <cell r="L1902" t="str">
            <v>1</v>
          </cell>
          <cell r="M1902" t="str">
            <v>10.00</v>
          </cell>
          <cell r="N1902" t="str">
            <v>3.0000</v>
          </cell>
          <cell r="O1902" t="str">
            <v>93.86</v>
          </cell>
          <cell r="P1902" t="str">
            <v>2,355.08</v>
          </cell>
          <cell r="Q1902" t="str">
            <v>0.8100</v>
          </cell>
          <cell r="R1902" t="str">
            <v>25.13</v>
          </cell>
          <cell r="S1902" t="str">
            <v>9.7200</v>
          </cell>
          <cell r="T1902" t="str">
            <v>301.56</v>
          </cell>
          <cell r="U1902" t="str">
            <v>  </v>
          </cell>
          <cell r="V1902" t="str">
            <v>钟竺芮</v>
          </cell>
          <cell r="W1902" t="str">
            <v>202207  </v>
          </cell>
          <cell r="X1902" t="str">
            <v> </v>
          </cell>
          <cell r="Y1902" t="str">
            <v>0007</v>
          </cell>
          <cell r="Z1902" t="str">
            <v>三分厂</v>
          </cell>
          <cell r="AA1902" t="str">
            <v> </v>
          </cell>
          <cell r="AB1902" t="str">
            <v>  </v>
          </cell>
          <cell r="AC1902" t="str">
            <v>  </v>
          </cell>
          <cell r="AD1902" t="str">
            <v>30</v>
          </cell>
          <cell r="AE1902" t="str">
            <v>90</v>
          </cell>
          <cell r="AF1902" t="str">
            <v>四川省南宝山服饰有限公司</v>
          </cell>
          <cell r="AG1902" t="str">
            <v>三分厂</v>
          </cell>
          <cell r="AH1902" t="str">
            <v> </v>
          </cell>
          <cell r="AI1902" t="str">
            <v> </v>
          </cell>
          <cell r="AJ1902" t="str">
            <v>120</v>
          </cell>
          <cell r="AK1902" t="str">
            <v>  </v>
          </cell>
          <cell r="AL1902" t="str">
            <v>  </v>
          </cell>
          <cell r="AM1902" t="str">
            <v>  </v>
          </cell>
          <cell r="AN1902" t="str">
            <v> </v>
          </cell>
          <cell r="AO1902" t="str">
            <v> </v>
          </cell>
          <cell r="AP1902" t="str">
            <v>四川省南宝山服饰有限公司</v>
          </cell>
        </row>
        <row r="1902">
          <cell r="AR1902" t="str">
            <v> </v>
          </cell>
          <cell r="AS1902" t="str">
            <v> </v>
          </cell>
          <cell r="AT1902" t="str">
            <v> </v>
          </cell>
          <cell r="AU1902" t="str">
            <v> </v>
          </cell>
          <cell r="AV1902" t="str">
            <v>否</v>
          </cell>
          <cell r="AW1902" t="str">
            <v>20220704</v>
          </cell>
          <cell r="AX1902" t="str">
            <v>否</v>
          </cell>
          <cell r="AY1902" t="str">
            <v>20220704</v>
          </cell>
          <cell r="AZ1902" t="str">
            <v>31.00</v>
          </cell>
          <cell r="BA1902" t="str">
            <v>  </v>
          </cell>
          <cell r="BB1902" t="str">
            <v>三监区车间民警办公室</v>
          </cell>
          <cell r="BC1902" t="str">
            <v> </v>
          </cell>
          <cell r="BD1902" t="str">
            <v> </v>
          </cell>
        </row>
        <row r="1902">
          <cell r="BJ1902" t="str">
            <v>  </v>
          </cell>
          <cell r="BK1902" t="str">
            <v>  </v>
          </cell>
        </row>
        <row r="1902">
          <cell r="BS1902" t="str">
            <v>  </v>
          </cell>
        </row>
        <row r="1903">
          <cell r="A1903" t="str">
            <v>10833800001951</v>
          </cell>
          <cell r="B1903" t="str">
            <v>复印机</v>
          </cell>
          <cell r="C1903" t="str">
            <v>1202</v>
          </cell>
          <cell r="D1903" t="str">
            <v>办公设备</v>
          </cell>
          <cell r="E1903" t="str">
            <v>新购</v>
          </cell>
          <cell r="F1903" t="str">
            <v>在使用</v>
          </cell>
          <cell r="G1903" t="str">
            <v>非生产经营用</v>
          </cell>
          <cell r="H1903" t="str">
            <v>20220714</v>
          </cell>
          <cell r="I1903" t="str">
            <v>3,252.43</v>
          </cell>
          <cell r="J1903" t="str">
            <v>804.18</v>
          </cell>
          <cell r="K1903" t="str">
            <v>平均年限法</v>
          </cell>
          <cell r="L1903" t="str">
            <v>1</v>
          </cell>
          <cell r="M1903" t="str">
            <v>10.00</v>
          </cell>
          <cell r="N1903" t="str">
            <v>3.0000</v>
          </cell>
          <cell r="O1903" t="str">
            <v>97.57</v>
          </cell>
          <cell r="P1903" t="str">
            <v>2,448.25</v>
          </cell>
          <cell r="Q1903" t="str">
            <v>0.8100</v>
          </cell>
          <cell r="R1903" t="str">
            <v>26.12</v>
          </cell>
          <cell r="S1903" t="str">
            <v>9.7200</v>
          </cell>
          <cell r="T1903" t="str">
            <v>313.44</v>
          </cell>
          <cell r="U1903" t="str">
            <v>  </v>
          </cell>
          <cell r="V1903" t="str">
            <v>钟竺芮</v>
          </cell>
          <cell r="W1903" t="str">
            <v>202207  </v>
          </cell>
          <cell r="X1903" t="str">
            <v> </v>
          </cell>
          <cell r="Y1903" t="str">
            <v>0033</v>
          </cell>
          <cell r="Z1903" t="str">
            <v>财务与工资福利科</v>
          </cell>
          <cell r="AA1903" t="str">
            <v> </v>
          </cell>
          <cell r="AB1903" t="str">
            <v>  </v>
          </cell>
          <cell r="AC1903" t="str">
            <v>  </v>
          </cell>
          <cell r="AD1903" t="str">
            <v>30</v>
          </cell>
          <cell r="AE1903" t="str">
            <v>90</v>
          </cell>
          <cell r="AF1903" t="str">
            <v>四川省南宝山服饰有限公司</v>
          </cell>
          <cell r="AG1903" t="str">
            <v>财务与工资福利科</v>
          </cell>
          <cell r="AH1903" t="str">
            <v>施乐2150N</v>
          </cell>
          <cell r="AI1903" t="str">
            <v> </v>
          </cell>
          <cell r="AJ1903" t="str">
            <v>120</v>
          </cell>
          <cell r="AK1903" t="str">
            <v>  </v>
          </cell>
          <cell r="AL1903" t="str">
            <v>  </v>
          </cell>
          <cell r="AM1903" t="str">
            <v>  </v>
          </cell>
          <cell r="AN1903" t="str">
            <v> </v>
          </cell>
          <cell r="AO1903" t="str">
            <v> </v>
          </cell>
          <cell r="AP1903" t="str">
            <v>四川省南宝山服饰有限公司</v>
          </cell>
        </row>
        <row r="1903">
          <cell r="AR1903" t="str">
            <v> </v>
          </cell>
          <cell r="AS1903" t="str">
            <v> </v>
          </cell>
          <cell r="AT1903" t="str">
            <v> </v>
          </cell>
          <cell r="AU1903" t="str">
            <v> </v>
          </cell>
          <cell r="AV1903" t="str">
            <v>否</v>
          </cell>
          <cell r="AW1903" t="str">
            <v>20220714</v>
          </cell>
          <cell r="AX1903" t="str">
            <v>否</v>
          </cell>
          <cell r="AY1903" t="str">
            <v>20220714</v>
          </cell>
          <cell r="AZ1903" t="str">
            <v>31.00</v>
          </cell>
          <cell r="BA1903" t="str">
            <v>  </v>
          </cell>
          <cell r="BB1903" t="str">
            <v>302</v>
          </cell>
          <cell r="BC1903" t="str">
            <v> </v>
          </cell>
          <cell r="BD1903" t="str">
            <v> </v>
          </cell>
        </row>
        <row r="1903">
          <cell r="BJ1903" t="str">
            <v>  </v>
          </cell>
          <cell r="BK1903" t="str">
            <v>  </v>
          </cell>
        </row>
        <row r="1903">
          <cell r="BS1903" t="str">
            <v>  </v>
          </cell>
        </row>
        <row r="1904">
          <cell r="A1904" t="str">
            <v>10833800001952</v>
          </cell>
          <cell r="B1904" t="str">
            <v>惠普打印机</v>
          </cell>
          <cell r="C1904" t="str">
            <v>1202</v>
          </cell>
          <cell r="D1904" t="str">
            <v>办公设备</v>
          </cell>
          <cell r="E1904" t="str">
            <v>新购</v>
          </cell>
          <cell r="F1904" t="str">
            <v>在使用</v>
          </cell>
          <cell r="G1904" t="str">
            <v>非生产经营用</v>
          </cell>
          <cell r="H1904" t="str">
            <v>20220726</v>
          </cell>
          <cell r="I1904" t="str">
            <v>4,660.19</v>
          </cell>
          <cell r="J1904" t="str">
            <v>1,152.21</v>
          </cell>
          <cell r="K1904" t="str">
            <v>平均年限法</v>
          </cell>
          <cell r="L1904" t="str">
            <v>1</v>
          </cell>
          <cell r="M1904" t="str">
            <v>10.00</v>
          </cell>
          <cell r="N1904" t="str">
            <v>3.0000</v>
          </cell>
          <cell r="O1904" t="str">
            <v>139.81</v>
          </cell>
          <cell r="P1904" t="str">
            <v>3,507.98</v>
          </cell>
          <cell r="Q1904" t="str">
            <v>0.8100</v>
          </cell>
          <cell r="R1904" t="str">
            <v>37.42</v>
          </cell>
          <cell r="S1904" t="str">
            <v>9.7200</v>
          </cell>
          <cell r="T1904" t="str">
            <v>449.04</v>
          </cell>
          <cell r="U1904" t="str">
            <v>  </v>
          </cell>
          <cell r="V1904" t="str">
            <v>钟竺芮</v>
          </cell>
          <cell r="W1904" t="str">
            <v>202207  </v>
          </cell>
          <cell r="X1904" t="str">
            <v> </v>
          </cell>
          <cell r="Y1904" t="str">
            <v>0023</v>
          </cell>
          <cell r="Z1904" t="str">
            <v>工会办</v>
          </cell>
          <cell r="AA1904" t="str">
            <v> </v>
          </cell>
          <cell r="AB1904" t="str">
            <v>  </v>
          </cell>
          <cell r="AC1904" t="str">
            <v>  </v>
          </cell>
          <cell r="AD1904" t="str">
            <v>30</v>
          </cell>
          <cell r="AE1904" t="str">
            <v>90</v>
          </cell>
          <cell r="AF1904" t="str">
            <v>四川省南宝山服饰有限公司</v>
          </cell>
          <cell r="AG1904" t="str">
            <v>工会办</v>
          </cell>
          <cell r="AH1904" t="str">
            <v>HP254DN</v>
          </cell>
          <cell r="AI1904" t="str">
            <v> </v>
          </cell>
          <cell r="AJ1904" t="str">
            <v>120</v>
          </cell>
          <cell r="AK1904" t="str">
            <v>  </v>
          </cell>
          <cell r="AL1904" t="str">
            <v>  </v>
          </cell>
          <cell r="AM1904" t="str">
            <v>  </v>
          </cell>
          <cell r="AN1904" t="str">
            <v> </v>
          </cell>
          <cell r="AO1904" t="str">
            <v> </v>
          </cell>
          <cell r="AP1904" t="str">
            <v>四川省南宝山服饰有限公司</v>
          </cell>
        </row>
        <row r="1904">
          <cell r="AR1904" t="str">
            <v> </v>
          </cell>
          <cell r="AS1904" t="str">
            <v> </v>
          </cell>
          <cell r="AT1904" t="str">
            <v> </v>
          </cell>
          <cell r="AU1904" t="str">
            <v> </v>
          </cell>
          <cell r="AV1904" t="str">
            <v>否</v>
          </cell>
          <cell r="AW1904" t="str">
            <v>20220726</v>
          </cell>
          <cell r="AX1904" t="str">
            <v>否</v>
          </cell>
          <cell r="AY1904" t="str">
            <v>20220726</v>
          </cell>
          <cell r="AZ1904" t="str">
            <v>31.00</v>
          </cell>
          <cell r="BA1904" t="str">
            <v>  </v>
          </cell>
          <cell r="BB1904" t="str">
            <v>512</v>
          </cell>
          <cell r="BC1904" t="str">
            <v> </v>
          </cell>
          <cell r="BD1904" t="str">
            <v> </v>
          </cell>
        </row>
        <row r="1904">
          <cell r="BJ1904" t="str">
            <v>  </v>
          </cell>
          <cell r="BK1904" t="str">
            <v>  </v>
          </cell>
        </row>
        <row r="1904">
          <cell r="BS1904" t="str">
            <v>  </v>
          </cell>
        </row>
        <row r="1905">
          <cell r="A1905" t="str">
            <v>10833800001953</v>
          </cell>
          <cell r="B1905" t="str">
            <v>电视机</v>
          </cell>
          <cell r="C1905" t="str">
            <v>1202</v>
          </cell>
          <cell r="D1905" t="str">
            <v>办公设备</v>
          </cell>
          <cell r="E1905" t="str">
            <v>新购</v>
          </cell>
          <cell r="F1905" t="str">
            <v>在使用</v>
          </cell>
          <cell r="G1905" t="str">
            <v>非生产经营用</v>
          </cell>
          <cell r="H1905" t="str">
            <v>20220726</v>
          </cell>
          <cell r="I1905" t="str">
            <v>1,650.49</v>
          </cell>
          <cell r="J1905" t="str">
            <v>408.00</v>
          </cell>
          <cell r="K1905" t="str">
            <v>平均年限法</v>
          </cell>
          <cell r="L1905" t="str">
            <v>1</v>
          </cell>
          <cell r="M1905" t="str">
            <v>10.00</v>
          </cell>
          <cell r="N1905" t="str">
            <v>3.0000</v>
          </cell>
          <cell r="O1905" t="str">
            <v>49.51</v>
          </cell>
          <cell r="P1905" t="str">
            <v>1,242.49</v>
          </cell>
          <cell r="Q1905" t="str">
            <v>0.8100</v>
          </cell>
          <cell r="R1905" t="str">
            <v>13.25</v>
          </cell>
          <cell r="S1905" t="str">
            <v>9.7200</v>
          </cell>
          <cell r="T1905" t="str">
            <v>159.00</v>
          </cell>
          <cell r="U1905" t="str">
            <v>  </v>
          </cell>
          <cell r="V1905" t="str">
            <v>钟竺芮</v>
          </cell>
          <cell r="W1905" t="str">
            <v>202207  </v>
          </cell>
          <cell r="X1905" t="str">
            <v> </v>
          </cell>
          <cell r="Y1905" t="str">
            <v>0017</v>
          </cell>
          <cell r="Z1905" t="str">
            <v>监狱办公室</v>
          </cell>
          <cell r="AA1905" t="str">
            <v> </v>
          </cell>
          <cell r="AB1905" t="str">
            <v>  </v>
          </cell>
          <cell r="AC1905" t="str">
            <v>  </v>
          </cell>
          <cell r="AD1905" t="str">
            <v>30</v>
          </cell>
          <cell r="AE1905" t="str">
            <v>90</v>
          </cell>
          <cell r="AF1905" t="str">
            <v>四川省南宝山服饰有限公司</v>
          </cell>
          <cell r="AG1905" t="str">
            <v>监狱办公室</v>
          </cell>
          <cell r="AH1905" t="str">
            <v>长虹43D5PF</v>
          </cell>
          <cell r="AI1905" t="str">
            <v> </v>
          </cell>
          <cell r="AJ1905" t="str">
            <v>120</v>
          </cell>
          <cell r="AK1905" t="str">
            <v>  </v>
          </cell>
          <cell r="AL1905" t="str">
            <v>  </v>
          </cell>
          <cell r="AM1905" t="str">
            <v>  </v>
          </cell>
          <cell r="AN1905" t="str">
            <v> </v>
          </cell>
          <cell r="AO1905" t="str">
            <v> </v>
          </cell>
          <cell r="AP1905" t="str">
            <v>四川省南宝山服饰有限公司</v>
          </cell>
        </row>
        <row r="1905">
          <cell r="AR1905" t="str">
            <v> </v>
          </cell>
          <cell r="AS1905" t="str">
            <v> </v>
          </cell>
          <cell r="AT1905" t="str">
            <v> </v>
          </cell>
          <cell r="AU1905" t="str">
            <v> </v>
          </cell>
          <cell r="AV1905" t="str">
            <v>否</v>
          </cell>
          <cell r="AW1905" t="str">
            <v>20220726</v>
          </cell>
          <cell r="AX1905" t="str">
            <v>否</v>
          </cell>
          <cell r="AY1905" t="str">
            <v>20220726</v>
          </cell>
          <cell r="AZ1905" t="str">
            <v>31.00</v>
          </cell>
          <cell r="BA1905" t="str">
            <v>  </v>
          </cell>
          <cell r="BB1905" t="str">
            <v>会见中心2F备勤室</v>
          </cell>
          <cell r="BC1905" t="str">
            <v> </v>
          </cell>
          <cell r="BD1905" t="str">
            <v> </v>
          </cell>
        </row>
        <row r="1905">
          <cell r="BJ1905" t="str">
            <v>  </v>
          </cell>
          <cell r="BK1905" t="str">
            <v>  </v>
          </cell>
        </row>
        <row r="1905">
          <cell r="BS1905" t="str">
            <v>  </v>
          </cell>
        </row>
        <row r="1906">
          <cell r="A1906" t="str">
            <v>10833800001954</v>
          </cell>
          <cell r="B1906" t="str">
            <v>电视机</v>
          </cell>
          <cell r="C1906" t="str">
            <v>1202</v>
          </cell>
          <cell r="D1906" t="str">
            <v>办公设备</v>
          </cell>
          <cell r="E1906" t="str">
            <v>新购</v>
          </cell>
          <cell r="F1906" t="str">
            <v>在使用</v>
          </cell>
          <cell r="G1906" t="str">
            <v>非生产经营用</v>
          </cell>
          <cell r="H1906" t="str">
            <v>20220726</v>
          </cell>
          <cell r="I1906" t="str">
            <v>1,650.49</v>
          </cell>
          <cell r="J1906" t="str">
            <v>408.00</v>
          </cell>
          <cell r="K1906" t="str">
            <v>平均年限法</v>
          </cell>
          <cell r="L1906" t="str">
            <v>1</v>
          </cell>
          <cell r="M1906" t="str">
            <v>10.00</v>
          </cell>
          <cell r="N1906" t="str">
            <v>3.0000</v>
          </cell>
          <cell r="O1906" t="str">
            <v>49.51</v>
          </cell>
          <cell r="P1906" t="str">
            <v>1,242.49</v>
          </cell>
          <cell r="Q1906" t="str">
            <v>0.8100</v>
          </cell>
          <cell r="R1906" t="str">
            <v>13.25</v>
          </cell>
          <cell r="S1906" t="str">
            <v>9.7200</v>
          </cell>
          <cell r="T1906" t="str">
            <v>159.00</v>
          </cell>
          <cell r="U1906" t="str">
            <v>  </v>
          </cell>
          <cell r="V1906" t="str">
            <v>钟竺芮</v>
          </cell>
          <cell r="W1906" t="str">
            <v>202207  </v>
          </cell>
          <cell r="X1906" t="str">
            <v> </v>
          </cell>
          <cell r="Y1906" t="str">
            <v>0017</v>
          </cell>
          <cell r="Z1906" t="str">
            <v>监狱办公室</v>
          </cell>
          <cell r="AA1906" t="str">
            <v> </v>
          </cell>
          <cell r="AB1906" t="str">
            <v>  </v>
          </cell>
          <cell r="AC1906" t="str">
            <v>  </v>
          </cell>
          <cell r="AD1906" t="str">
            <v>30</v>
          </cell>
          <cell r="AE1906" t="str">
            <v>90</v>
          </cell>
          <cell r="AF1906" t="str">
            <v>四川省南宝山服饰有限公司</v>
          </cell>
          <cell r="AG1906" t="str">
            <v>监狱办公室</v>
          </cell>
          <cell r="AH1906" t="str">
            <v>长虹43D5PF</v>
          </cell>
          <cell r="AI1906" t="str">
            <v> </v>
          </cell>
          <cell r="AJ1906" t="str">
            <v>120</v>
          </cell>
          <cell r="AK1906" t="str">
            <v>  </v>
          </cell>
          <cell r="AL1906" t="str">
            <v>  </v>
          </cell>
          <cell r="AM1906" t="str">
            <v>  </v>
          </cell>
          <cell r="AN1906" t="str">
            <v> </v>
          </cell>
          <cell r="AO1906" t="str">
            <v> </v>
          </cell>
          <cell r="AP1906" t="str">
            <v>四川省南宝山服饰有限公司</v>
          </cell>
        </row>
        <row r="1906">
          <cell r="AR1906" t="str">
            <v> </v>
          </cell>
          <cell r="AS1906" t="str">
            <v> </v>
          </cell>
          <cell r="AT1906" t="str">
            <v> </v>
          </cell>
          <cell r="AU1906" t="str">
            <v> </v>
          </cell>
          <cell r="AV1906" t="str">
            <v>否</v>
          </cell>
          <cell r="AW1906" t="str">
            <v>20220726</v>
          </cell>
          <cell r="AX1906" t="str">
            <v>否</v>
          </cell>
          <cell r="AY1906" t="str">
            <v>20220726</v>
          </cell>
          <cell r="AZ1906" t="str">
            <v>31.00</v>
          </cell>
          <cell r="BA1906" t="str">
            <v>  </v>
          </cell>
          <cell r="BB1906" t="str">
            <v>会见中心2F备勤室</v>
          </cell>
          <cell r="BC1906" t="str">
            <v> </v>
          </cell>
          <cell r="BD1906" t="str">
            <v> </v>
          </cell>
        </row>
        <row r="1906">
          <cell r="BJ1906" t="str">
            <v>  </v>
          </cell>
          <cell r="BK1906" t="str">
            <v>  </v>
          </cell>
        </row>
        <row r="1906">
          <cell r="BS1906" t="str">
            <v>  </v>
          </cell>
        </row>
        <row r="1907">
          <cell r="A1907" t="str">
            <v>10833800001955</v>
          </cell>
          <cell r="B1907" t="str">
            <v>电视机</v>
          </cell>
          <cell r="C1907" t="str">
            <v>1202</v>
          </cell>
          <cell r="D1907" t="str">
            <v>办公设备</v>
          </cell>
          <cell r="E1907" t="str">
            <v>新购</v>
          </cell>
          <cell r="F1907" t="str">
            <v>在使用</v>
          </cell>
          <cell r="G1907" t="str">
            <v>非生产经营用</v>
          </cell>
          <cell r="H1907" t="str">
            <v>20220726</v>
          </cell>
          <cell r="I1907" t="str">
            <v>1,650.48</v>
          </cell>
          <cell r="J1907" t="str">
            <v>408.00</v>
          </cell>
          <cell r="K1907" t="str">
            <v>平均年限法</v>
          </cell>
          <cell r="L1907" t="str">
            <v>1</v>
          </cell>
          <cell r="M1907" t="str">
            <v>10.00</v>
          </cell>
          <cell r="N1907" t="str">
            <v>3.0000</v>
          </cell>
          <cell r="O1907" t="str">
            <v>49.51</v>
          </cell>
          <cell r="P1907" t="str">
            <v>1,242.48</v>
          </cell>
          <cell r="Q1907" t="str">
            <v>0.8100</v>
          </cell>
          <cell r="R1907" t="str">
            <v>13.25</v>
          </cell>
          <cell r="S1907" t="str">
            <v>9.7200</v>
          </cell>
          <cell r="T1907" t="str">
            <v>159.00</v>
          </cell>
          <cell r="U1907" t="str">
            <v>  </v>
          </cell>
          <cell r="V1907" t="str">
            <v>钟竺芮</v>
          </cell>
          <cell r="W1907" t="str">
            <v>202207  </v>
          </cell>
        </row>
        <row r="1907">
          <cell r="Y1907" t="str">
            <v>0017</v>
          </cell>
          <cell r="Z1907" t="str">
            <v>监狱办公室</v>
          </cell>
        </row>
        <row r="1907">
          <cell r="AB1907" t="str">
            <v>  </v>
          </cell>
          <cell r="AC1907" t="str">
            <v>  </v>
          </cell>
          <cell r="AD1907" t="str">
            <v>30</v>
          </cell>
          <cell r="AE1907" t="str">
            <v>90</v>
          </cell>
          <cell r="AF1907" t="str">
            <v>四川省南宝山服饰有限公司</v>
          </cell>
          <cell r="AG1907" t="str">
            <v>监狱办公室</v>
          </cell>
          <cell r="AH1907" t="str">
            <v>长虹43D5PF</v>
          </cell>
        </row>
        <row r="1907">
          <cell r="AJ1907" t="str">
            <v>120</v>
          </cell>
          <cell r="AK1907" t="str">
            <v>  </v>
          </cell>
          <cell r="AL1907" t="str">
            <v>  </v>
          </cell>
          <cell r="AM1907" t="str">
            <v>  </v>
          </cell>
        </row>
        <row r="1907">
          <cell r="AP1907" t="str">
            <v>四川省南宝山服饰有限公司</v>
          </cell>
        </row>
        <row r="1907">
          <cell r="AV1907" t="str">
            <v>否</v>
          </cell>
          <cell r="AW1907" t="str">
            <v>20220726</v>
          </cell>
          <cell r="AX1907" t="str">
            <v>否</v>
          </cell>
          <cell r="AY1907" t="str">
            <v>20220726</v>
          </cell>
          <cell r="AZ1907" t="str">
            <v>31.00</v>
          </cell>
          <cell r="BA1907" t="str">
            <v>  </v>
          </cell>
          <cell r="BB1907" t="str">
            <v>会见中心2F备勤室</v>
          </cell>
        </row>
        <row r="1907">
          <cell r="BJ1907" t="str">
            <v>  </v>
          </cell>
          <cell r="BK1907" t="str">
            <v>  </v>
          </cell>
        </row>
        <row r="1907">
          <cell r="BS1907" t="str">
            <v>  </v>
          </cell>
        </row>
        <row r="1908">
          <cell r="A1908" t="str">
            <v>10833800001956</v>
          </cell>
          <cell r="B1908" t="str">
            <v>无线呼叫器</v>
          </cell>
          <cell r="C1908" t="str">
            <v>1202</v>
          </cell>
          <cell r="D1908" t="str">
            <v>办公设备</v>
          </cell>
          <cell r="E1908" t="str">
            <v>新购</v>
          </cell>
          <cell r="F1908" t="str">
            <v>在使用</v>
          </cell>
          <cell r="G1908" t="str">
            <v>非生产经营用</v>
          </cell>
          <cell r="H1908" t="str">
            <v>20220726</v>
          </cell>
          <cell r="I1908" t="str">
            <v>1,067.96</v>
          </cell>
          <cell r="J1908" t="str">
            <v>264.12</v>
          </cell>
          <cell r="K1908" t="str">
            <v>平均年限法</v>
          </cell>
          <cell r="L1908" t="str">
            <v>1</v>
          </cell>
          <cell r="M1908" t="str">
            <v>10.00</v>
          </cell>
          <cell r="N1908" t="str">
            <v>3.0000</v>
          </cell>
          <cell r="O1908" t="str">
            <v>32.04</v>
          </cell>
          <cell r="P1908" t="str">
            <v>803.84</v>
          </cell>
          <cell r="Q1908" t="str">
            <v>0.8100</v>
          </cell>
          <cell r="R1908" t="str">
            <v>8.58</v>
          </cell>
          <cell r="S1908" t="str">
            <v>9.7200</v>
          </cell>
          <cell r="T1908" t="str">
            <v>102.96</v>
          </cell>
          <cell r="U1908" t="str">
            <v>  </v>
          </cell>
          <cell r="V1908" t="str">
            <v>钟竺芮</v>
          </cell>
          <cell r="W1908" t="str">
            <v>202207  </v>
          </cell>
          <cell r="X1908" t="str">
            <v> </v>
          </cell>
          <cell r="Y1908" t="str">
            <v>0017</v>
          </cell>
          <cell r="Z1908" t="str">
            <v>监狱办公室</v>
          </cell>
          <cell r="AA1908" t="str">
            <v> </v>
          </cell>
          <cell r="AB1908" t="str">
            <v>  </v>
          </cell>
          <cell r="AC1908" t="str">
            <v>  </v>
          </cell>
          <cell r="AD1908" t="str">
            <v>30</v>
          </cell>
          <cell r="AE1908" t="str">
            <v>90</v>
          </cell>
          <cell r="AF1908" t="str">
            <v>四川省南宝山服饰有限公司</v>
          </cell>
          <cell r="AG1908" t="str">
            <v>监狱办公室</v>
          </cell>
          <cell r="AH1908" t="str">
            <v>迅铃SC-R15</v>
          </cell>
          <cell r="AI1908" t="str">
            <v> </v>
          </cell>
          <cell r="AJ1908" t="str">
            <v>120</v>
          </cell>
          <cell r="AK1908" t="str">
            <v>  </v>
          </cell>
          <cell r="AL1908" t="str">
            <v>  </v>
          </cell>
          <cell r="AM1908" t="str">
            <v>  </v>
          </cell>
          <cell r="AN1908" t="str">
            <v> </v>
          </cell>
          <cell r="AO1908" t="str">
            <v> </v>
          </cell>
          <cell r="AP1908" t="str">
            <v>四川省南宝山服饰有限公司</v>
          </cell>
        </row>
        <row r="1908">
          <cell r="AR1908" t="str">
            <v> </v>
          </cell>
          <cell r="AS1908" t="str">
            <v> </v>
          </cell>
          <cell r="AT1908" t="str">
            <v> </v>
          </cell>
          <cell r="AU1908" t="str">
            <v> </v>
          </cell>
          <cell r="AV1908" t="str">
            <v>否</v>
          </cell>
          <cell r="AW1908" t="str">
            <v>20220726</v>
          </cell>
          <cell r="AX1908" t="str">
            <v>否</v>
          </cell>
          <cell r="AY1908" t="str">
            <v>20220726</v>
          </cell>
          <cell r="AZ1908" t="str">
            <v>31.00</v>
          </cell>
          <cell r="BA1908" t="str">
            <v>  </v>
          </cell>
          <cell r="BB1908" t="str">
            <v>呼叫器在301，应答器分别在305和306</v>
          </cell>
          <cell r="BC1908" t="str">
            <v> </v>
          </cell>
          <cell r="BD1908" t="str">
            <v> </v>
          </cell>
        </row>
        <row r="1908">
          <cell r="BJ1908" t="str">
            <v>  </v>
          </cell>
          <cell r="BK1908" t="str">
            <v>  </v>
          </cell>
        </row>
        <row r="1908">
          <cell r="BS1908" t="str">
            <v>  </v>
          </cell>
        </row>
        <row r="1909">
          <cell r="A1909" t="str">
            <v>10833800001957</v>
          </cell>
          <cell r="B1909" t="str">
            <v>无线呼叫器</v>
          </cell>
          <cell r="C1909" t="str">
            <v>1202</v>
          </cell>
          <cell r="D1909" t="str">
            <v>办公设备</v>
          </cell>
          <cell r="E1909" t="str">
            <v>新购</v>
          </cell>
          <cell r="F1909" t="str">
            <v>在使用</v>
          </cell>
          <cell r="G1909" t="str">
            <v>非生产经营用</v>
          </cell>
          <cell r="H1909" t="str">
            <v>20220726</v>
          </cell>
          <cell r="I1909" t="str">
            <v>1,067.96</v>
          </cell>
          <cell r="J1909" t="str">
            <v>264.12</v>
          </cell>
          <cell r="K1909" t="str">
            <v>平均年限法</v>
          </cell>
          <cell r="L1909" t="str">
            <v>1</v>
          </cell>
          <cell r="M1909" t="str">
            <v>10.00</v>
          </cell>
          <cell r="N1909" t="str">
            <v>3.0000</v>
          </cell>
          <cell r="O1909" t="str">
            <v>32.04</v>
          </cell>
          <cell r="P1909" t="str">
            <v>803.84</v>
          </cell>
          <cell r="Q1909" t="str">
            <v>0.8100</v>
          </cell>
          <cell r="R1909" t="str">
            <v>8.58</v>
          </cell>
          <cell r="S1909" t="str">
            <v>9.7200</v>
          </cell>
          <cell r="T1909" t="str">
            <v>102.96</v>
          </cell>
          <cell r="U1909" t="str">
            <v>  </v>
          </cell>
          <cell r="V1909" t="str">
            <v>钟竺芮</v>
          </cell>
          <cell r="W1909" t="str">
            <v>202207  </v>
          </cell>
        </row>
        <row r="1909">
          <cell r="Y1909" t="str">
            <v>0017</v>
          </cell>
          <cell r="Z1909" t="str">
            <v>监狱办公室</v>
          </cell>
        </row>
        <row r="1909">
          <cell r="AB1909" t="str">
            <v>  </v>
          </cell>
          <cell r="AC1909" t="str">
            <v>  </v>
          </cell>
          <cell r="AD1909" t="str">
            <v>30</v>
          </cell>
          <cell r="AE1909" t="str">
            <v>90</v>
          </cell>
          <cell r="AF1909" t="str">
            <v>四川省南宝山服饰有限公司</v>
          </cell>
          <cell r="AG1909" t="str">
            <v>监狱办公室</v>
          </cell>
          <cell r="AH1909" t="str">
            <v>迅铃SC-R15</v>
          </cell>
        </row>
        <row r="1909">
          <cell r="AJ1909" t="str">
            <v>120</v>
          </cell>
          <cell r="AK1909" t="str">
            <v>  </v>
          </cell>
          <cell r="AL1909" t="str">
            <v>  </v>
          </cell>
          <cell r="AM1909" t="str">
            <v>  </v>
          </cell>
        </row>
        <row r="1909">
          <cell r="AP1909" t="str">
            <v>四川省南宝山服饰有限公司</v>
          </cell>
        </row>
        <row r="1909">
          <cell r="AV1909" t="str">
            <v>否</v>
          </cell>
          <cell r="AW1909" t="str">
            <v>20220726</v>
          </cell>
          <cell r="AX1909" t="str">
            <v>否</v>
          </cell>
          <cell r="AY1909" t="str">
            <v>20220726</v>
          </cell>
          <cell r="AZ1909" t="str">
            <v>31.00</v>
          </cell>
          <cell r="BA1909" t="str">
            <v>  </v>
          </cell>
          <cell r="BB1909" t="str">
            <v>呼叫器在301，应答器分别在402和406</v>
          </cell>
        </row>
        <row r="1909">
          <cell r="BJ1909" t="str">
            <v>  </v>
          </cell>
          <cell r="BK1909" t="str">
            <v>  </v>
          </cell>
        </row>
        <row r="1909">
          <cell r="BS1909" t="str">
            <v>  </v>
          </cell>
        </row>
        <row r="1910">
          <cell r="A1910" t="str">
            <v>10833800001958</v>
          </cell>
          <cell r="B1910" t="str">
            <v>空调</v>
          </cell>
          <cell r="C1910" t="str">
            <v>1202</v>
          </cell>
          <cell r="D1910" t="str">
            <v>办公设备</v>
          </cell>
          <cell r="E1910" t="str">
            <v>新购</v>
          </cell>
          <cell r="F1910" t="str">
            <v>在使用</v>
          </cell>
          <cell r="G1910" t="str">
            <v>非生产经营用</v>
          </cell>
          <cell r="H1910" t="str">
            <v>20220726</v>
          </cell>
          <cell r="I1910" t="str">
            <v>19,469.02</v>
          </cell>
          <cell r="J1910" t="str">
            <v>4,814.10</v>
          </cell>
          <cell r="K1910" t="str">
            <v>平均年限法</v>
          </cell>
          <cell r="L1910" t="str">
            <v>1</v>
          </cell>
          <cell r="M1910" t="str">
            <v>10.00</v>
          </cell>
          <cell r="N1910" t="str">
            <v>3.0000</v>
          </cell>
          <cell r="O1910" t="str">
            <v>584.07</v>
          </cell>
          <cell r="P1910" t="str">
            <v>14,654.92</v>
          </cell>
          <cell r="Q1910" t="str">
            <v>0.8100</v>
          </cell>
          <cell r="R1910" t="str">
            <v>156.34</v>
          </cell>
          <cell r="S1910" t="str">
            <v>9.7200</v>
          </cell>
          <cell r="T1910" t="str">
            <v>1,876.08</v>
          </cell>
          <cell r="U1910" t="str">
            <v>  </v>
          </cell>
          <cell r="V1910" t="str">
            <v>钟竺芮</v>
          </cell>
          <cell r="W1910" t="str">
            <v>202207  </v>
          </cell>
        </row>
        <row r="1910">
          <cell r="Y1910" t="str">
            <v>0003</v>
          </cell>
          <cell r="Z1910" t="str">
            <v>生产经营科</v>
          </cell>
        </row>
        <row r="1910">
          <cell r="AB1910" t="str">
            <v>  </v>
          </cell>
          <cell r="AC1910" t="str">
            <v>  </v>
          </cell>
          <cell r="AD1910" t="str">
            <v>30</v>
          </cell>
          <cell r="AE1910" t="str">
            <v>90</v>
          </cell>
          <cell r="AF1910" t="str">
            <v>四川省南宝山服饰有限公司</v>
          </cell>
          <cell r="AG1910" t="str">
            <v>生产经营科</v>
          </cell>
          <cell r="AH1910" t="str">
            <v>格力-RF28WPd/Bna</v>
          </cell>
        </row>
        <row r="1910">
          <cell r="AJ1910" t="str">
            <v>120</v>
          </cell>
          <cell r="AK1910" t="str">
            <v>  </v>
          </cell>
          <cell r="AL1910" t="str">
            <v>  </v>
          </cell>
          <cell r="AM1910" t="str">
            <v>  </v>
          </cell>
        </row>
        <row r="1910">
          <cell r="AP1910" t="str">
            <v>四川省南宝山服饰有限公司</v>
          </cell>
        </row>
        <row r="1910">
          <cell r="AV1910" t="str">
            <v>否</v>
          </cell>
          <cell r="AW1910" t="str">
            <v>20220726</v>
          </cell>
          <cell r="AX1910" t="str">
            <v>否</v>
          </cell>
          <cell r="AY1910" t="str">
            <v>20220726</v>
          </cell>
          <cell r="AZ1910" t="str">
            <v>31.00</v>
          </cell>
          <cell r="BA1910" t="str">
            <v>  </v>
          </cell>
          <cell r="BB1910" t="str">
            <v>2号车间楼2楼（现三分厂车间）</v>
          </cell>
        </row>
        <row r="1910">
          <cell r="BJ1910" t="str">
            <v>  </v>
          </cell>
          <cell r="BK1910" t="str">
            <v>  </v>
          </cell>
        </row>
        <row r="1910">
          <cell r="BS1910" t="str">
            <v>  </v>
          </cell>
        </row>
        <row r="1911">
          <cell r="A1911" t="str">
            <v>10833800001959</v>
          </cell>
          <cell r="B1911" t="str">
            <v>空调</v>
          </cell>
          <cell r="C1911" t="str">
            <v>1202</v>
          </cell>
          <cell r="D1911" t="str">
            <v>办公设备</v>
          </cell>
          <cell r="E1911" t="str">
            <v>新购</v>
          </cell>
          <cell r="F1911" t="str">
            <v>在使用</v>
          </cell>
          <cell r="G1911" t="str">
            <v>非生产经营用</v>
          </cell>
          <cell r="H1911" t="str">
            <v>20220726</v>
          </cell>
          <cell r="I1911" t="str">
            <v>19,469.02</v>
          </cell>
          <cell r="J1911" t="str">
            <v>4,814.10</v>
          </cell>
          <cell r="K1911" t="str">
            <v>平均年限法</v>
          </cell>
          <cell r="L1911" t="str">
            <v>1</v>
          </cell>
          <cell r="M1911" t="str">
            <v>10.00</v>
          </cell>
          <cell r="N1911" t="str">
            <v>3.0000</v>
          </cell>
          <cell r="O1911" t="str">
            <v>584.07</v>
          </cell>
          <cell r="P1911" t="str">
            <v>14,654.92</v>
          </cell>
          <cell r="Q1911" t="str">
            <v>0.8100</v>
          </cell>
          <cell r="R1911" t="str">
            <v>156.34</v>
          </cell>
          <cell r="S1911" t="str">
            <v>9.7200</v>
          </cell>
          <cell r="T1911" t="str">
            <v>1,876.08</v>
          </cell>
          <cell r="U1911" t="str">
            <v>  </v>
          </cell>
          <cell r="V1911" t="str">
            <v>钟竺芮</v>
          </cell>
          <cell r="W1911" t="str">
            <v>202207  </v>
          </cell>
        </row>
        <row r="1911">
          <cell r="Y1911" t="str">
            <v>0003</v>
          </cell>
          <cell r="Z1911" t="str">
            <v>生产经营科</v>
          </cell>
        </row>
        <row r="1911">
          <cell r="AB1911" t="str">
            <v>  </v>
          </cell>
          <cell r="AC1911" t="str">
            <v>  </v>
          </cell>
          <cell r="AD1911" t="str">
            <v>30</v>
          </cell>
          <cell r="AE1911" t="str">
            <v>90</v>
          </cell>
          <cell r="AF1911" t="str">
            <v>四川省南宝山服饰有限公司</v>
          </cell>
          <cell r="AG1911" t="str">
            <v>生产经营科</v>
          </cell>
          <cell r="AH1911" t="str">
            <v>格力-RF28WPd/Bna</v>
          </cell>
        </row>
        <row r="1911">
          <cell r="AJ1911" t="str">
            <v>120</v>
          </cell>
          <cell r="AK1911" t="str">
            <v>  </v>
          </cell>
          <cell r="AL1911" t="str">
            <v>  </v>
          </cell>
          <cell r="AM1911" t="str">
            <v>  </v>
          </cell>
        </row>
        <row r="1911">
          <cell r="AP1911" t="str">
            <v>四川省南宝山服饰有限公司</v>
          </cell>
        </row>
        <row r="1911">
          <cell r="AV1911" t="str">
            <v>否</v>
          </cell>
          <cell r="AW1911" t="str">
            <v>20220726</v>
          </cell>
          <cell r="AX1911" t="str">
            <v>否</v>
          </cell>
          <cell r="AY1911" t="str">
            <v>20220726</v>
          </cell>
          <cell r="AZ1911" t="str">
            <v>31.00</v>
          </cell>
          <cell r="BA1911" t="str">
            <v>  </v>
          </cell>
          <cell r="BB1911" t="str">
            <v>2号车间楼2楼（现三分厂车间）</v>
          </cell>
        </row>
        <row r="1911">
          <cell r="BJ1911" t="str">
            <v>  </v>
          </cell>
          <cell r="BK1911" t="str">
            <v>  </v>
          </cell>
        </row>
        <row r="1911">
          <cell r="BS1911" t="str">
            <v>  </v>
          </cell>
        </row>
        <row r="1912">
          <cell r="A1912" t="str">
            <v>10833800001960</v>
          </cell>
          <cell r="B1912" t="str">
            <v>空调</v>
          </cell>
          <cell r="C1912" t="str">
            <v>1202</v>
          </cell>
          <cell r="D1912" t="str">
            <v>办公设备</v>
          </cell>
          <cell r="E1912" t="str">
            <v>新购</v>
          </cell>
          <cell r="F1912" t="str">
            <v>在使用</v>
          </cell>
          <cell r="G1912" t="str">
            <v>非生产经营用</v>
          </cell>
          <cell r="H1912" t="str">
            <v>20220726</v>
          </cell>
          <cell r="I1912" t="str">
            <v>19,469.03</v>
          </cell>
          <cell r="J1912" t="str">
            <v>4,814.10</v>
          </cell>
          <cell r="K1912" t="str">
            <v>平均年限法</v>
          </cell>
          <cell r="L1912" t="str">
            <v>1</v>
          </cell>
          <cell r="M1912" t="str">
            <v>10.00</v>
          </cell>
          <cell r="N1912" t="str">
            <v>3.0000</v>
          </cell>
          <cell r="O1912" t="str">
            <v>584.07</v>
          </cell>
          <cell r="P1912" t="str">
            <v>14,654.93</v>
          </cell>
          <cell r="Q1912" t="str">
            <v>0.8100</v>
          </cell>
          <cell r="R1912" t="str">
            <v>156.34</v>
          </cell>
          <cell r="S1912" t="str">
            <v>9.7200</v>
          </cell>
          <cell r="T1912" t="str">
            <v>1,876.08</v>
          </cell>
          <cell r="U1912" t="str">
            <v>  </v>
          </cell>
          <cell r="V1912" t="str">
            <v>钟竺芮</v>
          </cell>
          <cell r="W1912" t="str">
            <v>202207  </v>
          </cell>
          <cell r="X1912" t="str">
            <v> </v>
          </cell>
          <cell r="Y1912" t="str">
            <v>0003</v>
          </cell>
          <cell r="Z1912" t="str">
            <v>生产经营科</v>
          </cell>
          <cell r="AA1912" t="str">
            <v> </v>
          </cell>
          <cell r="AB1912" t="str">
            <v>  </v>
          </cell>
          <cell r="AC1912" t="str">
            <v>  </v>
          </cell>
          <cell r="AD1912" t="str">
            <v>30</v>
          </cell>
          <cell r="AE1912" t="str">
            <v>90</v>
          </cell>
          <cell r="AF1912" t="str">
            <v>四川省南宝山服饰有限公司</v>
          </cell>
          <cell r="AG1912" t="str">
            <v>生产经营科</v>
          </cell>
          <cell r="AH1912" t="str">
            <v>格力-RF28WPd/Bna</v>
          </cell>
          <cell r="AI1912" t="str">
            <v> </v>
          </cell>
          <cell r="AJ1912" t="str">
            <v>120</v>
          </cell>
          <cell r="AK1912" t="str">
            <v>  </v>
          </cell>
          <cell r="AL1912" t="str">
            <v>  </v>
          </cell>
          <cell r="AM1912" t="str">
            <v>  </v>
          </cell>
          <cell r="AN1912" t="str">
            <v> </v>
          </cell>
          <cell r="AO1912" t="str">
            <v> </v>
          </cell>
          <cell r="AP1912" t="str">
            <v>四川省南宝山服饰有限公司</v>
          </cell>
        </row>
        <row r="1912">
          <cell r="AR1912" t="str">
            <v> </v>
          </cell>
          <cell r="AS1912" t="str">
            <v> </v>
          </cell>
          <cell r="AT1912" t="str">
            <v> </v>
          </cell>
          <cell r="AU1912" t="str">
            <v> </v>
          </cell>
          <cell r="AV1912" t="str">
            <v>否</v>
          </cell>
          <cell r="AW1912" t="str">
            <v>20220726</v>
          </cell>
          <cell r="AX1912" t="str">
            <v>否</v>
          </cell>
          <cell r="AY1912" t="str">
            <v>20220726</v>
          </cell>
          <cell r="AZ1912" t="str">
            <v>31.00</v>
          </cell>
          <cell r="BA1912" t="str">
            <v>  </v>
          </cell>
          <cell r="BB1912" t="str">
            <v>2号车间楼2楼（现三分厂车间）</v>
          </cell>
          <cell r="BC1912" t="str">
            <v> </v>
          </cell>
          <cell r="BD1912" t="str">
            <v> </v>
          </cell>
        </row>
        <row r="1912">
          <cell r="BJ1912" t="str">
            <v>  </v>
          </cell>
          <cell r="BK1912" t="str">
            <v>  </v>
          </cell>
        </row>
        <row r="1912">
          <cell r="BS1912" t="str">
            <v>  </v>
          </cell>
        </row>
        <row r="1913">
          <cell r="A1913" t="str">
            <v>10833800001961</v>
          </cell>
          <cell r="B1913" t="str">
            <v>空调</v>
          </cell>
          <cell r="C1913" t="str">
            <v>1202</v>
          </cell>
          <cell r="D1913" t="str">
            <v>办公设备</v>
          </cell>
          <cell r="E1913" t="str">
            <v>新购</v>
          </cell>
          <cell r="F1913" t="str">
            <v>在使用</v>
          </cell>
          <cell r="G1913" t="str">
            <v>非生产经营用</v>
          </cell>
          <cell r="H1913" t="str">
            <v>20220726</v>
          </cell>
          <cell r="I1913" t="str">
            <v>19,469.03</v>
          </cell>
          <cell r="J1913" t="str">
            <v>4,814.10</v>
          </cell>
          <cell r="K1913" t="str">
            <v>平均年限法</v>
          </cell>
          <cell r="L1913" t="str">
            <v>1</v>
          </cell>
          <cell r="M1913" t="str">
            <v>10.00</v>
          </cell>
          <cell r="N1913" t="str">
            <v>3.0000</v>
          </cell>
          <cell r="O1913" t="str">
            <v>584.07</v>
          </cell>
          <cell r="P1913" t="str">
            <v>14,654.93</v>
          </cell>
          <cell r="Q1913" t="str">
            <v>0.8100</v>
          </cell>
          <cell r="R1913" t="str">
            <v>156.34</v>
          </cell>
          <cell r="S1913" t="str">
            <v>9.7200</v>
          </cell>
          <cell r="T1913" t="str">
            <v>1,876.08</v>
          </cell>
          <cell r="U1913" t="str">
            <v>  </v>
          </cell>
          <cell r="V1913" t="str">
            <v>钟竺芮</v>
          </cell>
          <cell r="W1913" t="str">
            <v>202207  </v>
          </cell>
          <cell r="X1913" t="str">
            <v> </v>
          </cell>
          <cell r="Y1913" t="str">
            <v>0003</v>
          </cell>
          <cell r="Z1913" t="str">
            <v>生产经营科</v>
          </cell>
          <cell r="AA1913" t="str">
            <v> </v>
          </cell>
          <cell r="AB1913" t="str">
            <v>  </v>
          </cell>
          <cell r="AC1913" t="str">
            <v>  </v>
          </cell>
          <cell r="AD1913" t="str">
            <v>30</v>
          </cell>
          <cell r="AE1913" t="str">
            <v>90</v>
          </cell>
          <cell r="AF1913" t="str">
            <v>四川省南宝山服饰有限公司</v>
          </cell>
          <cell r="AG1913" t="str">
            <v>生产经营科</v>
          </cell>
          <cell r="AH1913" t="str">
            <v>格力-RF28WPd/Bna</v>
          </cell>
          <cell r="AI1913" t="str">
            <v> </v>
          </cell>
          <cell r="AJ1913" t="str">
            <v>120</v>
          </cell>
          <cell r="AK1913" t="str">
            <v>  </v>
          </cell>
          <cell r="AL1913" t="str">
            <v>  </v>
          </cell>
          <cell r="AM1913" t="str">
            <v>  </v>
          </cell>
          <cell r="AN1913" t="str">
            <v> </v>
          </cell>
          <cell r="AO1913" t="str">
            <v> </v>
          </cell>
          <cell r="AP1913" t="str">
            <v>四川省南宝山服饰有限公司</v>
          </cell>
        </row>
        <row r="1913">
          <cell r="AR1913" t="str">
            <v> </v>
          </cell>
          <cell r="AS1913" t="str">
            <v> </v>
          </cell>
          <cell r="AT1913" t="str">
            <v> </v>
          </cell>
          <cell r="AU1913" t="str">
            <v> </v>
          </cell>
          <cell r="AV1913" t="str">
            <v>否</v>
          </cell>
          <cell r="AW1913" t="str">
            <v>20220726</v>
          </cell>
          <cell r="AX1913" t="str">
            <v>否</v>
          </cell>
          <cell r="AY1913" t="str">
            <v>20220726</v>
          </cell>
          <cell r="AZ1913" t="str">
            <v>31.00</v>
          </cell>
          <cell r="BA1913" t="str">
            <v>  </v>
          </cell>
          <cell r="BB1913" t="str">
            <v>2号车间楼2楼（现三分厂车间）</v>
          </cell>
          <cell r="BC1913" t="str">
            <v> </v>
          </cell>
          <cell r="BD1913" t="str">
            <v> </v>
          </cell>
        </row>
        <row r="1913">
          <cell r="BJ1913" t="str">
            <v>  </v>
          </cell>
          <cell r="BK1913" t="str">
            <v>  </v>
          </cell>
        </row>
        <row r="1913">
          <cell r="BS1913" t="str">
            <v>  </v>
          </cell>
        </row>
        <row r="1914">
          <cell r="A1914" t="str">
            <v>10833800001962</v>
          </cell>
          <cell r="B1914" t="str">
            <v>空调</v>
          </cell>
          <cell r="C1914" t="str">
            <v>1202</v>
          </cell>
          <cell r="D1914" t="str">
            <v>办公设备</v>
          </cell>
          <cell r="E1914" t="str">
            <v>新购</v>
          </cell>
          <cell r="F1914" t="str">
            <v>在使用</v>
          </cell>
          <cell r="G1914" t="str">
            <v>非生产经营用</v>
          </cell>
          <cell r="H1914" t="str">
            <v>20220726</v>
          </cell>
          <cell r="I1914" t="str">
            <v>19,469.03</v>
          </cell>
          <cell r="J1914" t="str">
            <v>4,814.10</v>
          </cell>
          <cell r="K1914" t="str">
            <v>平均年限法</v>
          </cell>
          <cell r="L1914" t="str">
            <v>1</v>
          </cell>
          <cell r="M1914" t="str">
            <v>10.00</v>
          </cell>
          <cell r="N1914" t="str">
            <v>3.0000</v>
          </cell>
          <cell r="O1914" t="str">
            <v>584.07</v>
          </cell>
          <cell r="P1914" t="str">
            <v>14,654.93</v>
          </cell>
          <cell r="Q1914" t="str">
            <v>0.8100</v>
          </cell>
          <cell r="R1914" t="str">
            <v>156.34</v>
          </cell>
          <cell r="S1914" t="str">
            <v>9.7200</v>
          </cell>
          <cell r="T1914" t="str">
            <v>1,876.08</v>
          </cell>
          <cell r="U1914" t="str">
            <v>  </v>
          </cell>
          <cell r="V1914" t="str">
            <v>钟竺芮</v>
          </cell>
          <cell r="W1914" t="str">
            <v>202207  </v>
          </cell>
          <cell r="X1914" t="str">
            <v> </v>
          </cell>
          <cell r="Y1914" t="str">
            <v>0003</v>
          </cell>
          <cell r="Z1914" t="str">
            <v>生产经营科</v>
          </cell>
          <cell r="AA1914" t="str">
            <v> </v>
          </cell>
          <cell r="AB1914" t="str">
            <v>  </v>
          </cell>
          <cell r="AC1914" t="str">
            <v>  </v>
          </cell>
          <cell r="AD1914" t="str">
            <v>30</v>
          </cell>
          <cell r="AE1914" t="str">
            <v>90</v>
          </cell>
          <cell r="AF1914" t="str">
            <v>四川省南宝山服饰有限公司</v>
          </cell>
          <cell r="AG1914" t="str">
            <v>生产经营科</v>
          </cell>
          <cell r="AH1914" t="str">
            <v>格力-RF28WPd/Bna</v>
          </cell>
          <cell r="AI1914" t="str">
            <v> </v>
          </cell>
          <cell r="AJ1914" t="str">
            <v>120</v>
          </cell>
          <cell r="AK1914" t="str">
            <v>  </v>
          </cell>
          <cell r="AL1914" t="str">
            <v>  </v>
          </cell>
          <cell r="AM1914" t="str">
            <v>  </v>
          </cell>
          <cell r="AN1914" t="str">
            <v> </v>
          </cell>
          <cell r="AO1914" t="str">
            <v> </v>
          </cell>
          <cell r="AP1914" t="str">
            <v>四川省南宝山服饰有限公司</v>
          </cell>
        </row>
        <row r="1914">
          <cell r="AR1914" t="str">
            <v> </v>
          </cell>
          <cell r="AS1914" t="str">
            <v> </v>
          </cell>
          <cell r="AT1914" t="str">
            <v> </v>
          </cell>
          <cell r="AU1914" t="str">
            <v> </v>
          </cell>
          <cell r="AV1914" t="str">
            <v>否</v>
          </cell>
          <cell r="AW1914" t="str">
            <v>20220726</v>
          </cell>
          <cell r="AX1914" t="str">
            <v>否</v>
          </cell>
          <cell r="AY1914" t="str">
            <v>20220726</v>
          </cell>
          <cell r="AZ1914" t="str">
            <v>31.00</v>
          </cell>
          <cell r="BA1914" t="str">
            <v>  </v>
          </cell>
          <cell r="BB1914" t="str">
            <v>2号车间楼2楼（现三分厂车间）</v>
          </cell>
          <cell r="BC1914" t="str">
            <v> </v>
          </cell>
          <cell r="BD1914" t="str">
            <v> </v>
          </cell>
        </row>
        <row r="1914">
          <cell r="BJ1914" t="str">
            <v>  </v>
          </cell>
          <cell r="BK1914" t="str">
            <v>  </v>
          </cell>
        </row>
        <row r="1914">
          <cell r="BS1914" t="str">
            <v>  </v>
          </cell>
        </row>
        <row r="1915">
          <cell r="A1915" t="str">
            <v>10833800001963</v>
          </cell>
          <cell r="B1915" t="str">
            <v>空调</v>
          </cell>
          <cell r="C1915" t="str">
            <v>1202</v>
          </cell>
          <cell r="D1915" t="str">
            <v>办公设备</v>
          </cell>
          <cell r="E1915" t="str">
            <v>新购</v>
          </cell>
          <cell r="F1915" t="str">
            <v>在使用</v>
          </cell>
          <cell r="G1915" t="str">
            <v>非生产经营用</v>
          </cell>
          <cell r="H1915" t="str">
            <v>20220726</v>
          </cell>
          <cell r="I1915" t="str">
            <v>19,469.03</v>
          </cell>
          <cell r="J1915" t="str">
            <v>4,814.10</v>
          </cell>
          <cell r="K1915" t="str">
            <v>平均年限法</v>
          </cell>
          <cell r="L1915" t="str">
            <v>1</v>
          </cell>
          <cell r="M1915" t="str">
            <v>10.00</v>
          </cell>
          <cell r="N1915" t="str">
            <v>3.0000</v>
          </cell>
          <cell r="O1915" t="str">
            <v>584.07</v>
          </cell>
          <cell r="P1915" t="str">
            <v>14,654.93</v>
          </cell>
          <cell r="Q1915" t="str">
            <v>0.8100</v>
          </cell>
          <cell r="R1915" t="str">
            <v>156.34</v>
          </cell>
          <cell r="S1915" t="str">
            <v>9.7200</v>
          </cell>
          <cell r="T1915" t="str">
            <v>1,876.08</v>
          </cell>
          <cell r="U1915" t="str">
            <v>  </v>
          </cell>
          <cell r="V1915" t="str">
            <v>钟竺芮</v>
          </cell>
          <cell r="W1915" t="str">
            <v>202207  </v>
          </cell>
          <cell r="X1915" t="str">
            <v> </v>
          </cell>
          <cell r="Y1915" t="str">
            <v>0003</v>
          </cell>
          <cell r="Z1915" t="str">
            <v>生产经营科</v>
          </cell>
          <cell r="AA1915" t="str">
            <v> </v>
          </cell>
          <cell r="AB1915" t="str">
            <v>  </v>
          </cell>
          <cell r="AC1915" t="str">
            <v>  </v>
          </cell>
          <cell r="AD1915" t="str">
            <v>30</v>
          </cell>
          <cell r="AE1915" t="str">
            <v>90</v>
          </cell>
          <cell r="AF1915" t="str">
            <v>四川省南宝山服饰有限公司</v>
          </cell>
          <cell r="AG1915" t="str">
            <v>生产经营科</v>
          </cell>
          <cell r="AH1915" t="str">
            <v>格力-RF28WPd/Bna</v>
          </cell>
          <cell r="AI1915" t="str">
            <v> </v>
          </cell>
          <cell r="AJ1915" t="str">
            <v>120</v>
          </cell>
          <cell r="AK1915" t="str">
            <v>  </v>
          </cell>
          <cell r="AL1915" t="str">
            <v>  </v>
          </cell>
          <cell r="AM1915" t="str">
            <v>  </v>
          </cell>
          <cell r="AN1915" t="str">
            <v> </v>
          </cell>
          <cell r="AO1915" t="str">
            <v> </v>
          </cell>
          <cell r="AP1915" t="str">
            <v>四川省南宝山服饰有限公司</v>
          </cell>
        </row>
        <row r="1915">
          <cell r="AR1915" t="str">
            <v> </v>
          </cell>
          <cell r="AS1915" t="str">
            <v> </v>
          </cell>
          <cell r="AT1915" t="str">
            <v> </v>
          </cell>
          <cell r="AU1915" t="str">
            <v> </v>
          </cell>
          <cell r="AV1915" t="str">
            <v>否</v>
          </cell>
          <cell r="AW1915" t="str">
            <v>20220726</v>
          </cell>
          <cell r="AX1915" t="str">
            <v>否</v>
          </cell>
          <cell r="AY1915" t="str">
            <v>20220726</v>
          </cell>
          <cell r="AZ1915" t="str">
            <v>31.00</v>
          </cell>
          <cell r="BA1915" t="str">
            <v>  </v>
          </cell>
          <cell r="BB1915" t="str">
            <v>2号车间楼2楼（现三分厂车间）</v>
          </cell>
          <cell r="BC1915" t="str">
            <v> </v>
          </cell>
          <cell r="BD1915" t="str">
            <v> </v>
          </cell>
        </row>
        <row r="1915">
          <cell r="BJ1915" t="str">
            <v>  </v>
          </cell>
          <cell r="BK1915" t="str">
            <v>  </v>
          </cell>
        </row>
        <row r="1915">
          <cell r="BS1915" t="str">
            <v>  </v>
          </cell>
        </row>
        <row r="1916">
          <cell r="A1916" t="str">
            <v>10833800001964</v>
          </cell>
          <cell r="B1916" t="str">
            <v>针式打印机</v>
          </cell>
          <cell r="C1916" t="str">
            <v>1202</v>
          </cell>
          <cell r="D1916" t="str">
            <v>办公设备</v>
          </cell>
          <cell r="E1916" t="str">
            <v>新购</v>
          </cell>
          <cell r="F1916" t="str">
            <v>在使用</v>
          </cell>
          <cell r="G1916" t="str">
            <v>非生产经营用</v>
          </cell>
          <cell r="H1916" t="str">
            <v>20220727</v>
          </cell>
          <cell r="I1916" t="str">
            <v>1,699.03</v>
          </cell>
          <cell r="J1916" t="str">
            <v>420.12</v>
          </cell>
          <cell r="K1916" t="str">
            <v>平均年限法</v>
          </cell>
          <cell r="L1916" t="str">
            <v>1</v>
          </cell>
          <cell r="M1916" t="str">
            <v>10.00</v>
          </cell>
          <cell r="N1916" t="str">
            <v>3.0000</v>
          </cell>
          <cell r="O1916" t="str">
            <v>50.97</v>
          </cell>
          <cell r="P1916" t="str">
            <v>1,278.91</v>
          </cell>
          <cell r="Q1916" t="str">
            <v>0.8100</v>
          </cell>
          <cell r="R1916" t="str">
            <v>13.64</v>
          </cell>
          <cell r="S1916" t="str">
            <v>9.7200</v>
          </cell>
          <cell r="T1916" t="str">
            <v>163.68</v>
          </cell>
          <cell r="U1916" t="str">
            <v>  </v>
          </cell>
          <cell r="V1916" t="str">
            <v>钟竺芮</v>
          </cell>
          <cell r="W1916" t="str">
            <v>202207  </v>
          </cell>
        </row>
        <row r="1916">
          <cell r="Y1916" t="str">
            <v>0002</v>
          </cell>
          <cell r="Z1916" t="str">
            <v>公司财务科</v>
          </cell>
        </row>
        <row r="1916">
          <cell r="AB1916" t="str">
            <v>  </v>
          </cell>
          <cell r="AC1916" t="str">
            <v>  </v>
          </cell>
          <cell r="AD1916" t="str">
            <v>30</v>
          </cell>
          <cell r="AE1916" t="str">
            <v>90</v>
          </cell>
          <cell r="AF1916" t="str">
            <v>四川省南宝山服饰有限公司</v>
          </cell>
          <cell r="AG1916" t="str">
            <v>公司财务科</v>
          </cell>
          <cell r="AH1916" t="str">
            <v>富士通针式打印机</v>
          </cell>
        </row>
        <row r="1916">
          <cell r="AJ1916" t="str">
            <v>120</v>
          </cell>
          <cell r="AK1916" t="str">
            <v>  </v>
          </cell>
          <cell r="AL1916" t="str">
            <v>  </v>
          </cell>
          <cell r="AM1916" t="str">
            <v>  </v>
          </cell>
        </row>
        <row r="1916">
          <cell r="AP1916" t="str">
            <v>四川省南宝山服饰有限公司</v>
          </cell>
        </row>
        <row r="1916">
          <cell r="AV1916" t="str">
            <v>否</v>
          </cell>
          <cell r="AW1916" t="str">
            <v>20220727</v>
          </cell>
          <cell r="AX1916" t="str">
            <v>否</v>
          </cell>
          <cell r="AY1916" t="str">
            <v>20220727</v>
          </cell>
          <cell r="AZ1916" t="str">
            <v>31.00</v>
          </cell>
          <cell r="BA1916" t="str">
            <v>  </v>
          </cell>
          <cell r="BB1916" t="str">
            <v>502</v>
          </cell>
        </row>
        <row r="1916">
          <cell r="BJ1916" t="str">
            <v>  </v>
          </cell>
          <cell r="BK1916" t="str">
            <v>  </v>
          </cell>
        </row>
        <row r="1916">
          <cell r="BS1916" t="str">
            <v>  </v>
          </cell>
        </row>
        <row r="1917">
          <cell r="A1917" t="str">
            <v>10833800001965</v>
          </cell>
          <cell r="B1917" t="str">
            <v>格力空调</v>
          </cell>
          <cell r="C1917" t="str">
            <v>1202</v>
          </cell>
          <cell r="D1917" t="str">
            <v>办公设备</v>
          </cell>
          <cell r="E1917" t="str">
            <v>新购</v>
          </cell>
          <cell r="F1917" t="str">
            <v>在使用</v>
          </cell>
          <cell r="G1917" t="str">
            <v>非生产经营用</v>
          </cell>
          <cell r="H1917" t="str">
            <v>20220729</v>
          </cell>
          <cell r="I1917" t="str">
            <v>3,522.12</v>
          </cell>
          <cell r="J1917" t="str">
            <v>870.87</v>
          </cell>
          <cell r="K1917" t="str">
            <v>平均年限法</v>
          </cell>
          <cell r="L1917" t="str">
            <v>1</v>
          </cell>
          <cell r="M1917" t="str">
            <v>10.00</v>
          </cell>
          <cell r="N1917" t="str">
            <v>3.0000</v>
          </cell>
          <cell r="O1917" t="str">
            <v>105.66</v>
          </cell>
          <cell r="P1917" t="str">
            <v>2,651.25</v>
          </cell>
          <cell r="Q1917" t="str">
            <v>0.8100</v>
          </cell>
          <cell r="R1917" t="str">
            <v>28.28</v>
          </cell>
          <cell r="S1917" t="str">
            <v>9.7200</v>
          </cell>
          <cell r="T1917" t="str">
            <v>339.36</v>
          </cell>
          <cell r="U1917" t="str">
            <v>  </v>
          </cell>
          <cell r="V1917" t="str">
            <v>钟竺芮</v>
          </cell>
          <cell r="W1917" t="str">
            <v>202207  </v>
          </cell>
          <cell r="X1917" t="str">
            <v> </v>
          </cell>
          <cell r="Y1917" t="str">
            <v>0032</v>
          </cell>
          <cell r="Z1917" t="str">
            <v>信息技术科</v>
          </cell>
          <cell r="AA1917" t="str">
            <v> </v>
          </cell>
          <cell r="AB1917" t="str">
            <v>  </v>
          </cell>
          <cell r="AC1917" t="str">
            <v>  </v>
          </cell>
          <cell r="AD1917" t="str">
            <v>30</v>
          </cell>
          <cell r="AE1917" t="str">
            <v>90</v>
          </cell>
          <cell r="AF1917" t="str">
            <v>四川省南宝山服饰有限公司</v>
          </cell>
          <cell r="AG1917" t="str">
            <v>信息技术科</v>
          </cell>
          <cell r="AH1917" t="str">
            <v>KFR-35GW/(35560)FNhAa-B1</v>
          </cell>
          <cell r="AI1917" t="str">
            <v> </v>
          </cell>
          <cell r="AJ1917" t="str">
            <v>120</v>
          </cell>
          <cell r="AK1917" t="str">
            <v>  </v>
          </cell>
          <cell r="AL1917" t="str">
            <v>  </v>
          </cell>
          <cell r="AM1917" t="str">
            <v>  </v>
          </cell>
          <cell r="AN1917" t="str">
            <v> </v>
          </cell>
          <cell r="AO1917" t="str">
            <v> </v>
          </cell>
          <cell r="AP1917" t="str">
            <v>四川省南宝山服饰有限公司</v>
          </cell>
        </row>
        <row r="1917">
          <cell r="AR1917" t="str">
            <v> </v>
          </cell>
          <cell r="AS1917" t="str">
            <v> </v>
          </cell>
          <cell r="AT1917" t="str">
            <v> </v>
          </cell>
          <cell r="AU1917" t="str">
            <v> </v>
          </cell>
          <cell r="AV1917" t="str">
            <v>否</v>
          </cell>
          <cell r="AW1917" t="str">
            <v>20220729</v>
          </cell>
          <cell r="AX1917" t="str">
            <v>否</v>
          </cell>
          <cell r="AY1917" t="str">
            <v>20220729</v>
          </cell>
          <cell r="AZ1917" t="str">
            <v>31.00</v>
          </cell>
          <cell r="BA1917" t="str">
            <v>  </v>
          </cell>
          <cell r="BB1917" t="str">
            <v>505</v>
          </cell>
          <cell r="BC1917" t="str">
            <v> </v>
          </cell>
          <cell r="BD1917" t="str">
            <v> </v>
          </cell>
        </row>
        <row r="1917">
          <cell r="BJ1917" t="str">
            <v>  </v>
          </cell>
          <cell r="BK1917" t="str">
            <v>  </v>
          </cell>
        </row>
        <row r="1917">
          <cell r="BS1917" t="str">
            <v>  </v>
          </cell>
        </row>
        <row r="1918">
          <cell r="A1918" t="str">
            <v>10833800001966</v>
          </cell>
          <cell r="B1918" t="str">
            <v>保险柜</v>
          </cell>
          <cell r="C1918" t="str">
            <v>1202</v>
          </cell>
          <cell r="D1918" t="str">
            <v>办公设备</v>
          </cell>
          <cell r="E1918" t="str">
            <v>新购</v>
          </cell>
          <cell r="F1918" t="str">
            <v>在使用</v>
          </cell>
          <cell r="G1918" t="str">
            <v>非生产经营用</v>
          </cell>
          <cell r="H1918" t="str">
            <v>20220804</v>
          </cell>
          <cell r="I1918" t="str">
            <v>6,815.53</v>
          </cell>
          <cell r="J1918" t="str">
            <v>1,628.75</v>
          </cell>
          <cell r="K1918" t="str">
            <v>平均年限法</v>
          </cell>
          <cell r="L1918" t="str">
            <v>1</v>
          </cell>
          <cell r="M1918" t="str">
            <v>10.00</v>
          </cell>
          <cell r="N1918" t="str">
            <v>3.0000</v>
          </cell>
          <cell r="O1918" t="str">
            <v>204.47</v>
          </cell>
          <cell r="P1918" t="str">
            <v>5,186.78</v>
          </cell>
          <cell r="Q1918" t="str">
            <v>0.8100</v>
          </cell>
          <cell r="R1918" t="str">
            <v>54.75</v>
          </cell>
          <cell r="S1918" t="str">
            <v>9.7200</v>
          </cell>
          <cell r="T1918" t="str">
            <v>657.00</v>
          </cell>
          <cell r="U1918" t="str">
            <v>  </v>
          </cell>
          <cell r="V1918" t="str">
            <v>钟竺芮</v>
          </cell>
          <cell r="W1918" t="str">
            <v>202208  </v>
          </cell>
        </row>
        <row r="1918">
          <cell r="Y1918" t="str">
            <v>0001</v>
          </cell>
          <cell r="Z1918" t="str">
            <v>公司办公室</v>
          </cell>
        </row>
        <row r="1918">
          <cell r="AB1918" t="str">
            <v>  </v>
          </cell>
          <cell r="AC1918" t="str">
            <v>  </v>
          </cell>
          <cell r="AD1918" t="str">
            <v>29</v>
          </cell>
          <cell r="AE1918" t="str">
            <v>91</v>
          </cell>
          <cell r="AF1918" t="str">
            <v>四川省南宝山服饰有限公司</v>
          </cell>
          <cell r="AG1918" t="str">
            <v>公司办公室</v>
          </cell>
          <cell r="AH1918" t="str">
            <v>永亨YH-AQG-D-YTK1200</v>
          </cell>
        </row>
        <row r="1918">
          <cell r="AJ1918" t="str">
            <v>120</v>
          </cell>
          <cell r="AK1918" t="str">
            <v>  </v>
          </cell>
          <cell r="AL1918" t="str">
            <v>  </v>
          </cell>
          <cell r="AM1918" t="str">
            <v>  </v>
          </cell>
        </row>
        <row r="1918">
          <cell r="AP1918" t="str">
            <v>四川省南宝山服饰有限公司</v>
          </cell>
        </row>
        <row r="1918">
          <cell r="AV1918" t="str">
            <v>否</v>
          </cell>
          <cell r="AW1918" t="str">
            <v>20220804</v>
          </cell>
          <cell r="AX1918" t="str">
            <v>否</v>
          </cell>
          <cell r="AY1918" t="str">
            <v>20220804</v>
          </cell>
          <cell r="AZ1918" t="str">
            <v>30.00</v>
          </cell>
          <cell r="BA1918" t="str">
            <v>  </v>
          </cell>
          <cell r="BB1918" t="str">
            <v>305</v>
          </cell>
        </row>
        <row r="1918">
          <cell r="BJ1918" t="str">
            <v>  </v>
          </cell>
          <cell r="BK1918" t="str">
            <v>  </v>
          </cell>
        </row>
        <row r="1918">
          <cell r="BS1918" t="str">
            <v>  </v>
          </cell>
        </row>
        <row r="1919">
          <cell r="A1919" t="str">
            <v>10833800001967</v>
          </cell>
          <cell r="B1919" t="str">
            <v>保险柜</v>
          </cell>
          <cell r="C1919" t="str">
            <v>1202</v>
          </cell>
          <cell r="D1919" t="str">
            <v>办公设备</v>
          </cell>
          <cell r="E1919" t="str">
            <v>新购</v>
          </cell>
          <cell r="F1919" t="str">
            <v>在使用</v>
          </cell>
          <cell r="G1919" t="str">
            <v>非生产经营用</v>
          </cell>
          <cell r="H1919" t="str">
            <v>20220804</v>
          </cell>
          <cell r="I1919" t="str">
            <v>3,864.08</v>
          </cell>
          <cell r="J1919" t="str">
            <v>923.36</v>
          </cell>
          <cell r="K1919" t="str">
            <v>平均年限法</v>
          </cell>
          <cell r="L1919" t="str">
            <v>1</v>
          </cell>
          <cell r="M1919" t="str">
            <v>10.00</v>
          </cell>
          <cell r="N1919" t="str">
            <v>3.0000</v>
          </cell>
          <cell r="O1919" t="str">
            <v>115.92</v>
          </cell>
          <cell r="P1919" t="str">
            <v>2,940.72</v>
          </cell>
          <cell r="Q1919" t="str">
            <v>0.8100</v>
          </cell>
          <cell r="R1919" t="str">
            <v>31.04</v>
          </cell>
          <cell r="S1919" t="str">
            <v>9.7200</v>
          </cell>
          <cell r="T1919" t="str">
            <v>372.48</v>
          </cell>
          <cell r="U1919" t="str">
            <v>  </v>
          </cell>
          <cell r="V1919" t="str">
            <v>钟竺芮</v>
          </cell>
          <cell r="W1919" t="str">
            <v>202208  </v>
          </cell>
        </row>
        <row r="1919">
          <cell r="Y1919" t="str">
            <v>0001</v>
          </cell>
          <cell r="Z1919" t="str">
            <v>公司办公室</v>
          </cell>
        </row>
        <row r="1919">
          <cell r="AB1919" t="str">
            <v>  </v>
          </cell>
          <cell r="AC1919" t="str">
            <v>  </v>
          </cell>
          <cell r="AD1919" t="str">
            <v>29</v>
          </cell>
          <cell r="AE1919" t="str">
            <v>91</v>
          </cell>
          <cell r="AF1919" t="str">
            <v>四川省南宝山服饰有限公司</v>
          </cell>
          <cell r="AG1919" t="str">
            <v>公司办公室</v>
          </cell>
          <cell r="AH1919" t="str">
            <v>永亨YH-AQG-D-YTK680</v>
          </cell>
        </row>
        <row r="1919">
          <cell r="AJ1919" t="str">
            <v>120</v>
          </cell>
          <cell r="AK1919" t="str">
            <v>  </v>
          </cell>
          <cell r="AL1919" t="str">
            <v>  </v>
          </cell>
          <cell r="AM1919" t="str">
            <v>  </v>
          </cell>
        </row>
        <row r="1919">
          <cell r="AP1919" t="str">
            <v>四川省南宝山服饰有限公司</v>
          </cell>
        </row>
        <row r="1919">
          <cell r="AV1919" t="str">
            <v>否</v>
          </cell>
          <cell r="AW1919" t="str">
            <v>20220804</v>
          </cell>
          <cell r="AX1919" t="str">
            <v>否</v>
          </cell>
          <cell r="AY1919" t="str">
            <v>20220804</v>
          </cell>
          <cell r="AZ1919" t="str">
            <v>30.00</v>
          </cell>
          <cell r="BA1919" t="str">
            <v>  </v>
          </cell>
          <cell r="BB1919" t="str">
            <v>509</v>
          </cell>
        </row>
        <row r="1919">
          <cell r="BJ1919" t="str">
            <v>  </v>
          </cell>
          <cell r="BK1919" t="str">
            <v>  </v>
          </cell>
        </row>
        <row r="1919">
          <cell r="BS1919" t="str">
            <v>  </v>
          </cell>
        </row>
        <row r="1920">
          <cell r="A1920" t="str">
            <v>10833800001968</v>
          </cell>
          <cell r="B1920" t="str">
            <v>保险柜</v>
          </cell>
          <cell r="C1920" t="str">
            <v>1202</v>
          </cell>
          <cell r="D1920" t="str">
            <v>办公设备</v>
          </cell>
          <cell r="E1920" t="str">
            <v>新购</v>
          </cell>
          <cell r="F1920" t="str">
            <v>在使用</v>
          </cell>
          <cell r="G1920" t="str">
            <v>非生产经营用</v>
          </cell>
          <cell r="H1920" t="str">
            <v>20220804</v>
          </cell>
          <cell r="I1920" t="str">
            <v>3,864.08</v>
          </cell>
          <cell r="J1920" t="str">
            <v>923.36</v>
          </cell>
          <cell r="K1920" t="str">
            <v>平均年限法</v>
          </cell>
          <cell r="L1920" t="str">
            <v>1</v>
          </cell>
          <cell r="M1920" t="str">
            <v>10.00</v>
          </cell>
          <cell r="N1920" t="str">
            <v>3.0000</v>
          </cell>
          <cell r="O1920" t="str">
            <v>115.92</v>
          </cell>
          <cell r="P1920" t="str">
            <v>2,940.72</v>
          </cell>
          <cell r="Q1920" t="str">
            <v>0.8100</v>
          </cell>
          <cell r="R1920" t="str">
            <v>31.04</v>
          </cell>
          <cell r="S1920" t="str">
            <v>9.7200</v>
          </cell>
          <cell r="T1920" t="str">
            <v>372.48</v>
          </cell>
          <cell r="U1920" t="str">
            <v>  </v>
          </cell>
          <cell r="V1920" t="str">
            <v>钟竺芮</v>
          </cell>
          <cell r="W1920" t="str">
            <v>202208  </v>
          </cell>
          <cell r="X1920" t="str">
            <v> </v>
          </cell>
          <cell r="Y1920" t="str">
            <v>0001</v>
          </cell>
          <cell r="Z1920" t="str">
            <v>公司办公室</v>
          </cell>
          <cell r="AA1920" t="str">
            <v> </v>
          </cell>
          <cell r="AB1920" t="str">
            <v>  </v>
          </cell>
          <cell r="AC1920" t="str">
            <v>  </v>
          </cell>
          <cell r="AD1920" t="str">
            <v>29</v>
          </cell>
          <cell r="AE1920" t="str">
            <v>91</v>
          </cell>
          <cell r="AF1920" t="str">
            <v>四川省南宝山服饰有限公司</v>
          </cell>
          <cell r="AG1920" t="str">
            <v>公司办公室</v>
          </cell>
          <cell r="AH1920" t="str">
            <v>永亨YH-AQG-D-YTK680</v>
          </cell>
          <cell r="AI1920" t="str">
            <v> </v>
          </cell>
          <cell r="AJ1920" t="str">
            <v>120</v>
          </cell>
          <cell r="AK1920" t="str">
            <v>  </v>
          </cell>
          <cell r="AL1920" t="str">
            <v>  </v>
          </cell>
          <cell r="AM1920" t="str">
            <v>  </v>
          </cell>
          <cell r="AN1920" t="str">
            <v> </v>
          </cell>
          <cell r="AO1920" t="str">
            <v> </v>
          </cell>
          <cell r="AP1920" t="str">
            <v>四川省南宝山服饰有限公司</v>
          </cell>
        </row>
        <row r="1920">
          <cell r="AR1920" t="str">
            <v> </v>
          </cell>
          <cell r="AS1920" t="str">
            <v> </v>
          </cell>
          <cell r="AT1920" t="str">
            <v> </v>
          </cell>
          <cell r="AU1920" t="str">
            <v> </v>
          </cell>
          <cell r="AV1920" t="str">
            <v>否</v>
          </cell>
          <cell r="AW1920" t="str">
            <v>20220804</v>
          </cell>
          <cell r="AX1920" t="str">
            <v>否</v>
          </cell>
          <cell r="AY1920" t="str">
            <v>20220804</v>
          </cell>
          <cell r="AZ1920" t="str">
            <v>30.00</v>
          </cell>
          <cell r="BA1920" t="str">
            <v>  </v>
          </cell>
          <cell r="BB1920" t="str">
            <v>301</v>
          </cell>
          <cell r="BC1920" t="str">
            <v> </v>
          </cell>
          <cell r="BD1920" t="str">
            <v> </v>
          </cell>
        </row>
        <row r="1920">
          <cell r="BJ1920" t="str">
            <v>  </v>
          </cell>
          <cell r="BK1920" t="str">
            <v>  </v>
          </cell>
        </row>
        <row r="1920">
          <cell r="BS1920" t="str">
            <v>  </v>
          </cell>
        </row>
        <row r="1921">
          <cell r="A1921" t="str">
            <v>10833800001969</v>
          </cell>
          <cell r="B1921" t="str">
            <v>美的空调</v>
          </cell>
          <cell r="C1921" t="str">
            <v>1202</v>
          </cell>
          <cell r="D1921" t="str">
            <v>办公设备</v>
          </cell>
          <cell r="E1921" t="str">
            <v>新购</v>
          </cell>
          <cell r="F1921" t="str">
            <v>在使用</v>
          </cell>
          <cell r="G1921" t="str">
            <v>非生产经营用</v>
          </cell>
          <cell r="H1921" t="str">
            <v>20220809</v>
          </cell>
          <cell r="I1921" t="str">
            <v>5,815.53</v>
          </cell>
          <cell r="J1921" t="str">
            <v>1,389.68</v>
          </cell>
          <cell r="K1921" t="str">
            <v>平均年限法</v>
          </cell>
          <cell r="L1921" t="str">
            <v>1</v>
          </cell>
          <cell r="M1921" t="str">
            <v>10.00</v>
          </cell>
          <cell r="N1921" t="str">
            <v>3.0000</v>
          </cell>
          <cell r="O1921" t="str">
            <v>174.47</v>
          </cell>
          <cell r="P1921" t="str">
            <v>4,425.85</v>
          </cell>
          <cell r="Q1921" t="str">
            <v>0.8100</v>
          </cell>
          <cell r="R1921" t="str">
            <v>46.72</v>
          </cell>
          <cell r="S1921" t="str">
            <v>9.7200</v>
          </cell>
          <cell r="T1921" t="str">
            <v>560.64</v>
          </cell>
          <cell r="U1921" t="str">
            <v>  </v>
          </cell>
          <cell r="V1921" t="str">
            <v>钟竺芮</v>
          </cell>
          <cell r="W1921" t="str">
            <v>202208  </v>
          </cell>
          <cell r="X1921" t="str">
            <v> </v>
          </cell>
          <cell r="Y1921" t="str">
            <v>0001</v>
          </cell>
          <cell r="Z1921" t="str">
            <v>公司办公室</v>
          </cell>
          <cell r="AA1921" t="str">
            <v> </v>
          </cell>
          <cell r="AB1921" t="str">
            <v>  </v>
          </cell>
          <cell r="AC1921" t="str">
            <v>  </v>
          </cell>
          <cell r="AD1921" t="str">
            <v>29</v>
          </cell>
          <cell r="AE1921" t="str">
            <v>91</v>
          </cell>
          <cell r="AF1921" t="str">
            <v>四川省南宝山服饰有限公司</v>
          </cell>
          <cell r="AG1921" t="str">
            <v>公司办公室</v>
          </cell>
          <cell r="AH1921" t="str">
            <v>KFR-72LW/YC400</v>
          </cell>
          <cell r="AI1921" t="str">
            <v> </v>
          </cell>
          <cell r="AJ1921" t="str">
            <v>120</v>
          </cell>
          <cell r="AK1921" t="str">
            <v>  </v>
          </cell>
          <cell r="AL1921" t="str">
            <v>  </v>
          </cell>
          <cell r="AM1921" t="str">
            <v>  </v>
          </cell>
          <cell r="AN1921" t="str">
            <v> </v>
          </cell>
          <cell r="AO1921" t="str">
            <v> </v>
          </cell>
          <cell r="AP1921" t="str">
            <v>四川省南宝山服饰有限公司</v>
          </cell>
        </row>
        <row r="1921">
          <cell r="AR1921" t="str">
            <v> </v>
          </cell>
          <cell r="AS1921" t="str">
            <v> </v>
          </cell>
          <cell r="AT1921" t="str">
            <v> </v>
          </cell>
          <cell r="AU1921" t="str">
            <v> </v>
          </cell>
          <cell r="AV1921" t="str">
            <v>否</v>
          </cell>
          <cell r="AW1921" t="str">
            <v>20220809</v>
          </cell>
          <cell r="AX1921" t="str">
            <v>否</v>
          </cell>
          <cell r="AY1921" t="str">
            <v>20220809</v>
          </cell>
          <cell r="AZ1921" t="str">
            <v>30.00</v>
          </cell>
          <cell r="BA1921" t="str">
            <v>  </v>
          </cell>
          <cell r="BB1921" t="str">
            <v>207</v>
          </cell>
          <cell r="BC1921" t="str">
            <v> </v>
          </cell>
          <cell r="BD1921" t="str">
            <v> </v>
          </cell>
        </row>
        <row r="1921">
          <cell r="BJ1921" t="str">
            <v>  </v>
          </cell>
          <cell r="BK1921" t="str">
            <v>  </v>
          </cell>
        </row>
        <row r="1921">
          <cell r="BS1921" t="str">
            <v>  </v>
          </cell>
        </row>
        <row r="1922">
          <cell r="A1922" t="str">
            <v>10833800001970</v>
          </cell>
          <cell r="B1922" t="str">
            <v>电动送餐车</v>
          </cell>
          <cell r="C1922" t="str">
            <v>1202</v>
          </cell>
          <cell r="D1922" t="str">
            <v>办公设备</v>
          </cell>
          <cell r="E1922" t="str">
            <v>新购</v>
          </cell>
          <cell r="F1922" t="str">
            <v>在使用</v>
          </cell>
          <cell r="G1922" t="str">
            <v>非生产经营用</v>
          </cell>
          <cell r="H1922" t="str">
            <v>20220812</v>
          </cell>
          <cell r="I1922" t="str">
            <v>75,533.98</v>
          </cell>
          <cell r="J1922" t="str">
            <v>18,050.11</v>
          </cell>
          <cell r="K1922" t="str">
            <v>平均年限法</v>
          </cell>
          <cell r="L1922" t="str">
            <v>1</v>
          </cell>
          <cell r="M1922" t="str">
            <v>10.00</v>
          </cell>
          <cell r="N1922" t="str">
            <v>3.0000</v>
          </cell>
          <cell r="O1922" t="str">
            <v>2,266.02</v>
          </cell>
          <cell r="P1922" t="str">
            <v>57,483.87</v>
          </cell>
          <cell r="Q1922" t="str">
            <v>0.8100</v>
          </cell>
          <cell r="R1922" t="str">
            <v>606.79</v>
          </cell>
          <cell r="S1922" t="str">
            <v>9.7200</v>
          </cell>
          <cell r="T1922" t="str">
            <v>7,281.48</v>
          </cell>
          <cell r="U1922" t="str">
            <v>  </v>
          </cell>
          <cell r="V1922" t="str">
            <v>钟竺芮</v>
          </cell>
          <cell r="W1922" t="str">
            <v>202208  </v>
          </cell>
        </row>
        <row r="1922">
          <cell r="Y1922" t="str">
            <v>0021</v>
          </cell>
          <cell r="Z1922" t="str">
            <v>生活卫生科</v>
          </cell>
        </row>
        <row r="1922">
          <cell r="AB1922" t="str">
            <v>  </v>
          </cell>
          <cell r="AC1922" t="str">
            <v>  </v>
          </cell>
          <cell r="AD1922" t="str">
            <v>29</v>
          </cell>
          <cell r="AE1922" t="str">
            <v>91</v>
          </cell>
          <cell r="AF1922" t="str">
            <v>四川省南宝山服饰有限公司</v>
          </cell>
          <cell r="AG1922" t="str">
            <v>生活卫生科</v>
          </cell>
          <cell r="AH1922" t="str">
            <v>HY-S02</v>
          </cell>
        </row>
        <row r="1922">
          <cell r="AJ1922" t="str">
            <v>120</v>
          </cell>
          <cell r="AK1922" t="str">
            <v>  </v>
          </cell>
          <cell r="AL1922" t="str">
            <v>  </v>
          </cell>
          <cell r="AM1922" t="str">
            <v>  </v>
          </cell>
        </row>
        <row r="1922">
          <cell r="AP1922" t="str">
            <v>四川省南宝山服饰有限公司</v>
          </cell>
        </row>
        <row r="1922">
          <cell r="AV1922" t="str">
            <v>否</v>
          </cell>
          <cell r="AW1922" t="str">
            <v>20220812</v>
          </cell>
          <cell r="AX1922" t="str">
            <v>否</v>
          </cell>
          <cell r="AY1922" t="str">
            <v>20220812</v>
          </cell>
          <cell r="AZ1922" t="str">
            <v>30.00</v>
          </cell>
          <cell r="BA1922" t="str">
            <v>  </v>
          </cell>
          <cell r="BB1922" t="str">
            <v>九监区配餐中心</v>
          </cell>
        </row>
        <row r="1922">
          <cell r="BJ1922" t="str">
            <v>  </v>
          </cell>
          <cell r="BK1922" t="str">
            <v>  </v>
          </cell>
        </row>
        <row r="1922">
          <cell r="BS1922" t="str">
            <v>  </v>
          </cell>
        </row>
        <row r="1923">
          <cell r="A1923" t="str">
            <v>10833800001971</v>
          </cell>
          <cell r="B1923" t="str">
            <v>投影机</v>
          </cell>
          <cell r="C1923" t="str">
            <v>1202</v>
          </cell>
          <cell r="D1923" t="str">
            <v>办公设备</v>
          </cell>
          <cell r="E1923" t="str">
            <v>新购</v>
          </cell>
          <cell r="F1923" t="str">
            <v>在使用</v>
          </cell>
          <cell r="G1923" t="str">
            <v>非生产经营用</v>
          </cell>
          <cell r="H1923" t="str">
            <v>20220815</v>
          </cell>
          <cell r="I1923" t="str">
            <v>6,796.12</v>
          </cell>
          <cell r="J1923" t="str">
            <v>1,624.00</v>
          </cell>
          <cell r="K1923" t="str">
            <v>平均年限法</v>
          </cell>
          <cell r="L1923" t="str">
            <v>1</v>
          </cell>
          <cell r="M1923" t="str">
            <v>10.00</v>
          </cell>
          <cell r="N1923" t="str">
            <v>3.0000</v>
          </cell>
          <cell r="O1923" t="str">
            <v>203.88</v>
          </cell>
          <cell r="P1923" t="str">
            <v>5,172.12</v>
          </cell>
          <cell r="Q1923" t="str">
            <v>0.8100</v>
          </cell>
          <cell r="R1923" t="str">
            <v>54.60</v>
          </cell>
          <cell r="S1923" t="str">
            <v>9.7200</v>
          </cell>
          <cell r="T1923" t="str">
            <v>655.20</v>
          </cell>
          <cell r="U1923" t="str">
            <v>  </v>
          </cell>
          <cell r="V1923" t="str">
            <v>钟竺芮</v>
          </cell>
          <cell r="W1923" t="str">
            <v>202208  </v>
          </cell>
          <cell r="X1923" t="str">
            <v> </v>
          </cell>
          <cell r="Y1923" t="str">
            <v>0034</v>
          </cell>
          <cell r="Z1923" t="str">
            <v>刑罚执行科</v>
          </cell>
          <cell r="AA1923" t="str">
            <v> </v>
          </cell>
          <cell r="AB1923" t="str">
            <v>  </v>
          </cell>
          <cell r="AC1923" t="str">
            <v>  </v>
          </cell>
          <cell r="AD1923" t="str">
            <v>29</v>
          </cell>
          <cell r="AE1923" t="str">
            <v>91</v>
          </cell>
          <cell r="AF1923" t="str">
            <v>四川省南宝山服饰有限公司</v>
          </cell>
          <cell r="AG1923" t="str">
            <v>刑罚执行科</v>
          </cell>
          <cell r="AH1923" t="str">
            <v>爱普生FH06</v>
          </cell>
          <cell r="AI1923" t="str">
            <v> </v>
          </cell>
          <cell r="AJ1923" t="str">
            <v>120</v>
          </cell>
          <cell r="AK1923" t="str">
            <v>  </v>
          </cell>
          <cell r="AL1923" t="str">
            <v>  </v>
          </cell>
          <cell r="AM1923" t="str">
            <v>  </v>
          </cell>
          <cell r="AN1923" t="str">
            <v> </v>
          </cell>
          <cell r="AO1923" t="str">
            <v> </v>
          </cell>
          <cell r="AP1923" t="str">
            <v>四川省南宝山服饰有限公司</v>
          </cell>
        </row>
        <row r="1923">
          <cell r="AR1923" t="str">
            <v> </v>
          </cell>
          <cell r="AS1923" t="str">
            <v> </v>
          </cell>
          <cell r="AT1923" t="str">
            <v> </v>
          </cell>
          <cell r="AU1923" t="str">
            <v> </v>
          </cell>
          <cell r="AV1923" t="str">
            <v>否</v>
          </cell>
          <cell r="AW1923" t="str">
            <v>20220815</v>
          </cell>
          <cell r="AX1923" t="str">
            <v>否</v>
          </cell>
          <cell r="AY1923" t="str">
            <v>20220815</v>
          </cell>
          <cell r="AZ1923" t="str">
            <v>30.00</v>
          </cell>
          <cell r="BA1923" t="str">
            <v>  </v>
          </cell>
          <cell r="BB1923" t="str">
            <v>办案中心101</v>
          </cell>
          <cell r="BC1923" t="str">
            <v> </v>
          </cell>
          <cell r="BD1923" t="str">
            <v> </v>
          </cell>
        </row>
        <row r="1923">
          <cell r="BJ1923" t="str">
            <v>  </v>
          </cell>
          <cell r="BK1923" t="str">
            <v>  </v>
          </cell>
        </row>
        <row r="1923">
          <cell r="BS1923" t="str">
            <v>  </v>
          </cell>
        </row>
        <row r="1924">
          <cell r="A1924" t="str">
            <v>10833800001972</v>
          </cell>
          <cell r="B1924" t="str">
            <v>装订机</v>
          </cell>
          <cell r="C1924" t="str">
            <v>1202</v>
          </cell>
          <cell r="D1924" t="str">
            <v>办公设备</v>
          </cell>
          <cell r="E1924" t="str">
            <v>新购</v>
          </cell>
          <cell r="F1924" t="str">
            <v>在使用</v>
          </cell>
          <cell r="G1924" t="str">
            <v>非生产经营用</v>
          </cell>
          <cell r="H1924" t="str">
            <v>20220815</v>
          </cell>
          <cell r="I1924" t="str">
            <v>9,223.30</v>
          </cell>
          <cell r="J1924" t="str">
            <v>2,204.01</v>
          </cell>
          <cell r="K1924" t="str">
            <v>平均年限法</v>
          </cell>
          <cell r="L1924" t="str">
            <v>1</v>
          </cell>
          <cell r="M1924" t="str">
            <v>10.00</v>
          </cell>
          <cell r="N1924" t="str">
            <v>3.0000</v>
          </cell>
          <cell r="O1924" t="str">
            <v>276.70</v>
          </cell>
          <cell r="P1924" t="str">
            <v>7,019.29</v>
          </cell>
          <cell r="Q1924" t="str">
            <v>0.8100</v>
          </cell>
          <cell r="R1924" t="str">
            <v>74.09</v>
          </cell>
          <cell r="S1924" t="str">
            <v>9.7200</v>
          </cell>
          <cell r="T1924" t="str">
            <v>889.08</v>
          </cell>
          <cell r="U1924" t="str">
            <v>  </v>
          </cell>
          <cell r="V1924" t="str">
            <v>钟竺芮</v>
          </cell>
          <cell r="W1924" t="str">
            <v>202208  </v>
          </cell>
        </row>
        <row r="1924">
          <cell r="Y1924" t="str">
            <v>0034</v>
          </cell>
          <cell r="Z1924" t="str">
            <v>刑罚执行科</v>
          </cell>
        </row>
        <row r="1924">
          <cell r="AB1924" t="str">
            <v>  </v>
          </cell>
          <cell r="AC1924" t="str">
            <v>  </v>
          </cell>
          <cell r="AD1924" t="str">
            <v>29</v>
          </cell>
          <cell r="AE1924" t="str">
            <v>91</v>
          </cell>
          <cell r="AF1924" t="str">
            <v>四川省南宝山服饰有限公司</v>
          </cell>
          <cell r="AG1924" t="str">
            <v>刑罚执行科</v>
          </cell>
          <cell r="AH1924" t="str">
            <v>震旦AB508S</v>
          </cell>
        </row>
        <row r="1924">
          <cell r="AJ1924" t="str">
            <v>120</v>
          </cell>
          <cell r="AK1924" t="str">
            <v>  </v>
          </cell>
          <cell r="AL1924" t="str">
            <v>  </v>
          </cell>
          <cell r="AM1924" t="str">
            <v>  </v>
          </cell>
        </row>
        <row r="1924">
          <cell r="AP1924" t="str">
            <v>四川省南宝山服饰有限公司</v>
          </cell>
        </row>
        <row r="1924">
          <cell r="AV1924" t="str">
            <v>否</v>
          </cell>
          <cell r="AW1924" t="str">
            <v>20220815</v>
          </cell>
          <cell r="AX1924" t="str">
            <v>否</v>
          </cell>
          <cell r="AY1924" t="str">
            <v>20220815</v>
          </cell>
          <cell r="AZ1924" t="str">
            <v>30.00</v>
          </cell>
          <cell r="BA1924" t="str">
            <v>  </v>
          </cell>
          <cell r="BB1924" t="str">
            <v>办案中心101</v>
          </cell>
        </row>
        <row r="1924">
          <cell r="BJ1924" t="str">
            <v>  </v>
          </cell>
          <cell r="BK1924" t="str">
            <v>  </v>
          </cell>
        </row>
        <row r="1924">
          <cell r="BS1924" t="str">
            <v>  </v>
          </cell>
        </row>
        <row r="1925">
          <cell r="A1925" t="str">
            <v>10833800001973</v>
          </cell>
          <cell r="B1925" t="str">
            <v>超高压清洗机</v>
          </cell>
          <cell r="C1925" t="str">
            <v>1204</v>
          </cell>
          <cell r="D1925" t="str">
            <v>机械设备</v>
          </cell>
          <cell r="E1925" t="str">
            <v>新购</v>
          </cell>
          <cell r="F1925" t="str">
            <v>在使用</v>
          </cell>
          <cell r="G1925" t="str">
            <v>非生产经营用</v>
          </cell>
          <cell r="H1925" t="str">
            <v>20220822</v>
          </cell>
          <cell r="I1925" t="str">
            <v>2,100.00</v>
          </cell>
          <cell r="J1925" t="str">
            <v>501.83</v>
          </cell>
          <cell r="K1925" t="str">
            <v>平均年限法</v>
          </cell>
          <cell r="L1925" t="str">
            <v>1</v>
          </cell>
          <cell r="M1925" t="str">
            <v>10.00</v>
          </cell>
          <cell r="N1925" t="str">
            <v>3.0000</v>
          </cell>
          <cell r="O1925" t="str">
            <v>63.00</v>
          </cell>
          <cell r="P1925" t="str">
            <v>1,598.17</v>
          </cell>
          <cell r="Q1925" t="str">
            <v>0.8100</v>
          </cell>
          <cell r="R1925" t="str">
            <v>16.87</v>
          </cell>
          <cell r="S1925" t="str">
            <v>9.7200</v>
          </cell>
          <cell r="T1925" t="str">
            <v>202.44</v>
          </cell>
          <cell r="U1925" t="str">
            <v>  </v>
          </cell>
          <cell r="V1925" t="str">
            <v>钟竺芮</v>
          </cell>
          <cell r="W1925" t="str">
            <v>202208  </v>
          </cell>
          <cell r="X1925" t="str">
            <v> </v>
          </cell>
          <cell r="Y1925" t="str">
            <v>0023</v>
          </cell>
          <cell r="Z1925" t="str">
            <v>工会办</v>
          </cell>
          <cell r="AA1925" t="str">
            <v> </v>
          </cell>
          <cell r="AB1925" t="str">
            <v>  </v>
          </cell>
          <cell r="AC1925" t="str">
            <v>  </v>
          </cell>
          <cell r="AD1925" t="str">
            <v>29</v>
          </cell>
          <cell r="AE1925" t="str">
            <v>91</v>
          </cell>
          <cell r="AF1925" t="str">
            <v>四川省南宝山服饰有限公司</v>
          </cell>
          <cell r="AG1925" t="str">
            <v>工会办</v>
          </cell>
          <cell r="AH1925" t="str">
            <v>15085</v>
          </cell>
          <cell r="AI1925" t="str">
            <v> </v>
          </cell>
          <cell r="AJ1925" t="str">
            <v>120</v>
          </cell>
          <cell r="AK1925" t="str">
            <v>  </v>
          </cell>
          <cell r="AL1925" t="str">
            <v>  </v>
          </cell>
          <cell r="AM1925" t="str">
            <v>  </v>
          </cell>
          <cell r="AN1925" t="str">
            <v> </v>
          </cell>
          <cell r="AO1925" t="str">
            <v> </v>
          </cell>
          <cell r="AP1925" t="str">
            <v>四川省南宝山服饰有限公司</v>
          </cell>
        </row>
        <row r="1925">
          <cell r="AR1925" t="str">
            <v> </v>
          </cell>
          <cell r="AS1925" t="str">
            <v> </v>
          </cell>
          <cell r="AT1925" t="str">
            <v> </v>
          </cell>
          <cell r="AU1925" t="str">
            <v> </v>
          </cell>
          <cell r="AV1925" t="str">
            <v>否</v>
          </cell>
          <cell r="AW1925" t="str">
            <v>20220822</v>
          </cell>
          <cell r="AX1925" t="str">
            <v>否</v>
          </cell>
          <cell r="AY1925" t="str">
            <v>20220822</v>
          </cell>
          <cell r="AZ1925" t="str">
            <v>30.00</v>
          </cell>
          <cell r="BA1925" t="str">
            <v>  </v>
          </cell>
          <cell r="BB1925" t="str">
            <v>食堂</v>
          </cell>
          <cell r="BC1925" t="str">
            <v> </v>
          </cell>
          <cell r="BD1925" t="str">
            <v> </v>
          </cell>
        </row>
        <row r="1925">
          <cell r="BJ1925" t="str">
            <v>  </v>
          </cell>
          <cell r="BK1925" t="str">
            <v>  </v>
          </cell>
        </row>
        <row r="1925">
          <cell r="BS1925" t="str">
            <v>  </v>
          </cell>
        </row>
        <row r="1926">
          <cell r="A1926" t="str">
            <v>10833800001974</v>
          </cell>
          <cell r="B1926" t="str">
            <v>会见楼工作集成台</v>
          </cell>
          <cell r="C1926" t="str">
            <v>1202</v>
          </cell>
          <cell r="D1926" t="str">
            <v>办公设备</v>
          </cell>
          <cell r="E1926" t="str">
            <v>新购</v>
          </cell>
          <cell r="F1926" t="str">
            <v>在使用</v>
          </cell>
          <cell r="G1926" t="str">
            <v>非生产经营用</v>
          </cell>
          <cell r="H1926" t="str">
            <v>20220822</v>
          </cell>
          <cell r="I1926" t="str">
            <v>18,354.37</v>
          </cell>
          <cell r="J1926" t="str">
            <v>4,386.05</v>
          </cell>
          <cell r="K1926" t="str">
            <v>平均年限法</v>
          </cell>
          <cell r="L1926" t="str">
            <v>1</v>
          </cell>
          <cell r="M1926" t="str">
            <v>10.00</v>
          </cell>
          <cell r="N1926" t="str">
            <v>3.0000</v>
          </cell>
          <cell r="O1926" t="str">
            <v>550.63</v>
          </cell>
          <cell r="P1926" t="str">
            <v>13,968.32</v>
          </cell>
          <cell r="Q1926" t="str">
            <v>0.8100</v>
          </cell>
          <cell r="R1926" t="str">
            <v>147.45</v>
          </cell>
          <cell r="S1926" t="str">
            <v>9.7200</v>
          </cell>
          <cell r="T1926" t="str">
            <v>1,769.40</v>
          </cell>
          <cell r="U1926" t="str">
            <v>  </v>
          </cell>
          <cell r="V1926" t="str">
            <v>钟竺芮</v>
          </cell>
          <cell r="W1926" t="str">
            <v>202208  </v>
          </cell>
          <cell r="X1926" t="str">
            <v> </v>
          </cell>
          <cell r="Y1926" t="str">
            <v>0032</v>
          </cell>
          <cell r="Z1926" t="str">
            <v>信息技术科</v>
          </cell>
          <cell r="AA1926" t="str">
            <v> </v>
          </cell>
          <cell r="AB1926" t="str">
            <v>  </v>
          </cell>
          <cell r="AC1926" t="str">
            <v>  </v>
          </cell>
          <cell r="AD1926" t="str">
            <v>29</v>
          </cell>
          <cell r="AE1926" t="str">
            <v>91</v>
          </cell>
          <cell r="AF1926" t="str">
            <v>四川省南宝山服饰有限公司</v>
          </cell>
          <cell r="AG1926" t="str">
            <v>信息技术科</v>
          </cell>
          <cell r="AH1926" t="str">
            <v>定制</v>
          </cell>
          <cell r="AI1926" t="str">
            <v> </v>
          </cell>
          <cell r="AJ1926" t="str">
            <v>120</v>
          </cell>
          <cell r="AK1926" t="str">
            <v>  </v>
          </cell>
          <cell r="AL1926" t="str">
            <v>  </v>
          </cell>
          <cell r="AM1926" t="str">
            <v>  </v>
          </cell>
          <cell r="AN1926" t="str">
            <v> </v>
          </cell>
          <cell r="AO1926" t="str">
            <v> </v>
          </cell>
          <cell r="AP1926" t="str">
            <v>四川省南宝山服饰有限公司</v>
          </cell>
        </row>
        <row r="1926">
          <cell r="AR1926" t="str">
            <v> </v>
          </cell>
          <cell r="AS1926" t="str">
            <v> </v>
          </cell>
          <cell r="AT1926" t="str">
            <v> </v>
          </cell>
          <cell r="AU1926" t="str">
            <v> </v>
          </cell>
          <cell r="AV1926" t="str">
            <v>否</v>
          </cell>
          <cell r="AW1926" t="str">
            <v>20220822</v>
          </cell>
          <cell r="AX1926" t="str">
            <v>否</v>
          </cell>
          <cell r="AY1926" t="str">
            <v>20220822</v>
          </cell>
          <cell r="AZ1926" t="str">
            <v>30.00</v>
          </cell>
          <cell r="BA1926" t="str">
            <v>  </v>
          </cell>
          <cell r="BB1926" t="str">
            <v>新会见楼监听室</v>
          </cell>
          <cell r="BC1926" t="str">
            <v> </v>
          </cell>
          <cell r="BD1926" t="str">
            <v> </v>
          </cell>
        </row>
        <row r="1926">
          <cell r="BJ1926" t="str">
            <v>  </v>
          </cell>
          <cell r="BK1926" t="str">
            <v>  </v>
          </cell>
        </row>
        <row r="1926">
          <cell r="BS1926" t="str">
            <v>  </v>
          </cell>
        </row>
        <row r="1927">
          <cell r="A1927" t="str">
            <v>10833800001975</v>
          </cell>
          <cell r="B1927" t="str">
            <v>电视机</v>
          </cell>
          <cell r="C1927" t="str">
            <v>1202</v>
          </cell>
          <cell r="D1927" t="str">
            <v>办公设备</v>
          </cell>
          <cell r="E1927" t="str">
            <v>新购</v>
          </cell>
          <cell r="F1927" t="str">
            <v>在使用</v>
          </cell>
          <cell r="G1927" t="str">
            <v>非生产经营用</v>
          </cell>
          <cell r="H1927" t="str">
            <v>20220823</v>
          </cell>
          <cell r="I1927" t="str">
            <v>1,796.12</v>
          </cell>
          <cell r="J1927" t="str">
            <v>429.27</v>
          </cell>
          <cell r="K1927" t="str">
            <v>平均年限法</v>
          </cell>
          <cell r="L1927" t="str">
            <v>1</v>
          </cell>
          <cell r="M1927" t="str">
            <v>10.00</v>
          </cell>
          <cell r="N1927" t="str">
            <v>3.0000</v>
          </cell>
          <cell r="O1927" t="str">
            <v>53.88</v>
          </cell>
          <cell r="P1927" t="str">
            <v>1,366.85</v>
          </cell>
          <cell r="Q1927" t="str">
            <v>0.8100</v>
          </cell>
          <cell r="R1927" t="str">
            <v>14.43</v>
          </cell>
          <cell r="S1927" t="str">
            <v>9.7200</v>
          </cell>
          <cell r="T1927" t="str">
            <v>173.16</v>
          </cell>
          <cell r="U1927" t="str">
            <v>  </v>
          </cell>
          <cell r="V1927" t="str">
            <v>钟竺芮</v>
          </cell>
          <cell r="W1927" t="str">
            <v>202208  </v>
          </cell>
          <cell r="X1927" t="str">
            <v> </v>
          </cell>
          <cell r="Y1927" t="str">
            <v>0032</v>
          </cell>
          <cell r="Z1927" t="str">
            <v>信息技术科</v>
          </cell>
          <cell r="AA1927" t="str">
            <v> </v>
          </cell>
          <cell r="AB1927" t="str">
            <v>  </v>
          </cell>
          <cell r="AC1927" t="str">
            <v>  </v>
          </cell>
          <cell r="AD1927" t="str">
            <v>29</v>
          </cell>
          <cell r="AE1927" t="str">
            <v>91</v>
          </cell>
          <cell r="AF1927" t="str">
            <v>四川省南宝山服饰有限公司</v>
          </cell>
          <cell r="AG1927" t="str">
            <v>信息技术科</v>
          </cell>
          <cell r="AH1927" t="str">
            <v>康佳55英寸</v>
          </cell>
          <cell r="AI1927" t="str">
            <v> </v>
          </cell>
          <cell r="AJ1927" t="str">
            <v>120</v>
          </cell>
          <cell r="AK1927" t="str">
            <v>  </v>
          </cell>
          <cell r="AL1927" t="str">
            <v>  </v>
          </cell>
          <cell r="AM1927" t="str">
            <v>  </v>
          </cell>
          <cell r="AN1927" t="str">
            <v> </v>
          </cell>
          <cell r="AO1927" t="str">
            <v> </v>
          </cell>
          <cell r="AP1927" t="str">
            <v>四川省南宝山服饰有限公司</v>
          </cell>
        </row>
        <row r="1927">
          <cell r="AR1927" t="str">
            <v> </v>
          </cell>
          <cell r="AS1927" t="str">
            <v> </v>
          </cell>
          <cell r="AT1927" t="str">
            <v> </v>
          </cell>
          <cell r="AU1927" t="str">
            <v> </v>
          </cell>
          <cell r="AV1927" t="str">
            <v>否</v>
          </cell>
          <cell r="AW1927" t="str">
            <v>20220823</v>
          </cell>
          <cell r="AX1927" t="str">
            <v>否</v>
          </cell>
          <cell r="AY1927" t="str">
            <v>20220823</v>
          </cell>
          <cell r="AZ1927" t="str">
            <v>30.00</v>
          </cell>
          <cell r="BA1927" t="str">
            <v>  </v>
          </cell>
          <cell r="BB1927" t="str">
            <v>内观室</v>
          </cell>
          <cell r="BC1927" t="str">
            <v> </v>
          </cell>
          <cell r="BD1927" t="str">
            <v> </v>
          </cell>
        </row>
        <row r="1927">
          <cell r="BJ1927" t="str">
            <v>  </v>
          </cell>
          <cell r="BK1927" t="str">
            <v>  </v>
          </cell>
        </row>
        <row r="1927">
          <cell r="BS1927" t="str">
            <v>  </v>
          </cell>
        </row>
        <row r="1928">
          <cell r="A1928" t="str">
            <v>10833800001976</v>
          </cell>
          <cell r="B1928" t="str">
            <v>电视机</v>
          </cell>
          <cell r="C1928" t="str">
            <v>1202</v>
          </cell>
          <cell r="D1928" t="str">
            <v>办公设备</v>
          </cell>
          <cell r="E1928" t="str">
            <v>新购</v>
          </cell>
          <cell r="F1928" t="str">
            <v>在使用</v>
          </cell>
          <cell r="G1928" t="str">
            <v>非生产经营用</v>
          </cell>
          <cell r="H1928" t="str">
            <v>20220823</v>
          </cell>
          <cell r="I1928" t="str">
            <v>1,796.12</v>
          </cell>
          <cell r="J1928" t="str">
            <v>429.27</v>
          </cell>
          <cell r="K1928" t="str">
            <v>平均年限法</v>
          </cell>
          <cell r="L1928" t="str">
            <v>1</v>
          </cell>
          <cell r="M1928" t="str">
            <v>10.00</v>
          </cell>
          <cell r="N1928" t="str">
            <v>3.0000</v>
          </cell>
          <cell r="O1928" t="str">
            <v>53.88</v>
          </cell>
          <cell r="P1928" t="str">
            <v>1,366.85</v>
          </cell>
          <cell r="Q1928" t="str">
            <v>0.8100</v>
          </cell>
          <cell r="R1928" t="str">
            <v>14.43</v>
          </cell>
          <cell r="S1928" t="str">
            <v>9.7200</v>
          </cell>
          <cell r="T1928" t="str">
            <v>173.16</v>
          </cell>
          <cell r="U1928" t="str">
            <v>  </v>
          </cell>
          <cell r="V1928" t="str">
            <v>钟竺芮</v>
          </cell>
          <cell r="W1928" t="str">
            <v>202208  </v>
          </cell>
          <cell r="X1928" t="str">
            <v> </v>
          </cell>
          <cell r="Y1928" t="str">
            <v>0032</v>
          </cell>
          <cell r="Z1928" t="str">
            <v>信息技术科</v>
          </cell>
          <cell r="AA1928" t="str">
            <v> </v>
          </cell>
          <cell r="AB1928" t="str">
            <v>  </v>
          </cell>
          <cell r="AC1928" t="str">
            <v>  </v>
          </cell>
          <cell r="AD1928" t="str">
            <v>29</v>
          </cell>
          <cell r="AE1928" t="str">
            <v>91</v>
          </cell>
          <cell r="AF1928" t="str">
            <v>四川省南宝山服饰有限公司</v>
          </cell>
          <cell r="AG1928" t="str">
            <v>信息技术科</v>
          </cell>
          <cell r="AH1928" t="str">
            <v>康佳55英寸</v>
          </cell>
          <cell r="AI1928" t="str">
            <v> </v>
          </cell>
          <cell r="AJ1928" t="str">
            <v>120</v>
          </cell>
          <cell r="AK1928" t="str">
            <v>  </v>
          </cell>
          <cell r="AL1928" t="str">
            <v>  </v>
          </cell>
          <cell r="AM1928" t="str">
            <v>  </v>
          </cell>
          <cell r="AN1928" t="str">
            <v> </v>
          </cell>
          <cell r="AO1928" t="str">
            <v> </v>
          </cell>
          <cell r="AP1928" t="str">
            <v>四川省南宝山服饰有限公司</v>
          </cell>
        </row>
        <row r="1928">
          <cell r="AR1928" t="str">
            <v> </v>
          </cell>
          <cell r="AS1928" t="str">
            <v> </v>
          </cell>
          <cell r="AT1928" t="str">
            <v> </v>
          </cell>
          <cell r="AU1928" t="str">
            <v> </v>
          </cell>
          <cell r="AV1928" t="str">
            <v>否</v>
          </cell>
          <cell r="AW1928" t="str">
            <v>20220823</v>
          </cell>
          <cell r="AX1928" t="str">
            <v>否</v>
          </cell>
          <cell r="AY1928" t="str">
            <v>20220823</v>
          </cell>
          <cell r="AZ1928" t="str">
            <v>30.00</v>
          </cell>
          <cell r="BA1928" t="str">
            <v>  </v>
          </cell>
          <cell r="BB1928" t="str">
            <v>内观室</v>
          </cell>
          <cell r="BC1928" t="str">
            <v> </v>
          </cell>
          <cell r="BD1928" t="str">
            <v> </v>
          </cell>
        </row>
        <row r="1928">
          <cell r="BJ1928" t="str">
            <v>  </v>
          </cell>
          <cell r="BK1928" t="str">
            <v>  </v>
          </cell>
        </row>
        <row r="1928">
          <cell r="BS1928" t="str">
            <v>  </v>
          </cell>
        </row>
        <row r="1929">
          <cell r="A1929" t="str">
            <v>10833800001977</v>
          </cell>
          <cell r="B1929" t="str">
            <v>电视机</v>
          </cell>
          <cell r="C1929" t="str">
            <v>1202</v>
          </cell>
          <cell r="D1929" t="str">
            <v>办公设备</v>
          </cell>
          <cell r="E1929" t="str">
            <v>新购</v>
          </cell>
          <cell r="F1929" t="str">
            <v>在使用</v>
          </cell>
          <cell r="G1929" t="str">
            <v>非生产经营用</v>
          </cell>
          <cell r="H1929" t="str">
            <v>20220823</v>
          </cell>
          <cell r="I1929" t="str">
            <v>1,796.12</v>
          </cell>
          <cell r="J1929" t="str">
            <v>429.27</v>
          </cell>
          <cell r="K1929" t="str">
            <v>平均年限法</v>
          </cell>
          <cell r="L1929" t="str">
            <v>1</v>
          </cell>
          <cell r="M1929" t="str">
            <v>10.00</v>
          </cell>
          <cell r="N1929" t="str">
            <v>3.0000</v>
          </cell>
          <cell r="O1929" t="str">
            <v>53.88</v>
          </cell>
          <cell r="P1929" t="str">
            <v>1,366.85</v>
          </cell>
          <cell r="Q1929" t="str">
            <v>0.8100</v>
          </cell>
          <cell r="R1929" t="str">
            <v>14.43</v>
          </cell>
          <cell r="S1929" t="str">
            <v>9.7200</v>
          </cell>
          <cell r="T1929" t="str">
            <v>173.16</v>
          </cell>
          <cell r="U1929" t="str">
            <v>  </v>
          </cell>
          <cell r="V1929" t="str">
            <v>钟竺芮</v>
          </cell>
          <cell r="W1929" t="str">
            <v>202208  </v>
          </cell>
          <cell r="X1929" t="str">
            <v> </v>
          </cell>
          <cell r="Y1929" t="str">
            <v>0032</v>
          </cell>
          <cell r="Z1929" t="str">
            <v>信息技术科</v>
          </cell>
          <cell r="AA1929" t="str">
            <v> </v>
          </cell>
          <cell r="AB1929" t="str">
            <v>  </v>
          </cell>
          <cell r="AC1929" t="str">
            <v>  </v>
          </cell>
          <cell r="AD1929" t="str">
            <v>29</v>
          </cell>
          <cell r="AE1929" t="str">
            <v>91</v>
          </cell>
          <cell r="AF1929" t="str">
            <v>四川省南宝山服饰有限公司</v>
          </cell>
          <cell r="AG1929" t="str">
            <v>信息技术科</v>
          </cell>
          <cell r="AH1929" t="str">
            <v>康佳55英寸</v>
          </cell>
          <cell r="AI1929" t="str">
            <v> </v>
          </cell>
          <cell r="AJ1929" t="str">
            <v>120</v>
          </cell>
          <cell r="AK1929" t="str">
            <v>  </v>
          </cell>
          <cell r="AL1929" t="str">
            <v>  </v>
          </cell>
          <cell r="AM1929" t="str">
            <v>  </v>
          </cell>
          <cell r="AN1929" t="str">
            <v> </v>
          </cell>
          <cell r="AO1929" t="str">
            <v> </v>
          </cell>
          <cell r="AP1929" t="str">
            <v>四川省南宝山服饰有限公司</v>
          </cell>
        </row>
        <row r="1929">
          <cell r="AR1929" t="str">
            <v> </v>
          </cell>
          <cell r="AS1929" t="str">
            <v> </v>
          </cell>
          <cell r="AT1929" t="str">
            <v> </v>
          </cell>
          <cell r="AU1929" t="str">
            <v> </v>
          </cell>
          <cell r="AV1929" t="str">
            <v>否</v>
          </cell>
          <cell r="AW1929" t="str">
            <v>20220823</v>
          </cell>
          <cell r="AX1929" t="str">
            <v>否</v>
          </cell>
          <cell r="AY1929" t="str">
            <v>20220823</v>
          </cell>
          <cell r="AZ1929" t="str">
            <v>30.00</v>
          </cell>
          <cell r="BA1929" t="str">
            <v>  </v>
          </cell>
          <cell r="BB1929" t="str">
            <v>内观室</v>
          </cell>
          <cell r="BC1929" t="str">
            <v> </v>
          </cell>
          <cell r="BD1929" t="str">
            <v> </v>
          </cell>
        </row>
        <row r="1929">
          <cell r="BJ1929" t="str">
            <v>  </v>
          </cell>
          <cell r="BK1929" t="str">
            <v>  </v>
          </cell>
        </row>
        <row r="1929">
          <cell r="BS1929" t="str">
            <v>  </v>
          </cell>
        </row>
        <row r="1930">
          <cell r="A1930" t="str">
            <v>10833800001978</v>
          </cell>
          <cell r="B1930" t="str">
            <v>电视机</v>
          </cell>
          <cell r="C1930" t="str">
            <v>1202</v>
          </cell>
          <cell r="D1930" t="str">
            <v>办公设备</v>
          </cell>
          <cell r="E1930" t="str">
            <v>新购</v>
          </cell>
          <cell r="F1930" t="str">
            <v>在使用</v>
          </cell>
          <cell r="G1930" t="str">
            <v>非生产经营用</v>
          </cell>
          <cell r="H1930" t="str">
            <v>20220823</v>
          </cell>
          <cell r="I1930" t="str">
            <v>1,796.11</v>
          </cell>
          <cell r="J1930" t="str">
            <v>429.27</v>
          </cell>
          <cell r="K1930" t="str">
            <v>平均年限法</v>
          </cell>
          <cell r="L1930" t="str">
            <v>1</v>
          </cell>
          <cell r="M1930" t="str">
            <v>10.00</v>
          </cell>
          <cell r="N1930" t="str">
            <v>3.0000</v>
          </cell>
          <cell r="O1930" t="str">
            <v>53.88</v>
          </cell>
          <cell r="P1930" t="str">
            <v>1,366.84</v>
          </cell>
          <cell r="Q1930" t="str">
            <v>0.8100</v>
          </cell>
          <cell r="R1930" t="str">
            <v>14.43</v>
          </cell>
          <cell r="S1930" t="str">
            <v>9.7200</v>
          </cell>
          <cell r="T1930" t="str">
            <v>173.16</v>
          </cell>
          <cell r="U1930" t="str">
            <v>  </v>
          </cell>
          <cell r="V1930" t="str">
            <v>钟竺芮</v>
          </cell>
          <cell r="W1930" t="str">
            <v>202208  </v>
          </cell>
        </row>
        <row r="1930">
          <cell r="Y1930" t="str">
            <v>0032</v>
          </cell>
          <cell r="Z1930" t="str">
            <v>信息技术科</v>
          </cell>
        </row>
        <row r="1930">
          <cell r="AB1930" t="str">
            <v>  </v>
          </cell>
          <cell r="AC1930" t="str">
            <v>  </v>
          </cell>
          <cell r="AD1930" t="str">
            <v>29</v>
          </cell>
          <cell r="AE1930" t="str">
            <v>91</v>
          </cell>
          <cell r="AF1930" t="str">
            <v>四川省南宝山服饰有限公司</v>
          </cell>
          <cell r="AG1930" t="str">
            <v>信息技术科</v>
          </cell>
          <cell r="AH1930" t="str">
            <v>康佳55英寸</v>
          </cell>
        </row>
        <row r="1930">
          <cell r="AJ1930" t="str">
            <v>120</v>
          </cell>
          <cell r="AK1930" t="str">
            <v>  </v>
          </cell>
          <cell r="AL1930" t="str">
            <v>  </v>
          </cell>
          <cell r="AM1930" t="str">
            <v>  </v>
          </cell>
        </row>
        <row r="1930">
          <cell r="AP1930" t="str">
            <v>四川省南宝山服饰有限公司</v>
          </cell>
        </row>
        <row r="1930">
          <cell r="AV1930" t="str">
            <v>否</v>
          </cell>
          <cell r="AW1930" t="str">
            <v>20220823</v>
          </cell>
          <cell r="AX1930" t="str">
            <v>否</v>
          </cell>
          <cell r="AY1930" t="str">
            <v>20220823</v>
          </cell>
          <cell r="AZ1930" t="str">
            <v>30.00</v>
          </cell>
          <cell r="BA1930" t="str">
            <v>  </v>
          </cell>
          <cell r="BB1930" t="str">
            <v>内观室</v>
          </cell>
        </row>
        <row r="1930">
          <cell r="BJ1930" t="str">
            <v>  </v>
          </cell>
          <cell r="BK1930" t="str">
            <v>  </v>
          </cell>
        </row>
        <row r="1930">
          <cell r="BS1930" t="str">
            <v>  </v>
          </cell>
        </row>
        <row r="1931">
          <cell r="A1931" t="str">
            <v>10833800001979</v>
          </cell>
          <cell r="B1931" t="str">
            <v>电视机</v>
          </cell>
          <cell r="C1931" t="str">
            <v>1202</v>
          </cell>
          <cell r="D1931" t="str">
            <v>办公设备</v>
          </cell>
          <cell r="E1931" t="str">
            <v>新购</v>
          </cell>
          <cell r="F1931" t="str">
            <v>在使用</v>
          </cell>
          <cell r="G1931" t="str">
            <v>非生产经营用</v>
          </cell>
          <cell r="H1931" t="str">
            <v>20220823</v>
          </cell>
          <cell r="I1931" t="str">
            <v>1,262.14</v>
          </cell>
          <cell r="J1931" t="str">
            <v>301.66</v>
          </cell>
          <cell r="K1931" t="str">
            <v>平均年限法</v>
          </cell>
          <cell r="L1931" t="str">
            <v>1</v>
          </cell>
          <cell r="M1931" t="str">
            <v>10.00</v>
          </cell>
          <cell r="N1931" t="str">
            <v>3.0000</v>
          </cell>
          <cell r="O1931" t="str">
            <v>37.86</v>
          </cell>
          <cell r="P1931" t="str">
            <v>960.48</v>
          </cell>
          <cell r="Q1931" t="str">
            <v>0.8100</v>
          </cell>
          <cell r="R1931" t="str">
            <v>10.14</v>
          </cell>
          <cell r="S1931" t="str">
            <v>9.7200</v>
          </cell>
          <cell r="T1931" t="str">
            <v>121.68</v>
          </cell>
          <cell r="U1931" t="str">
            <v>  </v>
          </cell>
          <cell r="V1931" t="str">
            <v>钟竺芮</v>
          </cell>
          <cell r="W1931" t="str">
            <v>202208  </v>
          </cell>
          <cell r="X1931" t="str">
            <v> </v>
          </cell>
          <cell r="Y1931" t="str">
            <v>0032</v>
          </cell>
          <cell r="Z1931" t="str">
            <v>信息技术科</v>
          </cell>
          <cell r="AA1931" t="str">
            <v> </v>
          </cell>
          <cell r="AB1931" t="str">
            <v>  </v>
          </cell>
          <cell r="AC1931" t="str">
            <v>  </v>
          </cell>
          <cell r="AD1931" t="str">
            <v>29</v>
          </cell>
          <cell r="AE1931" t="str">
            <v>91</v>
          </cell>
          <cell r="AF1931" t="str">
            <v>四川省南宝山服饰有限公司</v>
          </cell>
          <cell r="AG1931" t="str">
            <v>信息技术科</v>
          </cell>
          <cell r="AH1931" t="str">
            <v>康佳43寸</v>
          </cell>
          <cell r="AI1931" t="str">
            <v> </v>
          </cell>
          <cell r="AJ1931" t="str">
            <v>120</v>
          </cell>
          <cell r="AK1931" t="str">
            <v>  </v>
          </cell>
          <cell r="AL1931" t="str">
            <v>  </v>
          </cell>
          <cell r="AM1931" t="str">
            <v>  </v>
          </cell>
          <cell r="AN1931" t="str">
            <v> </v>
          </cell>
          <cell r="AO1931" t="str">
            <v> </v>
          </cell>
          <cell r="AP1931" t="str">
            <v>四川省南宝山服饰有限公司</v>
          </cell>
        </row>
        <row r="1931">
          <cell r="AR1931" t="str">
            <v> </v>
          </cell>
          <cell r="AS1931" t="str">
            <v> </v>
          </cell>
          <cell r="AT1931" t="str">
            <v> </v>
          </cell>
          <cell r="AU1931" t="str">
            <v> </v>
          </cell>
          <cell r="AV1931" t="str">
            <v>否</v>
          </cell>
          <cell r="AW1931" t="str">
            <v>20220823</v>
          </cell>
          <cell r="AX1931" t="str">
            <v>否</v>
          </cell>
          <cell r="AY1931" t="str">
            <v>20220823</v>
          </cell>
          <cell r="AZ1931" t="str">
            <v>30.00</v>
          </cell>
          <cell r="BA1931" t="str">
            <v>  </v>
          </cell>
          <cell r="BB1931" t="str">
            <v>新会见楼中心</v>
          </cell>
          <cell r="BC1931" t="str">
            <v> </v>
          </cell>
          <cell r="BD1931" t="str">
            <v> </v>
          </cell>
        </row>
        <row r="1931">
          <cell r="BJ1931" t="str">
            <v>  </v>
          </cell>
          <cell r="BK1931" t="str">
            <v>  </v>
          </cell>
        </row>
        <row r="1931">
          <cell r="BS1931" t="str">
            <v>  </v>
          </cell>
        </row>
        <row r="1932">
          <cell r="A1932" t="str">
            <v>10833800001980</v>
          </cell>
          <cell r="B1932" t="str">
            <v>开门机控制器</v>
          </cell>
          <cell r="C1932" t="str">
            <v>1202</v>
          </cell>
          <cell r="D1932" t="str">
            <v>办公设备</v>
          </cell>
          <cell r="E1932" t="str">
            <v>新购</v>
          </cell>
          <cell r="F1932" t="str">
            <v>在使用</v>
          </cell>
          <cell r="G1932" t="str">
            <v>非生产经营用</v>
          </cell>
          <cell r="H1932" t="str">
            <v>20220823</v>
          </cell>
          <cell r="I1932" t="str">
            <v>2,087.38</v>
          </cell>
          <cell r="J1932" t="str">
            <v>498.73</v>
          </cell>
          <cell r="K1932" t="str">
            <v>平均年限法</v>
          </cell>
          <cell r="L1932" t="str">
            <v>1</v>
          </cell>
          <cell r="M1932" t="str">
            <v>10.00</v>
          </cell>
          <cell r="N1932" t="str">
            <v>3.0000</v>
          </cell>
          <cell r="O1932" t="str">
            <v>62.62</v>
          </cell>
          <cell r="P1932" t="str">
            <v>1,588.65</v>
          </cell>
          <cell r="Q1932" t="str">
            <v>0.8100</v>
          </cell>
          <cell r="R1932" t="str">
            <v>16.77</v>
          </cell>
          <cell r="S1932" t="str">
            <v>9.7200</v>
          </cell>
          <cell r="T1932" t="str">
            <v>201.24</v>
          </cell>
          <cell r="U1932" t="str">
            <v>  </v>
          </cell>
          <cell r="V1932" t="str">
            <v>钟竺芮</v>
          </cell>
          <cell r="W1932" t="str">
            <v>202208  </v>
          </cell>
          <cell r="X1932" t="str">
            <v> </v>
          </cell>
          <cell r="Y1932" t="str">
            <v>0032</v>
          </cell>
          <cell r="Z1932" t="str">
            <v>信息技术科</v>
          </cell>
          <cell r="AA1932" t="str">
            <v> </v>
          </cell>
          <cell r="AB1932" t="str">
            <v>  </v>
          </cell>
          <cell r="AC1932" t="str">
            <v>  </v>
          </cell>
          <cell r="AD1932" t="str">
            <v>29</v>
          </cell>
          <cell r="AE1932" t="str">
            <v>91</v>
          </cell>
          <cell r="AF1932" t="str">
            <v>四川省南宝山服饰有限公司</v>
          </cell>
          <cell r="AG1932" t="str">
            <v>信息技术科</v>
          </cell>
          <cell r="AH1932" t="str">
            <v> </v>
          </cell>
          <cell r="AI1932" t="str">
            <v> </v>
          </cell>
          <cell r="AJ1932" t="str">
            <v>120</v>
          </cell>
          <cell r="AK1932" t="str">
            <v>  </v>
          </cell>
          <cell r="AL1932" t="str">
            <v>  </v>
          </cell>
          <cell r="AM1932" t="str">
            <v>  </v>
          </cell>
          <cell r="AN1932" t="str">
            <v> </v>
          </cell>
          <cell r="AO1932" t="str">
            <v> </v>
          </cell>
          <cell r="AP1932" t="str">
            <v>四川省南宝山服饰有限公司</v>
          </cell>
        </row>
        <row r="1932">
          <cell r="AR1932" t="str">
            <v> </v>
          </cell>
          <cell r="AS1932" t="str">
            <v> </v>
          </cell>
          <cell r="AT1932" t="str">
            <v> </v>
          </cell>
          <cell r="AU1932" t="str">
            <v> </v>
          </cell>
          <cell r="AV1932" t="str">
            <v>否</v>
          </cell>
          <cell r="AW1932" t="str">
            <v>20220823</v>
          </cell>
          <cell r="AX1932" t="str">
            <v>否</v>
          </cell>
          <cell r="AY1932" t="str">
            <v>20220823</v>
          </cell>
          <cell r="AZ1932" t="str">
            <v>30.00</v>
          </cell>
          <cell r="BA1932" t="str">
            <v>  </v>
          </cell>
          <cell r="BB1932" t="str">
            <v>三分厂</v>
          </cell>
          <cell r="BC1932" t="str">
            <v> </v>
          </cell>
          <cell r="BD1932" t="str">
            <v> </v>
          </cell>
        </row>
        <row r="1932">
          <cell r="BJ1932" t="str">
            <v>  </v>
          </cell>
          <cell r="BK1932" t="str">
            <v>  </v>
          </cell>
        </row>
        <row r="1932">
          <cell r="BS1932" t="str">
            <v>  </v>
          </cell>
        </row>
        <row r="1933">
          <cell r="A1933" t="str">
            <v>10833800001981</v>
          </cell>
          <cell r="B1933" t="str">
            <v>开门机控制器</v>
          </cell>
          <cell r="C1933" t="str">
            <v>1202</v>
          </cell>
          <cell r="D1933" t="str">
            <v>办公设备</v>
          </cell>
          <cell r="E1933" t="str">
            <v>新购</v>
          </cell>
          <cell r="F1933" t="str">
            <v>在使用</v>
          </cell>
          <cell r="G1933" t="str">
            <v>非生产经营用</v>
          </cell>
          <cell r="H1933" t="str">
            <v>20220823</v>
          </cell>
          <cell r="I1933" t="str">
            <v>2,087.38</v>
          </cell>
          <cell r="J1933" t="str">
            <v>498.73</v>
          </cell>
          <cell r="K1933" t="str">
            <v>平均年限法</v>
          </cell>
          <cell r="L1933" t="str">
            <v>1</v>
          </cell>
          <cell r="M1933" t="str">
            <v>10.00</v>
          </cell>
          <cell r="N1933" t="str">
            <v>3.0000</v>
          </cell>
          <cell r="O1933" t="str">
            <v>62.62</v>
          </cell>
          <cell r="P1933" t="str">
            <v>1,588.65</v>
          </cell>
          <cell r="Q1933" t="str">
            <v>0.8100</v>
          </cell>
          <cell r="R1933" t="str">
            <v>16.77</v>
          </cell>
          <cell r="S1933" t="str">
            <v>9.7200</v>
          </cell>
          <cell r="T1933" t="str">
            <v>201.24</v>
          </cell>
          <cell r="U1933" t="str">
            <v>  </v>
          </cell>
          <cell r="V1933" t="str">
            <v>钟竺芮</v>
          </cell>
          <cell r="W1933" t="str">
            <v>202208  </v>
          </cell>
          <cell r="X1933" t="str">
            <v> </v>
          </cell>
          <cell r="Y1933" t="str">
            <v>0032</v>
          </cell>
          <cell r="Z1933" t="str">
            <v>信息技术科</v>
          </cell>
          <cell r="AA1933" t="str">
            <v> </v>
          </cell>
          <cell r="AB1933" t="str">
            <v>  </v>
          </cell>
          <cell r="AC1933" t="str">
            <v>  </v>
          </cell>
          <cell r="AD1933" t="str">
            <v>29</v>
          </cell>
          <cell r="AE1933" t="str">
            <v>91</v>
          </cell>
          <cell r="AF1933" t="str">
            <v>四川省南宝山服饰有限公司</v>
          </cell>
          <cell r="AG1933" t="str">
            <v>信息技术科</v>
          </cell>
          <cell r="AH1933" t="str">
            <v> </v>
          </cell>
          <cell r="AI1933" t="str">
            <v> </v>
          </cell>
          <cell r="AJ1933" t="str">
            <v>120</v>
          </cell>
          <cell r="AK1933" t="str">
            <v>  </v>
          </cell>
          <cell r="AL1933" t="str">
            <v>  </v>
          </cell>
          <cell r="AM1933" t="str">
            <v>  </v>
          </cell>
          <cell r="AN1933" t="str">
            <v> </v>
          </cell>
          <cell r="AO1933" t="str">
            <v> </v>
          </cell>
          <cell r="AP1933" t="str">
            <v>四川省南宝山服饰有限公司</v>
          </cell>
        </row>
        <row r="1933">
          <cell r="AR1933" t="str">
            <v> </v>
          </cell>
          <cell r="AS1933" t="str">
            <v> </v>
          </cell>
          <cell r="AT1933" t="str">
            <v> </v>
          </cell>
          <cell r="AU1933" t="str">
            <v> </v>
          </cell>
          <cell r="AV1933" t="str">
            <v>否</v>
          </cell>
          <cell r="AW1933" t="str">
            <v>20220823</v>
          </cell>
          <cell r="AX1933" t="str">
            <v>否</v>
          </cell>
          <cell r="AY1933" t="str">
            <v>20220823</v>
          </cell>
          <cell r="AZ1933" t="str">
            <v>30.00</v>
          </cell>
          <cell r="BA1933" t="str">
            <v>  </v>
          </cell>
          <cell r="BB1933" t="str">
            <v>三分厂</v>
          </cell>
          <cell r="BC1933" t="str">
            <v> </v>
          </cell>
          <cell r="BD1933" t="str">
            <v> </v>
          </cell>
        </row>
        <row r="1933">
          <cell r="BJ1933" t="str">
            <v>  </v>
          </cell>
          <cell r="BK1933" t="str">
            <v>  </v>
          </cell>
        </row>
        <row r="1933">
          <cell r="BS1933" t="str">
            <v>  </v>
          </cell>
        </row>
        <row r="1934">
          <cell r="A1934" t="str">
            <v>10833800001982</v>
          </cell>
          <cell r="B1934" t="str">
            <v>开门机控制器</v>
          </cell>
          <cell r="C1934" t="str">
            <v>1202</v>
          </cell>
          <cell r="D1934" t="str">
            <v>办公设备</v>
          </cell>
          <cell r="E1934" t="str">
            <v>新购</v>
          </cell>
          <cell r="F1934" t="str">
            <v>在使用</v>
          </cell>
          <cell r="G1934" t="str">
            <v>非生产经营用</v>
          </cell>
          <cell r="H1934" t="str">
            <v>20220823</v>
          </cell>
          <cell r="I1934" t="str">
            <v>2,087.37</v>
          </cell>
          <cell r="J1934" t="str">
            <v>498.73</v>
          </cell>
          <cell r="K1934" t="str">
            <v>平均年限法</v>
          </cell>
          <cell r="L1934" t="str">
            <v>1</v>
          </cell>
          <cell r="M1934" t="str">
            <v>10.00</v>
          </cell>
          <cell r="N1934" t="str">
            <v>3.0000</v>
          </cell>
          <cell r="O1934" t="str">
            <v>62.62</v>
          </cell>
          <cell r="P1934" t="str">
            <v>1,588.64</v>
          </cell>
          <cell r="Q1934" t="str">
            <v>0.8100</v>
          </cell>
          <cell r="R1934" t="str">
            <v>16.77</v>
          </cell>
          <cell r="S1934" t="str">
            <v>9.7200</v>
          </cell>
          <cell r="T1934" t="str">
            <v>201.24</v>
          </cell>
          <cell r="U1934" t="str">
            <v>  </v>
          </cell>
          <cell r="V1934" t="str">
            <v>钟竺芮</v>
          </cell>
          <cell r="W1934" t="str">
            <v>202208  </v>
          </cell>
        </row>
        <row r="1934">
          <cell r="Y1934" t="str">
            <v>0032</v>
          </cell>
          <cell r="Z1934" t="str">
            <v>信息技术科</v>
          </cell>
        </row>
        <row r="1934">
          <cell r="AB1934" t="str">
            <v>  </v>
          </cell>
          <cell r="AC1934" t="str">
            <v>  </v>
          </cell>
          <cell r="AD1934" t="str">
            <v>29</v>
          </cell>
          <cell r="AE1934" t="str">
            <v>91</v>
          </cell>
          <cell r="AF1934" t="str">
            <v>四川省南宝山服饰有限公司</v>
          </cell>
          <cell r="AG1934" t="str">
            <v>信息技术科</v>
          </cell>
        </row>
        <row r="1934">
          <cell r="AJ1934" t="str">
            <v>120</v>
          </cell>
          <cell r="AK1934" t="str">
            <v>  </v>
          </cell>
          <cell r="AL1934" t="str">
            <v>  </v>
          </cell>
          <cell r="AM1934" t="str">
            <v>  </v>
          </cell>
        </row>
        <row r="1934">
          <cell r="AP1934" t="str">
            <v>四川省南宝山服饰有限公司</v>
          </cell>
        </row>
        <row r="1934">
          <cell r="AV1934" t="str">
            <v>否</v>
          </cell>
          <cell r="AW1934" t="str">
            <v>20220823</v>
          </cell>
          <cell r="AX1934" t="str">
            <v>否</v>
          </cell>
          <cell r="AY1934" t="str">
            <v>20220823</v>
          </cell>
          <cell r="AZ1934" t="str">
            <v>30.00</v>
          </cell>
          <cell r="BA1934" t="str">
            <v>  </v>
          </cell>
          <cell r="BB1934" t="str">
            <v>二分厂</v>
          </cell>
        </row>
        <row r="1934">
          <cell r="BJ1934" t="str">
            <v>  </v>
          </cell>
          <cell r="BK1934" t="str">
            <v>  </v>
          </cell>
        </row>
        <row r="1934">
          <cell r="BS1934" t="str">
            <v>  </v>
          </cell>
        </row>
        <row r="1935">
          <cell r="A1935" t="str">
            <v>10833800001983</v>
          </cell>
          <cell r="B1935" t="str">
            <v>开门机控制器</v>
          </cell>
          <cell r="C1935" t="str">
            <v>1202</v>
          </cell>
          <cell r="D1935" t="str">
            <v>办公设备</v>
          </cell>
          <cell r="E1935" t="str">
            <v>新购</v>
          </cell>
          <cell r="F1935" t="str">
            <v>在使用</v>
          </cell>
          <cell r="G1935" t="str">
            <v>非生产经营用</v>
          </cell>
          <cell r="H1935" t="str">
            <v>20220823</v>
          </cell>
          <cell r="I1935" t="str">
            <v>2,087.38</v>
          </cell>
          <cell r="J1935" t="str">
            <v>498.73</v>
          </cell>
          <cell r="K1935" t="str">
            <v>平均年限法</v>
          </cell>
          <cell r="L1935" t="str">
            <v>1</v>
          </cell>
          <cell r="M1935" t="str">
            <v>10.00</v>
          </cell>
          <cell r="N1935" t="str">
            <v>3.0000</v>
          </cell>
          <cell r="O1935" t="str">
            <v>62.62</v>
          </cell>
          <cell r="P1935" t="str">
            <v>1,588.65</v>
          </cell>
          <cell r="Q1935" t="str">
            <v>0.8100</v>
          </cell>
          <cell r="R1935" t="str">
            <v>16.77</v>
          </cell>
          <cell r="S1935" t="str">
            <v>9.7200</v>
          </cell>
          <cell r="T1935" t="str">
            <v>201.24</v>
          </cell>
          <cell r="U1935" t="str">
            <v>  </v>
          </cell>
          <cell r="V1935" t="str">
            <v>钟竺芮</v>
          </cell>
          <cell r="W1935" t="str">
            <v>202208  </v>
          </cell>
        </row>
        <row r="1935">
          <cell r="Y1935" t="str">
            <v>0032</v>
          </cell>
          <cell r="Z1935" t="str">
            <v>信息技术科</v>
          </cell>
        </row>
        <row r="1935">
          <cell r="AB1935" t="str">
            <v>  </v>
          </cell>
          <cell r="AC1935" t="str">
            <v>  </v>
          </cell>
          <cell r="AD1935" t="str">
            <v>29</v>
          </cell>
          <cell r="AE1935" t="str">
            <v>91</v>
          </cell>
          <cell r="AF1935" t="str">
            <v>四川省南宝山服饰有限公司</v>
          </cell>
          <cell r="AG1935" t="str">
            <v>信息技术科</v>
          </cell>
        </row>
        <row r="1935">
          <cell r="AJ1935" t="str">
            <v>120</v>
          </cell>
          <cell r="AK1935" t="str">
            <v>  </v>
          </cell>
          <cell r="AL1935" t="str">
            <v>  </v>
          </cell>
          <cell r="AM1935" t="str">
            <v>  </v>
          </cell>
        </row>
        <row r="1935">
          <cell r="AP1935" t="str">
            <v>四川省南宝山服饰有限公司</v>
          </cell>
        </row>
        <row r="1935">
          <cell r="AV1935" t="str">
            <v>否</v>
          </cell>
          <cell r="AW1935" t="str">
            <v>20220823</v>
          </cell>
          <cell r="AX1935" t="str">
            <v>否</v>
          </cell>
          <cell r="AY1935" t="str">
            <v>20220823</v>
          </cell>
          <cell r="AZ1935" t="str">
            <v>30.00</v>
          </cell>
          <cell r="BA1935" t="str">
            <v>  </v>
          </cell>
          <cell r="BB1935" t="str">
            <v>四分厂</v>
          </cell>
        </row>
        <row r="1935">
          <cell r="BJ1935" t="str">
            <v>  </v>
          </cell>
          <cell r="BK1935" t="str">
            <v>  </v>
          </cell>
        </row>
        <row r="1935">
          <cell r="BS1935" t="str">
            <v>  </v>
          </cell>
        </row>
        <row r="1936">
          <cell r="A1936" t="str">
            <v>10833800001984</v>
          </cell>
          <cell r="B1936" t="str">
            <v>开门机控制器</v>
          </cell>
          <cell r="C1936" t="str">
            <v>1202</v>
          </cell>
          <cell r="D1936" t="str">
            <v>办公设备</v>
          </cell>
          <cell r="E1936" t="str">
            <v>新购</v>
          </cell>
          <cell r="F1936" t="str">
            <v>在使用</v>
          </cell>
          <cell r="G1936" t="str">
            <v>非生产经营用</v>
          </cell>
          <cell r="H1936" t="str">
            <v>20220823</v>
          </cell>
          <cell r="I1936" t="str">
            <v>2,087.38</v>
          </cell>
          <cell r="J1936" t="str">
            <v>498.73</v>
          </cell>
          <cell r="K1936" t="str">
            <v>平均年限法</v>
          </cell>
          <cell r="L1936" t="str">
            <v>1</v>
          </cell>
          <cell r="M1936" t="str">
            <v>10.00</v>
          </cell>
          <cell r="N1936" t="str">
            <v>3.0000</v>
          </cell>
          <cell r="O1936" t="str">
            <v>62.62</v>
          </cell>
          <cell r="P1936" t="str">
            <v>1,588.65</v>
          </cell>
          <cell r="Q1936" t="str">
            <v>0.8100</v>
          </cell>
          <cell r="R1936" t="str">
            <v>16.77</v>
          </cell>
          <cell r="S1936" t="str">
            <v>9.7200</v>
          </cell>
          <cell r="T1936" t="str">
            <v>201.24</v>
          </cell>
          <cell r="U1936" t="str">
            <v>  </v>
          </cell>
          <cell r="V1936" t="str">
            <v>钟竺芮</v>
          </cell>
          <cell r="W1936" t="str">
            <v>202208  </v>
          </cell>
        </row>
        <row r="1936">
          <cell r="Y1936" t="str">
            <v>0032</v>
          </cell>
          <cell r="Z1936" t="str">
            <v>信息技术科</v>
          </cell>
        </row>
        <row r="1936">
          <cell r="AB1936" t="str">
            <v>  </v>
          </cell>
          <cell r="AC1936" t="str">
            <v>  </v>
          </cell>
          <cell r="AD1936" t="str">
            <v>29</v>
          </cell>
          <cell r="AE1936" t="str">
            <v>91</v>
          </cell>
          <cell r="AF1936" t="str">
            <v>四川省南宝山服饰有限公司</v>
          </cell>
          <cell r="AG1936" t="str">
            <v>信息技术科</v>
          </cell>
        </row>
        <row r="1936">
          <cell r="AJ1936" t="str">
            <v>120</v>
          </cell>
          <cell r="AK1936" t="str">
            <v>  </v>
          </cell>
          <cell r="AL1936" t="str">
            <v>  </v>
          </cell>
          <cell r="AM1936" t="str">
            <v>  </v>
          </cell>
        </row>
        <row r="1936">
          <cell r="AP1936" t="str">
            <v>四川省南宝山服饰有限公司</v>
          </cell>
        </row>
        <row r="1936">
          <cell r="AV1936" t="str">
            <v>否</v>
          </cell>
          <cell r="AW1936" t="str">
            <v>20220823</v>
          </cell>
          <cell r="AX1936" t="str">
            <v>否</v>
          </cell>
          <cell r="AY1936" t="str">
            <v>20220823</v>
          </cell>
          <cell r="AZ1936" t="str">
            <v>30.00</v>
          </cell>
          <cell r="BA1936" t="str">
            <v>  </v>
          </cell>
          <cell r="BB1936" t="str">
            <v>四分厂</v>
          </cell>
        </row>
        <row r="1936">
          <cell r="BJ1936" t="str">
            <v>  </v>
          </cell>
          <cell r="BK1936" t="str">
            <v>  </v>
          </cell>
        </row>
        <row r="1936">
          <cell r="BS1936" t="str">
            <v>  </v>
          </cell>
        </row>
        <row r="1937">
          <cell r="A1937" t="str">
            <v>10833800001985</v>
          </cell>
          <cell r="B1937" t="str">
            <v>电动送餐车</v>
          </cell>
          <cell r="C1937" t="str">
            <v>1202</v>
          </cell>
          <cell r="D1937" t="str">
            <v>办公设备</v>
          </cell>
          <cell r="E1937" t="str">
            <v>新购</v>
          </cell>
          <cell r="F1937" t="str">
            <v>在使用</v>
          </cell>
          <cell r="G1937" t="str">
            <v>非生产经营用</v>
          </cell>
          <cell r="H1937" t="str">
            <v>20220824</v>
          </cell>
          <cell r="I1937" t="str">
            <v>75,533.98</v>
          </cell>
          <cell r="J1937" t="str">
            <v>18,050.11</v>
          </cell>
          <cell r="K1937" t="str">
            <v>平均年限法</v>
          </cell>
          <cell r="L1937" t="str">
            <v>1</v>
          </cell>
          <cell r="M1937" t="str">
            <v>10.00</v>
          </cell>
          <cell r="N1937" t="str">
            <v>3.0000</v>
          </cell>
          <cell r="O1937" t="str">
            <v>2,266.02</v>
          </cell>
          <cell r="P1937" t="str">
            <v>57,483.87</v>
          </cell>
          <cell r="Q1937" t="str">
            <v>0.8100</v>
          </cell>
          <cell r="R1937" t="str">
            <v>606.79</v>
          </cell>
          <cell r="S1937" t="str">
            <v>9.7200</v>
          </cell>
          <cell r="T1937" t="str">
            <v>7,281.48</v>
          </cell>
          <cell r="U1937" t="str">
            <v>  </v>
          </cell>
          <cell r="V1937" t="str">
            <v>钟竺芮</v>
          </cell>
          <cell r="W1937" t="str">
            <v>202208  </v>
          </cell>
          <cell r="X1937" t="str">
            <v> </v>
          </cell>
          <cell r="Y1937" t="str">
            <v>0021</v>
          </cell>
          <cell r="Z1937" t="str">
            <v>生活卫生科</v>
          </cell>
          <cell r="AA1937" t="str">
            <v> </v>
          </cell>
          <cell r="AB1937" t="str">
            <v>  </v>
          </cell>
          <cell r="AC1937" t="str">
            <v>  </v>
          </cell>
          <cell r="AD1937" t="str">
            <v>29</v>
          </cell>
          <cell r="AE1937" t="str">
            <v>91</v>
          </cell>
          <cell r="AF1937" t="str">
            <v>四川省南宝山服饰有限公司</v>
          </cell>
          <cell r="AG1937" t="str">
            <v>生活卫生科</v>
          </cell>
          <cell r="AH1937" t="str">
            <v>HY-S02</v>
          </cell>
          <cell r="AI1937" t="str">
            <v> </v>
          </cell>
          <cell r="AJ1937" t="str">
            <v>120</v>
          </cell>
          <cell r="AK1937" t="str">
            <v>  </v>
          </cell>
          <cell r="AL1937" t="str">
            <v>  </v>
          </cell>
          <cell r="AM1937" t="str">
            <v>  </v>
          </cell>
          <cell r="AN1937" t="str">
            <v> </v>
          </cell>
          <cell r="AO1937" t="str">
            <v> </v>
          </cell>
          <cell r="AP1937" t="str">
            <v>四川省南宝山服饰有限公司</v>
          </cell>
        </row>
        <row r="1937">
          <cell r="AR1937" t="str">
            <v> </v>
          </cell>
          <cell r="AS1937" t="str">
            <v> </v>
          </cell>
          <cell r="AT1937" t="str">
            <v> </v>
          </cell>
          <cell r="AU1937" t="str">
            <v> </v>
          </cell>
          <cell r="AV1937" t="str">
            <v>否</v>
          </cell>
          <cell r="AW1937" t="str">
            <v>20220824</v>
          </cell>
          <cell r="AX1937" t="str">
            <v>否</v>
          </cell>
          <cell r="AY1937" t="str">
            <v>20220824</v>
          </cell>
          <cell r="AZ1937" t="str">
            <v>30.00</v>
          </cell>
          <cell r="BA1937" t="str">
            <v>  </v>
          </cell>
          <cell r="BB1937" t="str">
            <v>九监区配餐中心</v>
          </cell>
          <cell r="BC1937" t="str">
            <v> </v>
          </cell>
          <cell r="BD1937" t="str">
            <v> </v>
          </cell>
        </row>
        <row r="1937">
          <cell r="BJ1937" t="str">
            <v>  </v>
          </cell>
          <cell r="BK1937" t="str">
            <v>  </v>
          </cell>
        </row>
        <row r="1937">
          <cell r="BS1937" t="str">
            <v>  </v>
          </cell>
        </row>
        <row r="1938">
          <cell r="A1938" t="str">
            <v>10833800001986</v>
          </cell>
          <cell r="B1938" t="str">
            <v>密集架</v>
          </cell>
          <cell r="C1938" t="str">
            <v>1202</v>
          </cell>
          <cell r="D1938" t="str">
            <v>办公设备</v>
          </cell>
          <cell r="E1938" t="str">
            <v>新购</v>
          </cell>
          <cell r="F1938" t="str">
            <v>在使用</v>
          </cell>
          <cell r="G1938" t="str">
            <v>非生产经营用</v>
          </cell>
          <cell r="H1938" t="str">
            <v>20220825</v>
          </cell>
          <cell r="I1938" t="str">
            <v>2,329.65</v>
          </cell>
          <cell r="J1938" t="str">
            <v>556.68</v>
          </cell>
          <cell r="K1938" t="str">
            <v>平均年限法</v>
          </cell>
          <cell r="L1938" t="str">
            <v>1</v>
          </cell>
          <cell r="M1938" t="str">
            <v>10.00</v>
          </cell>
          <cell r="N1938" t="str">
            <v>3.0000</v>
          </cell>
          <cell r="O1938" t="str">
            <v>69.89</v>
          </cell>
          <cell r="P1938" t="str">
            <v>1,772.97</v>
          </cell>
          <cell r="Q1938" t="str">
            <v>0.8100</v>
          </cell>
          <cell r="R1938" t="str">
            <v>18.72</v>
          </cell>
          <cell r="S1938" t="str">
            <v>9.7200</v>
          </cell>
          <cell r="T1938" t="str">
            <v>224.64</v>
          </cell>
          <cell r="U1938" t="str">
            <v>  </v>
          </cell>
          <cell r="V1938" t="str">
            <v>钟竺芮</v>
          </cell>
          <cell r="W1938" t="str">
            <v>202208  </v>
          </cell>
          <cell r="X1938" t="str">
            <v> </v>
          </cell>
          <cell r="Y1938" t="str">
            <v>0001</v>
          </cell>
          <cell r="Z1938" t="str">
            <v>公司办公室</v>
          </cell>
          <cell r="AA1938" t="str">
            <v> </v>
          </cell>
          <cell r="AB1938" t="str">
            <v>  </v>
          </cell>
          <cell r="AC1938" t="str">
            <v>  </v>
          </cell>
          <cell r="AD1938" t="str">
            <v>29</v>
          </cell>
          <cell r="AE1938" t="str">
            <v>91</v>
          </cell>
          <cell r="AF1938" t="str">
            <v>四川省南宝山服饰有限公司</v>
          </cell>
          <cell r="AG1938" t="str">
            <v>公司办公室</v>
          </cell>
          <cell r="AH1938" t="str">
            <v>江西源金</v>
          </cell>
          <cell r="AI1938" t="str">
            <v> </v>
          </cell>
          <cell r="AJ1938" t="str">
            <v>120</v>
          </cell>
          <cell r="AK1938" t="str">
            <v>  </v>
          </cell>
          <cell r="AL1938" t="str">
            <v>  </v>
          </cell>
          <cell r="AM1938" t="str">
            <v>  </v>
          </cell>
          <cell r="AN1938" t="str">
            <v> </v>
          </cell>
          <cell r="AO1938" t="str">
            <v> </v>
          </cell>
          <cell r="AP1938" t="str">
            <v>四川省南宝山服饰有限公司</v>
          </cell>
        </row>
        <row r="1938">
          <cell r="AR1938" t="str">
            <v> </v>
          </cell>
          <cell r="AS1938" t="str">
            <v> </v>
          </cell>
          <cell r="AT1938" t="str">
            <v> </v>
          </cell>
          <cell r="AU1938" t="str">
            <v> </v>
          </cell>
          <cell r="AV1938" t="str">
            <v>否</v>
          </cell>
          <cell r="AW1938" t="str">
            <v>20220825</v>
          </cell>
          <cell r="AX1938" t="str">
            <v>否</v>
          </cell>
          <cell r="AY1938" t="str">
            <v>20220825</v>
          </cell>
          <cell r="AZ1938" t="str">
            <v>30.00</v>
          </cell>
          <cell r="BA1938" t="str">
            <v>  </v>
          </cell>
          <cell r="BB1938" t="str">
            <v>207</v>
          </cell>
          <cell r="BC1938" t="str">
            <v> </v>
          </cell>
          <cell r="BD1938" t="str">
            <v> </v>
          </cell>
        </row>
        <row r="1938">
          <cell r="BJ1938" t="str">
            <v>  </v>
          </cell>
          <cell r="BK1938" t="str">
            <v>  </v>
          </cell>
        </row>
        <row r="1938">
          <cell r="BS1938" t="str">
            <v>  </v>
          </cell>
        </row>
        <row r="1939">
          <cell r="A1939" t="str">
            <v>10833800001987</v>
          </cell>
          <cell r="B1939" t="str">
            <v>密集架</v>
          </cell>
          <cell r="C1939" t="str">
            <v>1202</v>
          </cell>
          <cell r="D1939" t="str">
            <v>办公设备</v>
          </cell>
          <cell r="E1939" t="str">
            <v>新购</v>
          </cell>
          <cell r="F1939" t="str">
            <v>在使用</v>
          </cell>
          <cell r="G1939" t="str">
            <v>非生产经营用</v>
          </cell>
          <cell r="H1939" t="str">
            <v>20220825</v>
          </cell>
          <cell r="I1939" t="str">
            <v>2,329.65</v>
          </cell>
          <cell r="J1939" t="str">
            <v>556.68</v>
          </cell>
          <cell r="K1939" t="str">
            <v>平均年限法</v>
          </cell>
          <cell r="L1939" t="str">
            <v>1</v>
          </cell>
          <cell r="M1939" t="str">
            <v>10.00</v>
          </cell>
          <cell r="N1939" t="str">
            <v>3.0000</v>
          </cell>
          <cell r="O1939" t="str">
            <v>69.89</v>
          </cell>
          <cell r="P1939" t="str">
            <v>1,772.97</v>
          </cell>
          <cell r="Q1939" t="str">
            <v>0.8100</v>
          </cell>
          <cell r="R1939" t="str">
            <v>18.72</v>
          </cell>
          <cell r="S1939" t="str">
            <v>9.7200</v>
          </cell>
          <cell r="T1939" t="str">
            <v>224.64</v>
          </cell>
          <cell r="U1939" t="str">
            <v>  </v>
          </cell>
          <cell r="V1939" t="str">
            <v>钟竺芮</v>
          </cell>
          <cell r="W1939" t="str">
            <v>202208  </v>
          </cell>
          <cell r="X1939" t="str">
            <v> </v>
          </cell>
          <cell r="Y1939" t="str">
            <v>0001</v>
          </cell>
          <cell r="Z1939" t="str">
            <v>公司办公室</v>
          </cell>
          <cell r="AA1939" t="str">
            <v> </v>
          </cell>
          <cell r="AB1939" t="str">
            <v>  </v>
          </cell>
          <cell r="AC1939" t="str">
            <v>  </v>
          </cell>
          <cell r="AD1939" t="str">
            <v>29</v>
          </cell>
          <cell r="AE1939" t="str">
            <v>91</v>
          </cell>
          <cell r="AF1939" t="str">
            <v>四川省南宝山服饰有限公司</v>
          </cell>
          <cell r="AG1939" t="str">
            <v>公司办公室</v>
          </cell>
          <cell r="AH1939" t="str">
            <v>江西源金</v>
          </cell>
          <cell r="AI1939" t="str">
            <v> </v>
          </cell>
          <cell r="AJ1939" t="str">
            <v>120</v>
          </cell>
          <cell r="AK1939" t="str">
            <v>  </v>
          </cell>
          <cell r="AL1939" t="str">
            <v>  </v>
          </cell>
          <cell r="AM1939" t="str">
            <v>  </v>
          </cell>
          <cell r="AN1939" t="str">
            <v> </v>
          </cell>
          <cell r="AO1939" t="str">
            <v> </v>
          </cell>
          <cell r="AP1939" t="str">
            <v>四川省南宝山服饰有限公司</v>
          </cell>
        </row>
        <row r="1939">
          <cell r="AR1939" t="str">
            <v> </v>
          </cell>
          <cell r="AS1939" t="str">
            <v> </v>
          </cell>
          <cell r="AT1939" t="str">
            <v> </v>
          </cell>
          <cell r="AU1939" t="str">
            <v> </v>
          </cell>
          <cell r="AV1939" t="str">
            <v>否</v>
          </cell>
          <cell r="AW1939" t="str">
            <v>20220825</v>
          </cell>
          <cell r="AX1939" t="str">
            <v>否</v>
          </cell>
          <cell r="AY1939" t="str">
            <v>20220825</v>
          </cell>
          <cell r="AZ1939" t="str">
            <v>30.00</v>
          </cell>
          <cell r="BA1939" t="str">
            <v>  </v>
          </cell>
          <cell r="BB1939" t="str">
            <v>207</v>
          </cell>
          <cell r="BC1939" t="str">
            <v> </v>
          </cell>
          <cell r="BD1939" t="str">
            <v> </v>
          </cell>
        </row>
        <row r="1939">
          <cell r="BJ1939" t="str">
            <v>  </v>
          </cell>
          <cell r="BK1939" t="str">
            <v>  </v>
          </cell>
        </row>
        <row r="1939">
          <cell r="BS1939" t="str">
            <v>  </v>
          </cell>
        </row>
        <row r="1940">
          <cell r="A1940" t="str">
            <v>10833800001988</v>
          </cell>
          <cell r="B1940" t="str">
            <v>密集架</v>
          </cell>
          <cell r="C1940" t="str">
            <v>1202</v>
          </cell>
          <cell r="D1940" t="str">
            <v>办公设备</v>
          </cell>
          <cell r="E1940" t="str">
            <v>新购</v>
          </cell>
          <cell r="F1940" t="str">
            <v>在使用</v>
          </cell>
          <cell r="G1940" t="str">
            <v>非生产经营用</v>
          </cell>
          <cell r="H1940" t="str">
            <v>20220825</v>
          </cell>
          <cell r="I1940" t="str">
            <v>2,329.65</v>
          </cell>
          <cell r="J1940" t="str">
            <v>556.68</v>
          </cell>
          <cell r="K1940" t="str">
            <v>平均年限法</v>
          </cell>
          <cell r="L1940" t="str">
            <v>1</v>
          </cell>
          <cell r="M1940" t="str">
            <v>10.00</v>
          </cell>
          <cell r="N1940" t="str">
            <v>3.0000</v>
          </cell>
          <cell r="O1940" t="str">
            <v>69.89</v>
          </cell>
          <cell r="P1940" t="str">
            <v>1,772.97</v>
          </cell>
          <cell r="Q1940" t="str">
            <v>0.8100</v>
          </cell>
          <cell r="R1940" t="str">
            <v>18.72</v>
          </cell>
          <cell r="S1940" t="str">
            <v>9.7200</v>
          </cell>
          <cell r="T1940" t="str">
            <v>224.64</v>
          </cell>
          <cell r="U1940" t="str">
            <v>  </v>
          </cell>
          <cell r="V1940" t="str">
            <v>钟竺芮</v>
          </cell>
          <cell r="W1940" t="str">
            <v>202208  </v>
          </cell>
          <cell r="X1940" t="str">
            <v> </v>
          </cell>
          <cell r="Y1940" t="str">
            <v>0001</v>
          </cell>
          <cell r="Z1940" t="str">
            <v>公司办公室</v>
          </cell>
          <cell r="AA1940" t="str">
            <v> </v>
          </cell>
          <cell r="AB1940" t="str">
            <v>  </v>
          </cell>
          <cell r="AC1940" t="str">
            <v>  </v>
          </cell>
          <cell r="AD1940" t="str">
            <v>29</v>
          </cell>
          <cell r="AE1940" t="str">
            <v>91</v>
          </cell>
          <cell r="AF1940" t="str">
            <v>四川省南宝山服饰有限公司</v>
          </cell>
          <cell r="AG1940" t="str">
            <v>公司办公室</v>
          </cell>
          <cell r="AH1940" t="str">
            <v>江西源金</v>
          </cell>
          <cell r="AI1940" t="str">
            <v> </v>
          </cell>
          <cell r="AJ1940" t="str">
            <v>120</v>
          </cell>
          <cell r="AK1940" t="str">
            <v>  </v>
          </cell>
          <cell r="AL1940" t="str">
            <v>  </v>
          </cell>
          <cell r="AM1940" t="str">
            <v>  </v>
          </cell>
          <cell r="AN1940" t="str">
            <v> </v>
          </cell>
          <cell r="AO1940" t="str">
            <v> </v>
          </cell>
          <cell r="AP1940" t="str">
            <v>四川省南宝山服饰有限公司</v>
          </cell>
        </row>
        <row r="1940">
          <cell r="AR1940" t="str">
            <v> </v>
          </cell>
          <cell r="AS1940" t="str">
            <v> </v>
          </cell>
          <cell r="AT1940" t="str">
            <v> </v>
          </cell>
          <cell r="AU1940" t="str">
            <v> </v>
          </cell>
          <cell r="AV1940" t="str">
            <v>否</v>
          </cell>
          <cell r="AW1940" t="str">
            <v>20220825</v>
          </cell>
          <cell r="AX1940" t="str">
            <v>否</v>
          </cell>
          <cell r="AY1940" t="str">
            <v>20220825</v>
          </cell>
          <cell r="AZ1940" t="str">
            <v>30.00</v>
          </cell>
          <cell r="BA1940" t="str">
            <v>  </v>
          </cell>
          <cell r="BB1940" t="str">
            <v>207</v>
          </cell>
          <cell r="BC1940" t="str">
            <v> </v>
          </cell>
          <cell r="BD1940" t="str">
            <v> </v>
          </cell>
        </row>
        <row r="1940">
          <cell r="BJ1940" t="str">
            <v>  </v>
          </cell>
          <cell r="BK1940" t="str">
            <v>  </v>
          </cell>
        </row>
        <row r="1940">
          <cell r="BS1940" t="str">
            <v>  </v>
          </cell>
        </row>
        <row r="1941">
          <cell r="A1941" t="str">
            <v>10833800001989</v>
          </cell>
          <cell r="B1941" t="str">
            <v>密集架</v>
          </cell>
          <cell r="C1941" t="str">
            <v>1202</v>
          </cell>
          <cell r="D1941" t="str">
            <v>办公设备</v>
          </cell>
          <cell r="E1941" t="str">
            <v>新购</v>
          </cell>
          <cell r="F1941" t="str">
            <v>在使用</v>
          </cell>
          <cell r="G1941" t="str">
            <v>非生产经营用</v>
          </cell>
          <cell r="H1941" t="str">
            <v>20220825</v>
          </cell>
          <cell r="I1941" t="str">
            <v>2,329.65</v>
          </cell>
          <cell r="J1941" t="str">
            <v>556.68</v>
          </cell>
          <cell r="K1941" t="str">
            <v>平均年限法</v>
          </cell>
          <cell r="L1941" t="str">
            <v>1</v>
          </cell>
          <cell r="M1941" t="str">
            <v>10.00</v>
          </cell>
          <cell r="N1941" t="str">
            <v>3.0000</v>
          </cell>
          <cell r="O1941" t="str">
            <v>69.89</v>
          </cell>
          <cell r="P1941" t="str">
            <v>1,772.97</v>
          </cell>
          <cell r="Q1941" t="str">
            <v>0.8100</v>
          </cell>
          <cell r="R1941" t="str">
            <v>18.72</v>
          </cell>
          <cell r="S1941" t="str">
            <v>9.7200</v>
          </cell>
          <cell r="T1941" t="str">
            <v>224.64</v>
          </cell>
          <cell r="U1941" t="str">
            <v>  </v>
          </cell>
          <cell r="V1941" t="str">
            <v>钟竺芮</v>
          </cell>
          <cell r="W1941" t="str">
            <v>202208  </v>
          </cell>
          <cell r="X1941" t="str">
            <v> </v>
          </cell>
          <cell r="Y1941" t="str">
            <v>0001</v>
          </cell>
          <cell r="Z1941" t="str">
            <v>公司办公室</v>
          </cell>
          <cell r="AA1941" t="str">
            <v> </v>
          </cell>
          <cell r="AB1941" t="str">
            <v>  </v>
          </cell>
          <cell r="AC1941" t="str">
            <v>  </v>
          </cell>
          <cell r="AD1941" t="str">
            <v>29</v>
          </cell>
          <cell r="AE1941" t="str">
            <v>91</v>
          </cell>
          <cell r="AF1941" t="str">
            <v>四川省南宝山服饰有限公司</v>
          </cell>
          <cell r="AG1941" t="str">
            <v>公司办公室</v>
          </cell>
          <cell r="AH1941" t="str">
            <v>江西源金</v>
          </cell>
          <cell r="AI1941" t="str">
            <v> </v>
          </cell>
          <cell r="AJ1941" t="str">
            <v>120</v>
          </cell>
          <cell r="AK1941" t="str">
            <v>  </v>
          </cell>
          <cell r="AL1941" t="str">
            <v>  </v>
          </cell>
          <cell r="AM1941" t="str">
            <v>  </v>
          </cell>
          <cell r="AN1941" t="str">
            <v> </v>
          </cell>
          <cell r="AO1941" t="str">
            <v> </v>
          </cell>
          <cell r="AP1941" t="str">
            <v>四川省南宝山服饰有限公司</v>
          </cell>
        </row>
        <row r="1941">
          <cell r="AR1941" t="str">
            <v> </v>
          </cell>
          <cell r="AS1941" t="str">
            <v> </v>
          </cell>
          <cell r="AT1941" t="str">
            <v> </v>
          </cell>
          <cell r="AU1941" t="str">
            <v> </v>
          </cell>
          <cell r="AV1941" t="str">
            <v>否</v>
          </cell>
          <cell r="AW1941" t="str">
            <v>20220825</v>
          </cell>
          <cell r="AX1941" t="str">
            <v>否</v>
          </cell>
          <cell r="AY1941" t="str">
            <v>20220825</v>
          </cell>
          <cell r="AZ1941" t="str">
            <v>30.00</v>
          </cell>
          <cell r="BA1941" t="str">
            <v>  </v>
          </cell>
          <cell r="BB1941" t="str">
            <v>207</v>
          </cell>
          <cell r="BC1941" t="str">
            <v> </v>
          </cell>
          <cell r="BD1941" t="str">
            <v> </v>
          </cell>
        </row>
        <row r="1941">
          <cell r="BJ1941" t="str">
            <v>  </v>
          </cell>
          <cell r="BK1941" t="str">
            <v>  </v>
          </cell>
        </row>
        <row r="1941">
          <cell r="BS1941" t="str">
            <v>  </v>
          </cell>
        </row>
        <row r="1942">
          <cell r="A1942" t="str">
            <v>10833800001990</v>
          </cell>
          <cell r="B1942" t="str">
            <v>密集架</v>
          </cell>
          <cell r="C1942" t="str">
            <v>1202</v>
          </cell>
          <cell r="D1942" t="str">
            <v>办公设备</v>
          </cell>
          <cell r="E1942" t="str">
            <v>新购</v>
          </cell>
          <cell r="F1942" t="str">
            <v>在使用</v>
          </cell>
          <cell r="G1942" t="str">
            <v>非生产经营用</v>
          </cell>
          <cell r="H1942" t="str">
            <v>20220825</v>
          </cell>
          <cell r="I1942" t="str">
            <v>2,329.65</v>
          </cell>
          <cell r="J1942" t="str">
            <v>556.68</v>
          </cell>
          <cell r="K1942" t="str">
            <v>平均年限法</v>
          </cell>
          <cell r="L1942" t="str">
            <v>1</v>
          </cell>
          <cell r="M1942" t="str">
            <v>10.00</v>
          </cell>
          <cell r="N1942" t="str">
            <v>3.0000</v>
          </cell>
          <cell r="O1942" t="str">
            <v>69.89</v>
          </cell>
          <cell r="P1942" t="str">
            <v>1,772.97</v>
          </cell>
          <cell r="Q1942" t="str">
            <v>0.8100</v>
          </cell>
          <cell r="R1942" t="str">
            <v>18.72</v>
          </cell>
          <cell r="S1942" t="str">
            <v>9.7200</v>
          </cell>
          <cell r="T1942" t="str">
            <v>224.64</v>
          </cell>
          <cell r="U1942" t="str">
            <v>  </v>
          </cell>
          <cell r="V1942" t="str">
            <v>钟竺芮</v>
          </cell>
          <cell r="W1942" t="str">
            <v>202208  </v>
          </cell>
          <cell r="X1942" t="str">
            <v> </v>
          </cell>
          <cell r="Y1942" t="str">
            <v>0001</v>
          </cell>
          <cell r="Z1942" t="str">
            <v>公司办公室</v>
          </cell>
          <cell r="AA1942" t="str">
            <v> </v>
          </cell>
          <cell r="AB1942" t="str">
            <v>  </v>
          </cell>
          <cell r="AC1942" t="str">
            <v>  </v>
          </cell>
          <cell r="AD1942" t="str">
            <v>29</v>
          </cell>
          <cell r="AE1942" t="str">
            <v>91</v>
          </cell>
          <cell r="AF1942" t="str">
            <v>四川省南宝山服饰有限公司</v>
          </cell>
          <cell r="AG1942" t="str">
            <v>公司办公室</v>
          </cell>
          <cell r="AH1942" t="str">
            <v>江西源金</v>
          </cell>
          <cell r="AI1942" t="str">
            <v> </v>
          </cell>
          <cell r="AJ1942" t="str">
            <v>120</v>
          </cell>
          <cell r="AK1942" t="str">
            <v>  </v>
          </cell>
          <cell r="AL1942" t="str">
            <v>  </v>
          </cell>
          <cell r="AM1942" t="str">
            <v>  </v>
          </cell>
          <cell r="AN1942" t="str">
            <v> </v>
          </cell>
          <cell r="AO1942" t="str">
            <v> </v>
          </cell>
          <cell r="AP1942" t="str">
            <v>四川省南宝山服饰有限公司</v>
          </cell>
        </row>
        <row r="1942">
          <cell r="AR1942" t="str">
            <v> </v>
          </cell>
          <cell r="AS1942" t="str">
            <v> </v>
          </cell>
          <cell r="AT1942" t="str">
            <v> </v>
          </cell>
          <cell r="AU1942" t="str">
            <v> </v>
          </cell>
          <cell r="AV1942" t="str">
            <v>否</v>
          </cell>
          <cell r="AW1942" t="str">
            <v>20220825</v>
          </cell>
          <cell r="AX1942" t="str">
            <v>否</v>
          </cell>
          <cell r="AY1942" t="str">
            <v>20220825</v>
          </cell>
          <cell r="AZ1942" t="str">
            <v>30.00</v>
          </cell>
          <cell r="BA1942" t="str">
            <v>  </v>
          </cell>
          <cell r="BB1942" t="str">
            <v>207</v>
          </cell>
          <cell r="BC1942" t="str">
            <v> </v>
          </cell>
          <cell r="BD1942" t="str">
            <v> </v>
          </cell>
        </row>
        <row r="1942">
          <cell r="BJ1942" t="str">
            <v>  </v>
          </cell>
          <cell r="BK1942" t="str">
            <v>  </v>
          </cell>
        </row>
        <row r="1942">
          <cell r="BS1942" t="str">
            <v>  </v>
          </cell>
        </row>
        <row r="1943">
          <cell r="A1943" t="str">
            <v>10833800001991</v>
          </cell>
          <cell r="B1943" t="str">
            <v>密集架</v>
          </cell>
          <cell r="C1943" t="str">
            <v>1202</v>
          </cell>
          <cell r="D1943" t="str">
            <v>办公设备</v>
          </cell>
          <cell r="E1943" t="str">
            <v>新购</v>
          </cell>
          <cell r="F1943" t="str">
            <v>在使用</v>
          </cell>
          <cell r="G1943" t="str">
            <v>非生产经营用</v>
          </cell>
          <cell r="H1943" t="str">
            <v>20220825</v>
          </cell>
          <cell r="I1943" t="str">
            <v>2,329.65</v>
          </cell>
          <cell r="J1943" t="str">
            <v>556.68</v>
          </cell>
          <cell r="K1943" t="str">
            <v>平均年限法</v>
          </cell>
          <cell r="L1943" t="str">
            <v>1</v>
          </cell>
          <cell r="M1943" t="str">
            <v>10.00</v>
          </cell>
          <cell r="N1943" t="str">
            <v>3.0000</v>
          </cell>
          <cell r="O1943" t="str">
            <v>69.89</v>
          </cell>
          <cell r="P1943" t="str">
            <v>1,772.97</v>
          </cell>
          <cell r="Q1943" t="str">
            <v>0.8100</v>
          </cell>
          <cell r="R1943" t="str">
            <v>18.72</v>
          </cell>
          <cell r="S1943" t="str">
            <v>9.7200</v>
          </cell>
          <cell r="T1943" t="str">
            <v>224.64</v>
          </cell>
          <cell r="U1943" t="str">
            <v>  </v>
          </cell>
          <cell r="V1943" t="str">
            <v>钟竺芮</v>
          </cell>
          <cell r="W1943" t="str">
            <v>202208  </v>
          </cell>
          <cell r="X1943" t="str">
            <v> </v>
          </cell>
          <cell r="Y1943" t="str">
            <v>0001</v>
          </cell>
          <cell r="Z1943" t="str">
            <v>公司办公室</v>
          </cell>
          <cell r="AA1943" t="str">
            <v> </v>
          </cell>
          <cell r="AB1943" t="str">
            <v>  </v>
          </cell>
          <cell r="AC1943" t="str">
            <v>  </v>
          </cell>
          <cell r="AD1943" t="str">
            <v>29</v>
          </cell>
          <cell r="AE1943" t="str">
            <v>91</v>
          </cell>
          <cell r="AF1943" t="str">
            <v>四川省南宝山服饰有限公司</v>
          </cell>
          <cell r="AG1943" t="str">
            <v>公司办公室</v>
          </cell>
          <cell r="AH1943" t="str">
            <v>江西源金</v>
          </cell>
          <cell r="AI1943" t="str">
            <v> </v>
          </cell>
          <cell r="AJ1943" t="str">
            <v>120</v>
          </cell>
          <cell r="AK1943" t="str">
            <v>  </v>
          </cell>
          <cell r="AL1943" t="str">
            <v>  </v>
          </cell>
          <cell r="AM1943" t="str">
            <v>  </v>
          </cell>
          <cell r="AN1943" t="str">
            <v> </v>
          </cell>
          <cell r="AO1943" t="str">
            <v> </v>
          </cell>
          <cell r="AP1943" t="str">
            <v>四川省南宝山服饰有限公司</v>
          </cell>
        </row>
        <row r="1943">
          <cell r="AR1943" t="str">
            <v> </v>
          </cell>
          <cell r="AS1943" t="str">
            <v> </v>
          </cell>
          <cell r="AT1943" t="str">
            <v> </v>
          </cell>
          <cell r="AU1943" t="str">
            <v> </v>
          </cell>
          <cell r="AV1943" t="str">
            <v>否</v>
          </cell>
          <cell r="AW1943" t="str">
            <v>20220825</v>
          </cell>
          <cell r="AX1943" t="str">
            <v>否</v>
          </cell>
          <cell r="AY1943" t="str">
            <v>20220825</v>
          </cell>
          <cell r="AZ1943" t="str">
            <v>30.00</v>
          </cell>
          <cell r="BA1943" t="str">
            <v>  </v>
          </cell>
          <cell r="BB1943" t="str">
            <v>207</v>
          </cell>
          <cell r="BC1943" t="str">
            <v> </v>
          </cell>
          <cell r="BD1943" t="str">
            <v> </v>
          </cell>
        </row>
        <row r="1943">
          <cell r="BJ1943" t="str">
            <v>  </v>
          </cell>
          <cell r="BK1943" t="str">
            <v>  </v>
          </cell>
        </row>
        <row r="1943">
          <cell r="BS1943" t="str">
            <v>  </v>
          </cell>
        </row>
        <row r="1944">
          <cell r="A1944" t="str">
            <v>10833800001992</v>
          </cell>
          <cell r="B1944" t="str">
            <v>密集架</v>
          </cell>
          <cell r="C1944" t="str">
            <v>1202</v>
          </cell>
          <cell r="D1944" t="str">
            <v>办公设备</v>
          </cell>
          <cell r="E1944" t="str">
            <v>新购</v>
          </cell>
          <cell r="F1944" t="str">
            <v>在使用</v>
          </cell>
          <cell r="G1944" t="str">
            <v>非生产经营用</v>
          </cell>
          <cell r="H1944" t="str">
            <v>20220825</v>
          </cell>
          <cell r="I1944" t="str">
            <v>2,329.65</v>
          </cell>
          <cell r="J1944" t="str">
            <v>556.68</v>
          </cell>
          <cell r="K1944" t="str">
            <v>平均年限法</v>
          </cell>
          <cell r="L1944" t="str">
            <v>1</v>
          </cell>
          <cell r="M1944" t="str">
            <v>10.00</v>
          </cell>
          <cell r="N1944" t="str">
            <v>3.0000</v>
          </cell>
          <cell r="O1944" t="str">
            <v>69.89</v>
          </cell>
          <cell r="P1944" t="str">
            <v>1,772.97</v>
          </cell>
          <cell r="Q1944" t="str">
            <v>0.8100</v>
          </cell>
          <cell r="R1944" t="str">
            <v>18.72</v>
          </cell>
          <cell r="S1944" t="str">
            <v>9.7200</v>
          </cell>
          <cell r="T1944" t="str">
            <v>224.64</v>
          </cell>
          <cell r="U1944" t="str">
            <v>  </v>
          </cell>
          <cell r="V1944" t="str">
            <v>钟竺芮</v>
          </cell>
          <cell r="W1944" t="str">
            <v>202208  </v>
          </cell>
          <cell r="X1944" t="str">
            <v> </v>
          </cell>
          <cell r="Y1944" t="str">
            <v>0001</v>
          </cell>
          <cell r="Z1944" t="str">
            <v>公司办公室</v>
          </cell>
          <cell r="AA1944" t="str">
            <v> </v>
          </cell>
          <cell r="AB1944" t="str">
            <v>  </v>
          </cell>
          <cell r="AC1944" t="str">
            <v>  </v>
          </cell>
          <cell r="AD1944" t="str">
            <v>29</v>
          </cell>
          <cell r="AE1944" t="str">
            <v>91</v>
          </cell>
          <cell r="AF1944" t="str">
            <v>四川省南宝山服饰有限公司</v>
          </cell>
          <cell r="AG1944" t="str">
            <v>公司办公室</v>
          </cell>
          <cell r="AH1944" t="str">
            <v>江西源金</v>
          </cell>
          <cell r="AI1944" t="str">
            <v> </v>
          </cell>
          <cell r="AJ1944" t="str">
            <v>120</v>
          </cell>
          <cell r="AK1944" t="str">
            <v>  </v>
          </cell>
          <cell r="AL1944" t="str">
            <v>  </v>
          </cell>
          <cell r="AM1944" t="str">
            <v>  </v>
          </cell>
          <cell r="AN1944" t="str">
            <v> </v>
          </cell>
          <cell r="AO1944" t="str">
            <v> </v>
          </cell>
          <cell r="AP1944" t="str">
            <v>四川省南宝山服饰有限公司</v>
          </cell>
        </row>
        <row r="1944">
          <cell r="AR1944" t="str">
            <v> </v>
          </cell>
          <cell r="AS1944" t="str">
            <v> </v>
          </cell>
          <cell r="AT1944" t="str">
            <v> </v>
          </cell>
          <cell r="AU1944" t="str">
            <v> </v>
          </cell>
          <cell r="AV1944" t="str">
            <v>否</v>
          </cell>
          <cell r="AW1944" t="str">
            <v>20220825</v>
          </cell>
          <cell r="AX1944" t="str">
            <v>否</v>
          </cell>
          <cell r="AY1944" t="str">
            <v>20220825</v>
          </cell>
          <cell r="AZ1944" t="str">
            <v>30.00</v>
          </cell>
          <cell r="BA1944" t="str">
            <v>  </v>
          </cell>
          <cell r="BB1944" t="str">
            <v>207</v>
          </cell>
          <cell r="BC1944" t="str">
            <v> </v>
          </cell>
          <cell r="BD1944" t="str">
            <v> </v>
          </cell>
        </row>
        <row r="1944">
          <cell r="BJ1944" t="str">
            <v>  </v>
          </cell>
          <cell r="BK1944" t="str">
            <v>  </v>
          </cell>
        </row>
        <row r="1944">
          <cell r="BS1944" t="str">
            <v>  </v>
          </cell>
        </row>
        <row r="1945">
          <cell r="A1945" t="str">
            <v>10833800001993</v>
          </cell>
          <cell r="B1945" t="str">
            <v>密集架</v>
          </cell>
          <cell r="C1945" t="str">
            <v>1202</v>
          </cell>
          <cell r="D1945" t="str">
            <v>办公设备</v>
          </cell>
          <cell r="E1945" t="str">
            <v>新购</v>
          </cell>
          <cell r="F1945" t="str">
            <v>在使用</v>
          </cell>
          <cell r="G1945" t="str">
            <v>非生产经营用</v>
          </cell>
          <cell r="H1945" t="str">
            <v>20220825</v>
          </cell>
          <cell r="I1945" t="str">
            <v>2,329.65</v>
          </cell>
          <cell r="J1945" t="str">
            <v>556.68</v>
          </cell>
          <cell r="K1945" t="str">
            <v>平均年限法</v>
          </cell>
          <cell r="L1945" t="str">
            <v>1</v>
          </cell>
          <cell r="M1945" t="str">
            <v>10.00</v>
          </cell>
          <cell r="N1945" t="str">
            <v>3.0000</v>
          </cell>
          <cell r="O1945" t="str">
            <v>69.89</v>
          </cell>
          <cell r="P1945" t="str">
            <v>1,772.97</v>
          </cell>
          <cell r="Q1945" t="str">
            <v>0.8100</v>
          </cell>
          <cell r="R1945" t="str">
            <v>18.72</v>
          </cell>
          <cell r="S1945" t="str">
            <v>9.7200</v>
          </cell>
          <cell r="T1945" t="str">
            <v>224.64</v>
          </cell>
          <cell r="U1945" t="str">
            <v>  </v>
          </cell>
          <cell r="V1945" t="str">
            <v>钟竺芮</v>
          </cell>
          <cell r="W1945" t="str">
            <v>202208  </v>
          </cell>
          <cell r="X1945" t="str">
            <v> </v>
          </cell>
          <cell r="Y1945" t="str">
            <v>0001</v>
          </cell>
          <cell r="Z1945" t="str">
            <v>公司办公室</v>
          </cell>
          <cell r="AA1945" t="str">
            <v> </v>
          </cell>
          <cell r="AB1945" t="str">
            <v>  </v>
          </cell>
          <cell r="AC1945" t="str">
            <v>  </v>
          </cell>
          <cell r="AD1945" t="str">
            <v>29</v>
          </cell>
          <cell r="AE1945" t="str">
            <v>91</v>
          </cell>
          <cell r="AF1945" t="str">
            <v>四川省南宝山服饰有限公司</v>
          </cell>
          <cell r="AG1945" t="str">
            <v>公司办公室</v>
          </cell>
          <cell r="AH1945" t="str">
            <v>江西源金</v>
          </cell>
          <cell r="AI1945" t="str">
            <v> </v>
          </cell>
          <cell r="AJ1945" t="str">
            <v>120</v>
          </cell>
          <cell r="AK1945" t="str">
            <v>  </v>
          </cell>
          <cell r="AL1945" t="str">
            <v>  </v>
          </cell>
          <cell r="AM1945" t="str">
            <v>  </v>
          </cell>
          <cell r="AN1945" t="str">
            <v> </v>
          </cell>
          <cell r="AO1945" t="str">
            <v> </v>
          </cell>
          <cell r="AP1945" t="str">
            <v>四川省南宝山服饰有限公司</v>
          </cell>
        </row>
        <row r="1945">
          <cell r="AR1945" t="str">
            <v> </v>
          </cell>
          <cell r="AS1945" t="str">
            <v> </v>
          </cell>
          <cell r="AT1945" t="str">
            <v> </v>
          </cell>
          <cell r="AU1945" t="str">
            <v> </v>
          </cell>
          <cell r="AV1945" t="str">
            <v>否</v>
          </cell>
          <cell r="AW1945" t="str">
            <v>20220825</v>
          </cell>
          <cell r="AX1945" t="str">
            <v>否</v>
          </cell>
          <cell r="AY1945" t="str">
            <v>20220825</v>
          </cell>
          <cell r="AZ1945" t="str">
            <v>30.00</v>
          </cell>
          <cell r="BA1945" t="str">
            <v>  </v>
          </cell>
          <cell r="BB1945" t="str">
            <v>207</v>
          </cell>
          <cell r="BC1945" t="str">
            <v> </v>
          </cell>
          <cell r="BD1945" t="str">
            <v> </v>
          </cell>
        </row>
        <row r="1945">
          <cell r="BJ1945" t="str">
            <v>  </v>
          </cell>
          <cell r="BK1945" t="str">
            <v>  </v>
          </cell>
        </row>
        <row r="1945">
          <cell r="BS1945" t="str">
            <v>  </v>
          </cell>
        </row>
        <row r="1946">
          <cell r="A1946" t="str">
            <v>10833800001994</v>
          </cell>
          <cell r="B1946" t="str">
            <v>密集架</v>
          </cell>
          <cell r="C1946" t="str">
            <v>1202</v>
          </cell>
          <cell r="D1946" t="str">
            <v>办公设备</v>
          </cell>
          <cell r="E1946" t="str">
            <v>新购</v>
          </cell>
          <cell r="F1946" t="str">
            <v>在使用</v>
          </cell>
          <cell r="G1946" t="str">
            <v>非生产经营用</v>
          </cell>
          <cell r="H1946" t="str">
            <v>20220825</v>
          </cell>
          <cell r="I1946" t="str">
            <v>2,329.65</v>
          </cell>
          <cell r="J1946" t="str">
            <v>556.68</v>
          </cell>
          <cell r="K1946" t="str">
            <v>平均年限法</v>
          </cell>
          <cell r="L1946" t="str">
            <v>1</v>
          </cell>
          <cell r="M1946" t="str">
            <v>10.00</v>
          </cell>
          <cell r="N1946" t="str">
            <v>3.0000</v>
          </cell>
          <cell r="O1946" t="str">
            <v>69.89</v>
          </cell>
          <cell r="P1946" t="str">
            <v>1,772.97</v>
          </cell>
          <cell r="Q1946" t="str">
            <v>0.8100</v>
          </cell>
          <cell r="R1946" t="str">
            <v>18.72</v>
          </cell>
          <cell r="S1946" t="str">
            <v>9.7200</v>
          </cell>
          <cell r="T1946" t="str">
            <v>224.64</v>
          </cell>
          <cell r="U1946" t="str">
            <v>  </v>
          </cell>
          <cell r="V1946" t="str">
            <v>钟竺芮</v>
          </cell>
          <cell r="W1946" t="str">
            <v>202208  </v>
          </cell>
          <cell r="X1946" t="str">
            <v> </v>
          </cell>
          <cell r="Y1946" t="str">
            <v>0001</v>
          </cell>
          <cell r="Z1946" t="str">
            <v>公司办公室</v>
          </cell>
          <cell r="AA1946" t="str">
            <v> </v>
          </cell>
          <cell r="AB1946" t="str">
            <v>  </v>
          </cell>
          <cell r="AC1946" t="str">
            <v>  </v>
          </cell>
          <cell r="AD1946" t="str">
            <v>29</v>
          </cell>
          <cell r="AE1946" t="str">
            <v>91</v>
          </cell>
          <cell r="AF1946" t="str">
            <v>四川省南宝山服饰有限公司</v>
          </cell>
          <cell r="AG1946" t="str">
            <v>公司办公室</v>
          </cell>
          <cell r="AH1946" t="str">
            <v>江西源金</v>
          </cell>
          <cell r="AI1946" t="str">
            <v> </v>
          </cell>
          <cell r="AJ1946" t="str">
            <v>120</v>
          </cell>
          <cell r="AK1946" t="str">
            <v>  </v>
          </cell>
          <cell r="AL1946" t="str">
            <v>  </v>
          </cell>
          <cell r="AM1946" t="str">
            <v>  </v>
          </cell>
          <cell r="AN1946" t="str">
            <v> </v>
          </cell>
          <cell r="AO1946" t="str">
            <v> </v>
          </cell>
          <cell r="AP1946" t="str">
            <v>四川省南宝山服饰有限公司</v>
          </cell>
        </row>
        <row r="1946">
          <cell r="AR1946" t="str">
            <v> </v>
          </cell>
          <cell r="AS1946" t="str">
            <v> </v>
          </cell>
          <cell r="AT1946" t="str">
            <v> </v>
          </cell>
          <cell r="AU1946" t="str">
            <v> </v>
          </cell>
          <cell r="AV1946" t="str">
            <v>否</v>
          </cell>
          <cell r="AW1946" t="str">
            <v>20220825</v>
          </cell>
          <cell r="AX1946" t="str">
            <v>否</v>
          </cell>
          <cell r="AY1946" t="str">
            <v>20220825</v>
          </cell>
          <cell r="AZ1946" t="str">
            <v>30.00</v>
          </cell>
          <cell r="BA1946" t="str">
            <v>  </v>
          </cell>
          <cell r="BB1946" t="str">
            <v>207</v>
          </cell>
          <cell r="BC1946" t="str">
            <v> </v>
          </cell>
          <cell r="BD1946" t="str">
            <v> </v>
          </cell>
        </row>
        <row r="1946">
          <cell r="BJ1946" t="str">
            <v>  </v>
          </cell>
          <cell r="BK1946" t="str">
            <v>  </v>
          </cell>
        </row>
        <row r="1946">
          <cell r="BS1946" t="str">
            <v>  </v>
          </cell>
        </row>
        <row r="1947">
          <cell r="A1947" t="str">
            <v>10833800001995</v>
          </cell>
          <cell r="B1947" t="str">
            <v>密集架</v>
          </cell>
          <cell r="C1947" t="str">
            <v>1202</v>
          </cell>
          <cell r="D1947" t="str">
            <v>办公设备</v>
          </cell>
          <cell r="E1947" t="str">
            <v>新购</v>
          </cell>
          <cell r="F1947" t="str">
            <v>在使用</v>
          </cell>
          <cell r="G1947" t="str">
            <v>非生产经营用</v>
          </cell>
          <cell r="H1947" t="str">
            <v>20220825</v>
          </cell>
          <cell r="I1947" t="str">
            <v>2,329.65</v>
          </cell>
          <cell r="J1947" t="str">
            <v>556.68</v>
          </cell>
          <cell r="K1947" t="str">
            <v>平均年限法</v>
          </cell>
          <cell r="L1947" t="str">
            <v>1</v>
          </cell>
          <cell r="M1947" t="str">
            <v>10.00</v>
          </cell>
          <cell r="N1947" t="str">
            <v>3.0000</v>
          </cell>
          <cell r="O1947" t="str">
            <v>69.89</v>
          </cell>
          <cell r="P1947" t="str">
            <v>1,772.97</v>
          </cell>
          <cell r="Q1947" t="str">
            <v>0.8100</v>
          </cell>
          <cell r="R1947" t="str">
            <v>18.72</v>
          </cell>
          <cell r="S1947" t="str">
            <v>9.7200</v>
          </cell>
          <cell r="T1947" t="str">
            <v>224.64</v>
          </cell>
          <cell r="U1947" t="str">
            <v>  </v>
          </cell>
          <cell r="V1947" t="str">
            <v>钟竺芮</v>
          </cell>
          <cell r="W1947" t="str">
            <v>202208  </v>
          </cell>
          <cell r="X1947" t="str">
            <v> </v>
          </cell>
          <cell r="Y1947" t="str">
            <v>0001</v>
          </cell>
          <cell r="Z1947" t="str">
            <v>公司办公室</v>
          </cell>
          <cell r="AA1947" t="str">
            <v> </v>
          </cell>
          <cell r="AB1947" t="str">
            <v>  </v>
          </cell>
          <cell r="AC1947" t="str">
            <v>  </v>
          </cell>
          <cell r="AD1947" t="str">
            <v>29</v>
          </cell>
          <cell r="AE1947" t="str">
            <v>91</v>
          </cell>
          <cell r="AF1947" t="str">
            <v>四川省南宝山服饰有限公司</v>
          </cell>
          <cell r="AG1947" t="str">
            <v>公司办公室</v>
          </cell>
          <cell r="AH1947" t="str">
            <v>江西源金</v>
          </cell>
          <cell r="AI1947" t="str">
            <v> </v>
          </cell>
          <cell r="AJ1947" t="str">
            <v>120</v>
          </cell>
          <cell r="AK1947" t="str">
            <v>  </v>
          </cell>
          <cell r="AL1947" t="str">
            <v>  </v>
          </cell>
          <cell r="AM1947" t="str">
            <v>  </v>
          </cell>
          <cell r="AN1947" t="str">
            <v> </v>
          </cell>
          <cell r="AO1947" t="str">
            <v> </v>
          </cell>
          <cell r="AP1947" t="str">
            <v>四川省南宝山服饰有限公司</v>
          </cell>
        </row>
        <row r="1947">
          <cell r="AR1947" t="str">
            <v> </v>
          </cell>
          <cell r="AS1947" t="str">
            <v> </v>
          </cell>
          <cell r="AT1947" t="str">
            <v> </v>
          </cell>
          <cell r="AU1947" t="str">
            <v> </v>
          </cell>
          <cell r="AV1947" t="str">
            <v>否</v>
          </cell>
          <cell r="AW1947" t="str">
            <v>20220825</v>
          </cell>
          <cell r="AX1947" t="str">
            <v>否</v>
          </cell>
          <cell r="AY1947" t="str">
            <v>20220825</v>
          </cell>
          <cell r="AZ1947" t="str">
            <v>30.00</v>
          </cell>
          <cell r="BA1947" t="str">
            <v>  </v>
          </cell>
          <cell r="BB1947" t="str">
            <v>207</v>
          </cell>
          <cell r="BC1947" t="str">
            <v> </v>
          </cell>
          <cell r="BD1947" t="str">
            <v> </v>
          </cell>
        </row>
        <row r="1947">
          <cell r="BJ1947" t="str">
            <v>  </v>
          </cell>
          <cell r="BK1947" t="str">
            <v>  </v>
          </cell>
        </row>
        <row r="1947">
          <cell r="BS1947" t="str">
            <v>  </v>
          </cell>
        </row>
        <row r="1948">
          <cell r="A1948" t="str">
            <v>10833800001996</v>
          </cell>
          <cell r="B1948" t="str">
            <v>密集架</v>
          </cell>
          <cell r="C1948" t="str">
            <v>1202</v>
          </cell>
          <cell r="D1948" t="str">
            <v>办公设备</v>
          </cell>
          <cell r="E1948" t="str">
            <v>新购</v>
          </cell>
          <cell r="F1948" t="str">
            <v>在使用</v>
          </cell>
          <cell r="G1948" t="str">
            <v>非生产经营用</v>
          </cell>
          <cell r="H1948" t="str">
            <v>20220825</v>
          </cell>
          <cell r="I1948" t="str">
            <v>2,329.64</v>
          </cell>
          <cell r="J1948" t="str">
            <v>556.68</v>
          </cell>
          <cell r="K1948" t="str">
            <v>平均年限法</v>
          </cell>
          <cell r="L1948" t="str">
            <v>1</v>
          </cell>
          <cell r="M1948" t="str">
            <v>10.00</v>
          </cell>
          <cell r="N1948" t="str">
            <v>3.0000</v>
          </cell>
          <cell r="O1948" t="str">
            <v>69.89</v>
          </cell>
          <cell r="P1948" t="str">
            <v>1,772.96</v>
          </cell>
          <cell r="Q1948" t="str">
            <v>0.8100</v>
          </cell>
          <cell r="R1948" t="str">
            <v>18.72</v>
          </cell>
          <cell r="S1948" t="str">
            <v>9.7200</v>
          </cell>
          <cell r="T1948" t="str">
            <v>224.64</v>
          </cell>
          <cell r="U1948" t="str">
            <v>  </v>
          </cell>
          <cell r="V1948" t="str">
            <v>钟竺芮</v>
          </cell>
          <cell r="W1948" t="str">
            <v>202208  </v>
          </cell>
          <cell r="X1948" t="str">
            <v> </v>
          </cell>
          <cell r="Y1948" t="str">
            <v>0001</v>
          </cell>
          <cell r="Z1948" t="str">
            <v>公司办公室</v>
          </cell>
          <cell r="AA1948" t="str">
            <v> </v>
          </cell>
          <cell r="AB1948" t="str">
            <v>  </v>
          </cell>
          <cell r="AC1948" t="str">
            <v>  </v>
          </cell>
          <cell r="AD1948" t="str">
            <v>29</v>
          </cell>
          <cell r="AE1948" t="str">
            <v>91</v>
          </cell>
          <cell r="AF1948" t="str">
            <v>四川省南宝山服饰有限公司</v>
          </cell>
          <cell r="AG1948" t="str">
            <v>公司办公室</v>
          </cell>
          <cell r="AH1948" t="str">
            <v>江西源金</v>
          </cell>
          <cell r="AI1948" t="str">
            <v> </v>
          </cell>
          <cell r="AJ1948" t="str">
            <v>120</v>
          </cell>
          <cell r="AK1948" t="str">
            <v>  </v>
          </cell>
          <cell r="AL1948" t="str">
            <v>  </v>
          </cell>
          <cell r="AM1948" t="str">
            <v>  </v>
          </cell>
          <cell r="AN1948" t="str">
            <v> </v>
          </cell>
          <cell r="AO1948" t="str">
            <v> </v>
          </cell>
          <cell r="AP1948" t="str">
            <v>四川省南宝山服饰有限公司</v>
          </cell>
        </row>
        <row r="1948">
          <cell r="AR1948" t="str">
            <v> </v>
          </cell>
          <cell r="AS1948" t="str">
            <v> </v>
          </cell>
          <cell r="AT1948" t="str">
            <v> </v>
          </cell>
          <cell r="AU1948" t="str">
            <v> </v>
          </cell>
          <cell r="AV1948" t="str">
            <v>否</v>
          </cell>
          <cell r="AW1948" t="str">
            <v>20220825</v>
          </cell>
          <cell r="AX1948" t="str">
            <v>否</v>
          </cell>
          <cell r="AY1948" t="str">
            <v>20220825</v>
          </cell>
          <cell r="AZ1948" t="str">
            <v>30.00</v>
          </cell>
          <cell r="BA1948" t="str">
            <v>  </v>
          </cell>
          <cell r="BB1948" t="str">
            <v>207</v>
          </cell>
          <cell r="BC1948" t="str">
            <v> </v>
          </cell>
          <cell r="BD1948" t="str">
            <v> </v>
          </cell>
        </row>
        <row r="1948">
          <cell r="BJ1948" t="str">
            <v>  </v>
          </cell>
          <cell r="BK1948" t="str">
            <v>  </v>
          </cell>
        </row>
        <row r="1948">
          <cell r="BS1948" t="str">
            <v>  </v>
          </cell>
        </row>
        <row r="1949">
          <cell r="A1949" t="str">
            <v>10833800001997</v>
          </cell>
          <cell r="B1949" t="str">
            <v>密集架</v>
          </cell>
          <cell r="C1949" t="str">
            <v>1202</v>
          </cell>
          <cell r="D1949" t="str">
            <v>办公设备</v>
          </cell>
          <cell r="E1949" t="str">
            <v>新购</v>
          </cell>
          <cell r="F1949" t="str">
            <v>在使用</v>
          </cell>
          <cell r="G1949" t="str">
            <v>非生产经营用</v>
          </cell>
          <cell r="H1949" t="str">
            <v>20220825</v>
          </cell>
          <cell r="I1949" t="str">
            <v>2,329.64</v>
          </cell>
          <cell r="J1949" t="str">
            <v>556.68</v>
          </cell>
          <cell r="K1949" t="str">
            <v>平均年限法</v>
          </cell>
          <cell r="L1949" t="str">
            <v>1</v>
          </cell>
          <cell r="M1949" t="str">
            <v>10.00</v>
          </cell>
          <cell r="N1949" t="str">
            <v>3.0000</v>
          </cell>
          <cell r="O1949" t="str">
            <v>69.89</v>
          </cell>
          <cell r="P1949" t="str">
            <v>1,772.96</v>
          </cell>
          <cell r="Q1949" t="str">
            <v>0.8100</v>
          </cell>
          <cell r="R1949" t="str">
            <v>18.72</v>
          </cell>
          <cell r="S1949" t="str">
            <v>9.7200</v>
          </cell>
          <cell r="T1949" t="str">
            <v>224.64</v>
          </cell>
          <cell r="U1949" t="str">
            <v>  </v>
          </cell>
          <cell r="V1949" t="str">
            <v>钟竺芮</v>
          </cell>
          <cell r="W1949" t="str">
            <v>202208  </v>
          </cell>
          <cell r="X1949" t="str">
            <v> </v>
          </cell>
          <cell r="Y1949" t="str">
            <v>0001</v>
          </cell>
          <cell r="Z1949" t="str">
            <v>公司办公室</v>
          </cell>
          <cell r="AA1949" t="str">
            <v> </v>
          </cell>
          <cell r="AB1949" t="str">
            <v>  </v>
          </cell>
          <cell r="AC1949" t="str">
            <v>  </v>
          </cell>
          <cell r="AD1949" t="str">
            <v>29</v>
          </cell>
          <cell r="AE1949" t="str">
            <v>91</v>
          </cell>
          <cell r="AF1949" t="str">
            <v>四川省南宝山服饰有限公司</v>
          </cell>
          <cell r="AG1949" t="str">
            <v>公司办公室</v>
          </cell>
          <cell r="AH1949" t="str">
            <v>江西源金</v>
          </cell>
          <cell r="AI1949" t="str">
            <v> </v>
          </cell>
          <cell r="AJ1949" t="str">
            <v>120</v>
          </cell>
          <cell r="AK1949" t="str">
            <v>  </v>
          </cell>
          <cell r="AL1949" t="str">
            <v>  </v>
          </cell>
          <cell r="AM1949" t="str">
            <v>  </v>
          </cell>
          <cell r="AN1949" t="str">
            <v> </v>
          </cell>
          <cell r="AO1949" t="str">
            <v> </v>
          </cell>
          <cell r="AP1949" t="str">
            <v>四川省南宝山服饰有限公司</v>
          </cell>
        </row>
        <row r="1949">
          <cell r="AR1949" t="str">
            <v> </v>
          </cell>
          <cell r="AS1949" t="str">
            <v> </v>
          </cell>
          <cell r="AT1949" t="str">
            <v> </v>
          </cell>
          <cell r="AU1949" t="str">
            <v> </v>
          </cell>
          <cell r="AV1949" t="str">
            <v>否</v>
          </cell>
          <cell r="AW1949" t="str">
            <v>20220825</v>
          </cell>
          <cell r="AX1949" t="str">
            <v>否</v>
          </cell>
          <cell r="AY1949" t="str">
            <v>20220825</v>
          </cell>
          <cell r="AZ1949" t="str">
            <v>30.00</v>
          </cell>
          <cell r="BA1949" t="str">
            <v>  </v>
          </cell>
          <cell r="BB1949" t="str">
            <v>207</v>
          </cell>
          <cell r="BC1949" t="str">
            <v> </v>
          </cell>
          <cell r="BD1949" t="str">
            <v> </v>
          </cell>
        </row>
        <row r="1949">
          <cell r="BJ1949" t="str">
            <v>  </v>
          </cell>
          <cell r="BK1949" t="str">
            <v>  </v>
          </cell>
        </row>
        <row r="1949">
          <cell r="BS1949" t="str">
            <v>  </v>
          </cell>
        </row>
        <row r="1950">
          <cell r="A1950" t="str">
            <v>10833800001998</v>
          </cell>
          <cell r="B1950" t="str">
            <v>密集架</v>
          </cell>
          <cell r="C1950" t="str">
            <v>1202</v>
          </cell>
          <cell r="D1950" t="str">
            <v>办公设备</v>
          </cell>
          <cell r="E1950" t="str">
            <v>新购</v>
          </cell>
          <cell r="F1950" t="str">
            <v>在使用</v>
          </cell>
          <cell r="G1950" t="str">
            <v>非生产经营用</v>
          </cell>
          <cell r="H1950" t="str">
            <v>20220825</v>
          </cell>
          <cell r="I1950" t="str">
            <v>2,329.64</v>
          </cell>
          <cell r="J1950" t="str">
            <v>556.68</v>
          </cell>
          <cell r="K1950" t="str">
            <v>平均年限法</v>
          </cell>
          <cell r="L1950" t="str">
            <v>1</v>
          </cell>
          <cell r="M1950" t="str">
            <v>10.00</v>
          </cell>
          <cell r="N1950" t="str">
            <v>3.0000</v>
          </cell>
          <cell r="O1950" t="str">
            <v>69.89</v>
          </cell>
          <cell r="P1950" t="str">
            <v>1,772.96</v>
          </cell>
          <cell r="Q1950" t="str">
            <v>0.8100</v>
          </cell>
          <cell r="R1950" t="str">
            <v>18.72</v>
          </cell>
          <cell r="S1950" t="str">
            <v>9.7200</v>
          </cell>
          <cell r="T1950" t="str">
            <v>224.64</v>
          </cell>
          <cell r="U1950" t="str">
            <v>  </v>
          </cell>
          <cell r="V1950" t="str">
            <v>钟竺芮</v>
          </cell>
          <cell r="W1950" t="str">
            <v>202208  </v>
          </cell>
          <cell r="X1950" t="str">
            <v> </v>
          </cell>
          <cell r="Y1950" t="str">
            <v>0001</v>
          </cell>
          <cell r="Z1950" t="str">
            <v>公司办公室</v>
          </cell>
          <cell r="AA1950" t="str">
            <v> </v>
          </cell>
          <cell r="AB1950" t="str">
            <v>  </v>
          </cell>
          <cell r="AC1950" t="str">
            <v>  </v>
          </cell>
          <cell r="AD1950" t="str">
            <v>29</v>
          </cell>
          <cell r="AE1950" t="str">
            <v>91</v>
          </cell>
          <cell r="AF1950" t="str">
            <v>四川省南宝山服饰有限公司</v>
          </cell>
          <cell r="AG1950" t="str">
            <v>公司办公室</v>
          </cell>
          <cell r="AH1950" t="str">
            <v>江西源金</v>
          </cell>
          <cell r="AI1950" t="str">
            <v> </v>
          </cell>
          <cell r="AJ1950" t="str">
            <v>120</v>
          </cell>
          <cell r="AK1950" t="str">
            <v>  </v>
          </cell>
          <cell r="AL1950" t="str">
            <v>  </v>
          </cell>
          <cell r="AM1950" t="str">
            <v>  </v>
          </cell>
          <cell r="AN1950" t="str">
            <v> </v>
          </cell>
          <cell r="AO1950" t="str">
            <v> </v>
          </cell>
          <cell r="AP1950" t="str">
            <v>四川省南宝山服饰有限公司</v>
          </cell>
        </row>
        <row r="1950">
          <cell r="AR1950" t="str">
            <v> </v>
          </cell>
          <cell r="AS1950" t="str">
            <v> </v>
          </cell>
          <cell r="AT1950" t="str">
            <v> </v>
          </cell>
          <cell r="AU1950" t="str">
            <v> </v>
          </cell>
          <cell r="AV1950" t="str">
            <v>否</v>
          </cell>
          <cell r="AW1950" t="str">
            <v>20220825</v>
          </cell>
          <cell r="AX1950" t="str">
            <v>否</v>
          </cell>
          <cell r="AY1950" t="str">
            <v>20220825</v>
          </cell>
          <cell r="AZ1950" t="str">
            <v>30.00</v>
          </cell>
          <cell r="BA1950" t="str">
            <v>  </v>
          </cell>
          <cell r="BB1950" t="str">
            <v>207</v>
          </cell>
          <cell r="BC1950" t="str">
            <v> </v>
          </cell>
          <cell r="BD1950" t="str">
            <v> </v>
          </cell>
        </row>
        <row r="1950">
          <cell r="BJ1950" t="str">
            <v>  </v>
          </cell>
          <cell r="BK1950" t="str">
            <v>  </v>
          </cell>
        </row>
        <row r="1950">
          <cell r="BS1950" t="str">
            <v>  </v>
          </cell>
        </row>
        <row r="1951">
          <cell r="A1951" t="str">
            <v>10833800001999</v>
          </cell>
          <cell r="B1951" t="str">
            <v>密集架</v>
          </cell>
          <cell r="C1951" t="str">
            <v>1202</v>
          </cell>
          <cell r="D1951" t="str">
            <v>办公设备</v>
          </cell>
          <cell r="E1951" t="str">
            <v>新购</v>
          </cell>
          <cell r="F1951" t="str">
            <v>在使用</v>
          </cell>
          <cell r="G1951" t="str">
            <v>非生产经营用</v>
          </cell>
          <cell r="H1951" t="str">
            <v>20220825</v>
          </cell>
          <cell r="I1951" t="str">
            <v>2,329.64</v>
          </cell>
          <cell r="J1951" t="str">
            <v>556.68</v>
          </cell>
          <cell r="K1951" t="str">
            <v>平均年限法</v>
          </cell>
          <cell r="L1951" t="str">
            <v>1</v>
          </cell>
          <cell r="M1951" t="str">
            <v>10.00</v>
          </cell>
          <cell r="N1951" t="str">
            <v>3.0000</v>
          </cell>
          <cell r="O1951" t="str">
            <v>69.89</v>
          </cell>
          <cell r="P1951" t="str">
            <v>1,772.96</v>
          </cell>
          <cell r="Q1951" t="str">
            <v>0.8100</v>
          </cell>
          <cell r="R1951" t="str">
            <v>18.72</v>
          </cell>
          <cell r="S1951" t="str">
            <v>9.7200</v>
          </cell>
          <cell r="T1951" t="str">
            <v>224.64</v>
          </cell>
          <cell r="U1951" t="str">
            <v>  </v>
          </cell>
          <cell r="V1951" t="str">
            <v>钟竺芮</v>
          </cell>
          <cell r="W1951" t="str">
            <v>202208  </v>
          </cell>
          <cell r="X1951" t="str">
            <v> </v>
          </cell>
          <cell r="Y1951" t="str">
            <v>0001</v>
          </cell>
          <cell r="Z1951" t="str">
            <v>公司办公室</v>
          </cell>
          <cell r="AA1951" t="str">
            <v> </v>
          </cell>
          <cell r="AB1951" t="str">
            <v>  </v>
          </cell>
          <cell r="AC1951" t="str">
            <v>  </v>
          </cell>
          <cell r="AD1951" t="str">
            <v>29</v>
          </cell>
          <cell r="AE1951" t="str">
            <v>91</v>
          </cell>
          <cell r="AF1951" t="str">
            <v>四川省南宝山服饰有限公司</v>
          </cell>
          <cell r="AG1951" t="str">
            <v>公司办公室</v>
          </cell>
          <cell r="AH1951" t="str">
            <v>江西源金</v>
          </cell>
          <cell r="AI1951" t="str">
            <v> </v>
          </cell>
          <cell r="AJ1951" t="str">
            <v>120</v>
          </cell>
          <cell r="AK1951" t="str">
            <v>  </v>
          </cell>
          <cell r="AL1951" t="str">
            <v>  </v>
          </cell>
          <cell r="AM1951" t="str">
            <v>  </v>
          </cell>
          <cell r="AN1951" t="str">
            <v> </v>
          </cell>
          <cell r="AO1951" t="str">
            <v> </v>
          </cell>
          <cell r="AP1951" t="str">
            <v>四川省南宝山服饰有限公司</v>
          </cell>
        </row>
        <row r="1951">
          <cell r="AR1951" t="str">
            <v> </v>
          </cell>
          <cell r="AS1951" t="str">
            <v> </v>
          </cell>
          <cell r="AT1951" t="str">
            <v> </v>
          </cell>
          <cell r="AU1951" t="str">
            <v> </v>
          </cell>
          <cell r="AV1951" t="str">
            <v>否</v>
          </cell>
          <cell r="AW1951" t="str">
            <v>20220825</v>
          </cell>
          <cell r="AX1951" t="str">
            <v>否</v>
          </cell>
          <cell r="AY1951" t="str">
            <v>20220825</v>
          </cell>
          <cell r="AZ1951" t="str">
            <v>30.00</v>
          </cell>
          <cell r="BA1951" t="str">
            <v>  </v>
          </cell>
          <cell r="BB1951" t="str">
            <v>207</v>
          </cell>
          <cell r="BC1951" t="str">
            <v> </v>
          </cell>
          <cell r="BD1951" t="str">
            <v> </v>
          </cell>
        </row>
        <row r="1951">
          <cell r="BJ1951" t="str">
            <v>  </v>
          </cell>
          <cell r="BK1951" t="str">
            <v>  </v>
          </cell>
        </row>
        <row r="1951">
          <cell r="BS1951" t="str">
            <v>  </v>
          </cell>
        </row>
        <row r="1952">
          <cell r="A1952" t="str">
            <v>10833800002000</v>
          </cell>
          <cell r="B1952" t="str">
            <v>密集架</v>
          </cell>
          <cell r="C1952" t="str">
            <v>1202</v>
          </cell>
          <cell r="D1952" t="str">
            <v>办公设备</v>
          </cell>
          <cell r="E1952" t="str">
            <v>新购</v>
          </cell>
          <cell r="F1952" t="str">
            <v>在使用</v>
          </cell>
          <cell r="G1952" t="str">
            <v>非生产经营用</v>
          </cell>
          <cell r="H1952" t="str">
            <v>20220825</v>
          </cell>
          <cell r="I1952" t="str">
            <v>2,329.64</v>
          </cell>
          <cell r="J1952" t="str">
            <v>556.68</v>
          </cell>
          <cell r="K1952" t="str">
            <v>平均年限法</v>
          </cell>
          <cell r="L1952" t="str">
            <v>1</v>
          </cell>
          <cell r="M1952" t="str">
            <v>10.00</v>
          </cell>
          <cell r="N1952" t="str">
            <v>3.0000</v>
          </cell>
          <cell r="O1952" t="str">
            <v>69.89</v>
          </cell>
          <cell r="P1952" t="str">
            <v>1,772.96</v>
          </cell>
          <cell r="Q1952" t="str">
            <v>0.8100</v>
          </cell>
          <cell r="R1952" t="str">
            <v>18.72</v>
          </cell>
          <cell r="S1952" t="str">
            <v>9.7200</v>
          </cell>
          <cell r="T1952" t="str">
            <v>224.64</v>
          </cell>
          <cell r="U1952" t="str">
            <v>  </v>
          </cell>
          <cell r="V1952" t="str">
            <v>钟竺芮</v>
          </cell>
          <cell r="W1952" t="str">
            <v>202208  </v>
          </cell>
          <cell r="X1952" t="str">
            <v> </v>
          </cell>
          <cell r="Y1952" t="str">
            <v>0001</v>
          </cell>
          <cell r="Z1952" t="str">
            <v>公司办公室</v>
          </cell>
          <cell r="AA1952" t="str">
            <v> </v>
          </cell>
          <cell r="AB1952" t="str">
            <v>  </v>
          </cell>
          <cell r="AC1952" t="str">
            <v>  </v>
          </cell>
          <cell r="AD1952" t="str">
            <v>29</v>
          </cell>
          <cell r="AE1952" t="str">
            <v>91</v>
          </cell>
          <cell r="AF1952" t="str">
            <v>四川省南宝山服饰有限公司</v>
          </cell>
          <cell r="AG1952" t="str">
            <v>公司办公室</v>
          </cell>
          <cell r="AH1952" t="str">
            <v>江西源金</v>
          </cell>
          <cell r="AI1952" t="str">
            <v> </v>
          </cell>
          <cell r="AJ1952" t="str">
            <v>120</v>
          </cell>
          <cell r="AK1952" t="str">
            <v>  </v>
          </cell>
          <cell r="AL1952" t="str">
            <v>  </v>
          </cell>
          <cell r="AM1952" t="str">
            <v>  </v>
          </cell>
          <cell r="AN1952" t="str">
            <v> </v>
          </cell>
          <cell r="AO1952" t="str">
            <v> </v>
          </cell>
          <cell r="AP1952" t="str">
            <v>四川省南宝山服饰有限公司</v>
          </cell>
        </row>
        <row r="1952">
          <cell r="AR1952" t="str">
            <v> </v>
          </cell>
          <cell r="AS1952" t="str">
            <v> </v>
          </cell>
          <cell r="AT1952" t="str">
            <v> </v>
          </cell>
          <cell r="AU1952" t="str">
            <v> </v>
          </cell>
          <cell r="AV1952" t="str">
            <v>否</v>
          </cell>
          <cell r="AW1952" t="str">
            <v>20220825</v>
          </cell>
          <cell r="AX1952" t="str">
            <v>否</v>
          </cell>
          <cell r="AY1952" t="str">
            <v>20220825</v>
          </cell>
          <cell r="AZ1952" t="str">
            <v>30.00</v>
          </cell>
          <cell r="BA1952" t="str">
            <v>  </v>
          </cell>
          <cell r="BB1952" t="str">
            <v>207</v>
          </cell>
          <cell r="BC1952" t="str">
            <v> </v>
          </cell>
          <cell r="BD1952" t="str">
            <v> </v>
          </cell>
        </row>
        <row r="1952">
          <cell r="BJ1952" t="str">
            <v>  </v>
          </cell>
          <cell r="BK1952" t="str">
            <v>  </v>
          </cell>
        </row>
        <row r="1952">
          <cell r="BS1952" t="str">
            <v>  </v>
          </cell>
        </row>
        <row r="1953">
          <cell r="A1953" t="str">
            <v>10833800002001</v>
          </cell>
          <cell r="B1953" t="str">
            <v>密集架</v>
          </cell>
          <cell r="C1953" t="str">
            <v>1202</v>
          </cell>
          <cell r="D1953" t="str">
            <v>办公设备</v>
          </cell>
          <cell r="E1953" t="str">
            <v>新购</v>
          </cell>
          <cell r="F1953" t="str">
            <v>在使用</v>
          </cell>
          <cell r="G1953" t="str">
            <v>非生产经营用</v>
          </cell>
          <cell r="H1953" t="str">
            <v>20220825</v>
          </cell>
          <cell r="I1953" t="str">
            <v>2,329.64</v>
          </cell>
          <cell r="J1953" t="str">
            <v>556.68</v>
          </cell>
          <cell r="K1953" t="str">
            <v>平均年限法</v>
          </cell>
          <cell r="L1953" t="str">
            <v>1</v>
          </cell>
          <cell r="M1953" t="str">
            <v>10.00</v>
          </cell>
          <cell r="N1953" t="str">
            <v>3.0000</v>
          </cell>
          <cell r="O1953" t="str">
            <v>69.89</v>
          </cell>
          <cell r="P1953" t="str">
            <v>1,772.96</v>
          </cell>
          <cell r="Q1953" t="str">
            <v>0.8100</v>
          </cell>
          <cell r="R1953" t="str">
            <v>18.72</v>
          </cell>
          <cell r="S1953" t="str">
            <v>9.7200</v>
          </cell>
          <cell r="T1953" t="str">
            <v>224.64</v>
          </cell>
          <cell r="U1953" t="str">
            <v>  </v>
          </cell>
          <cell r="V1953" t="str">
            <v>钟竺芮</v>
          </cell>
          <cell r="W1953" t="str">
            <v>202208  </v>
          </cell>
          <cell r="X1953" t="str">
            <v> </v>
          </cell>
          <cell r="Y1953" t="str">
            <v>0001</v>
          </cell>
          <cell r="Z1953" t="str">
            <v>公司办公室</v>
          </cell>
          <cell r="AA1953" t="str">
            <v> </v>
          </cell>
          <cell r="AB1953" t="str">
            <v>  </v>
          </cell>
          <cell r="AC1953" t="str">
            <v>  </v>
          </cell>
          <cell r="AD1953" t="str">
            <v>29</v>
          </cell>
          <cell r="AE1953" t="str">
            <v>91</v>
          </cell>
          <cell r="AF1953" t="str">
            <v>四川省南宝山服饰有限公司</v>
          </cell>
          <cell r="AG1953" t="str">
            <v>公司办公室</v>
          </cell>
          <cell r="AH1953" t="str">
            <v>江西源金</v>
          </cell>
          <cell r="AI1953" t="str">
            <v> </v>
          </cell>
          <cell r="AJ1953" t="str">
            <v>120</v>
          </cell>
          <cell r="AK1953" t="str">
            <v>  </v>
          </cell>
          <cell r="AL1953" t="str">
            <v>  </v>
          </cell>
          <cell r="AM1953" t="str">
            <v>  </v>
          </cell>
          <cell r="AN1953" t="str">
            <v> </v>
          </cell>
          <cell r="AO1953" t="str">
            <v> </v>
          </cell>
          <cell r="AP1953" t="str">
            <v>四川省南宝山服饰有限公司</v>
          </cell>
        </row>
        <row r="1953">
          <cell r="AR1953" t="str">
            <v> </v>
          </cell>
          <cell r="AS1953" t="str">
            <v> </v>
          </cell>
          <cell r="AT1953" t="str">
            <v> </v>
          </cell>
          <cell r="AU1953" t="str">
            <v> </v>
          </cell>
          <cell r="AV1953" t="str">
            <v>否</v>
          </cell>
          <cell r="AW1953" t="str">
            <v>20220825</v>
          </cell>
          <cell r="AX1953" t="str">
            <v>否</v>
          </cell>
          <cell r="AY1953" t="str">
            <v>20220825</v>
          </cell>
          <cell r="AZ1953" t="str">
            <v>30.00</v>
          </cell>
          <cell r="BA1953" t="str">
            <v>  </v>
          </cell>
          <cell r="BB1953" t="str">
            <v>207</v>
          </cell>
          <cell r="BC1953" t="str">
            <v> </v>
          </cell>
          <cell r="BD1953" t="str">
            <v> </v>
          </cell>
        </row>
        <row r="1953">
          <cell r="BJ1953" t="str">
            <v>  </v>
          </cell>
          <cell r="BK1953" t="str">
            <v>  </v>
          </cell>
        </row>
        <row r="1953">
          <cell r="BS1953" t="str">
            <v>  </v>
          </cell>
        </row>
        <row r="1954">
          <cell r="A1954" t="str">
            <v>10833800002002</v>
          </cell>
          <cell r="B1954" t="str">
            <v>智慧车间综合管理平台</v>
          </cell>
          <cell r="C1954" t="str">
            <v>1209</v>
          </cell>
          <cell r="D1954" t="str">
            <v>电子设备</v>
          </cell>
          <cell r="E1954" t="str">
            <v>新购</v>
          </cell>
          <cell r="F1954" t="str">
            <v>在使用</v>
          </cell>
          <cell r="G1954" t="str">
            <v>非生产经营用</v>
          </cell>
          <cell r="H1954" t="str">
            <v>20220819</v>
          </cell>
          <cell r="I1954" t="str">
            <v>140,035.39</v>
          </cell>
          <cell r="J1954" t="str">
            <v>110,443.19</v>
          </cell>
          <cell r="K1954" t="str">
            <v>平均年限法</v>
          </cell>
          <cell r="L1954" t="str">
            <v>1</v>
          </cell>
          <cell r="M1954" t="str">
            <v>3.00</v>
          </cell>
          <cell r="N1954" t="str">
            <v>3.0000</v>
          </cell>
          <cell r="O1954" t="str">
            <v>4,201.06</v>
          </cell>
          <cell r="P1954" t="str">
            <v>29,592.20</v>
          </cell>
          <cell r="Q1954" t="str">
            <v>2.6900</v>
          </cell>
          <cell r="R1954" t="str">
            <v>3,627.31</v>
          </cell>
          <cell r="S1954" t="str">
            <v>32.2800</v>
          </cell>
          <cell r="T1954" t="str">
            <v>43,527.72</v>
          </cell>
          <cell r="U1954" t="str">
            <v>  </v>
          </cell>
          <cell r="V1954" t="str">
            <v>钟竺芮</v>
          </cell>
          <cell r="W1954" t="str">
            <v>202208  </v>
          </cell>
        </row>
        <row r="1954">
          <cell r="Y1954" t="str">
            <v>0003</v>
          </cell>
          <cell r="Z1954" t="str">
            <v>生产经营科</v>
          </cell>
        </row>
        <row r="1954">
          <cell r="AB1954" t="str">
            <v>  </v>
          </cell>
          <cell r="AC1954" t="str">
            <v>  </v>
          </cell>
          <cell r="AD1954" t="str">
            <v>29</v>
          </cell>
          <cell r="AE1954" t="str">
            <v>7</v>
          </cell>
          <cell r="AF1954" t="str">
            <v>四川省南宝山服饰有限公司</v>
          </cell>
          <cell r="AG1954" t="str">
            <v>生产经营科</v>
          </cell>
        </row>
        <row r="1954">
          <cell r="AJ1954" t="str">
            <v>36</v>
          </cell>
          <cell r="AK1954" t="str">
            <v>  </v>
          </cell>
          <cell r="AL1954" t="str">
            <v>  </v>
          </cell>
          <cell r="AM1954" t="str">
            <v>  </v>
          </cell>
        </row>
        <row r="1954">
          <cell r="AP1954" t="str">
            <v>四川省南宝山服饰有限公司</v>
          </cell>
        </row>
        <row r="1954">
          <cell r="AV1954" t="str">
            <v>否</v>
          </cell>
          <cell r="AW1954" t="str">
            <v>20220819</v>
          </cell>
          <cell r="AX1954" t="str">
            <v>否</v>
          </cell>
          <cell r="AY1954" t="str">
            <v>20220819</v>
          </cell>
          <cell r="AZ1954" t="str">
            <v>30.00</v>
          </cell>
          <cell r="BA1954" t="str">
            <v>  </v>
          </cell>
          <cell r="BB1954" t="str">
            <v>二分厂</v>
          </cell>
        </row>
        <row r="1954">
          <cell r="BJ1954" t="str">
            <v>  </v>
          </cell>
          <cell r="BK1954" t="str">
            <v>  </v>
          </cell>
        </row>
        <row r="1954">
          <cell r="BS1954" t="str">
            <v>  </v>
          </cell>
        </row>
        <row r="1955">
          <cell r="A1955" t="str">
            <v>10833800002003</v>
          </cell>
          <cell r="B1955" t="str">
            <v>联想平板</v>
          </cell>
          <cell r="C1955" t="str">
            <v>1201</v>
          </cell>
          <cell r="D1955" t="str">
            <v>计算机设备及软件</v>
          </cell>
          <cell r="E1955" t="str">
            <v>新购</v>
          </cell>
          <cell r="F1955" t="str">
            <v>在使用</v>
          </cell>
          <cell r="G1955" t="str">
            <v>非生产经营用</v>
          </cell>
          <cell r="H1955" t="str">
            <v>20220928</v>
          </cell>
          <cell r="I1955" t="str">
            <v>3,203.88</v>
          </cell>
          <cell r="J1955" t="str">
            <v>725.20</v>
          </cell>
          <cell r="K1955" t="str">
            <v>平均年限法</v>
          </cell>
          <cell r="L1955" t="str">
            <v>1</v>
          </cell>
          <cell r="M1955" t="str">
            <v>10.00</v>
          </cell>
          <cell r="N1955" t="str">
            <v>3.0000</v>
          </cell>
          <cell r="O1955" t="str">
            <v>96.12</v>
          </cell>
          <cell r="P1955" t="str">
            <v>2,478.68</v>
          </cell>
          <cell r="Q1955" t="str">
            <v>0.8100</v>
          </cell>
          <cell r="R1955" t="str">
            <v>25.90</v>
          </cell>
          <cell r="S1955" t="str">
            <v>9.7200</v>
          </cell>
          <cell r="T1955" t="str">
            <v>310.80</v>
          </cell>
          <cell r="U1955" t="str">
            <v>  </v>
          </cell>
          <cell r="V1955" t="str">
            <v>钟竺芮</v>
          </cell>
          <cell r="W1955" t="str">
            <v>202209  </v>
          </cell>
          <cell r="X1955" t="str">
            <v> </v>
          </cell>
          <cell r="Y1955" t="str">
            <v>0018</v>
          </cell>
          <cell r="Z1955" t="str">
            <v>宣传培训科</v>
          </cell>
          <cell r="AA1955" t="str">
            <v> </v>
          </cell>
          <cell r="AB1955" t="str">
            <v>  </v>
          </cell>
          <cell r="AC1955" t="str">
            <v>  </v>
          </cell>
          <cell r="AD1955" t="str">
            <v>28</v>
          </cell>
          <cell r="AE1955" t="str">
            <v>92</v>
          </cell>
          <cell r="AF1955" t="str">
            <v>四川省南宝山服饰有限公司</v>
          </cell>
          <cell r="AG1955" t="str">
            <v>宣传培训科</v>
          </cell>
          <cell r="AH1955" t="str">
            <v>联想平板YOGAPAD PRO</v>
          </cell>
          <cell r="AI1955" t="str">
            <v> </v>
          </cell>
          <cell r="AJ1955" t="str">
            <v>120</v>
          </cell>
          <cell r="AK1955" t="str">
            <v>  </v>
          </cell>
          <cell r="AL1955" t="str">
            <v>  </v>
          </cell>
          <cell r="AM1955" t="str">
            <v>  </v>
          </cell>
          <cell r="AN1955" t="str">
            <v> </v>
          </cell>
          <cell r="AO1955" t="str">
            <v> </v>
          </cell>
          <cell r="AP1955" t="str">
            <v>四川省南宝山服饰有限公司</v>
          </cell>
        </row>
        <row r="1955">
          <cell r="AR1955" t="str">
            <v> </v>
          </cell>
          <cell r="AS1955" t="str">
            <v> </v>
          </cell>
          <cell r="AT1955" t="str">
            <v> </v>
          </cell>
          <cell r="AU1955" t="str">
            <v> </v>
          </cell>
          <cell r="AV1955" t="str">
            <v>否</v>
          </cell>
          <cell r="AW1955" t="str">
            <v>20220928</v>
          </cell>
          <cell r="AX1955" t="str">
            <v>否</v>
          </cell>
          <cell r="AY1955" t="str">
            <v>20220928</v>
          </cell>
          <cell r="AZ1955" t="str">
            <v>29.00</v>
          </cell>
          <cell r="BA1955" t="str">
            <v>  </v>
          </cell>
          <cell r="BB1955" t="str">
            <v>406</v>
          </cell>
          <cell r="BC1955" t="str">
            <v> </v>
          </cell>
          <cell r="BD1955" t="str">
            <v> </v>
          </cell>
        </row>
        <row r="1955">
          <cell r="BJ1955" t="str">
            <v>  </v>
          </cell>
          <cell r="BK1955" t="str">
            <v>  </v>
          </cell>
        </row>
        <row r="1955">
          <cell r="BS1955" t="str">
            <v>  </v>
          </cell>
        </row>
        <row r="1956">
          <cell r="A1956" t="str">
            <v>10833800002004</v>
          </cell>
          <cell r="B1956" t="str">
            <v>蒸发式冷风扇</v>
          </cell>
          <cell r="C1956" t="str">
            <v>1210</v>
          </cell>
          <cell r="D1956" t="str">
            <v>其他通用</v>
          </cell>
          <cell r="E1956" t="str">
            <v>新购</v>
          </cell>
          <cell r="F1956" t="str">
            <v>在使用</v>
          </cell>
          <cell r="G1956" t="str">
            <v>非生产经营用</v>
          </cell>
          <cell r="H1956" t="str">
            <v>20220928</v>
          </cell>
          <cell r="I1956" t="str">
            <v>1,548.68</v>
          </cell>
          <cell r="J1956" t="str">
            <v>712.51</v>
          </cell>
          <cell r="K1956" t="str">
            <v>平均年限法</v>
          </cell>
          <cell r="L1956" t="str">
            <v>1</v>
          </cell>
          <cell r="M1956" t="str">
            <v>5.00</v>
          </cell>
          <cell r="N1956" t="str">
            <v>3.0000</v>
          </cell>
          <cell r="O1956" t="str">
            <v>46.46</v>
          </cell>
          <cell r="P1956" t="str">
            <v>836.17</v>
          </cell>
          <cell r="Q1956" t="str">
            <v>1.6200</v>
          </cell>
          <cell r="R1956" t="str">
            <v>24.68</v>
          </cell>
          <cell r="S1956" t="str">
            <v>19.4400</v>
          </cell>
          <cell r="T1956" t="str">
            <v>296.16</v>
          </cell>
          <cell r="U1956" t="str">
            <v>  </v>
          </cell>
          <cell r="V1956" t="str">
            <v>钟竺芮</v>
          </cell>
          <cell r="W1956" t="str">
            <v>202209  </v>
          </cell>
          <cell r="X1956" t="str">
            <v> </v>
          </cell>
          <cell r="Y1956" t="str">
            <v>0005</v>
          </cell>
          <cell r="Z1956" t="str">
            <v>一分厂</v>
          </cell>
          <cell r="AA1956" t="str">
            <v> </v>
          </cell>
          <cell r="AB1956" t="str">
            <v>  </v>
          </cell>
          <cell r="AC1956" t="str">
            <v>  </v>
          </cell>
          <cell r="AD1956" t="str">
            <v>28</v>
          </cell>
          <cell r="AE1956" t="str">
            <v>32</v>
          </cell>
          <cell r="AF1956" t="str">
            <v>四川省南宝山服饰有限公司</v>
          </cell>
          <cell r="AG1956" t="str">
            <v>一分厂</v>
          </cell>
          <cell r="AH1956" t="str">
            <v>骆驼FKL-JH01</v>
          </cell>
          <cell r="AI1956" t="str">
            <v> </v>
          </cell>
          <cell r="AJ1956" t="str">
            <v>60</v>
          </cell>
          <cell r="AK1956" t="str">
            <v>  </v>
          </cell>
          <cell r="AL1956" t="str">
            <v>  </v>
          </cell>
          <cell r="AM1956" t="str">
            <v>  </v>
          </cell>
          <cell r="AN1956" t="str">
            <v> </v>
          </cell>
          <cell r="AO1956" t="str">
            <v> </v>
          </cell>
          <cell r="AP1956" t="str">
            <v>四川省南宝山服饰有限公司</v>
          </cell>
        </row>
        <row r="1956">
          <cell r="AR1956" t="str">
            <v> </v>
          </cell>
          <cell r="AS1956" t="str">
            <v> </v>
          </cell>
          <cell r="AT1956" t="str">
            <v> </v>
          </cell>
          <cell r="AU1956" t="str">
            <v> </v>
          </cell>
          <cell r="AV1956" t="str">
            <v>否</v>
          </cell>
          <cell r="AW1956" t="str">
            <v>20220928</v>
          </cell>
          <cell r="AX1956" t="str">
            <v>否</v>
          </cell>
          <cell r="AY1956" t="str">
            <v>20220928</v>
          </cell>
          <cell r="AZ1956" t="str">
            <v>29.00</v>
          </cell>
          <cell r="BA1956" t="str">
            <v>  </v>
          </cell>
          <cell r="BB1956" t="str">
            <v>一分厂</v>
          </cell>
          <cell r="BC1956" t="str">
            <v> </v>
          </cell>
          <cell r="BD1956" t="str">
            <v> </v>
          </cell>
        </row>
        <row r="1956">
          <cell r="BJ1956" t="str">
            <v>  </v>
          </cell>
          <cell r="BK1956" t="str">
            <v>  </v>
          </cell>
        </row>
        <row r="1956">
          <cell r="BS1956" t="str">
            <v>  </v>
          </cell>
        </row>
        <row r="1957">
          <cell r="A1957" t="str">
            <v>10833800002005</v>
          </cell>
          <cell r="B1957" t="str">
            <v>蒸发式冷风扇</v>
          </cell>
          <cell r="C1957" t="str">
            <v>1210</v>
          </cell>
          <cell r="D1957" t="str">
            <v>其他通用</v>
          </cell>
          <cell r="E1957" t="str">
            <v>新购</v>
          </cell>
          <cell r="F1957" t="str">
            <v>在使用</v>
          </cell>
          <cell r="G1957" t="str">
            <v>非生产经营用</v>
          </cell>
          <cell r="H1957" t="str">
            <v>20220928</v>
          </cell>
          <cell r="I1957" t="str">
            <v>1,548.68</v>
          </cell>
          <cell r="J1957" t="str">
            <v>712.51</v>
          </cell>
          <cell r="K1957" t="str">
            <v>平均年限法</v>
          </cell>
          <cell r="L1957" t="str">
            <v>1</v>
          </cell>
          <cell r="M1957" t="str">
            <v>5.00</v>
          </cell>
          <cell r="N1957" t="str">
            <v>3.0000</v>
          </cell>
          <cell r="O1957" t="str">
            <v>46.46</v>
          </cell>
          <cell r="P1957" t="str">
            <v>836.17</v>
          </cell>
          <cell r="Q1957" t="str">
            <v>1.6200</v>
          </cell>
          <cell r="R1957" t="str">
            <v>24.68</v>
          </cell>
          <cell r="S1957" t="str">
            <v>19.4400</v>
          </cell>
          <cell r="T1957" t="str">
            <v>296.16</v>
          </cell>
          <cell r="U1957" t="str">
            <v>  </v>
          </cell>
          <cell r="V1957" t="str">
            <v>钟竺芮</v>
          </cell>
          <cell r="W1957" t="str">
            <v>202209  </v>
          </cell>
          <cell r="X1957" t="str">
            <v> </v>
          </cell>
          <cell r="Y1957" t="str">
            <v>0005</v>
          </cell>
          <cell r="Z1957" t="str">
            <v>一分厂</v>
          </cell>
          <cell r="AA1957" t="str">
            <v> </v>
          </cell>
          <cell r="AB1957" t="str">
            <v>  </v>
          </cell>
          <cell r="AC1957" t="str">
            <v>  </v>
          </cell>
          <cell r="AD1957" t="str">
            <v>28</v>
          </cell>
          <cell r="AE1957" t="str">
            <v>32</v>
          </cell>
          <cell r="AF1957" t="str">
            <v>四川省南宝山服饰有限公司</v>
          </cell>
          <cell r="AG1957" t="str">
            <v>一分厂</v>
          </cell>
          <cell r="AH1957" t="str">
            <v>骆驼FKL-JH01</v>
          </cell>
          <cell r="AI1957" t="str">
            <v> </v>
          </cell>
          <cell r="AJ1957" t="str">
            <v>60</v>
          </cell>
          <cell r="AK1957" t="str">
            <v>  </v>
          </cell>
          <cell r="AL1957" t="str">
            <v>  </v>
          </cell>
          <cell r="AM1957" t="str">
            <v>  </v>
          </cell>
          <cell r="AN1957" t="str">
            <v> </v>
          </cell>
          <cell r="AO1957" t="str">
            <v> </v>
          </cell>
          <cell r="AP1957" t="str">
            <v>四川省南宝山服饰有限公司</v>
          </cell>
        </row>
        <row r="1957">
          <cell r="AR1957" t="str">
            <v> </v>
          </cell>
          <cell r="AS1957" t="str">
            <v> </v>
          </cell>
          <cell r="AT1957" t="str">
            <v> </v>
          </cell>
          <cell r="AU1957" t="str">
            <v> </v>
          </cell>
          <cell r="AV1957" t="str">
            <v>否</v>
          </cell>
          <cell r="AW1957" t="str">
            <v>20220928</v>
          </cell>
          <cell r="AX1957" t="str">
            <v>否</v>
          </cell>
          <cell r="AY1957" t="str">
            <v>20220928</v>
          </cell>
          <cell r="AZ1957" t="str">
            <v>29.00</v>
          </cell>
          <cell r="BA1957" t="str">
            <v>  </v>
          </cell>
          <cell r="BB1957" t="str">
            <v>一分厂</v>
          </cell>
          <cell r="BC1957" t="str">
            <v> </v>
          </cell>
          <cell r="BD1957" t="str">
            <v> </v>
          </cell>
        </row>
        <row r="1957">
          <cell r="BJ1957" t="str">
            <v>  </v>
          </cell>
          <cell r="BK1957" t="str">
            <v>  </v>
          </cell>
        </row>
        <row r="1957">
          <cell r="BS1957" t="str">
            <v>  </v>
          </cell>
        </row>
        <row r="1958">
          <cell r="A1958" t="str">
            <v>10833800002006</v>
          </cell>
          <cell r="B1958" t="str">
            <v>蒸发式冷风扇</v>
          </cell>
          <cell r="C1958" t="str">
            <v>1210</v>
          </cell>
          <cell r="D1958" t="str">
            <v>其他通用</v>
          </cell>
          <cell r="E1958" t="str">
            <v>新购</v>
          </cell>
          <cell r="F1958" t="str">
            <v>在使用</v>
          </cell>
          <cell r="G1958" t="str">
            <v>非生产经营用</v>
          </cell>
          <cell r="H1958" t="str">
            <v>20220928</v>
          </cell>
          <cell r="I1958" t="str">
            <v>1,548.68</v>
          </cell>
          <cell r="J1958" t="str">
            <v>712.51</v>
          </cell>
          <cell r="K1958" t="str">
            <v>平均年限法</v>
          </cell>
          <cell r="L1958" t="str">
            <v>1</v>
          </cell>
          <cell r="M1958" t="str">
            <v>5.00</v>
          </cell>
          <cell r="N1958" t="str">
            <v>3.0000</v>
          </cell>
          <cell r="O1958" t="str">
            <v>46.46</v>
          </cell>
          <cell r="P1958" t="str">
            <v>836.17</v>
          </cell>
          <cell r="Q1958" t="str">
            <v>1.6200</v>
          </cell>
          <cell r="R1958" t="str">
            <v>24.68</v>
          </cell>
          <cell r="S1958" t="str">
            <v>19.4400</v>
          </cell>
          <cell r="T1958" t="str">
            <v>296.16</v>
          </cell>
          <cell r="U1958" t="str">
            <v>  </v>
          </cell>
          <cell r="V1958" t="str">
            <v>钟竺芮</v>
          </cell>
          <cell r="W1958" t="str">
            <v>202209  </v>
          </cell>
          <cell r="X1958" t="str">
            <v> </v>
          </cell>
          <cell r="Y1958" t="str">
            <v>0005</v>
          </cell>
          <cell r="Z1958" t="str">
            <v>一分厂</v>
          </cell>
          <cell r="AA1958" t="str">
            <v> </v>
          </cell>
          <cell r="AB1958" t="str">
            <v>  </v>
          </cell>
          <cell r="AC1958" t="str">
            <v>  </v>
          </cell>
          <cell r="AD1958" t="str">
            <v>28</v>
          </cell>
          <cell r="AE1958" t="str">
            <v>32</v>
          </cell>
          <cell r="AF1958" t="str">
            <v>四川省南宝山服饰有限公司</v>
          </cell>
          <cell r="AG1958" t="str">
            <v>一分厂</v>
          </cell>
          <cell r="AH1958" t="str">
            <v>骆驼FKL-JH01</v>
          </cell>
          <cell r="AI1958" t="str">
            <v> </v>
          </cell>
          <cell r="AJ1958" t="str">
            <v>60</v>
          </cell>
          <cell r="AK1958" t="str">
            <v>  </v>
          </cell>
          <cell r="AL1958" t="str">
            <v>  </v>
          </cell>
          <cell r="AM1958" t="str">
            <v>  </v>
          </cell>
          <cell r="AN1958" t="str">
            <v> </v>
          </cell>
          <cell r="AO1958" t="str">
            <v> </v>
          </cell>
          <cell r="AP1958" t="str">
            <v>四川省南宝山服饰有限公司</v>
          </cell>
        </row>
        <row r="1958">
          <cell r="AR1958" t="str">
            <v> </v>
          </cell>
          <cell r="AS1958" t="str">
            <v> </v>
          </cell>
          <cell r="AT1958" t="str">
            <v> </v>
          </cell>
          <cell r="AU1958" t="str">
            <v> </v>
          </cell>
          <cell r="AV1958" t="str">
            <v>否</v>
          </cell>
          <cell r="AW1958" t="str">
            <v>20220928</v>
          </cell>
          <cell r="AX1958" t="str">
            <v>否</v>
          </cell>
          <cell r="AY1958" t="str">
            <v>20220928</v>
          </cell>
          <cell r="AZ1958" t="str">
            <v>29.00</v>
          </cell>
          <cell r="BA1958" t="str">
            <v>  </v>
          </cell>
          <cell r="BB1958" t="str">
            <v>一分厂</v>
          </cell>
          <cell r="BC1958" t="str">
            <v> </v>
          </cell>
          <cell r="BD1958" t="str">
            <v> </v>
          </cell>
        </row>
        <row r="1958">
          <cell r="BJ1958" t="str">
            <v>  </v>
          </cell>
          <cell r="BK1958" t="str">
            <v>  </v>
          </cell>
        </row>
        <row r="1958">
          <cell r="BS1958" t="str">
            <v>  </v>
          </cell>
        </row>
        <row r="1959">
          <cell r="A1959" t="str">
            <v>10833800002007</v>
          </cell>
          <cell r="B1959" t="str">
            <v>蒸发式冷风扇</v>
          </cell>
          <cell r="C1959" t="str">
            <v>1210</v>
          </cell>
          <cell r="D1959" t="str">
            <v>其他通用</v>
          </cell>
          <cell r="E1959" t="str">
            <v>新购</v>
          </cell>
          <cell r="F1959" t="str">
            <v>在使用</v>
          </cell>
          <cell r="G1959" t="str">
            <v>非生产经营用</v>
          </cell>
          <cell r="H1959" t="str">
            <v>20220928</v>
          </cell>
          <cell r="I1959" t="str">
            <v>1,548.68</v>
          </cell>
          <cell r="J1959" t="str">
            <v>712.51</v>
          </cell>
          <cell r="K1959" t="str">
            <v>平均年限法</v>
          </cell>
          <cell r="L1959" t="str">
            <v>1</v>
          </cell>
          <cell r="M1959" t="str">
            <v>5.00</v>
          </cell>
          <cell r="N1959" t="str">
            <v>3.0000</v>
          </cell>
          <cell r="O1959" t="str">
            <v>46.46</v>
          </cell>
          <cell r="P1959" t="str">
            <v>836.17</v>
          </cell>
          <cell r="Q1959" t="str">
            <v>1.6200</v>
          </cell>
          <cell r="R1959" t="str">
            <v>24.68</v>
          </cell>
          <cell r="S1959" t="str">
            <v>19.4400</v>
          </cell>
          <cell r="T1959" t="str">
            <v>296.16</v>
          </cell>
          <cell r="U1959" t="str">
            <v>  </v>
          </cell>
          <cell r="V1959" t="str">
            <v>钟竺芮</v>
          </cell>
          <cell r="W1959" t="str">
            <v>202209  </v>
          </cell>
          <cell r="X1959" t="str">
            <v> </v>
          </cell>
          <cell r="Y1959" t="str">
            <v>0005</v>
          </cell>
          <cell r="Z1959" t="str">
            <v>一分厂</v>
          </cell>
          <cell r="AA1959" t="str">
            <v> </v>
          </cell>
          <cell r="AB1959" t="str">
            <v>  </v>
          </cell>
          <cell r="AC1959" t="str">
            <v>  </v>
          </cell>
          <cell r="AD1959" t="str">
            <v>28</v>
          </cell>
          <cell r="AE1959" t="str">
            <v>32</v>
          </cell>
          <cell r="AF1959" t="str">
            <v>四川省南宝山服饰有限公司</v>
          </cell>
          <cell r="AG1959" t="str">
            <v>一分厂</v>
          </cell>
          <cell r="AH1959" t="str">
            <v>骆驼FKL-JH01</v>
          </cell>
          <cell r="AI1959" t="str">
            <v> </v>
          </cell>
          <cell r="AJ1959" t="str">
            <v>60</v>
          </cell>
          <cell r="AK1959" t="str">
            <v>  </v>
          </cell>
          <cell r="AL1959" t="str">
            <v>  </v>
          </cell>
          <cell r="AM1959" t="str">
            <v>  </v>
          </cell>
          <cell r="AN1959" t="str">
            <v> </v>
          </cell>
          <cell r="AO1959" t="str">
            <v> </v>
          </cell>
          <cell r="AP1959" t="str">
            <v>四川省南宝山服饰有限公司</v>
          </cell>
        </row>
        <row r="1959">
          <cell r="AR1959" t="str">
            <v> </v>
          </cell>
          <cell r="AS1959" t="str">
            <v> </v>
          </cell>
          <cell r="AT1959" t="str">
            <v> </v>
          </cell>
          <cell r="AU1959" t="str">
            <v> </v>
          </cell>
          <cell r="AV1959" t="str">
            <v>否</v>
          </cell>
          <cell r="AW1959" t="str">
            <v>20220928</v>
          </cell>
          <cell r="AX1959" t="str">
            <v>否</v>
          </cell>
          <cell r="AY1959" t="str">
            <v>20220928</v>
          </cell>
          <cell r="AZ1959" t="str">
            <v>29.00</v>
          </cell>
          <cell r="BA1959" t="str">
            <v>  </v>
          </cell>
          <cell r="BB1959" t="str">
            <v>一分厂</v>
          </cell>
          <cell r="BC1959" t="str">
            <v> </v>
          </cell>
          <cell r="BD1959" t="str">
            <v> </v>
          </cell>
        </row>
        <row r="1959">
          <cell r="BJ1959" t="str">
            <v>  </v>
          </cell>
          <cell r="BK1959" t="str">
            <v>  </v>
          </cell>
        </row>
        <row r="1959">
          <cell r="BS1959" t="str">
            <v>  </v>
          </cell>
        </row>
        <row r="1960">
          <cell r="A1960" t="str">
            <v>10833800002008</v>
          </cell>
          <cell r="B1960" t="str">
            <v>蒸发式冷风扇</v>
          </cell>
          <cell r="C1960" t="str">
            <v>1210</v>
          </cell>
          <cell r="D1960" t="str">
            <v>其他通用</v>
          </cell>
          <cell r="E1960" t="str">
            <v>新购</v>
          </cell>
          <cell r="F1960" t="str">
            <v>在使用</v>
          </cell>
          <cell r="G1960" t="str">
            <v>非生产经营用</v>
          </cell>
          <cell r="H1960" t="str">
            <v>20220928</v>
          </cell>
          <cell r="I1960" t="str">
            <v>1,548.68</v>
          </cell>
          <cell r="J1960" t="str">
            <v>712.51</v>
          </cell>
          <cell r="K1960" t="str">
            <v>平均年限法</v>
          </cell>
          <cell r="L1960" t="str">
            <v>1</v>
          </cell>
          <cell r="M1960" t="str">
            <v>5.00</v>
          </cell>
          <cell r="N1960" t="str">
            <v>3.0000</v>
          </cell>
          <cell r="O1960" t="str">
            <v>46.46</v>
          </cell>
          <cell r="P1960" t="str">
            <v>836.17</v>
          </cell>
          <cell r="Q1960" t="str">
            <v>1.6200</v>
          </cell>
          <cell r="R1960" t="str">
            <v>24.68</v>
          </cell>
          <cell r="S1960" t="str">
            <v>19.4400</v>
          </cell>
          <cell r="T1960" t="str">
            <v>296.16</v>
          </cell>
          <cell r="U1960" t="str">
            <v>  </v>
          </cell>
          <cell r="V1960" t="str">
            <v>钟竺芮</v>
          </cell>
          <cell r="W1960" t="str">
            <v>202209  </v>
          </cell>
          <cell r="X1960" t="str">
            <v> </v>
          </cell>
          <cell r="Y1960" t="str">
            <v>0005</v>
          </cell>
          <cell r="Z1960" t="str">
            <v>一分厂</v>
          </cell>
          <cell r="AA1960" t="str">
            <v> </v>
          </cell>
          <cell r="AB1960" t="str">
            <v>  </v>
          </cell>
          <cell r="AC1960" t="str">
            <v>  </v>
          </cell>
          <cell r="AD1960" t="str">
            <v>28</v>
          </cell>
          <cell r="AE1960" t="str">
            <v>32</v>
          </cell>
          <cell r="AF1960" t="str">
            <v>四川省南宝山服饰有限公司</v>
          </cell>
          <cell r="AG1960" t="str">
            <v>一分厂</v>
          </cell>
          <cell r="AH1960" t="str">
            <v>骆驼FKL-JH01</v>
          </cell>
          <cell r="AI1960" t="str">
            <v> </v>
          </cell>
          <cell r="AJ1960" t="str">
            <v>60</v>
          </cell>
          <cell r="AK1960" t="str">
            <v>  </v>
          </cell>
          <cell r="AL1960" t="str">
            <v>  </v>
          </cell>
          <cell r="AM1960" t="str">
            <v>  </v>
          </cell>
          <cell r="AN1960" t="str">
            <v> </v>
          </cell>
          <cell r="AO1960" t="str">
            <v> </v>
          </cell>
          <cell r="AP1960" t="str">
            <v>四川省南宝山服饰有限公司</v>
          </cell>
        </row>
        <row r="1960">
          <cell r="AR1960" t="str">
            <v> </v>
          </cell>
          <cell r="AS1960" t="str">
            <v> </v>
          </cell>
          <cell r="AT1960" t="str">
            <v> </v>
          </cell>
          <cell r="AU1960" t="str">
            <v> </v>
          </cell>
          <cell r="AV1960" t="str">
            <v>否</v>
          </cell>
          <cell r="AW1960" t="str">
            <v>20220928</v>
          </cell>
          <cell r="AX1960" t="str">
            <v>否</v>
          </cell>
          <cell r="AY1960" t="str">
            <v>20220928</v>
          </cell>
          <cell r="AZ1960" t="str">
            <v>29.00</v>
          </cell>
          <cell r="BA1960" t="str">
            <v>  </v>
          </cell>
          <cell r="BB1960" t="str">
            <v>一分厂</v>
          </cell>
          <cell r="BC1960" t="str">
            <v> </v>
          </cell>
          <cell r="BD1960" t="str">
            <v> </v>
          </cell>
        </row>
        <row r="1960">
          <cell r="BJ1960" t="str">
            <v>  </v>
          </cell>
          <cell r="BK1960" t="str">
            <v>  </v>
          </cell>
        </row>
        <row r="1960">
          <cell r="BS1960" t="str">
            <v>  </v>
          </cell>
        </row>
        <row r="1961">
          <cell r="A1961" t="str">
            <v>10833800002009</v>
          </cell>
          <cell r="B1961" t="str">
            <v>蒸发式冷风扇</v>
          </cell>
          <cell r="C1961" t="str">
            <v>1210</v>
          </cell>
          <cell r="D1961" t="str">
            <v>其他通用</v>
          </cell>
          <cell r="E1961" t="str">
            <v>新购</v>
          </cell>
          <cell r="F1961" t="str">
            <v>在使用</v>
          </cell>
          <cell r="G1961" t="str">
            <v>非生产经营用</v>
          </cell>
          <cell r="H1961" t="str">
            <v>20220928</v>
          </cell>
          <cell r="I1961" t="str">
            <v>1,548.68</v>
          </cell>
          <cell r="J1961" t="str">
            <v>712.51</v>
          </cell>
          <cell r="K1961" t="str">
            <v>平均年限法</v>
          </cell>
          <cell r="L1961" t="str">
            <v>1</v>
          </cell>
          <cell r="M1961" t="str">
            <v>5.00</v>
          </cell>
          <cell r="N1961" t="str">
            <v>3.0000</v>
          </cell>
          <cell r="O1961" t="str">
            <v>46.46</v>
          </cell>
          <cell r="P1961" t="str">
            <v>836.17</v>
          </cell>
          <cell r="Q1961" t="str">
            <v>1.6200</v>
          </cell>
          <cell r="R1961" t="str">
            <v>24.68</v>
          </cell>
          <cell r="S1961" t="str">
            <v>19.4400</v>
          </cell>
          <cell r="T1961" t="str">
            <v>296.16</v>
          </cell>
          <cell r="U1961" t="str">
            <v>  </v>
          </cell>
          <cell r="V1961" t="str">
            <v>钟竺芮</v>
          </cell>
          <cell r="W1961" t="str">
            <v>202209  </v>
          </cell>
          <cell r="X1961" t="str">
            <v> </v>
          </cell>
          <cell r="Y1961" t="str">
            <v>0005</v>
          </cell>
          <cell r="Z1961" t="str">
            <v>一分厂</v>
          </cell>
          <cell r="AA1961" t="str">
            <v> </v>
          </cell>
          <cell r="AB1961" t="str">
            <v>  </v>
          </cell>
          <cell r="AC1961" t="str">
            <v>  </v>
          </cell>
          <cell r="AD1961" t="str">
            <v>28</v>
          </cell>
          <cell r="AE1961" t="str">
            <v>32</v>
          </cell>
          <cell r="AF1961" t="str">
            <v>四川省南宝山服饰有限公司</v>
          </cell>
          <cell r="AG1961" t="str">
            <v>一分厂</v>
          </cell>
          <cell r="AH1961" t="str">
            <v>骆驼FKL-JH01</v>
          </cell>
          <cell r="AI1961" t="str">
            <v> </v>
          </cell>
          <cell r="AJ1961" t="str">
            <v>60</v>
          </cell>
          <cell r="AK1961" t="str">
            <v>  </v>
          </cell>
          <cell r="AL1961" t="str">
            <v>  </v>
          </cell>
          <cell r="AM1961" t="str">
            <v>  </v>
          </cell>
          <cell r="AN1961" t="str">
            <v> </v>
          </cell>
          <cell r="AO1961" t="str">
            <v> </v>
          </cell>
          <cell r="AP1961" t="str">
            <v>四川省南宝山服饰有限公司</v>
          </cell>
        </row>
        <row r="1961">
          <cell r="AR1961" t="str">
            <v> </v>
          </cell>
          <cell r="AS1961" t="str">
            <v> </v>
          </cell>
          <cell r="AT1961" t="str">
            <v> </v>
          </cell>
          <cell r="AU1961" t="str">
            <v> </v>
          </cell>
          <cell r="AV1961" t="str">
            <v>否</v>
          </cell>
          <cell r="AW1961" t="str">
            <v>20220928</v>
          </cell>
          <cell r="AX1961" t="str">
            <v>否</v>
          </cell>
          <cell r="AY1961" t="str">
            <v>20220928</v>
          </cell>
          <cell r="AZ1961" t="str">
            <v>29.00</v>
          </cell>
          <cell r="BA1961" t="str">
            <v>  </v>
          </cell>
          <cell r="BB1961" t="str">
            <v>一分厂</v>
          </cell>
          <cell r="BC1961" t="str">
            <v> </v>
          </cell>
          <cell r="BD1961" t="str">
            <v> </v>
          </cell>
        </row>
        <row r="1961">
          <cell r="BJ1961" t="str">
            <v>  </v>
          </cell>
          <cell r="BK1961" t="str">
            <v>  </v>
          </cell>
        </row>
        <row r="1961">
          <cell r="BS1961" t="str">
            <v>  </v>
          </cell>
        </row>
        <row r="1962">
          <cell r="A1962" t="str">
            <v>10833800002010</v>
          </cell>
          <cell r="B1962" t="str">
            <v>蒸发式冷风扇</v>
          </cell>
          <cell r="C1962" t="str">
            <v>1210</v>
          </cell>
          <cell r="D1962" t="str">
            <v>其他通用</v>
          </cell>
          <cell r="E1962" t="str">
            <v>新购</v>
          </cell>
          <cell r="F1962" t="str">
            <v>在使用</v>
          </cell>
          <cell r="G1962" t="str">
            <v>非生产经营用</v>
          </cell>
          <cell r="H1962" t="str">
            <v>20220928</v>
          </cell>
          <cell r="I1962" t="str">
            <v>1,548.68</v>
          </cell>
          <cell r="J1962" t="str">
            <v>712.51</v>
          </cell>
          <cell r="K1962" t="str">
            <v>平均年限法</v>
          </cell>
          <cell r="L1962" t="str">
            <v>1</v>
          </cell>
          <cell r="M1962" t="str">
            <v>5.00</v>
          </cell>
          <cell r="N1962" t="str">
            <v>3.0000</v>
          </cell>
          <cell r="O1962" t="str">
            <v>46.46</v>
          </cell>
          <cell r="P1962" t="str">
            <v>836.17</v>
          </cell>
          <cell r="Q1962" t="str">
            <v>1.6200</v>
          </cell>
          <cell r="R1962" t="str">
            <v>24.68</v>
          </cell>
          <cell r="S1962" t="str">
            <v>19.4400</v>
          </cell>
          <cell r="T1962" t="str">
            <v>296.16</v>
          </cell>
          <cell r="U1962" t="str">
            <v>  </v>
          </cell>
          <cell r="V1962" t="str">
            <v>钟竺芮</v>
          </cell>
          <cell r="W1962" t="str">
            <v>202209  </v>
          </cell>
          <cell r="X1962" t="str">
            <v> </v>
          </cell>
          <cell r="Y1962" t="str">
            <v>0006</v>
          </cell>
          <cell r="Z1962" t="str">
            <v>二分厂</v>
          </cell>
          <cell r="AA1962" t="str">
            <v> </v>
          </cell>
          <cell r="AB1962" t="str">
            <v>  </v>
          </cell>
          <cell r="AC1962" t="str">
            <v>  </v>
          </cell>
          <cell r="AD1962" t="str">
            <v>28</v>
          </cell>
          <cell r="AE1962" t="str">
            <v>32</v>
          </cell>
          <cell r="AF1962" t="str">
            <v>四川省南宝山服饰有限公司</v>
          </cell>
          <cell r="AG1962" t="str">
            <v>二分厂</v>
          </cell>
          <cell r="AH1962" t="str">
            <v>骆驼FKL-JH01</v>
          </cell>
          <cell r="AI1962" t="str">
            <v> </v>
          </cell>
          <cell r="AJ1962" t="str">
            <v>60</v>
          </cell>
          <cell r="AK1962" t="str">
            <v>  </v>
          </cell>
          <cell r="AL1962" t="str">
            <v>  </v>
          </cell>
          <cell r="AM1962" t="str">
            <v>  </v>
          </cell>
          <cell r="AN1962" t="str">
            <v> </v>
          </cell>
          <cell r="AO1962" t="str">
            <v> </v>
          </cell>
          <cell r="AP1962" t="str">
            <v>四川省南宝山服饰有限公司</v>
          </cell>
        </row>
        <row r="1962">
          <cell r="AR1962" t="str">
            <v> </v>
          </cell>
          <cell r="AS1962" t="str">
            <v> </v>
          </cell>
          <cell r="AT1962" t="str">
            <v> </v>
          </cell>
          <cell r="AU1962" t="str">
            <v> </v>
          </cell>
          <cell r="AV1962" t="str">
            <v>否</v>
          </cell>
          <cell r="AW1962" t="str">
            <v>20220928</v>
          </cell>
          <cell r="AX1962" t="str">
            <v>否</v>
          </cell>
          <cell r="AY1962" t="str">
            <v>20220928</v>
          </cell>
          <cell r="AZ1962" t="str">
            <v>29.00</v>
          </cell>
          <cell r="BA1962" t="str">
            <v>  </v>
          </cell>
          <cell r="BB1962" t="str">
            <v>二分厂</v>
          </cell>
          <cell r="BC1962" t="str">
            <v> </v>
          </cell>
          <cell r="BD1962" t="str">
            <v> </v>
          </cell>
        </row>
        <row r="1962">
          <cell r="BJ1962" t="str">
            <v>  </v>
          </cell>
          <cell r="BK1962" t="str">
            <v>  </v>
          </cell>
        </row>
        <row r="1962">
          <cell r="BS1962" t="str">
            <v>  </v>
          </cell>
        </row>
        <row r="1963">
          <cell r="A1963" t="str">
            <v>10833800002011</v>
          </cell>
          <cell r="B1963" t="str">
            <v>蒸发式冷风扇</v>
          </cell>
          <cell r="C1963" t="str">
            <v>1210</v>
          </cell>
          <cell r="D1963" t="str">
            <v>其他通用</v>
          </cell>
          <cell r="E1963" t="str">
            <v>新购</v>
          </cell>
          <cell r="F1963" t="str">
            <v>在使用</v>
          </cell>
          <cell r="G1963" t="str">
            <v>非生产经营用</v>
          </cell>
          <cell r="H1963" t="str">
            <v>20220928</v>
          </cell>
          <cell r="I1963" t="str">
            <v>1,548.68</v>
          </cell>
          <cell r="J1963" t="str">
            <v>712.51</v>
          </cell>
          <cell r="K1963" t="str">
            <v>平均年限法</v>
          </cell>
          <cell r="L1963" t="str">
            <v>1</v>
          </cell>
          <cell r="M1963" t="str">
            <v>5.00</v>
          </cell>
          <cell r="N1963" t="str">
            <v>3.0000</v>
          </cell>
          <cell r="O1963" t="str">
            <v>46.46</v>
          </cell>
          <cell r="P1963" t="str">
            <v>836.17</v>
          </cell>
          <cell r="Q1963" t="str">
            <v>1.6200</v>
          </cell>
          <cell r="R1963" t="str">
            <v>24.68</v>
          </cell>
          <cell r="S1963" t="str">
            <v>19.4400</v>
          </cell>
          <cell r="T1963" t="str">
            <v>296.16</v>
          </cell>
          <cell r="U1963" t="str">
            <v>  </v>
          </cell>
          <cell r="V1963" t="str">
            <v>钟竺芮</v>
          </cell>
          <cell r="W1963" t="str">
            <v>202209  </v>
          </cell>
          <cell r="X1963" t="str">
            <v> </v>
          </cell>
          <cell r="Y1963" t="str">
            <v>0006</v>
          </cell>
          <cell r="Z1963" t="str">
            <v>二分厂</v>
          </cell>
          <cell r="AA1963" t="str">
            <v> </v>
          </cell>
          <cell r="AB1963" t="str">
            <v>  </v>
          </cell>
          <cell r="AC1963" t="str">
            <v>  </v>
          </cell>
          <cell r="AD1963" t="str">
            <v>28</v>
          </cell>
          <cell r="AE1963" t="str">
            <v>32</v>
          </cell>
          <cell r="AF1963" t="str">
            <v>四川省南宝山服饰有限公司</v>
          </cell>
          <cell r="AG1963" t="str">
            <v>二分厂</v>
          </cell>
          <cell r="AH1963" t="str">
            <v>骆驼FKL-JH01</v>
          </cell>
          <cell r="AI1963" t="str">
            <v> </v>
          </cell>
          <cell r="AJ1963" t="str">
            <v>60</v>
          </cell>
          <cell r="AK1963" t="str">
            <v>  </v>
          </cell>
          <cell r="AL1963" t="str">
            <v>  </v>
          </cell>
          <cell r="AM1963" t="str">
            <v>  </v>
          </cell>
          <cell r="AN1963" t="str">
            <v> </v>
          </cell>
          <cell r="AO1963" t="str">
            <v> </v>
          </cell>
          <cell r="AP1963" t="str">
            <v>四川省南宝山服饰有限公司</v>
          </cell>
        </row>
        <row r="1963">
          <cell r="AR1963" t="str">
            <v> </v>
          </cell>
          <cell r="AS1963" t="str">
            <v> </v>
          </cell>
          <cell r="AT1963" t="str">
            <v> </v>
          </cell>
          <cell r="AU1963" t="str">
            <v> </v>
          </cell>
          <cell r="AV1963" t="str">
            <v>否</v>
          </cell>
          <cell r="AW1963" t="str">
            <v>20220928</v>
          </cell>
          <cell r="AX1963" t="str">
            <v>否</v>
          </cell>
          <cell r="AY1963" t="str">
            <v>20220928</v>
          </cell>
          <cell r="AZ1963" t="str">
            <v>29.00</v>
          </cell>
          <cell r="BA1963" t="str">
            <v>  </v>
          </cell>
          <cell r="BB1963" t="str">
            <v>二分厂</v>
          </cell>
          <cell r="BC1963" t="str">
            <v> </v>
          </cell>
          <cell r="BD1963" t="str">
            <v> </v>
          </cell>
        </row>
        <row r="1963">
          <cell r="BJ1963" t="str">
            <v>  </v>
          </cell>
          <cell r="BK1963" t="str">
            <v>  </v>
          </cell>
        </row>
        <row r="1963">
          <cell r="BS1963" t="str">
            <v>  </v>
          </cell>
        </row>
        <row r="1964">
          <cell r="A1964" t="str">
            <v>10833800002012</v>
          </cell>
          <cell r="B1964" t="str">
            <v>蒸发式冷风扇</v>
          </cell>
          <cell r="C1964" t="str">
            <v>1210</v>
          </cell>
          <cell r="D1964" t="str">
            <v>其他通用</v>
          </cell>
          <cell r="E1964" t="str">
            <v>新购</v>
          </cell>
          <cell r="F1964" t="str">
            <v>在使用</v>
          </cell>
          <cell r="G1964" t="str">
            <v>非生产经营用</v>
          </cell>
          <cell r="H1964" t="str">
            <v>20220928</v>
          </cell>
          <cell r="I1964" t="str">
            <v>1,548.68</v>
          </cell>
          <cell r="J1964" t="str">
            <v>712.51</v>
          </cell>
          <cell r="K1964" t="str">
            <v>平均年限法</v>
          </cell>
          <cell r="L1964" t="str">
            <v>1</v>
          </cell>
          <cell r="M1964" t="str">
            <v>5.00</v>
          </cell>
          <cell r="N1964" t="str">
            <v>3.0000</v>
          </cell>
          <cell r="O1964" t="str">
            <v>46.46</v>
          </cell>
          <cell r="P1964" t="str">
            <v>836.17</v>
          </cell>
          <cell r="Q1964" t="str">
            <v>1.6200</v>
          </cell>
          <cell r="R1964" t="str">
            <v>24.68</v>
          </cell>
          <cell r="S1964" t="str">
            <v>19.4400</v>
          </cell>
          <cell r="T1964" t="str">
            <v>296.16</v>
          </cell>
          <cell r="U1964" t="str">
            <v>  </v>
          </cell>
          <cell r="V1964" t="str">
            <v>钟竺芮</v>
          </cell>
          <cell r="W1964" t="str">
            <v>202209  </v>
          </cell>
          <cell r="X1964" t="str">
            <v> </v>
          </cell>
          <cell r="Y1964" t="str">
            <v>0006</v>
          </cell>
          <cell r="Z1964" t="str">
            <v>二分厂</v>
          </cell>
          <cell r="AA1964" t="str">
            <v> </v>
          </cell>
          <cell r="AB1964" t="str">
            <v>  </v>
          </cell>
          <cell r="AC1964" t="str">
            <v>  </v>
          </cell>
          <cell r="AD1964" t="str">
            <v>28</v>
          </cell>
          <cell r="AE1964" t="str">
            <v>32</v>
          </cell>
          <cell r="AF1964" t="str">
            <v>四川省南宝山服饰有限公司</v>
          </cell>
          <cell r="AG1964" t="str">
            <v>二分厂</v>
          </cell>
          <cell r="AH1964" t="str">
            <v>骆驼FKL-JH01</v>
          </cell>
          <cell r="AI1964" t="str">
            <v> </v>
          </cell>
          <cell r="AJ1964" t="str">
            <v>60</v>
          </cell>
          <cell r="AK1964" t="str">
            <v>  </v>
          </cell>
          <cell r="AL1964" t="str">
            <v>  </v>
          </cell>
          <cell r="AM1964" t="str">
            <v>  </v>
          </cell>
          <cell r="AN1964" t="str">
            <v> </v>
          </cell>
          <cell r="AO1964" t="str">
            <v> </v>
          </cell>
          <cell r="AP1964" t="str">
            <v>四川省南宝山服饰有限公司</v>
          </cell>
        </row>
        <row r="1964">
          <cell r="AR1964" t="str">
            <v> </v>
          </cell>
          <cell r="AS1964" t="str">
            <v> </v>
          </cell>
          <cell r="AT1964" t="str">
            <v> </v>
          </cell>
          <cell r="AU1964" t="str">
            <v> </v>
          </cell>
          <cell r="AV1964" t="str">
            <v>否</v>
          </cell>
          <cell r="AW1964" t="str">
            <v>20220928</v>
          </cell>
          <cell r="AX1964" t="str">
            <v>否</v>
          </cell>
          <cell r="AY1964" t="str">
            <v>20220928</v>
          </cell>
          <cell r="AZ1964" t="str">
            <v>29.00</v>
          </cell>
          <cell r="BA1964" t="str">
            <v>  </v>
          </cell>
          <cell r="BB1964" t="str">
            <v>二分厂</v>
          </cell>
          <cell r="BC1964" t="str">
            <v> </v>
          </cell>
          <cell r="BD1964" t="str">
            <v> </v>
          </cell>
        </row>
        <row r="1964">
          <cell r="BJ1964" t="str">
            <v>  </v>
          </cell>
          <cell r="BK1964" t="str">
            <v>  </v>
          </cell>
        </row>
        <row r="1964">
          <cell r="BS1964" t="str">
            <v>  </v>
          </cell>
        </row>
        <row r="1965">
          <cell r="A1965" t="str">
            <v>10833800002013</v>
          </cell>
          <cell r="B1965" t="str">
            <v>蒸发式冷风扇</v>
          </cell>
          <cell r="C1965" t="str">
            <v>1210</v>
          </cell>
          <cell r="D1965" t="str">
            <v>其他通用</v>
          </cell>
          <cell r="E1965" t="str">
            <v>新购</v>
          </cell>
          <cell r="F1965" t="str">
            <v>在使用</v>
          </cell>
          <cell r="G1965" t="str">
            <v>非生产经营用</v>
          </cell>
          <cell r="H1965" t="str">
            <v>20220928</v>
          </cell>
          <cell r="I1965" t="str">
            <v>1,548.68</v>
          </cell>
          <cell r="J1965" t="str">
            <v>712.51</v>
          </cell>
          <cell r="K1965" t="str">
            <v>平均年限法</v>
          </cell>
          <cell r="L1965" t="str">
            <v>1</v>
          </cell>
          <cell r="M1965" t="str">
            <v>5.00</v>
          </cell>
          <cell r="N1965" t="str">
            <v>3.0000</v>
          </cell>
          <cell r="O1965" t="str">
            <v>46.46</v>
          </cell>
          <cell r="P1965" t="str">
            <v>836.17</v>
          </cell>
          <cell r="Q1965" t="str">
            <v>1.6200</v>
          </cell>
          <cell r="R1965" t="str">
            <v>24.68</v>
          </cell>
          <cell r="S1965" t="str">
            <v>19.4400</v>
          </cell>
          <cell r="T1965" t="str">
            <v>296.16</v>
          </cell>
          <cell r="U1965" t="str">
            <v>  </v>
          </cell>
          <cell r="V1965" t="str">
            <v>钟竺芮</v>
          </cell>
          <cell r="W1965" t="str">
            <v>202209  </v>
          </cell>
          <cell r="X1965" t="str">
            <v> </v>
          </cell>
          <cell r="Y1965" t="str">
            <v>0006</v>
          </cell>
          <cell r="Z1965" t="str">
            <v>二分厂</v>
          </cell>
          <cell r="AA1965" t="str">
            <v> </v>
          </cell>
          <cell r="AB1965" t="str">
            <v>  </v>
          </cell>
          <cell r="AC1965" t="str">
            <v>  </v>
          </cell>
          <cell r="AD1965" t="str">
            <v>28</v>
          </cell>
          <cell r="AE1965" t="str">
            <v>32</v>
          </cell>
          <cell r="AF1965" t="str">
            <v>四川省南宝山服饰有限公司</v>
          </cell>
          <cell r="AG1965" t="str">
            <v>二分厂</v>
          </cell>
          <cell r="AH1965" t="str">
            <v>骆驼FKL-JH01</v>
          </cell>
          <cell r="AI1965" t="str">
            <v> </v>
          </cell>
          <cell r="AJ1965" t="str">
            <v>60</v>
          </cell>
          <cell r="AK1965" t="str">
            <v>  </v>
          </cell>
          <cell r="AL1965" t="str">
            <v>  </v>
          </cell>
          <cell r="AM1965" t="str">
            <v>  </v>
          </cell>
          <cell r="AN1965" t="str">
            <v> </v>
          </cell>
          <cell r="AO1965" t="str">
            <v> </v>
          </cell>
          <cell r="AP1965" t="str">
            <v>四川省南宝山服饰有限公司</v>
          </cell>
        </row>
        <row r="1965">
          <cell r="AR1965" t="str">
            <v> </v>
          </cell>
          <cell r="AS1965" t="str">
            <v> </v>
          </cell>
          <cell r="AT1965" t="str">
            <v> </v>
          </cell>
          <cell r="AU1965" t="str">
            <v> </v>
          </cell>
          <cell r="AV1965" t="str">
            <v>否</v>
          </cell>
          <cell r="AW1965" t="str">
            <v>20220928</v>
          </cell>
          <cell r="AX1965" t="str">
            <v>否</v>
          </cell>
          <cell r="AY1965" t="str">
            <v>20220928</v>
          </cell>
          <cell r="AZ1965" t="str">
            <v>29.00</v>
          </cell>
          <cell r="BA1965" t="str">
            <v>  </v>
          </cell>
          <cell r="BB1965" t="str">
            <v>二分厂</v>
          </cell>
          <cell r="BC1965" t="str">
            <v> </v>
          </cell>
          <cell r="BD1965" t="str">
            <v> </v>
          </cell>
        </row>
        <row r="1965">
          <cell r="BJ1965" t="str">
            <v>  </v>
          </cell>
          <cell r="BK1965" t="str">
            <v>  </v>
          </cell>
        </row>
        <row r="1965">
          <cell r="BS1965" t="str">
            <v>  </v>
          </cell>
        </row>
        <row r="1966">
          <cell r="A1966" t="str">
            <v>10833800002014</v>
          </cell>
          <cell r="B1966" t="str">
            <v>蒸发式冷风扇</v>
          </cell>
          <cell r="C1966" t="str">
            <v>1210</v>
          </cell>
          <cell r="D1966" t="str">
            <v>其他通用</v>
          </cell>
          <cell r="E1966" t="str">
            <v>新购</v>
          </cell>
          <cell r="F1966" t="str">
            <v>在使用</v>
          </cell>
          <cell r="G1966" t="str">
            <v>非生产经营用</v>
          </cell>
          <cell r="H1966" t="str">
            <v>20220928</v>
          </cell>
          <cell r="I1966" t="str">
            <v>1,548.68</v>
          </cell>
          <cell r="J1966" t="str">
            <v>712.51</v>
          </cell>
          <cell r="K1966" t="str">
            <v>平均年限法</v>
          </cell>
          <cell r="L1966" t="str">
            <v>1</v>
          </cell>
          <cell r="M1966" t="str">
            <v>5.00</v>
          </cell>
          <cell r="N1966" t="str">
            <v>3.0000</v>
          </cell>
          <cell r="O1966" t="str">
            <v>46.46</v>
          </cell>
          <cell r="P1966" t="str">
            <v>836.17</v>
          </cell>
          <cell r="Q1966" t="str">
            <v>1.6200</v>
          </cell>
          <cell r="R1966" t="str">
            <v>24.68</v>
          </cell>
          <cell r="S1966" t="str">
            <v>19.4400</v>
          </cell>
          <cell r="T1966" t="str">
            <v>296.16</v>
          </cell>
          <cell r="U1966" t="str">
            <v>  </v>
          </cell>
          <cell r="V1966" t="str">
            <v>钟竺芮</v>
          </cell>
          <cell r="W1966" t="str">
            <v>202209  </v>
          </cell>
          <cell r="X1966" t="str">
            <v> </v>
          </cell>
          <cell r="Y1966" t="str">
            <v>0006</v>
          </cell>
          <cell r="Z1966" t="str">
            <v>二分厂</v>
          </cell>
          <cell r="AA1966" t="str">
            <v> </v>
          </cell>
          <cell r="AB1966" t="str">
            <v>  </v>
          </cell>
          <cell r="AC1966" t="str">
            <v>  </v>
          </cell>
          <cell r="AD1966" t="str">
            <v>28</v>
          </cell>
          <cell r="AE1966" t="str">
            <v>32</v>
          </cell>
          <cell r="AF1966" t="str">
            <v>四川省南宝山服饰有限公司</v>
          </cell>
          <cell r="AG1966" t="str">
            <v>二分厂</v>
          </cell>
          <cell r="AH1966" t="str">
            <v>骆驼FKL-JH01</v>
          </cell>
          <cell r="AI1966" t="str">
            <v> </v>
          </cell>
          <cell r="AJ1966" t="str">
            <v>60</v>
          </cell>
          <cell r="AK1966" t="str">
            <v>  </v>
          </cell>
          <cell r="AL1966" t="str">
            <v>  </v>
          </cell>
          <cell r="AM1966" t="str">
            <v>  </v>
          </cell>
          <cell r="AN1966" t="str">
            <v> </v>
          </cell>
          <cell r="AO1966" t="str">
            <v> </v>
          </cell>
          <cell r="AP1966" t="str">
            <v>四川省南宝山服饰有限公司</v>
          </cell>
        </row>
        <row r="1966">
          <cell r="AR1966" t="str">
            <v> </v>
          </cell>
          <cell r="AS1966" t="str">
            <v> </v>
          </cell>
          <cell r="AT1966" t="str">
            <v> </v>
          </cell>
          <cell r="AU1966" t="str">
            <v> </v>
          </cell>
          <cell r="AV1966" t="str">
            <v>否</v>
          </cell>
          <cell r="AW1966" t="str">
            <v>20220928</v>
          </cell>
          <cell r="AX1966" t="str">
            <v>否</v>
          </cell>
          <cell r="AY1966" t="str">
            <v>20220928</v>
          </cell>
          <cell r="AZ1966" t="str">
            <v>29.00</v>
          </cell>
          <cell r="BA1966" t="str">
            <v>  </v>
          </cell>
          <cell r="BB1966" t="str">
            <v>二分厂</v>
          </cell>
          <cell r="BC1966" t="str">
            <v> </v>
          </cell>
          <cell r="BD1966" t="str">
            <v> </v>
          </cell>
        </row>
        <row r="1966">
          <cell r="BJ1966" t="str">
            <v>  </v>
          </cell>
          <cell r="BK1966" t="str">
            <v>  </v>
          </cell>
        </row>
        <row r="1966">
          <cell r="BS1966" t="str">
            <v>  </v>
          </cell>
        </row>
        <row r="1967">
          <cell r="A1967" t="str">
            <v>10833800002015</v>
          </cell>
          <cell r="B1967" t="str">
            <v>蒸发式冷风扇</v>
          </cell>
          <cell r="C1967" t="str">
            <v>1210</v>
          </cell>
          <cell r="D1967" t="str">
            <v>其他通用</v>
          </cell>
          <cell r="E1967" t="str">
            <v>新购</v>
          </cell>
          <cell r="F1967" t="str">
            <v>在使用</v>
          </cell>
          <cell r="G1967" t="str">
            <v>非生产经营用</v>
          </cell>
          <cell r="H1967" t="str">
            <v>20220928</v>
          </cell>
          <cell r="I1967" t="str">
            <v>1,548.68</v>
          </cell>
          <cell r="J1967" t="str">
            <v>712.51</v>
          </cell>
          <cell r="K1967" t="str">
            <v>平均年限法</v>
          </cell>
          <cell r="L1967" t="str">
            <v>1</v>
          </cell>
          <cell r="M1967" t="str">
            <v>5.00</v>
          </cell>
          <cell r="N1967" t="str">
            <v>3.0000</v>
          </cell>
          <cell r="O1967" t="str">
            <v>46.46</v>
          </cell>
          <cell r="P1967" t="str">
            <v>836.17</v>
          </cell>
          <cell r="Q1967" t="str">
            <v>1.6200</v>
          </cell>
          <cell r="R1967" t="str">
            <v>24.68</v>
          </cell>
          <cell r="S1967" t="str">
            <v>19.4400</v>
          </cell>
          <cell r="T1967" t="str">
            <v>296.16</v>
          </cell>
          <cell r="U1967" t="str">
            <v>  </v>
          </cell>
          <cell r="V1967" t="str">
            <v>钟竺芮</v>
          </cell>
          <cell r="W1967" t="str">
            <v>202209  </v>
          </cell>
          <cell r="X1967" t="str">
            <v> </v>
          </cell>
          <cell r="Y1967" t="str">
            <v>0006</v>
          </cell>
          <cell r="Z1967" t="str">
            <v>二分厂</v>
          </cell>
          <cell r="AA1967" t="str">
            <v> </v>
          </cell>
          <cell r="AB1967" t="str">
            <v>  </v>
          </cell>
          <cell r="AC1967" t="str">
            <v>  </v>
          </cell>
          <cell r="AD1967" t="str">
            <v>28</v>
          </cell>
          <cell r="AE1967" t="str">
            <v>32</v>
          </cell>
          <cell r="AF1967" t="str">
            <v>四川省南宝山服饰有限公司</v>
          </cell>
          <cell r="AG1967" t="str">
            <v>二分厂</v>
          </cell>
          <cell r="AH1967" t="str">
            <v>骆驼FKL-JH01</v>
          </cell>
          <cell r="AI1967" t="str">
            <v> </v>
          </cell>
          <cell r="AJ1967" t="str">
            <v>60</v>
          </cell>
          <cell r="AK1967" t="str">
            <v>  </v>
          </cell>
          <cell r="AL1967" t="str">
            <v>  </v>
          </cell>
          <cell r="AM1967" t="str">
            <v>  </v>
          </cell>
          <cell r="AN1967" t="str">
            <v> </v>
          </cell>
          <cell r="AO1967" t="str">
            <v> </v>
          </cell>
          <cell r="AP1967" t="str">
            <v>四川省南宝山服饰有限公司</v>
          </cell>
        </row>
        <row r="1967">
          <cell r="AR1967" t="str">
            <v> </v>
          </cell>
          <cell r="AS1967" t="str">
            <v> </v>
          </cell>
          <cell r="AT1967" t="str">
            <v> </v>
          </cell>
          <cell r="AU1967" t="str">
            <v> </v>
          </cell>
          <cell r="AV1967" t="str">
            <v>否</v>
          </cell>
          <cell r="AW1967" t="str">
            <v>20220928</v>
          </cell>
          <cell r="AX1967" t="str">
            <v>否</v>
          </cell>
          <cell r="AY1967" t="str">
            <v>20220928</v>
          </cell>
          <cell r="AZ1967" t="str">
            <v>29.00</v>
          </cell>
          <cell r="BA1967" t="str">
            <v>  </v>
          </cell>
          <cell r="BB1967" t="str">
            <v>二分厂</v>
          </cell>
          <cell r="BC1967" t="str">
            <v> </v>
          </cell>
          <cell r="BD1967" t="str">
            <v> </v>
          </cell>
        </row>
        <row r="1967">
          <cell r="BJ1967" t="str">
            <v>  </v>
          </cell>
          <cell r="BK1967" t="str">
            <v>  </v>
          </cell>
        </row>
        <row r="1967">
          <cell r="BS1967" t="str">
            <v>  </v>
          </cell>
        </row>
        <row r="1968">
          <cell r="A1968" t="str">
            <v>10833800002016</v>
          </cell>
          <cell r="B1968" t="str">
            <v>蒸发式冷风扇</v>
          </cell>
          <cell r="C1968" t="str">
            <v>1210</v>
          </cell>
          <cell r="D1968" t="str">
            <v>其他通用</v>
          </cell>
          <cell r="E1968" t="str">
            <v>新购</v>
          </cell>
          <cell r="F1968" t="str">
            <v>在使用</v>
          </cell>
          <cell r="G1968" t="str">
            <v>非生产经营用</v>
          </cell>
          <cell r="H1968" t="str">
            <v>20220928</v>
          </cell>
          <cell r="I1968" t="str">
            <v>1,548.68</v>
          </cell>
          <cell r="J1968" t="str">
            <v>712.51</v>
          </cell>
          <cell r="K1968" t="str">
            <v>平均年限法</v>
          </cell>
          <cell r="L1968" t="str">
            <v>1</v>
          </cell>
          <cell r="M1968" t="str">
            <v>5.00</v>
          </cell>
          <cell r="N1968" t="str">
            <v>3.0000</v>
          </cell>
          <cell r="O1968" t="str">
            <v>46.46</v>
          </cell>
          <cell r="P1968" t="str">
            <v>836.17</v>
          </cell>
          <cell r="Q1968" t="str">
            <v>1.6200</v>
          </cell>
          <cell r="R1968" t="str">
            <v>24.68</v>
          </cell>
          <cell r="S1968" t="str">
            <v>19.4400</v>
          </cell>
          <cell r="T1968" t="str">
            <v>296.16</v>
          </cell>
          <cell r="U1968" t="str">
            <v>  </v>
          </cell>
          <cell r="V1968" t="str">
            <v>钟竺芮</v>
          </cell>
          <cell r="W1968" t="str">
            <v>202209  </v>
          </cell>
        </row>
        <row r="1968">
          <cell r="Y1968" t="str">
            <v>0007</v>
          </cell>
          <cell r="Z1968" t="str">
            <v>三分厂</v>
          </cell>
        </row>
        <row r="1968">
          <cell r="AB1968" t="str">
            <v>  </v>
          </cell>
          <cell r="AC1968" t="str">
            <v>  </v>
          </cell>
          <cell r="AD1968" t="str">
            <v>28</v>
          </cell>
          <cell r="AE1968" t="str">
            <v>32</v>
          </cell>
          <cell r="AF1968" t="str">
            <v>四川省南宝山服饰有限公司</v>
          </cell>
          <cell r="AG1968" t="str">
            <v>三分厂</v>
          </cell>
          <cell r="AH1968" t="str">
            <v>骆驼FKL-JH01</v>
          </cell>
        </row>
        <row r="1968">
          <cell r="AJ1968" t="str">
            <v>60</v>
          </cell>
          <cell r="AK1968" t="str">
            <v>  </v>
          </cell>
          <cell r="AL1968" t="str">
            <v>  </v>
          </cell>
          <cell r="AM1968" t="str">
            <v>  </v>
          </cell>
        </row>
        <row r="1968">
          <cell r="AP1968" t="str">
            <v>四川省南宝山服饰有限公司</v>
          </cell>
        </row>
        <row r="1968">
          <cell r="AV1968" t="str">
            <v>否</v>
          </cell>
          <cell r="AW1968" t="str">
            <v>20220928</v>
          </cell>
          <cell r="AX1968" t="str">
            <v>否</v>
          </cell>
          <cell r="AY1968" t="str">
            <v>20220928</v>
          </cell>
          <cell r="AZ1968" t="str">
            <v>29.00</v>
          </cell>
          <cell r="BA1968" t="str">
            <v>  </v>
          </cell>
          <cell r="BB1968" t="str">
            <v>三分厂</v>
          </cell>
        </row>
        <row r="1968">
          <cell r="BJ1968" t="str">
            <v>  </v>
          </cell>
          <cell r="BK1968" t="str">
            <v>  </v>
          </cell>
        </row>
        <row r="1968">
          <cell r="BS1968" t="str">
            <v>  </v>
          </cell>
        </row>
        <row r="1969">
          <cell r="A1969" t="str">
            <v>10833800002017</v>
          </cell>
          <cell r="B1969" t="str">
            <v>蒸发式冷风扇</v>
          </cell>
          <cell r="C1969" t="str">
            <v>1210</v>
          </cell>
          <cell r="D1969" t="str">
            <v>其他通用</v>
          </cell>
          <cell r="E1969" t="str">
            <v>新购</v>
          </cell>
          <cell r="F1969" t="str">
            <v>在使用</v>
          </cell>
          <cell r="G1969" t="str">
            <v>非生产经营用</v>
          </cell>
          <cell r="H1969" t="str">
            <v>20220928</v>
          </cell>
          <cell r="I1969" t="str">
            <v>1,548.68</v>
          </cell>
          <cell r="J1969" t="str">
            <v>712.51</v>
          </cell>
          <cell r="K1969" t="str">
            <v>平均年限法</v>
          </cell>
          <cell r="L1969" t="str">
            <v>1</v>
          </cell>
          <cell r="M1969" t="str">
            <v>5.00</v>
          </cell>
          <cell r="N1969" t="str">
            <v>3.0000</v>
          </cell>
          <cell r="O1969" t="str">
            <v>46.46</v>
          </cell>
          <cell r="P1969" t="str">
            <v>836.17</v>
          </cell>
          <cell r="Q1969" t="str">
            <v>1.6200</v>
          </cell>
          <cell r="R1969" t="str">
            <v>24.68</v>
          </cell>
          <cell r="S1969" t="str">
            <v>19.4400</v>
          </cell>
          <cell r="T1969" t="str">
            <v>296.16</v>
          </cell>
          <cell r="U1969" t="str">
            <v>  </v>
          </cell>
          <cell r="V1969" t="str">
            <v>钟竺芮</v>
          </cell>
          <cell r="W1969" t="str">
            <v>202209  </v>
          </cell>
        </row>
        <row r="1969">
          <cell r="Y1969" t="str">
            <v>0007</v>
          </cell>
          <cell r="Z1969" t="str">
            <v>三分厂</v>
          </cell>
        </row>
        <row r="1969">
          <cell r="AB1969" t="str">
            <v>  </v>
          </cell>
          <cell r="AC1969" t="str">
            <v>  </v>
          </cell>
          <cell r="AD1969" t="str">
            <v>28</v>
          </cell>
          <cell r="AE1969" t="str">
            <v>32</v>
          </cell>
          <cell r="AF1969" t="str">
            <v>四川省南宝山服饰有限公司</v>
          </cell>
          <cell r="AG1969" t="str">
            <v>三分厂</v>
          </cell>
          <cell r="AH1969" t="str">
            <v>骆驼FKL-JH01</v>
          </cell>
        </row>
        <row r="1969">
          <cell r="AJ1969" t="str">
            <v>60</v>
          </cell>
          <cell r="AK1969" t="str">
            <v>  </v>
          </cell>
          <cell r="AL1969" t="str">
            <v>  </v>
          </cell>
          <cell r="AM1969" t="str">
            <v>  </v>
          </cell>
        </row>
        <row r="1969">
          <cell r="AP1969" t="str">
            <v>四川省南宝山服饰有限公司</v>
          </cell>
        </row>
        <row r="1969">
          <cell r="AV1969" t="str">
            <v>否</v>
          </cell>
          <cell r="AW1969" t="str">
            <v>20220928</v>
          </cell>
          <cell r="AX1969" t="str">
            <v>否</v>
          </cell>
          <cell r="AY1969" t="str">
            <v>20220928</v>
          </cell>
          <cell r="AZ1969" t="str">
            <v>29.00</v>
          </cell>
          <cell r="BA1969" t="str">
            <v>  </v>
          </cell>
          <cell r="BB1969" t="str">
            <v>三分厂</v>
          </cell>
        </row>
        <row r="1969">
          <cell r="BJ1969" t="str">
            <v>  </v>
          </cell>
          <cell r="BK1969" t="str">
            <v>  </v>
          </cell>
        </row>
        <row r="1969">
          <cell r="BS1969" t="str">
            <v>  </v>
          </cell>
        </row>
        <row r="1970">
          <cell r="A1970" t="str">
            <v>10833800002018</v>
          </cell>
          <cell r="B1970" t="str">
            <v>蒸发式冷风扇</v>
          </cell>
          <cell r="C1970" t="str">
            <v>1210</v>
          </cell>
          <cell r="D1970" t="str">
            <v>其他通用</v>
          </cell>
          <cell r="E1970" t="str">
            <v>新购</v>
          </cell>
          <cell r="F1970" t="str">
            <v>在使用</v>
          </cell>
          <cell r="G1970" t="str">
            <v>非生产经营用</v>
          </cell>
          <cell r="H1970" t="str">
            <v>20220928</v>
          </cell>
          <cell r="I1970" t="str">
            <v>1,548.67</v>
          </cell>
          <cell r="J1970" t="str">
            <v>712.51</v>
          </cell>
          <cell r="K1970" t="str">
            <v>平均年限法</v>
          </cell>
          <cell r="L1970" t="str">
            <v>1</v>
          </cell>
          <cell r="M1970" t="str">
            <v>5.00</v>
          </cell>
          <cell r="N1970" t="str">
            <v>3.0000</v>
          </cell>
          <cell r="O1970" t="str">
            <v>46.46</v>
          </cell>
          <cell r="P1970" t="str">
            <v>836.16</v>
          </cell>
          <cell r="Q1970" t="str">
            <v>1.6200</v>
          </cell>
          <cell r="R1970" t="str">
            <v>24.68</v>
          </cell>
          <cell r="S1970" t="str">
            <v>19.4400</v>
          </cell>
          <cell r="T1970" t="str">
            <v>296.16</v>
          </cell>
          <cell r="U1970" t="str">
            <v>  </v>
          </cell>
          <cell r="V1970" t="str">
            <v>钟竺芮</v>
          </cell>
          <cell r="W1970" t="str">
            <v>202209  </v>
          </cell>
          <cell r="X1970" t="str">
            <v> </v>
          </cell>
          <cell r="Y1970" t="str">
            <v>0007</v>
          </cell>
          <cell r="Z1970" t="str">
            <v>三分厂</v>
          </cell>
          <cell r="AA1970" t="str">
            <v> </v>
          </cell>
          <cell r="AB1970" t="str">
            <v>  </v>
          </cell>
          <cell r="AC1970" t="str">
            <v>  </v>
          </cell>
          <cell r="AD1970" t="str">
            <v>28</v>
          </cell>
          <cell r="AE1970" t="str">
            <v>32</v>
          </cell>
          <cell r="AF1970" t="str">
            <v>四川省南宝山服饰有限公司</v>
          </cell>
          <cell r="AG1970" t="str">
            <v>三分厂</v>
          </cell>
          <cell r="AH1970" t="str">
            <v>骆驼FKL-JH01</v>
          </cell>
          <cell r="AI1970" t="str">
            <v> </v>
          </cell>
          <cell r="AJ1970" t="str">
            <v>60</v>
          </cell>
          <cell r="AK1970" t="str">
            <v>  </v>
          </cell>
          <cell r="AL1970" t="str">
            <v>  </v>
          </cell>
          <cell r="AM1970" t="str">
            <v>  </v>
          </cell>
          <cell r="AN1970" t="str">
            <v> </v>
          </cell>
          <cell r="AO1970" t="str">
            <v> </v>
          </cell>
          <cell r="AP1970" t="str">
            <v>四川省南宝山服饰有限公司</v>
          </cell>
        </row>
        <row r="1970">
          <cell r="AR1970" t="str">
            <v> </v>
          </cell>
          <cell r="AS1970" t="str">
            <v> </v>
          </cell>
          <cell r="AT1970" t="str">
            <v> </v>
          </cell>
          <cell r="AU1970" t="str">
            <v> </v>
          </cell>
          <cell r="AV1970" t="str">
            <v>否</v>
          </cell>
          <cell r="AW1970" t="str">
            <v>20220928</v>
          </cell>
          <cell r="AX1970" t="str">
            <v>否</v>
          </cell>
          <cell r="AY1970" t="str">
            <v>20220928</v>
          </cell>
          <cell r="AZ1970" t="str">
            <v>29.00</v>
          </cell>
          <cell r="BA1970" t="str">
            <v>  </v>
          </cell>
          <cell r="BB1970" t="str">
            <v>三分厂</v>
          </cell>
          <cell r="BC1970" t="str">
            <v> </v>
          </cell>
          <cell r="BD1970" t="str">
            <v> </v>
          </cell>
        </row>
        <row r="1970">
          <cell r="BJ1970" t="str">
            <v>  </v>
          </cell>
          <cell r="BK1970" t="str">
            <v>  </v>
          </cell>
        </row>
        <row r="1970">
          <cell r="BS1970" t="str">
            <v>  </v>
          </cell>
        </row>
        <row r="1971">
          <cell r="A1971" t="str">
            <v>10833800002019</v>
          </cell>
          <cell r="B1971" t="str">
            <v>蒸发式冷风扇</v>
          </cell>
          <cell r="C1971" t="str">
            <v>1210</v>
          </cell>
          <cell r="D1971" t="str">
            <v>其他通用</v>
          </cell>
          <cell r="E1971" t="str">
            <v>新购</v>
          </cell>
          <cell r="F1971" t="str">
            <v>在使用</v>
          </cell>
          <cell r="G1971" t="str">
            <v>非生产经营用</v>
          </cell>
          <cell r="H1971" t="str">
            <v>20220928</v>
          </cell>
          <cell r="I1971" t="str">
            <v>1,548.67</v>
          </cell>
          <cell r="J1971" t="str">
            <v>712.51</v>
          </cell>
          <cell r="K1971" t="str">
            <v>平均年限法</v>
          </cell>
          <cell r="L1971" t="str">
            <v>1</v>
          </cell>
          <cell r="M1971" t="str">
            <v>5.00</v>
          </cell>
          <cell r="N1971" t="str">
            <v>3.0000</v>
          </cell>
          <cell r="O1971" t="str">
            <v>46.46</v>
          </cell>
          <cell r="P1971" t="str">
            <v>836.16</v>
          </cell>
          <cell r="Q1971" t="str">
            <v>1.6200</v>
          </cell>
          <cell r="R1971" t="str">
            <v>24.68</v>
          </cell>
          <cell r="S1971" t="str">
            <v>19.4400</v>
          </cell>
          <cell r="T1971" t="str">
            <v>296.16</v>
          </cell>
          <cell r="U1971" t="str">
            <v>  </v>
          </cell>
          <cell r="V1971" t="str">
            <v>钟竺芮</v>
          </cell>
          <cell r="W1971" t="str">
            <v>202209  </v>
          </cell>
          <cell r="X1971" t="str">
            <v> </v>
          </cell>
          <cell r="Y1971" t="str">
            <v>0007</v>
          </cell>
          <cell r="Z1971" t="str">
            <v>三分厂</v>
          </cell>
          <cell r="AA1971" t="str">
            <v> </v>
          </cell>
          <cell r="AB1971" t="str">
            <v>  </v>
          </cell>
          <cell r="AC1971" t="str">
            <v>  </v>
          </cell>
          <cell r="AD1971" t="str">
            <v>28</v>
          </cell>
          <cell r="AE1971" t="str">
            <v>32</v>
          </cell>
          <cell r="AF1971" t="str">
            <v>四川省南宝山服饰有限公司</v>
          </cell>
          <cell r="AG1971" t="str">
            <v>三分厂</v>
          </cell>
          <cell r="AH1971" t="str">
            <v>骆驼FKL-JH01</v>
          </cell>
          <cell r="AI1971" t="str">
            <v> </v>
          </cell>
          <cell r="AJ1971" t="str">
            <v>60</v>
          </cell>
          <cell r="AK1971" t="str">
            <v>  </v>
          </cell>
          <cell r="AL1971" t="str">
            <v>  </v>
          </cell>
          <cell r="AM1971" t="str">
            <v>  </v>
          </cell>
          <cell r="AN1971" t="str">
            <v> </v>
          </cell>
          <cell r="AO1971" t="str">
            <v> </v>
          </cell>
          <cell r="AP1971" t="str">
            <v>四川省南宝山服饰有限公司</v>
          </cell>
        </row>
        <row r="1971">
          <cell r="AR1971" t="str">
            <v> </v>
          </cell>
          <cell r="AS1971" t="str">
            <v> </v>
          </cell>
          <cell r="AT1971" t="str">
            <v> </v>
          </cell>
          <cell r="AU1971" t="str">
            <v> </v>
          </cell>
          <cell r="AV1971" t="str">
            <v>否</v>
          </cell>
          <cell r="AW1971" t="str">
            <v>20220928</v>
          </cell>
          <cell r="AX1971" t="str">
            <v>否</v>
          </cell>
          <cell r="AY1971" t="str">
            <v>20220928</v>
          </cell>
          <cell r="AZ1971" t="str">
            <v>29.00</v>
          </cell>
          <cell r="BA1971" t="str">
            <v>  </v>
          </cell>
          <cell r="BB1971" t="str">
            <v>三分厂</v>
          </cell>
          <cell r="BC1971" t="str">
            <v> </v>
          </cell>
          <cell r="BD1971" t="str">
            <v> </v>
          </cell>
        </row>
        <row r="1971">
          <cell r="BJ1971" t="str">
            <v>  </v>
          </cell>
          <cell r="BK1971" t="str">
            <v>  </v>
          </cell>
        </row>
        <row r="1971">
          <cell r="BS1971" t="str">
            <v>  </v>
          </cell>
        </row>
        <row r="1972">
          <cell r="A1972" t="str">
            <v>10833800002020</v>
          </cell>
          <cell r="B1972" t="str">
            <v>蒸发式冷风扇</v>
          </cell>
          <cell r="C1972" t="str">
            <v>1210</v>
          </cell>
          <cell r="D1972" t="str">
            <v>其他通用</v>
          </cell>
          <cell r="E1972" t="str">
            <v>新购</v>
          </cell>
          <cell r="F1972" t="str">
            <v>在使用</v>
          </cell>
          <cell r="G1972" t="str">
            <v>非生产经营用</v>
          </cell>
          <cell r="H1972" t="str">
            <v>20220928</v>
          </cell>
          <cell r="I1972" t="str">
            <v>1,548.67</v>
          </cell>
          <cell r="J1972" t="str">
            <v>712.51</v>
          </cell>
          <cell r="K1972" t="str">
            <v>平均年限法</v>
          </cell>
          <cell r="L1972" t="str">
            <v>1</v>
          </cell>
          <cell r="M1972" t="str">
            <v>5.00</v>
          </cell>
          <cell r="N1972" t="str">
            <v>3.0000</v>
          </cell>
          <cell r="O1972" t="str">
            <v>46.46</v>
          </cell>
          <cell r="P1972" t="str">
            <v>836.16</v>
          </cell>
          <cell r="Q1972" t="str">
            <v>1.6200</v>
          </cell>
          <cell r="R1972" t="str">
            <v>24.68</v>
          </cell>
          <cell r="S1972" t="str">
            <v>19.4400</v>
          </cell>
          <cell r="T1972" t="str">
            <v>296.16</v>
          </cell>
          <cell r="U1972" t="str">
            <v>  </v>
          </cell>
          <cell r="V1972" t="str">
            <v>钟竺芮</v>
          </cell>
          <cell r="W1972" t="str">
            <v>202209  </v>
          </cell>
          <cell r="X1972" t="str">
            <v> </v>
          </cell>
          <cell r="Y1972" t="str">
            <v>0007</v>
          </cell>
          <cell r="Z1972" t="str">
            <v>三分厂</v>
          </cell>
          <cell r="AA1972" t="str">
            <v> </v>
          </cell>
          <cell r="AB1972" t="str">
            <v>  </v>
          </cell>
          <cell r="AC1972" t="str">
            <v>  </v>
          </cell>
          <cell r="AD1972" t="str">
            <v>28</v>
          </cell>
          <cell r="AE1972" t="str">
            <v>32</v>
          </cell>
          <cell r="AF1972" t="str">
            <v>四川省南宝山服饰有限公司</v>
          </cell>
          <cell r="AG1972" t="str">
            <v>三分厂</v>
          </cell>
          <cell r="AH1972" t="str">
            <v>骆驼FKL-JH01</v>
          </cell>
          <cell r="AI1972" t="str">
            <v> </v>
          </cell>
          <cell r="AJ1972" t="str">
            <v>60</v>
          </cell>
          <cell r="AK1972" t="str">
            <v>  </v>
          </cell>
          <cell r="AL1972" t="str">
            <v>  </v>
          </cell>
          <cell r="AM1972" t="str">
            <v>  </v>
          </cell>
          <cell r="AN1972" t="str">
            <v> </v>
          </cell>
          <cell r="AO1972" t="str">
            <v> </v>
          </cell>
          <cell r="AP1972" t="str">
            <v>四川省南宝山服饰有限公司</v>
          </cell>
        </row>
        <row r="1972">
          <cell r="AR1972" t="str">
            <v> </v>
          </cell>
          <cell r="AS1972" t="str">
            <v> </v>
          </cell>
          <cell r="AT1972" t="str">
            <v> </v>
          </cell>
          <cell r="AU1972" t="str">
            <v> </v>
          </cell>
          <cell r="AV1972" t="str">
            <v>否</v>
          </cell>
          <cell r="AW1972" t="str">
            <v>20220928</v>
          </cell>
          <cell r="AX1972" t="str">
            <v>否</v>
          </cell>
          <cell r="AY1972" t="str">
            <v>20220928</v>
          </cell>
          <cell r="AZ1972" t="str">
            <v>29.00</v>
          </cell>
          <cell r="BA1972" t="str">
            <v>  </v>
          </cell>
          <cell r="BB1972" t="str">
            <v>三分厂</v>
          </cell>
          <cell r="BC1972" t="str">
            <v> </v>
          </cell>
          <cell r="BD1972" t="str">
            <v> </v>
          </cell>
        </row>
        <row r="1972">
          <cell r="BJ1972" t="str">
            <v>  </v>
          </cell>
          <cell r="BK1972" t="str">
            <v>  </v>
          </cell>
        </row>
        <row r="1972">
          <cell r="BS1972" t="str">
            <v>  </v>
          </cell>
        </row>
        <row r="1973">
          <cell r="A1973" t="str">
            <v>10833800002021</v>
          </cell>
          <cell r="B1973" t="str">
            <v>蒸发式冷风扇</v>
          </cell>
          <cell r="C1973" t="str">
            <v>1210</v>
          </cell>
          <cell r="D1973" t="str">
            <v>其他通用</v>
          </cell>
          <cell r="E1973" t="str">
            <v>新购</v>
          </cell>
          <cell r="F1973" t="str">
            <v>在使用</v>
          </cell>
          <cell r="G1973" t="str">
            <v>非生产经营用</v>
          </cell>
          <cell r="H1973" t="str">
            <v>20220928</v>
          </cell>
          <cell r="I1973" t="str">
            <v>1,548.67</v>
          </cell>
          <cell r="J1973" t="str">
            <v>712.51</v>
          </cell>
          <cell r="K1973" t="str">
            <v>平均年限法</v>
          </cell>
          <cell r="L1973" t="str">
            <v>1</v>
          </cell>
          <cell r="M1973" t="str">
            <v>5.00</v>
          </cell>
          <cell r="N1973" t="str">
            <v>3.0000</v>
          </cell>
          <cell r="O1973" t="str">
            <v>46.46</v>
          </cell>
          <cell r="P1973" t="str">
            <v>836.16</v>
          </cell>
          <cell r="Q1973" t="str">
            <v>1.6200</v>
          </cell>
          <cell r="R1973" t="str">
            <v>24.68</v>
          </cell>
          <cell r="S1973" t="str">
            <v>19.4400</v>
          </cell>
          <cell r="T1973" t="str">
            <v>296.16</v>
          </cell>
          <cell r="U1973" t="str">
            <v>  </v>
          </cell>
          <cell r="V1973" t="str">
            <v>钟竺芮</v>
          </cell>
          <cell r="W1973" t="str">
            <v>202209  </v>
          </cell>
          <cell r="X1973" t="str">
            <v> </v>
          </cell>
          <cell r="Y1973" t="str">
            <v>0007</v>
          </cell>
          <cell r="Z1973" t="str">
            <v>三分厂</v>
          </cell>
          <cell r="AA1973" t="str">
            <v> </v>
          </cell>
          <cell r="AB1973" t="str">
            <v>  </v>
          </cell>
          <cell r="AC1973" t="str">
            <v>  </v>
          </cell>
          <cell r="AD1973" t="str">
            <v>28</v>
          </cell>
          <cell r="AE1973" t="str">
            <v>32</v>
          </cell>
          <cell r="AF1973" t="str">
            <v>四川省南宝山服饰有限公司</v>
          </cell>
          <cell r="AG1973" t="str">
            <v>三分厂</v>
          </cell>
          <cell r="AH1973" t="str">
            <v>骆驼FKL-JH01</v>
          </cell>
          <cell r="AI1973" t="str">
            <v> </v>
          </cell>
          <cell r="AJ1973" t="str">
            <v>60</v>
          </cell>
          <cell r="AK1973" t="str">
            <v>  </v>
          </cell>
          <cell r="AL1973" t="str">
            <v>  </v>
          </cell>
          <cell r="AM1973" t="str">
            <v>  </v>
          </cell>
          <cell r="AN1973" t="str">
            <v> </v>
          </cell>
          <cell r="AO1973" t="str">
            <v> </v>
          </cell>
          <cell r="AP1973" t="str">
            <v>四川省南宝山服饰有限公司</v>
          </cell>
        </row>
        <row r="1973">
          <cell r="AR1973" t="str">
            <v> </v>
          </cell>
          <cell r="AS1973" t="str">
            <v> </v>
          </cell>
          <cell r="AT1973" t="str">
            <v> </v>
          </cell>
          <cell r="AU1973" t="str">
            <v> </v>
          </cell>
          <cell r="AV1973" t="str">
            <v>否</v>
          </cell>
          <cell r="AW1973" t="str">
            <v>20220928</v>
          </cell>
          <cell r="AX1973" t="str">
            <v>否</v>
          </cell>
          <cell r="AY1973" t="str">
            <v>20220928</v>
          </cell>
          <cell r="AZ1973" t="str">
            <v>29.00</v>
          </cell>
          <cell r="BA1973" t="str">
            <v>  </v>
          </cell>
          <cell r="BB1973" t="str">
            <v>三分厂</v>
          </cell>
          <cell r="BC1973" t="str">
            <v> </v>
          </cell>
          <cell r="BD1973" t="str">
            <v> </v>
          </cell>
        </row>
        <row r="1973">
          <cell r="BJ1973" t="str">
            <v>  </v>
          </cell>
          <cell r="BK1973" t="str">
            <v>  </v>
          </cell>
        </row>
        <row r="1973">
          <cell r="BS1973" t="str">
            <v>  </v>
          </cell>
        </row>
        <row r="1974">
          <cell r="A1974" t="str">
            <v>10833800002022</v>
          </cell>
          <cell r="B1974" t="str">
            <v>蒸发式冷风扇</v>
          </cell>
          <cell r="C1974" t="str">
            <v>1210</v>
          </cell>
          <cell r="D1974" t="str">
            <v>其他通用</v>
          </cell>
          <cell r="E1974" t="str">
            <v>新购</v>
          </cell>
          <cell r="F1974" t="str">
            <v>在使用</v>
          </cell>
          <cell r="G1974" t="str">
            <v>非生产经营用</v>
          </cell>
          <cell r="H1974" t="str">
            <v>20220928</v>
          </cell>
          <cell r="I1974" t="str">
            <v>1,548.67</v>
          </cell>
          <cell r="J1974" t="str">
            <v>712.51</v>
          </cell>
          <cell r="K1974" t="str">
            <v>平均年限法</v>
          </cell>
          <cell r="L1974" t="str">
            <v>1</v>
          </cell>
          <cell r="M1974" t="str">
            <v>5.00</v>
          </cell>
          <cell r="N1974" t="str">
            <v>3.0000</v>
          </cell>
          <cell r="O1974" t="str">
            <v>46.46</v>
          </cell>
          <cell r="P1974" t="str">
            <v>836.16</v>
          </cell>
          <cell r="Q1974" t="str">
            <v>1.6200</v>
          </cell>
          <cell r="R1974" t="str">
            <v>24.68</v>
          </cell>
          <cell r="S1974" t="str">
            <v>19.4400</v>
          </cell>
          <cell r="T1974" t="str">
            <v>296.16</v>
          </cell>
          <cell r="U1974" t="str">
            <v>  </v>
          </cell>
          <cell r="V1974" t="str">
            <v>钟竺芮</v>
          </cell>
          <cell r="W1974" t="str">
            <v>202209  </v>
          </cell>
          <cell r="X1974" t="str">
            <v> </v>
          </cell>
          <cell r="Y1974" t="str">
            <v>0008</v>
          </cell>
          <cell r="Z1974" t="str">
            <v>四分厂</v>
          </cell>
          <cell r="AA1974" t="str">
            <v> </v>
          </cell>
          <cell r="AB1974" t="str">
            <v>  </v>
          </cell>
          <cell r="AC1974" t="str">
            <v>  </v>
          </cell>
          <cell r="AD1974" t="str">
            <v>28</v>
          </cell>
          <cell r="AE1974" t="str">
            <v>32</v>
          </cell>
          <cell r="AF1974" t="str">
            <v>四川省南宝山服饰有限公司</v>
          </cell>
          <cell r="AG1974" t="str">
            <v>四分厂</v>
          </cell>
          <cell r="AH1974" t="str">
            <v>骆驼FKL-JH01</v>
          </cell>
          <cell r="AI1974" t="str">
            <v> </v>
          </cell>
          <cell r="AJ1974" t="str">
            <v>60</v>
          </cell>
          <cell r="AK1974" t="str">
            <v>  </v>
          </cell>
          <cell r="AL1974" t="str">
            <v>  </v>
          </cell>
          <cell r="AM1974" t="str">
            <v>  </v>
          </cell>
          <cell r="AN1974" t="str">
            <v> </v>
          </cell>
          <cell r="AO1974" t="str">
            <v> </v>
          </cell>
          <cell r="AP1974" t="str">
            <v>四川省南宝山服饰有限公司</v>
          </cell>
        </row>
        <row r="1974">
          <cell r="AR1974" t="str">
            <v> </v>
          </cell>
          <cell r="AS1974" t="str">
            <v> </v>
          </cell>
          <cell r="AT1974" t="str">
            <v> </v>
          </cell>
          <cell r="AU1974" t="str">
            <v> </v>
          </cell>
          <cell r="AV1974" t="str">
            <v>否</v>
          </cell>
          <cell r="AW1974" t="str">
            <v>20220928</v>
          </cell>
          <cell r="AX1974" t="str">
            <v>否</v>
          </cell>
          <cell r="AY1974" t="str">
            <v>20220928</v>
          </cell>
          <cell r="AZ1974" t="str">
            <v>29.00</v>
          </cell>
          <cell r="BA1974" t="str">
            <v>  </v>
          </cell>
          <cell r="BB1974" t="str">
            <v>四分厂</v>
          </cell>
          <cell r="BC1974" t="str">
            <v> </v>
          </cell>
          <cell r="BD1974" t="str">
            <v> </v>
          </cell>
        </row>
        <row r="1974">
          <cell r="BJ1974" t="str">
            <v>  </v>
          </cell>
          <cell r="BK1974" t="str">
            <v>  </v>
          </cell>
        </row>
        <row r="1974">
          <cell r="BS1974" t="str">
            <v>  </v>
          </cell>
        </row>
        <row r="1975">
          <cell r="A1975" t="str">
            <v>10833800002023</v>
          </cell>
          <cell r="B1975" t="str">
            <v>蒸发式冷风扇</v>
          </cell>
          <cell r="C1975" t="str">
            <v>1210</v>
          </cell>
          <cell r="D1975" t="str">
            <v>其他通用</v>
          </cell>
          <cell r="E1975" t="str">
            <v>新购</v>
          </cell>
          <cell r="F1975" t="str">
            <v>在使用</v>
          </cell>
          <cell r="G1975" t="str">
            <v>非生产经营用</v>
          </cell>
          <cell r="H1975" t="str">
            <v>20220928</v>
          </cell>
          <cell r="I1975" t="str">
            <v>1,548.67</v>
          </cell>
          <cell r="J1975" t="str">
            <v>712.51</v>
          </cell>
          <cell r="K1975" t="str">
            <v>平均年限法</v>
          </cell>
          <cell r="L1975" t="str">
            <v>1</v>
          </cell>
          <cell r="M1975" t="str">
            <v>5.00</v>
          </cell>
          <cell r="N1975" t="str">
            <v>3.0000</v>
          </cell>
          <cell r="O1975" t="str">
            <v>46.46</v>
          </cell>
          <cell r="P1975" t="str">
            <v>836.16</v>
          </cell>
          <cell r="Q1975" t="str">
            <v>1.6200</v>
          </cell>
          <cell r="R1975" t="str">
            <v>24.68</v>
          </cell>
          <cell r="S1975" t="str">
            <v>19.4400</v>
          </cell>
          <cell r="T1975" t="str">
            <v>296.16</v>
          </cell>
          <cell r="U1975" t="str">
            <v>  </v>
          </cell>
          <cell r="V1975" t="str">
            <v>钟竺芮</v>
          </cell>
          <cell r="W1975" t="str">
            <v>202209  </v>
          </cell>
          <cell r="X1975" t="str">
            <v> </v>
          </cell>
          <cell r="Y1975" t="str">
            <v>0008</v>
          </cell>
          <cell r="Z1975" t="str">
            <v>四分厂</v>
          </cell>
          <cell r="AA1975" t="str">
            <v> </v>
          </cell>
          <cell r="AB1975" t="str">
            <v>  </v>
          </cell>
          <cell r="AC1975" t="str">
            <v>  </v>
          </cell>
          <cell r="AD1975" t="str">
            <v>28</v>
          </cell>
          <cell r="AE1975" t="str">
            <v>32</v>
          </cell>
          <cell r="AF1975" t="str">
            <v>四川省南宝山服饰有限公司</v>
          </cell>
          <cell r="AG1975" t="str">
            <v>四分厂</v>
          </cell>
          <cell r="AH1975" t="str">
            <v>骆驼FKL-JH01</v>
          </cell>
          <cell r="AI1975" t="str">
            <v> </v>
          </cell>
          <cell r="AJ1975" t="str">
            <v>60</v>
          </cell>
          <cell r="AK1975" t="str">
            <v>  </v>
          </cell>
          <cell r="AL1975" t="str">
            <v>  </v>
          </cell>
          <cell r="AM1975" t="str">
            <v>  </v>
          </cell>
          <cell r="AN1975" t="str">
            <v> </v>
          </cell>
          <cell r="AO1975" t="str">
            <v> </v>
          </cell>
          <cell r="AP1975" t="str">
            <v>四川省南宝山服饰有限公司</v>
          </cell>
        </row>
        <row r="1975">
          <cell r="AR1975" t="str">
            <v> </v>
          </cell>
          <cell r="AS1975" t="str">
            <v> </v>
          </cell>
          <cell r="AT1975" t="str">
            <v> </v>
          </cell>
          <cell r="AU1975" t="str">
            <v> </v>
          </cell>
          <cell r="AV1975" t="str">
            <v>否</v>
          </cell>
          <cell r="AW1975" t="str">
            <v>20220928</v>
          </cell>
          <cell r="AX1975" t="str">
            <v>否</v>
          </cell>
          <cell r="AY1975" t="str">
            <v>20220928</v>
          </cell>
          <cell r="AZ1975" t="str">
            <v>29.00</v>
          </cell>
          <cell r="BA1975" t="str">
            <v>  </v>
          </cell>
          <cell r="BB1975" t="str">
            <v>四分厂</v>
          </cell>
          <cell r="BC1975" t="str">
            <v> </v>
          </cell>
          <cell r="BD1975" t="str">
            <v> </v>
          </cell>
        </row>
        <row r="1975">
          <cell r="BJ1975" t="str">
            <v>  </v>
          </cell>
          <cell r="BK1975" t="str">
            <v>  </v>
          </cell>
        </row>
        <row r="1975">
          <cell r="BS1975" t="str">
            <v>  </v>
          </cell>
        </row>
        <row r="1976">
          <cell r="A1976" t="str">
            <v>10833800002024</v>
          </cell>
          <cell r="B1976" t="str">
            <v>蒸发式冷风扇</v>
          </cell>
          <cell r="C1976" t="str">
            <v>1210</v>
          </cell>
          <cell r="D1976" t="str">
            <v>其他通用</v>
          </cell>
          <cell r="E1976" t="str">
            <v>新购</v>
          </cell>
          <cell r="F1976" t="str">
            <v>在使用</v>
          </cell>
          <cell r="G1976" t="str">
            <v>非生产经营用</v>
          </cell>
          <cell r="H1976" t="str">
            <v>20220928</v>
          </cell>
          <cell r="I1976" t="str">
            <v>1,548.67</v>
          </cell>
          <cell r="J1976" t="str">
            <v>712.51</v>
          </cell>
          <cell r="K1976" t="str">
            <v>平均年限法</v>
          </cell>
          <cell r="L1976" t="str">
            <v>1</v>
          </cell>
          <cell r="M1976" t="str">
            <v>5.00</v>
          </cell>
          <cell r="N1976" t="str">
            <v>3.0000</v>
          </cell>
          <cell r="O1976" t="str">
            <v>46.46</v>
          </cell>
          <cell r="P1976" t="str">
            <v>836.16</v>
          </cell>
          <cell r="Q1976" t="str">
            <v>1.6200</v>
          </cell>
          <cell r="R1976" t="str">
            <v>24.68</v>
          </cell>
          <cell r="S1976" t="str">
            <v>19.4400</v>
          </cell>
          <cell r="T1976" t="str">
            <v>296.16</v>
          </cell>
          <cell r="U1976" t="str">
            <v>  </v>
          </cell>
          <cell r="V1976" t="str">
            <v>钟竺芮</v>
          </cell>
          <cell r="W1976" t="str">
            <v>202209  </v>
          </cell>
          <cell r="X1976" t="str">
            <v> </v>
          </cell>
          <cell r="Y1976" t="str">
            <v>0008</v>
          </cell>
          <cell r="Z1976" t="str">
            <v>四分厂</v>
          </cell>
          <cell r="AA1976" t="str">
            <v> </v>
          </cell>
          <cell r="AB1976" t="str">
            <v>  </v>
          </cell>
          <cell r="AC1976" t="str">
            <v>  </v>
          </cell>
          <cell r="AD1976" t="str">
            <v>28</v>
          </cell>
          <cell r="AE1976" t="str">
            <v>32</v>
          </cell>
          <cell r="AF1976" t="str">
            <v>四川省南宝山服饰有限公司</v>
          </cell>
          <cell r="AG1976" t="str">
            <v>四分厂</v>
          </cell>
          <cell r="AH1976" t="str">
            <v>骆驼FKL-JH01</v>
          </cell>
          <cell r="AI1976" t="str">
            <v> </v>
          </cell>
          <cell r="AJ1976" t="str">
            <v>60</v>
          </cell>
          <cell r="AK1976" t="str">
            <v>  </v>
          </cell>
          <cell r="AL1976" t="str">
            <v>  </v>
          </cell>
          <cell r="AM1976" t="str">
            <v>  </v>
          </cell>
          <cell r="AN1976" t="str">
            <v> </v>
          </cell>
          <cell r="AO1976" t="str">
            <v> </v>
          </cell>
          <cell r="AP1976" t="str">
            <v>四川省南宝山服饰有限公司</v>
          </cell>
        </row>
        <row r="1976">
          <cell r="AR1976" t="str">
            <v> </v>
          </cell>
          <cell r="AS1976" t="str">
            <v> </v>
          </cell>
          <cell r="AT1976" t="str">
            <v> </v>
          </cell>
          <cell r="AU1976" t="str">
            <v> </v>
          </cell>
          <cell r="AV1976" t="str">
            <v>否</v>
          </cell>
          <cell r="AW1976" t="str">
            <v>20220928</v>
          </cell>
          <cell r="AX1976" t="str">
            <v>否</v>
          </cell>
          <cell r="AY1976" t="str">
            <v>20220928</v>
          </cell>
          <cell r="AZ1976" t="str">
            <v>29.00</v>
          </cell>
          <cell r="BA1976" t="str">
            <v>  </v>
          </cell>
          <cell r="BB1976" t="str">
            <v>四分厂</v>
          </cell>
          <cell r="BC1976" t="str">
            <v> </v>
          </cell>
          <cell r="BD1976" t="str">
            <v> </v>
          </cell>
        </row>
        <row r="1976">
          <cell r="BJ1976" t="str">
            <v>  </v>
          </cell>
          <cell r="BK1976" t="str">
            <v>  </v>
          </cell>
        </row>
        <row r="1976">
          <cell r="BS1976" t="str">
            <v>  </v>
          </cell>
        </row>
        <row r="1977">
          <cell r="A1977" t="str">
            <v>10833800002025</v>
          </cell>
          <cell r="B1977" t="str">
            <v>蒸发式冷风扇</v>
          </cell>
          <cell r="C1977" t="str">
            <v>1210</v>
          </cell>
          <cell r="D1977" t="str">
            <v>其他通用</v>
          </cell>
          <cell r="E1977" t="str">
            <v>新购</v>
          </cell>
          <cell r="F1977" t="str">
            <v>在使用</v>
          </cell>
          <cell r="G1977" t="str">
            <v>非生产经营用</v>
          </cell>
          <cell r="H1977" t="str">
            <v>20220928</v>
          </cell>
          <cell r="I1977" t="str">
            <v>1,548.67</v>
          </cell>
          <cell r="J1977" t="str">
            <v>712.51</v>
          </cell>
          <cell r="K1977" t="str">
            <v>平均年限法</v>
          </cell>
          <cell r="L1977" t="str">
            <v>1</v>
          </cell>
          <cell r="M1977" t="str">
            <v>5.00</v>
          </cell>
          <cell r="N1977" t="str">
            <v>3.0000</v>
          </cell>
          <cell r="O1977" t="str">
            <v>46.46</v>
          </cell>
          <cell r="P1977" t="str">
            <v>836.16</v>
          </cell>
          <cell r="Q1977" t="str">
            <v>1.6200</v>
          </cell>
          <cell r="R1977" t="str">
            <v>24.68</v>
          </cell>
          <cell r="S1977" t="str">
            <v>19.4400</v>
          </cell>
          <cell r="T1977" t="str">
            <v>296.16</v>
          </cell>
          <cell r="U1977" t="str">
            <v>  </v>
          </cell>
          <cell r="V1977" t="str">
            <v>钟竺芮</v>
          </cell>
          <cell r="W1977" t="str">
            <v>202209  </v>
          </cell>
          <cell r="X1977" t="str">
            <v> </v>
          </cell>
          <cell r="Y1977" t="str">
            <v>0008</v>
          </cell>
          <cell r="Z1977" t="str">
            <v>四分厂</v>
          </cell>
          <cell r="AA1977" t="str">
            <v> </v>
          </cell>
          <cell r="AB1977" t="str">
            <v>  </v>
          </cell>
          <cell r="AC1977" t="str">
            <v>  </v>
          </cell>
          <cell r="AD1977" t="str">
            <v>28</v>
          </cell>
          <cell r="AE1977" t="str">
            <v>32</v>
          </cell>
          <cell r="AF1977" t="str">
            <v>四川省南宝山服饰有限公司</v>
          </cell>
          <cell r="AG1977" t="str">
            <v>四分厂</v>
          </cell>
          <cell r="AH1977" t="str">
            <v>骆驼FKL-JH01</v>
          </cell>
          <cell r="AI1977" t="str">
            <v> </v>
          </cell>
          <cell r="AJ1977" t="str">
            <v>60</v>
          </cell>
          <cell r="AK1977" t="str">
            <v>  </v>
          </cell>
          <cell r="AL1977" t="str">
            <v>  </v>
          </cell>
          <cell r="AM1977" t="str">
            <v>  </v>
          </cell>
          <cell r="AN1977" t="str">
            <v> </v>
          </cell>
          <cell r="AO1977" t="str">
            <v> </v>
          </cell>
          <cell r="AP1977" t="str">
            <v>四川省南宝山服饰有限公司</v>
          </cell>
        </row>
        <row r="1977">
          <cell r="AR1977" t="str">
            <v> </v>
          </cell>
          <cell r="AS1977" t="str">
            <v> </v>
          </cell>
          <cell r="AT1977" t="str">
            <v> </v>
          </cell>
          <cell r="AU1977" t="str">
            <v> </v>
          </cell>
          <cell r="AV1977" t="str">
            <v>否</v>
          </cell>
          <cell r="AW1977" t="str">
            <v>20220928</v>
          </cell>
          <cell r="AX1977" t="str">
            <v>否</v>
          </cell>
          <cell r="AY1977" t="str">
            <v>20220928</v>
          </cell>
          <cell r="AZ1977" t="str">
            <v>29.00</v>
          </cell>
          <cell r="BA1977" t="str">
            <v>  </v>
          </cell>
          <cell r="BB1977" t="str">
            <v>四分厂</v>
          </cell>
          <cell r="BC1977" t="str">
            <v> </v>
          </cell>
          <cell r="BD1977" t="str">
            <v> </v>
          </cell>
        </row>
        <row r="1977">
          <cell r="BJ1977" t="str">
            <v>  </v>
          </cell>
          <cell r="BK1977" t="str">
            <v>  </v>
          </cell>
        </row>
        <row r="1977">
          <cell r="BS1977" t="str">
            <v>  </v>
          </cell>
        </row>
        <row r="1978">
          <cell r="A1978" t="str">
            <v>10833800002026</v>
          </cell>
          <cell r="B1978" t="str">
            <v>蒸发式冷风扇</v>
          </cell>
          <cell r="C1978" t="str">
            <v>1210</v>
          </cell>
          <cell r="D1978" t="str">
            <v>其他通用</v>
          </cell>
          <cell r="E1978" t="str">
            <v>新购</v>
          </cell>
          <cell r="F1978" t="str">
            <v>在使用</v>
          </cell>
          <cell r="G1978" t="str">
            <v>非生产经营用</v>
          </cell>
          <cell r="H1978" t="str">
            <v>20220928</v>
          </cell>
          <cell r="I1978" t="str">
            <v>1,548.67</v>
          </cell>
          <cell r="J1978" t="str">
            <v>712.51</v>
          </cell>
          <cell r="K1978" t="str">
            <v>平均年限法</v>
          </cell>
          <cell r="L1978" t="str">
            <v>1</v>
          </cell>
          <cell r="M1978" t="str">
            <v>5.00</v>
          </cell>
          <cell r="N1978" t="str">
            <v>3.0000</v>
          </cell>
          <cell r="O1978" t="str">
            <v>46.46</v>
          </cell>
          <cell r="P1978" t="str">
            <v>836.16</v>
          </cell>
          <cell r="Q1978" t="str">
            <v>1.6200</v>
          </cell>
          <cell r="R1978" t="str">
            <v>24.68</v>
          </cell>
          <cell r="S1978" t="str">
            <v>19.4400</v>
          </cell>
          <cell r="T1978" t="str">
            <v>296.16</v>
          </cell>
          <cell r="U1978" t="str">
            <v>  </v>
          </cell>
          <cell r="V1978" t="str">
            <v>钟竺芮</v>
          </cell>
          <cell r="W1978" t="str">
            <v>202209  </v>
          </cell>
          <cell r="X1978" t="str">
            <v> </v>
          </cell>
          <cell r="Y1978" t="str">
            <v>0008</v>
          </cell>
          <cell r="Z1978" t="str">
            <v>四分厂</v>
          </cell>
          <cell r="AA1978" t="str">
            <v> </v>
          </cell>
          <cell r="AB1978" t="str">
            <v>  </v>
          </cell>
          <cell r="AC1978" t="str">
            <v>  </v>
          </cell>
          <cell r="AD1978" t="str">
            <v>28</v>
          </cell>
          <cell r="AE1978" t="str">
            <v>32</v>
          </cell>
          <cell r="AF1978" t="str">
            <v>四川省南宝山服饰有限公司</v>
          </cell>
          <cell r="AG1978" t="str">
            <v>四分厂</v>
          </cell>
          <cell r="AH1978" t="str">
            <v>骆驼FKL-JH01</v>
          </cell>
          <cell r="AI1978" t="str">
            <v> </v>
          </cell>
          <cell r="AJ1978" t="str">
            <v>60</v>
          </cell>
          <cell r="AK1978" t="str">
            <v>  </v>
          </cell>
          <cell r="AL1978" t="str">
            <v>  </v>
          </cell>
          <cell r="AM1978" t="str">
            <v>  </v>
          </cell>
          <cell r="AN1978" t="str">
            <v> </v>
          </cell>
          <cell r="AO1978" t="str">
            <v> </v>
          </cell>
          <cell r="AP1978" t="str">
            <v>四川省南宝山服饰有限公司</v>
          </cell>
        </row>
        <row r="1978">
          <cell r="AR1978" t="str">
            <v> </v>
          </cell>
          <cell r="AS1978" t="str">
            <v> </v>
          </cell>
          <cell r="AT1978" t="str">
            <v> </v>
          </cell>
          <cell r="AU1978" t="str">
            <v> </v>
          </cell>
          <cell r="AV1978" t="str">
            <v>否</v>
          </cell>
          <cell r="AW1978" t="str">
            <v>20220928</v>
          </cell>
          <cell r="AX1978" t="str">
            <v>否</v>
          </cell>
          <cell r="AY1978" t="str">
            <v>20220928</v>
          </cell>
          <cell r="AZ1978" t="str">
            <v>29.00</v>
          </cell>
          <cell r="BA1978" t="str">
            <v>  </v>
          </cell>
          <cell r="BB1978" t="str">
            <v>四分厂</v>
          </cell>
          <cell r="BC1978" t="str">
            <v> </v>
          </cell>
          <cell r="BD1978" t="str">
            <v> </v>
          </cell>
        </row>
        <row r="1978">
          <cell r="BJ1978" t="str">
            <v>  </v>
          </cell>
          <cell r="BK1978" t="str">
            <v>  </v>
          </cell>
        </row>
        <row r="1978">
          <cell r="BS1978" t="str">
            <v>  </v>
          </cell>
        </row>
        <row r="1979">
          <cell r="A1979" t="str">
            <v>10833800002027</v>
          </cell>
          <cell r="B1979" t="str">
            <v>蒸发式冷风扇</v>
          </cell>
          <cell r="C1979" t="str">
            <v>1210</v>
          </cell>
          <cell r="D1979" t="str">
            <v>其他通用</v>
          </cell>
          <cell r="E1979" t="str">
            <v>新购</v>
          </cell>
          <cell r="F1979" t="str">
            <v>在使用</v>
          </cell>
          <cell r="G1979" t="str">
            <v>非生产经营用</v>
          </cell>
          <cell r="H1979" t="str">
            <v>20220928</v>
          </cell>
          <cell r="I1979" t="str">
            <v>1,548.67</v>
          </cell>
          <cell r="J1979" t="str">
            <v>712.51</v>
          </cell>
          <cell r="K1979" t="str">
            <v>平均年限法</v>
          </cell>
          <cell r="L1979" t="str">
            <v>1</v>
          </cell>
          <cell r="M1979" t="str">
            <v>5.00</v>
          </cell>
          <cell r="N1979" t="str">
            <v>3.0000</v>
          </cell>
          <cell r="O1979" t="str">
            <v>46.46</v>
          </cell>
          <cell r="P1979" t="str">
            <v>836.16</v>
          </cell>
          <cell r="Q1979" t="str">
            <v>1.6200</v>
          </cell>
          <cell r="R1979" t="str">
            <v>24.68</v>
          </cell>
          <cell r="S1979" t="str">
            <v>19.4400</v>
          </cell>
          <cell r="T1979" t="str">
            <v>296.16</v>
          </cell>
          <cell r="U1979" t="str">
            <v>  </v>
          </cell>
          <cell r="V1979" t="str">
            <v>钟竺芮</v>
          </cell>
          <cell r="W1979" t="str">
            <v>202209  </v>
          </cell>
          <cell r="X1979" t="str">
            <v> </v>
          </cell>
          <cell r="Y1979" t="str">
            <v>0008</v>
          </cell>
          <cell r="Z1979" t="str">
            <v>四分厂</v>
          </cell>
          <cell r="AA1979" t="str">
            <v> </v>
          </cell>
          <cell r="AB1979" t="str">
            <v>  </v>
          </cell>
          <cell r="AC1979" t="str">
            <v>  </v>
          </cell>
          <cell r="AD1979" t="str">
            <v>28</v>
          </cell>
          <cell r="AE1979" t="str">
            <v>32</v>
          </cell>
          <cell r="AF1979" t="str">
            <v>四川省南宝山服饰有限公司</v>
          </cell>
          <cell r="AG1979" t="str">
            <v>四分厂</v>
          </cell>
          <cell r="AH1979" t="str">
            <v>骆驼FKL-JH01</v>
          </cell>
          <cell r="AI1979" t="str">
            <v> </v>
          </cell>
          <cell r="AJ1979" t="str">
            <v>60</v>
          </cell>
          <cell r="AK1979" t="str">
            <v>  </v>
          </cell>
          <cell r="AL1979" t="str">
            <v>  </v>
          </cell>
          <cell r="AM1979" t="str">
            <v>  </v>
          </cell>
          <cell r="AN1979" t="str">
            <v> </v>
          </cell>
          <cell r="AO1979" t="str">
            <v> </v>
          </cell>
          <cell r="AP1979" t="str">
            <v>四川省南宝山服饰有限公司</v>
          </cell>
        </row>
        <row r="1979">
          <cell r="AR1979" t="str">
            <v> </v>
          </cell>
          <cell r="AS1979" t="str">
            <v> </v>
          </cell>
          <cell r="AT1979" t="str">
            <v> </v>
          </cell>
          <cell r="AU1979" t="str">
            <v> </v>
          </cell>
          <cell r="AV1979" t="str">
            <v>否</v>
          </cell>
          <cell r="AW1979" t="str">
            <v>20220928</v>
          </cell>
          <cell r="AX1979" t="str">
            <v>否</v>
          </cell>
          <cell r="AY1979" t="str">
            <v>20220928</v>
          </cell>
          <cell r="AZ1979" t="str">
            <v>29.00</v>
          </cell>
          <cell r="BA1979" t="str">
            <v>  </v>
          </cell>
          <cell r="BB1979" t="str">
            <v>四分厂</v>
          </cell>
          <cell r="BC1979" t="str">
            <v> </v>
          </cell>
          <cell r="BD1979" t="str">
            <v> </v>
          </cell>
        </row>
        <row r="1979">
          <cell r="BJ1979" t="str">
            <v>  </v>
          </cell>
          <cell r="BK1979" t="str">
            <v>  </v>
          </cell>
        </row>
        <row r="1979">
          <cell r="BS1979" t="str">
            <v>  </v>
          </cell>
        </row>
        <row r="1980">
          <cell r="A1980" t="str">
            <v>10833800002028</v>
          </cell>
          <cell r="B1980" t="str">
            <v>蒸发式冷风扇</v>
          </cell>
          <cell r="C1980" t="str">
            <v>1210</v>
          </cell>
          <cell r="D1980" t="str">
            <v>其他通用</v>
          </cell>
          <cell r="E1980" t="str">
            <v>新购</v>
          </cell>
          <cell r="F1980" t="str">
            <v>在使用</v>
          </cell>
          <cell r="G1980" t="str">
            <v>非生产经营用</v>
          </cell>
          <cell r="H1980" t="str">
            <v>20220928</v>
          </cell>
          <cell r="I1980" t="str">
            <v>1,548.67</v>
          </cell>
          <cell r="J1980" t="str">
            <v>712.51</v>
          </cell>
          <cell r="K1980" t="str">
            <v>平均年限法</v>
          </cell>
          <cell r="L1980" t="str">
            <v>1</v>
          </cell>
          <cell r="M1980" t="str">
            <v>5.00</v>
          </cell>
          <cell r="N1980" t="str">
            <v>3.0000</v>
          </cell>
          <cell r="O1980" t="str">
            <v>46.46</v>
          </cell>
          <cell r="P1980" t="str">
            <v>836.16</v>
          </cell>
          <cell r="Q1980" t="str">
            <v>1.6200</v>
          </cell>
          <cell r="R1980" t="str">
            <v>24.68</v>
          </cell>
          <cell r="S1980" t="str">
            <v>19.4400</v>
          </cell>
          <cell r="T1980" t="str">
            <v>296.16</v>
          </cell>
          <cell r="U1980" t="str">
            <v>  </v>
          </cell>
          <cell r="V1980" t="str">
            <v>钟竺芮</v>
          </cell>
          <cell r="W1980" t="str">
            <v>202209  </v>
          </cell>
          <cell r="X1980" t="str">
            <v> </v>
          </cell>
          <cell r="Y1980" t="str">
            <v>0009</v>
          </cell>
          <cell r="Z1980" t="str">
            <v>五分厂</v>
          </cell>
          <cell r="AA1980" t="str">
            <v> </v>
          </cell>
          <cell r="AB1980" t="str">
            <v>  </v>
          </cell>
          <cell r="AC1980" t="str">
            <v>  </v>
          </cell>
          <cell r="AD1980" t="str">
            <v>28</v>
          </cell>
          <cell r="AE1980" t="str">
            <v>32</v>
          </cell>
          <cell r="AF1980" t="str">
            <v>四川省南宝山服饰有限公司</v>
          </cell>
          <cell r="AG1980" t="str">
            <v>五分厂</v>
          </cell>
          <cell r="AH1980" t="str">
            <v>骆驼FKL-JH01</v>
          </cell>
          <cell r="AI1980" t="str">
            <v> </v>
          </cell>
          <cell r="AJ1980" t="str">
            <v>60</v>
          </cell>
          <cell r="AK1980" t="str">
            <v>  </v>
          </cell>
          <cell r="AL1980" t="str">
            <v>  </v>
          </cell>
          <cell r="AM1980" t="str">
            <v>  </v>
          </cell>
          <cell r="AN1980" t="str">
            <v> </v>
          </cell>
          <cell r="AO1980" t="str">
            <v> </v>
          </cell>
          <cell r="AP1980" t="str">
            <v>四川省南宝山服饰有限公司</v>
          </cell>
        </row>
        <row r="1980">
          <cell r="AR1980" t="str">
            <v> </v>
          </cell>
          <cell r="AS1980" t="str">
            <v> </v>
          </cell>
          <cell r="AT1980" t="str">
            <v> </v>
          </cell>
          <cell r="AU1980" t="str">
            <v> </v>
          </cell>
          <cell r="AV1980" t="str">
            <v>否</v>
          </cell>
          <cell r="AW1980" t="str">
            <v>20220928</v>
          </cell>
          <cell r="AX1980" t="str">
            <v>否</v>
          </cell>
          <cell r="AY1980" t="str">
            <v>20220928</v>
          </cell>
          <cell r="AZ1980" t="str">
            <v>29.00</v>
          </cell>
          <cell r="BA1980" t="str">
            <v>  </v>
          </cell>
          <cell r="BB1980" t="str">
            <v>五分厂</v>
          </cell>
          <cell r="BC1980" t="str">
            <v> </v>
          </cell>
          <cell r="BD1980" t="str">
            <v> </v>
          </cell>
        </row>
        <row r="1980">
          <cell r="BJ1980" t="str">
            <v>  </v>
          </cell>
          <cell r="BK1980" t="str">
            <v>  </v>
          </cell>
        </row>
        <row r="1980">
          <cell r="BS1980" t="str">
            <v>  </v>
          </cell>
        </row>
        <row r="1981">
          <cell r="A1981" t="str">
            <v>10833800002029</v>
          </cell>
          <cell r="B1981" t="str">
            <v>蒸发式冷风扇</v>
          </cell>
          <cell r="C1981" t="str">
            <v>1210</v>
          </cell>
          <cell r="D1981" t="str">
            <v>其他通用</v>
          </cell>
          <cell r="E1981" t="str">
            <v>新购</v>
          </cell>
          <cell r="F1981" t="str">
            <v>在使用</v>
          </cell>
          <cell r="G1981" t="str">
            <v>非生产经营用</v>
          </cell>
          <cell r="H1981" t="str">
            <v>20220928</v>
          </cell>
          <cell r="I1981" t="str">
            <v>1,548.67</v>
          </cell>
          <cell r="J1981" t="str">
            <v>712.51</v>
          </cell>
          <cell r="K1981" t="str">
            <v>平均年限法</v>
          </cell>
          <cell r="L1981" t="str">
            <v>1</v>
          </cell>
          <cell r="M1981" t="str">
            <v>5.00</v>
          </cell>
          <cell r="N1981" t="str">
            <v>3.0000</v>
          </cell>
          <cell r="O1981" t="str">
            <v>46.46</v>
          </cell>
          <cell r="P1981" t="str">
            <v>836.16</v>
          </cell>
          <cell r="Q1981" t="str">
            <v>1.6200</v>
          </cell>
          <cell r="R1981" t="str">
            <v>24.68</v>
          </cell>
          <cell r="S1981" t="str">
            <v>19.4400</v>
          </cell>
          <cell r="T1981" t="str">
            <v>296.16</v>
          </cell>
          <cell r="U1981" t="str">
            <v>  </v>
          </cell>
          <cell r="V1981" t="str">
            <v>钟竺芮</v>
          </cell>
          <cell r="W1981" t="str">
            <v>202209  </v>
          </cell>
          <cell r="X1981" t="str">
            <v> </v>
          </cell>
          <cell r="Y1981" t="str">
            <v>0009</v>
          </cell>
          <cell r="Z1981" t="str">
            <v>五分厂</v>
          </cell>
          <cell r="AA1981" t="str">
            <v> </v>
          </cell>
          <cell r="AB1981" t="str">
            <v>  </v>
          </cell>
          <cell r="AC1981" t="str">
            <v>  </v>
          </cell>
          <cell r="AD1981" t="str">
            <v>28</v>
          </cell>
          <cell r="AE1981" t="str">
            <v>32</v>
          </cell>
          <cell r="AF1981" t="str">
            <v>四川省南宝山服饰有限公司</v>
          </cell>
          <cell r="AG1981" t="str">
            <v>五分厂</v>
          </cell>
          <cell r="AH1981" t="str">
            <v>骆驼FKL-JH01</v>
          </cell>
          <cell r="AI1981" t="str">
            <v> </v>
          </cell>
          <cell r="AJ1981" t="str">
            <v>60</v>
          </cell>
          <cell r="AK1981" t="str">
            <v>  </v>
          </cell>
          <cell r="AL1981" t="str">
            <v>  </v>
          </cell>
          <cell r="AM1981" t="str">
            <v>  </v>
          </cell>
          <cell r="AN1981" t="str">
            <v> </v>
          </cell>
          <cell r="AO1981" t="str">
            <v> </v>
          </cell>
          <cell r="AP1981" t="str">
            <v>四川省南宝山服饰有限公司</v>
          </cell>
        </row>
        <row r="1981">
          <cell r="AR1981" t="str">
            <v> </v>
          </cell>
          <cell r="AS1981" t="str">
            <v> </v>
          </cell>
          <cell r="AT1981" t="str">
            <v> </v>
          </cell>
          <cell r="AU1981" t="str">
            <v> </v>
          </cell>
          <cell r="AV1981" t="str">
            <v>否</v>
          </cell>
          <cell r="AW1981" t="str">
            <v>20220928</v>
          </cell>
          <cell r="AX1981" t="str">
            <v>否</v>
          </cell>
          <cell r="AY1981" t="str">
            <v>20220928</v>
          </cell>
          <cell r="AZ1981" t="str">
            <v>29.00</v>
          </cell>
          <cell r="BA1981" t="str">
            <v>  </v>
          </cell>
          <cell r="BB1981" t="str">
            <v>五分厂</v>
          </cell>
          <cell r="BC1981" t="str">
            <v> </v>
          </cell>
          <cell r="BD1981" t="str">
            <v> </v>
          </cell>
        </row>
        <row r="1981">
          <cell r="BJ1981" t="str">
            <v>  </v>
          </cell>
          <cell r="BK1981" t="str">
            <v>  </v>
          </cell>
        </row>
        <row r="1981">
          <cell r="BS1981" t="str">
            <v>  </v>
          </cell>
        </row>
        <row r="1982">
          <cell r="A1982" t="str">
            <v>10833800002030</v>
          </cell>
          <cell r="B1982" t="str">
            <v>蒸发式冷风扇</v>
          </cell>
          <cell r="C1982" t="str">
            <v>1210</v>
          </cell>
          <cell r="D1982" t="str">
            <v>其他通用</v>
          </cell>
          <cell r="E1982" t="str">
            <v>新购</v>
          </cell>
          <cell r="F1982" t="str">
            <v>在使用</v>
          </cell>
          <cell r="G1982" t="str">
            <v>非生产经营用</v>
          </cell>
          <cell r="H1982" t="str">
            <v>20220928</v>
          </cell>
          <cell r="I1982" t="str">
            <v>1,548.67</v>
          </cell>
          <cell r="J1982" t="str">
            <v>712.51</v>
          </cell>
          <cell r="K1982" t="str">
            <v>平均年限法</v>
          </cell>
          <cell r="L1982" t="str">
            <v>1</v>
          </cell>
          <cell r="M1982" t="str">
            <v>5.00</v>
          </cell>
          <cell r="N1982" t="str">
            <v>3.0000</v>
          </cell>
          <cell r="O1982" t="str">
            <v>46.46</v>
          </cell>
          <cell r="P1982" t="str">
            <v>836.16</v>
          </cell>
          <cell r="Q1982" t="str">
            <v>1.6200</v>
          </cell>
          <cell r="R1982" t="str">
            <v>24.68</v>
          </cell>
          <cell r="S1982" t="str">
            <v>19.4400</v>
          </cell>
          <cell r="T1982" t="str">
            <v>296.16</v>
          </cell>
          <cell r="U1982" t="str">
            <v>  </v>
          </cell>
          <cell r="V1982" t="str">
            <v>钟竺芮</v>
          </cell>
          <cell r="W1982" t="str">
            <v>202209  </v>
          </cell>
          <cell r="X1982" t="str">
            <v> </v>
          </cell>
          <cell r="Y1982" t="str">
            <v>0009</v>
          </cell>
          <cell r="Z1982" t="str">
            <v>五分厂</v>
          </cell>
          <cell r="AA1982" t="str">
            <v> </v>
          </cell>
          <cell r="AB1982" t="str">
            <v>  </v>
          </cell>
          <cell r="AC1982" t="str">
            <v>  </v>
          </cell>
          <cell r="AD1982" t="str">
            <v>28</v>
          </cell>
          <cell r="AE1982" t="str">
            <v>32</v>
          </cell>
          <cell r="AF1982" t="str">
            <v>四川省南宝山服饰有限公司</v>
          </cell>
          <cell r="AG1982" t="str">
            <v>五分厂</v>
          </cell>
          <cell r="AH1982" t="str">
            <v>骆驼FKL-JH01</v>
          </cell>
          <cell r="AI1982" t="str">
            <v> </v>
          </cell>
          <cell r="AJ1982" t="str">
            <v>60</v>
          </cell>
          <cell r="AK1982" t="str">
            <v>  </v>
          </cell>
          <cell r="AL1982" t="str">
            <v>  </v>
          </cell>
          <cell r="AM1982" t="str">
            <v>  </v>
          </cell>
          <cell r="AN1982" t="str">
            <v> </v>
          </cell>
          <cell r="AO1982" t="str">
            <v> </v>
          </cell>
          <cell r="AP1982" t="str">
            <v>四川省南宝山服饰有限公司</v>
          </cell>
        </row>
        <row r="1982">
          <cell r="AR1982" t="str">
            <v> </v>
          </cell>
          <cell r="AS1982" t="str">
            <v> </v>
          </cell>
          <cell r="AT1982" t="str">
            <v> </v>
          </cell>
          <cell r="AU1982" t="str">
            <v> </v>
          </cell>
          <cell r="AV1982" t="str">
            <v>否</v>
          </cell>
          <cell r="AW1982" t="str">
            <v>20220928</v>
          </cell>
          <cell r="AX1982" t="str">
            <v>否</v>
          </cell>
          <cell r="AY1982" t="str">
            <v>20220928</v>
          </cell>
          <cell r="AZ1982" t="str">
            <v>29.00</v>
          </cell>
          <cell r="BA1982" t="str">
            <v>  </v>
          </cell>
          <cell r="BB1982" t="str">
            <v>五分厂</v>
          </cell>
          <cell r="BC1982" t="str">
            <v> </v>
          </cell>
          <cell r="BD1982" t="str">
            <v> </v>
          </cell>
        </row>
        <row r="1982">
          <cell r="BJ1982" t="str">
            <v>  </v>
          </cell>
          <cell r="BK1982" t="str">
            <v>  </v>
          </cell>
        </row>
        <row r="1982">
          <cell r="BS1982" t="str">
            <v>  </v>
          </cell>
        </row>
        <row r="1983">
          <cell r="A1983" t="str">
            <v>10833800002031</v>
          </cell>
          <cell r="B1983" t="str">
            <v>蒸发式冷风扇</v>
          </cell>
          <cell r="C1983" t="str">
            <v>1210</v>
          </cell>
          <cell r="D1983" t="str">
            <v>其他通用</v>
          </cell>
          <cell r="E1983" t="str">
            <v>新购</v>
          </cell>
          <cell r="F1983" t="str">
            <v>在使用</v>
          </cell>
          <cell r="G1983" t="str">
            <v>非生产经营用</v>
          </cell>
          <cell r="H1983" t="str">
            <v>20220928</v>
          </cell>
          <cell r="I1983" t="str">
            <v>1,548.67</v>
          </cell>
          <cell r="J1983" t="str">
            <v>712.51</v>
          </cell>
          <cell r="K1983" t="str">
            <v>平均年限法</v>
          </cell>
          <cell r="L1983" t="str">
            <v>1</v>
          </cell>
          <cell r="M1983" t="str">
            <v>5.00</v>
          </cell>
          <cell r="N1983" t="str">
            <v>3.0000</v>
          </cell>
          <cell r="O1983" t="str">
            <v>46.46</v>
          </cell>
          <cell r="P1983" t="str">
            <v>836.16</v>
          </cell>
          <cell r="Q1983" t="str">
            <v>1.6200</v>
          </cell>
          <cell r="R1983" t="str">
            <v>24.68</v>
          </cell>
          <cell r="S1983" t="str">
            <v>19.4400</v>
          </cell>
          <cell r="T1983" t="str">
            <v>296.16</v>
          </cell>
          <cell r="U1983" t="str">
            <v>  </v>
          </cell>
          <cell r="V1983" t="str">
            <v>钟竺芮</v>
          </cell>
          <cell r="W1983" t="str">
            <v>202209  </v>
          </cell>
          <cell r="X1983" t="str">
            <v> </v>
          </cell>
          <cell r="Y1983" t="str">
            <v>0009</v>
          </cell>
          <cell r="Z1983" t="str">
            <v>五分厂</v>
          </cell>
          <cell r="AA1983" t="str">
            <v> </v>
          </cell>
          <cell r="AB1983" t="str">
            <v>  </v>
          </cell>
          <cell r="AC1983" t="str">
            <v>  </v>
          </cell>
          <cell r="AD1983" t="str">
            <v>28</v>
          </cell>
          <cell r="AE1983" t="str">
            <v>32</v>
          </cell>
          <cell r="AF1983" t="str">
            <v>四川省南宝山服饰有限公司</v>
          </cell>
          <cell r="AG1983" t="str">
            <v>五分厂</v>
          </cell>
          <cell r="AH1983" t="str">
            <v>骆驼FKL-JH01</v>
          </cell>
          <cell r="AI1983" t="str">
            <v> </v>
          </cell>
          <cell r="AJ1983" t="str">
            <v>60</v>
          </cell>
          <cell r="AK1983" t="str">
            <v>  </v>
          </cell>
          <cell r="AL1983" t="str">
            <v>  </v>
          </cell>
          <cell r="AM1983" t="str">
            <v>  </v>
          </cell>
          <cell r="AN1983" t="str">
            <v> </v>
          </cell>
          <cell r="AO1983" t="str">
            <v> </v>
          </cell>
          <cell r="AP1983" t="str">
            <v>四川省南宝山服饰有限公司</v>
          </cell>
        </row>
        <row r="1983">
          <cell r="AR1983" t="str">
            <v> </v>
          </cell>
          <cell r="AS1983" t="str">
            <v> </v>
          </cell>
          <cell r="AT1983" t="str">
            <v> </v>
          </cell>
          <cell r="AU1983" t="str">
            <v> </v>
          </cell>
          <cell r="AV1983" t="str">
            <v>否</v>
          </cell>
          <cell r="AW1983" t="str">
            <v>20220928</v>
          </cell>
          <cell r="AX1983" t="str">
            <v>否</v>
          </cell>
          <cell r="AY1983" t="str">
            <v>20220928</v>
          </cell>
          <cell r="AZ1983" t="str">
            <v>29.00</v>
          </cell>
          <cell r="BA1983" t="str">
            <v>  </v>
          </cell>
          <cell r="BB1983" t="str">
            <v>五分厂</v>
          </cell>
          <cell r="BC1983" t="str">
            <v> </v>
          </cell>
          <cell r="BD1983" t="str">
            <v> </v>
          </cell>
        </row>
        <row r="1983">
          <cell r="BJ1983" t="str">
            <v>  </v>
          </cell>
          <cell r="BK1983" t="str">
            <v>  </v>
          </cell>
        </row>
        <row r="1983">
          <cell r="BS1983" t="str">
            <v>  </v>
          </cell>
        </row>
        <row r="1984">
          <cell r="A1984" t="str">
            <v>10833800002032</v>
          </cell>
          <cell r="B1984" t="str">
            <v>蒸发式冷风扇</v>
          </cell>
          <cell r="C1984" t="str">
            <v>1210</v>
          </cell>
          <cell r="D1984" t="str">
            <v>其他通用</v>
          </cell>
          <cell r="E1984" t="str">
            <v>新购</v>
          </cell>
          <cell r="F1984" t="str">
            <v>在使用</v>
          </cell>
          <cell r="G1984" t="str">
            <v>非生产经营用</v>
          </cell>
          <cell r="H1984" t="str">
            <v>20220928</v>
          </cell>
          <cell r="I1984" t="str">
            <v>1,548.67</v>
          </cell>
          <cell r="J1984" t="str">
            <v>712.51</v>
          </cell>
          <cell r="K1984" t="str">
            <v>平均年限法</v>
          </cell>
          <cell r="L1984" t="str">
            <v>1</v>
          </cell>
          <cell r="M1984" t="str">
            <v>5.00</v>
          </cell>
          <cell r="N1984" t="str">
            <v>3.0000</v>
          </cell>
          <cell r="O1984" t="str">
            <v>46.46</v>
          </cell>
          <cell r="P1984" t="str">
            <v>836.16</v>
          </cell>
          <cell r="Q1984" t="str">
            <v>1.6200</v>
          </cell>
          <cell r="R1984" t="str">
            <v>24.68</v>
          </cell>
          <cell r="S1984" t="str">
            <v>19.4400</v>
          </cell>
          <cell r="T1984" t="str">
            <v>296.16</v>
          </cell>
          <cell r="U1984" t="str">
            <v>  </v>
          </cell>
          <cell r="V1984" t="str">
            <v>钟竺芮</v>
          </cell>
          <cell r="W1984" t="str">
            <v>202209  </v>
          </cell>
          <cell r="X1984" t="str">
            <v> </v>
          </cell>
          <cell r="Y1984" t="str">
            <v>0009</v>
          </cell>
          <cell r="Z1984" t="str">
            <v>五分厂</v>
          </cell>
          <cell r="AA1984" t="str">
            <v> </v>
          </cell>
          <cell r="AB1984" t="str">
            <v>  </v>
          </cell>
          <cell r="AC1984" t="str">
            <v>  </v>
          </cell>
          <cell r="AD1984" t="str">
            <v>28</v>
          </cell>
          <cell r="AE1984" t="str">
            <v>32</v>
          </cell>
          <cell r="AF1984" t="str">
            <v>四川省南宝山服饰有限公司</v>
          </cell>
          <cell r="AG1984" t="str">
            <v>五分厂</v>
          </cell>
          <cell r="AH1984" t="str">
            <v>骆驼FKL-JH01</v>
          </cell>
          <cell r="AI1984" t="str">
            <v> </v>
          </cell>
          <cell r="AJ1984" t="str">
            <v>60</v>
          </cell>
          <cell r="AK1984" t="str">
            <v>  </v>
          </cell>
          <cell r="AL1984" t="str">
            <v>  </v>
          </cell>
          <cell r="AM1984" t="str">
            <v>  </v>
          </cell>
          <cell r="AN1984" t="str">
            <v> </v>
          </cell>
          <cell r="AO1984" t="str">
            <v> </v>
          </cell>
          <cell r="AP1984" t="str">
            <v>四川省南宝山服饰有限公司</v>
          </cell>
        </row>
        <row r="1984">
          <cell r="AR1984" t="str">
            <v> </v>
          </cell>
          <cell r="AS1984" t="str">
            <v> </v>
          </cell>
          <cell r="AT1984" t="str">
            <v> </v>
          </cell>
          <cell r="AU1984" t="str">
            <v> </v>
          </cell>
          <cell r="AV1984" t="str">
            <v>否</v>
          </cell>
          <cell r="AW1984" t="str">
            <v>20220928</v>
          </cell>
          <cell r="AX1984" t="str">
            <v>否</v>
          </cell>
          <cell r="AY1984" t="str">
            <v>20220928</v>
          </cell>
          <cell r="AZ1984" t="str">
            <v>29.00</v>
          </cell>
          <cell r="BA1984" t="str">
            <v>  </v>
          </cell>
          <cell r="BB1984" t="str">
            <v>五分厂</v>
          </cell>
          <cell r="BC1984" t="str">
            <v> </v>
          </cell>
          <cell r="BD1984" t="str">
            <v> </v>
          </cell>
        </row>
        <row r="1984">
          <cell r="BJ1984" t="str">
            <v>  </v>
          </cell>
          <cell r="BK1984" t="str">
            <v>  </v>
          </cell>
        </row>
        <row r="1984">
          <cell r="BS1984" t="str">
            <v>  </v>
          </cell>
        </row>
        <row r="1985">
          <cell r="A1985" t="str">
            <v>10833800002033</v>
          </cell>
          <cell r="B1985" t="str">
            <v>蒸发式冷风扇</v>
          </cell>
          <cell r="C1985" t="str">
            <v>1210</v>
          </cell>
          <cell r="D1985" t="str">
            <v>其他通用</v>
          </cell>
          <cell r="E1985" t="str">
            <v>新购</v>
          </cell>
          <cell r="F1985" t="str">
            <v>在使用</v>
          </cell>
          <cell r="G1985" t="str">
            <v>非生产经营用</v>
          </cell>
          <cell r="H1985" t="str">
            <v>20220928</v>
          </cell>
          <cell r="I1985" t="str">
            <v>1,548.67</v>
          </cell>
          <cell r="J1985" t="str">
            <v>712.51</v>
          </cell>
          <cell r="K1985" t="str">
            <v>平均年限法</v>
          </cell>
          <cell r="L1985" t="str">
            <v>1</v>
          </cell>
          <cell r="M1985" t="str">
            <v>5.00</v>
          </cell>
          <cell r="N1985" t="str">
            <v>3.0000</v>
          </cell>
          <cell r="O1985" t="str">
            <v>46.46</v>
          </cell>
          <cell r="P1985" t="str">
            <v>836.16</v>
          </cell>
          <cell r="Q1985" t="str">
            <v>1.6200</v>
          </cell>
          <cell r="R1985" t="str">
            <v>24.68</v>
          </cell>
          <cell r="S1985" t="str">
            <v>19.4400</v>
          </cell>
          <cell r="T1985" t="str">
            <v>296.16</v>
          </cell>
          <cell r="U1985" t="str">
            <v>  </v>
          </cell>
          <cell r="V1985" t="str">
            <v>钟竺芮</v>
          </cell>
          <cell r="W1985" t="str">
            <v>202209  </v>
          </cell>
          <cell r="X1985" t="str">
            <v> </v>
          </cell>
          <cell r="Y1985" t="str">
            <v>0009</v>
          </cell>
          <cell r="Z1985" t="str">
            <v>五分厂</v>
          </cell>
          <cell r="AA1985" t="str">
            <v> </v>
          </cell>
          <cell r="AB1985" t="str">
            <v>  </v>
          </cell>
          <cell r="AC1985" t="str">
            <v>  </v>
          </cell>
          <cell r="AD1985" t="str">
            <v>28</v>
          </cell>
          <cell r="AE1985" t="str">
            <v>32</v>
          </cell>
          <cell r="AF1985" t="str">
            <v>四川省南宝山服饰有限公司</v>
          </cell>
          <cell r="AG1985" t="str">
            <v>五分厂</v>
          </cell>
          <cell r="AH1985" t="str">
            <v>骆驼FKL-JH01</v>
          </cell>
          <cell r="AI1985" t="str">
            <v> </v>
          </cell>
          <cell r="AJ1985" t="str">
            <v>60</v>
          </cell>
          <cell r="AK1985" t="str">
            <v>  </v>
          </cell>
          <cell r="AL1985" t="str">
            <v>  </v>
          </cell>
          <cell r="AM1985" t="str">
            <v>  </v>
          </cell>
          <cell r="AN1985" t="str">
            <v> </v>
          </cell>
          <cell r="AO1985" t="str">
            <v> </v>
          </cell>
          <cell r="AP1985" t="str">
            <v>四川省南宝山服饰有限公司</v>
          </cell>
        </row>
        <row r="1985">
          <cell r="AR1985" t="str">
            <v> </v>
          </cell>
          <cell r="AS1985" t="str">
            <v> </v>
          </cell>
          <cell r="AT1985" t="str">
            <v> </v>
          </cell>
          <cell r="AU1985" t="str">
            <v> </v>
          </cell>
          <cell r="AV1985" t="str">
            <v>否</v>
          </cell>
          <cell r="AW1985" t="str">
            <v>20220928</v>
          </cell>
          <cell r="AX1985" t="str">
            <v>否</v>
          </cell>
          <cell r="AY1985" t="str">
            <v>20220928</v>
          </cell>
          <cell r="AZ1985" t="str">
            <v>29.00</v>
          </cell>
          <cell r="BA1985" t="str">
            <v>  </v>
          </cell>
          <cell r="BB1985" t="str">
            <v>五分厂</v>
          </cell>
          <cell r="BC1985" t="str">
            <v> </v>
          </cell>
          <cell r="BD1985" t="str">
            <v> </v>
          </cell>
        </row>
        <row r="1985">
          <cell r="BJ1985" t="str">
            <v>  </v>
          </cell>
          <cell r="BK1985" t="str">
            <v>  </v>
          </cell>
        </row>
        <row r="1985">
          <cell r="BS1985" t="str">
            <v>  </v>
          </cell>
        </row>
        <row r="1986">
          <cell r="A1986" t="str">
            <v>10833800002034</v>
          </cell>
          <cell r="B1986" t="str">
            <v>蒸发式冷风扇</v>
          </cell>
          <cell r="C1986" t="str">
            <v>1210</v>
          </cell>
          <cell r="D1986" t="str">
            <v>其他通用</v>
          </cell>
          <cell r="E1986" t="str">
            <v>新购</v>
          </cell>
          <cell r="F1986" t="str">
            <v>在使用</v>
          </cell>
          <cell r="G1986" t="str">
            <v>非生产经营用</v>
          </cell>
          <cell r="H1986" t="str">
            <v>20220928</v>
          </cell>
          <cell r="I1986" t="str">
            <v>1,548.67</v>
          </cell>
          <cell r="J1986" t="str">
            <v>712.51</v>
          </cell>
          <cell r="K1986" t="str">
            <v>平均年限法</v>
          </cell>
          <cell r="L1986" t="str">
            <v>1</v>
          </cell>
          <cell r="M1986" t="str">
            <v>5.00</v>
          </cell>
          <cell r="N1986" t="str">
            <v>3.0000</v>
          </cell>
          <cell r="O1986" t="str">
            <v>46.46</v>
          </cell>
          <cell r="P1986" t="str">
            <v>836.16</v>
          </cell>
          <cell r="Q1986" t="str">
            <v>1.6200</v>
          </cell>
          <cell r="R1986" t="str">
            <v>24.68</v>
          </cell>
          <cell r="S1986" t="str">
            <v>19.4400</v>
          </cell>
          <cell r="T1986" t="str">
            <v>296.16</v>
          </cell>
          <cell r="U1986" t="str">
            <v>  </v>
          </cell>
          <cell r="V1986" t="str">
            <v>钟竺芮</v>
          </cell>
          <cell r="W1986" t="str">
            <v>202209  </v>
          </cell>
          <cell r="X1986" t="str">
            <v> </v>
          </cell>
          <cell r="Y1986" t="str">
            <v>0010</v>
          </cell>
          <cell r="Z1986" t="str">
            <v>六分厂</v>
          </cell>
          <cell r="AA1986" t="str">
            <v> </v>
          </cell>
          <cell r="AB1986" t="str">
            <v>  </v>
          </cell>
          <cell r="AC1986" t="str">
            <v>  </v>
          </cell>
          <cell r="AD1986" t="str">
            <v>28</v>
          </cell>
          <cell r="AE1986" t="str">
            <v>32</v>
          </cell>
          <cell r="AF1986" t="str">
            <v>四川省南宝山服饰有限公司</v>
          </cell>
          <cell r="AG1986" t="str">
            <v>六分厂</v>
          </cell>
          <cell r="AH1986" t="str">
            <v>骆驼FKL-JH01</v>
          </cell>
          <cell r="AI1986" t="str">
            <v> </v>
          </cell>
          <cell r="AJ1986" t="str">
            <v>60</v>
          </cell>
          <cell r="AK1986" t="str">
            <v>  </v>
          </cell>
          <cell r="AL1986" t="str">
            <v>  </v>
          </cell>
          <cell r="AM1986" t="str">
            <v>  </v>
          </cell>
          <cell r="AN1986" t="str">
            <v> </v>
          </cell>
          <cell r="AO1986" t="str">
            <v> </v>
          </cell>
          <cell r="AP1986" t="str">
            <v>四川省南宝山服饰有限公司</v>
          </cell>
        </row>
        <row r="1986">
          <cell r="AR1986" t="str">
            <v> </v>
          </cell>
          <cell r="AS1986" t="str">
            <v> </v>
          </cell>
          <cell r="AT1986" t="str">
            <v> </v>
          </cell>
          <cell r="AU1986" t="str">
            <v> </v>
          </cell>
          <cell r="AV1986" t="str">
            <v>否</v>
          </cell>
          <cell r="AW1986" t="str">
            <v>20220928</v>
          </cell>
          <cell r="AX1986" t="str">
            <v>否</v>
          </cell>
          <cell r="AY1986" t="str">
            <v>20220928</v>
          </cell>
          <cell r="AZ1986" t="str">
            <v>29.00</v>
          </cell>
          <cell r="BA1986" t="str">
            <v>  </v>
          </cell>
          <cell r="BB1986" t="str">
            <v>六分厂</v>
          </cell>
          <cell r="BC1986" t="str">
            <v> </v>
          </cell>
          <cell r="BD1986" t="str">
            <v> </v>
          </cell>
        </row>
        <row r="1986">
          <cell r="BJ1986" t="str">
            <v>  </v>
          </cell>
          <cell r="BK1986" t="str">
            <v>  </v>
          </cell>
        </row>
        <row r="1986">
          <cell r="BS1986" t="str">
            <v>  </v>
          </cell>
        </row>
        <row r="1987">
          <cell r="A1987" t="str">
            <v>10833800002035</v>
          </cell>
          <cell r="B1987" t="str">
            <v>蒸发式冷风扇</v>
          </cell>
          <cell r="C1987" t="str">
            <v>1210</v>
          </cell>
          <cell r="D1987" t="str">
            <v>其他通用</v>
          </cell>
          <cell r="E1987" t="str">
            <v>新购</v>
          </cell>
          <cell r="F1987" t="str">
            <v>在使用</v>
          </cell>
          <cell r="G1987" t="str">
            <v>非生产经营用</v>
          </cell>
          <cell r="H1987" t="str">
            <v>20220928</v>
          </cell>
          <cell r="I1987" t="str">
            <v>1,548.67</v>
          </cell>
          <cell r="J1987" t="str">
            <v>712.51</v>
          </cell>
          <cell r="K1987" t="str">
            <v>平均年限法</v>
          </cell>
          <cell r="L1987" t="str">
            <v>1</v>
          </cell>
          <cell r="M1987" t="str">
            <v>5.00</v>
          </cell>
          <cell r="N1987" t="str">
            <v>3.0000</v>
          </cell>
          <cell r="O1987" t="str">
            <v>46.46</v>
          </cell>
          <cell r="P1987" t="str">
            <v>836.16</v>
          </cell>
          <cell r="Q1987" t="str">
            <v>1.6200</v>
          </cell>
          <cell r="R1987" t="str">
            <v>24.68</v>
          </cell>
          <cell r="S1987" t="str">
            <v>19.4400</v>
          </cell>
          <cell r="T1987" t="str">
            <v>296.16</v>
          </cell>
          <cell r="U1987" t="str">
            <v>  </v>
          </cell>
          <cell r="V1987" t="str">
            <v>钟竺芮</v>
          </cell>
          <cell r="W1987" t="str">
            <v>202209  </v>
          </cell>
          <cell r="X1987" t="str">
            <v> </v>
          </cell>
          <cell r="Y1987" t="str">
            <v>0010</v>
          </cell>
          <cell r="Z1987" t="str">
            <v>六分厂</v>
          </cell>
          <cell r="AA1987" t="str">
            <v> </v>
          </cell>
          <cell r="AB1987" t="str">
            <v>  </v>
          </cell>
          <cell r="AC1987" t="str">
            <v>  </v>
          </cell>
          <cell r="AD1987" t="str">
            <v>28</v>
          </cell>
          <cell r="AE1987" t="str">
            <v>32</v>
          </cell>
          <cell r="AF1987" t="str">
            <v>四川省南宝山服饰有限公司</v>
          </cell>
          <cell r="AG1987" t="str">
            <v>六分厂</v>
          </cell>
          <cell r="AH1987" t="str">
            <v>骆驼FKL-JH01</v>
          </cell>
          <cell r="AI1987" t="str">
            <v> </v>
          </cell>
          <cell r="AJ1987" t="str">
            <v>60</v>
          </cell>
          <cell r="AK1987" t="str">
            <v>  </v>
          </cell>
          <cell r="AL1987" t="str">
            <v>  </v>
          </cell>
          <cell r="AM1987" t="str">
            <v>  </v>
          </cell>
          <cell r="AN1987" t="str">
            <v> </v>
          </cell>
          <cell r="AO1987" t="str">
            <v> </v>
          </cell>
          <cell r="AP1987" t="str">
            <v>四川省南宝山服饰有限公司</v>
          </cell>
        </row>
        <row r="1987">
          <cell r="AR1987" t="str">
            <v> </v>
          </cell>
          <cell r="AS1987" t="str">
            <v> </v>
          </cell>
          <cell r="AT1987" t="str">
            <v> </v>
          </cell>
          <cell r="AU1987" t="str">
            <v> </v>
          </cell>
          <cell r="AV1987" t="str">
            <v>否</v>
          </cell>
          <cell r="AW1987" t="str">
            <v>20220928</v>
          </cell>
          <cell r="AX1987" t="str">
            <v>否</v>
          </cell>
          <cell r="AY1987" t="str">
            <v>20220928</v>
          </cell>
          <cell r="AZ1987" t="str">
            <v>29.00</v>
          </cell>
          <cell r="BA1987" t="str">
            <v>  </v>
          </cell>
          <cell r="BB1987" t="str">
            <v>六分厂</v>
          </cell>
          <cell r="BC1987" t="str">
            <v> </v>
          </cell>
          <cell r="BD1987" t="str">
            <v> </v>
          </cell>
        </row>
        <row r="1987">
          <cell r="BJ1987" t="str">
            <v>  </v>
          </cell>
          <cell r="BK1987" t="str">
            <v>  </v>
          </cell>
        </row>
        <row r="1987">
          <cell r="BS1987" t="str">
            <v>  </v>
          </cell>
        </row>
        <row r="1988">
          <cell r="A1988" t="str">
            <v>10833800002036</v>
          </cell>
          <cell r="B1988" t="str">
            <v>蒸发式冷风扇</v>
          </cell>
          <cell r="C1988" t="str">
            <v>1210</v>
          </cell>
          <cell r="D1988" t="str">
            <v>其他通用</v>
          </cell>
          <cell r="E1988" t="str">
            <v>新购</v>
          </cell>
          <cell r="F1988" t="str">
            <v>在使用</v>
          </cell>
          <cell r="G1988" t="str">
            <v>非生产经营用</v>
          </cell>
          <cell r="H1988" t="str">
            <v>20220928</v>
          </cell>
          <cell r="I1988" t="str">
            <v>1,548.67</v>
          </cell>
          <cell r="J1988" t="str">
            <v>712.51</v>
          </cell>
          <cell r="K1988" t="str">
            <v>平均年限法</v>
          </cell>
          <cell r="L1988" t="str">
            <v>1</v>
          </cell>
          <cell r="M1988" t="str">
            <v>5.00</v>
          </cell>
          <cell r="N1988" t="str">
            <v>3.0000</v>
          </cell>
          <cell r="O1988" t="str">
            <v>46.46</v>
          </cell>
          <cell r="P1988" t="str">
            <v>836.16</v>
          </cell>
          <cell r="Q1988" t="str">
            <v>1.6200</v>
          </cell>
          <cell r="R1988" t="str">
            <v>24.68</v>
          </cell>
          <cell r="S1988" t="str">
            <v>19.4400</v>
          </cell>
          <cell r="T1988" t="str">
            <v>296.16</v>
          </cell>
          <cell r="U1988" t="str">
            <v>  </v>
          </cell>
          <cell r="V1988" t="str">
            <v>钟竺芮</v>
          </cell>
          <cell r="W1988" t="str">
            <v>202209  </v>
          </cell>
          <cell r="X1988" t="str">
            <v> </v>
          </cell>
          <cell r="Y1988" t="str">
            <v>0010</v>
          </cell>
          <cell r="Z1988" t="str">
            <v>六分厂</v>
          </cell>
          <cell r="AA1988" t="str">
            <v> </v>
          </cell>
          <cell r="AB1988" t="str">
            <v>  </v>
          </cell>
          <cell r="AC1988" t="str">
            <v>  </v>
          </cell>
          <cell r="AD1988" t="str">
            <v>28</v>
          </cell>
          <cell r="AE1988" t="str">
            <v>32</v>
          </cell>
          <cell r="AF1988" t="str">
            <v>四川省南宝山服饰有限公司</v>
          </cell>
          <cell r="AG1988" t="str">
            <v>六分厂</v>
          </cell>
          <cell r="AH1988" t="str">
            <v>骆驼FKL-JH01</v>
          </cell>
          <cell r="AI1988" t="str">
            <v> </v>
          </cell>
          <cell r="AJ1988" t="str">
            <v>60</v>
          </cell>
          <cell r="AK1988" t="str">
            <v>  </v>
          </cell>
          <cell r="AL1988" t="str">
            <v>  </v>
          </cell>
          <cell r="AM1988" t="str">
            <v>  </v>
          </cell>
          <cell r="AN1988" t="str">
            <v> </v>
          </cell>
          <cell r="AO1988" t="str">
            <v> </v>
          </cell>
          <cell r="AP1988" t="str">
            <v>四川省南宝山服饰有限公司</v>
          </cell>
        </row>
        <row r="1988">
          <cell r="AR1988" t="str">
            <v> </v>
          </cell>
          <cell r="AS1988" t="str">
            <v> </v>
          </cell>
          <cell r="AT1988" t="str">
            <v> </v>
          </cell>
          <cell r="AU1988" t="str">
            <v> </v>
          </cell>
          <cell r="AV1988" t="str">
            <v>否</v>
          </cell>
          <cell r="AW1988" t="str">
            <v>20220928</v>
          </cell>
          <cell r="AX1988" t="str">
            <v>否</v>
          </cell>
          <cell r="AY1988" t="str">
            <v>20220928</v>
          </cell>
          <cell r="AZ1988" t="str">
            <v>29.00</v>
          </cell>
          <cell r="BA1988" t="str">
            <v>  </v>
          </cell>
          <cell r="BB1988" t="str">
            <v>六分厂</v>
          </cell>
          <cell r="BC1988" t="str">
            <v> </v>
          </cell>
          <cell r="BD1988" t="str">
            <v> </v>
          </cell>
        </row>
        <row r="1988">
          <cell r="BJ1988" t="str">
            <v>  </v>
          </cell>
          <cell r="BK1988" t="str">
            <v>  </v>
          </cell>
        </row>
        <row r="1988">
          <cell r="BS1988" t="str">
            <v>  </v>
          </cell>
        </row>
        <row r="1989">
          <cell r="A1989" t="str">
            <v>10833800002037</v>
          </cell>
          <cell r="B1989" t="str">
            <v>蒸发式冷风扇</v>
          </cell>
          <cell r="C1989" t="str">
            <v>1210</v>
          </cell>
          <cell r="D1989" t="str">
            <v>其他通用</v>
          </cell>
          <cell r="E1989" t="str">
            <v>新购</v>
          </cell>
          <cell r="F1989" t="str">
            <v>在使用</v>
          </cell>
          <cell r="G1989" t="str">
            <v>非生产经营用</v>
          </cell>
          <cell r="H1989" t="str">
            <v>20220928</v>
          </cell>
          <cell r="I1989" t="str">
            <v>1,548.67</v>
          </cell>
          <cell r="J1989" t="str">
            <v>712.51</v>
          </cell>
          <cell r="K1989" t="str">
            <v>平均年限法</v>
          </cell>
          <cell r="L1989" t="str">
            <v>1</v>
          </cell>
          <cell r="M1989" t="str">
            <v>5.00</v>
          </cell>
          <cell r="N1989" t="str">
            <v>3.0000</v>
          </cell>
          <cell r="O1989" t="str">
            <v>46.46</v>
          </cell>
          <cell r="P1989" t="str">
            <v>836.16</v>
          </cell>
          <cell r="Q1989" t="str">
            <v>1.6200</v>
          </cell>
          <cell r="R1989" t="str">
            <v>24.68</v>
          </cell>
          <cell r="S1989" t="str">
            <v>19.4400</v>
          </cell>
          <cell r="T1989" t="str">
            <v>296.16</v>
          </cell>
          <cell r="U1989" t="str">
            <v>  </v>
          </cell>
          <cell r="V1989" t="str">
            <v>钟竺芮</v>
          </cell>
          <cell r="W1989" t="str">
            <v>202209  </v>
          </cell>
          <cell r="X1989" t="str">
            <v> </v>
          </cell>
          <cell r="Y1989" t="str">
            <v>0010</v>
          </cell>
          <cell r="Z1989" t="str">
            <v>六分厂</v>
          </cell>
          <cell r="AA1989" t="str">
            <v> </v>
          </cell>
          <cell r="AB1989" t="str">
            <v>  </v>
          </cell>
          <cell r="AC1989" t="str">
            <v>  </v>
          </cell>
          <cell r="AD1989" t="str">
            <v>28</v>
          </cell>
          <cell r="AE1989" t="str">
            <v>32</v>
          </cell>
          <cell r="AF1989" t="str">
            <v>四川省南宝山服饰有限公司</v>
          </cell>
          <cell r="AG1989" t="str">
            <v>六分厂</v>
          </cell>
          <cell r="AH1989" t="str">
            <v>骆驼FKL-JH01</v>
          </cell>
          <cell r="AI1989" t="str">
            <v> </v>
          </cell>
          <cell r="AJ1989" t="str">
            <v>60</v>
          </cell>
          <cell r="AK1989" t="str">
            <v>  </v>
          </cell>
          <cell r="AL1989" t="str">
            <v>  </v>
          </cell>
          <cell r="AM1989" t="str">
            <v>  </v>
          </cell>
          <cell r="AN1989" t="str">
            <v> </v>
          </cell>
          <cell r="AO1989" t="str">
            <v> </v>
          </cell>
          <cell r="AP1989" t="str">
            <v>四川省南宝山服饰有限公司</v>
          </cell>
        </row>
        <row r="1989">
          <cell r="AR1989" t="str">
            <v> </v>
          </cell>
          <cell r="AS1989" t="str">
            <v> </v>
          </cell>
          <cell r="AT1989" t="str">
            <v> </v>
          </cell>
          <cell r="AU1989" t="str">
            <v> </v>
          </cell>
          <cell r="AV1989" t="str">
            <v>否</v>
          </cell>
          <cell r="AW1989" t="str">
            <v>20220928</v>
          </cell>
          <cell r="AX1989" t="str">
            <v>否</v>
          </cell>
          <cell r="AY1989" t="str">
            <v>20220928</v>
          </cell>
          <cell r="AZ1989" t="str">
            <v>29.00</v>
          </cell>
          <cell r="BA1989" t="str">
            <v>  </v>
          </cell>
          <cell r="BB1989" t="str">
            <v>六分厂</v>
          </cell>
          <cell r="BC1989" t="str">
            <v> </v>
          </cell>
          <cell r="BD1989" t="str">
            <v> </v>
          </cell>
        </row>
        <row r="1989">
          <cell r="BJ1989" t="str">
            <v>  </v>
          </cell>
          <cell r="BK1989" t="str">
            <v>  </v>
          </cell>
        </row>
        <row r="1989">
          <cell r="BS1989" t="str">
            <v>  </v>
          </cell>
        </row>
        <row r="1990">
          <cell r="A1990" t="str">
            <v>10833800002038</v>
          </cell>
          <cell r="B1990" t="str">
            <v>蒸发式冷风扇</v>
          </cell>
          <cell r="C1990" t="str">
            <v>1210</v>
          </cell>
          <cell r="D1990" t="str">
            <v>其他通用</v>
          </cell>
          <cell r="E1990" t="str">
            <v>新购</v>
          </cell>
          <cell r="F1990" t="str">
            <v>在使用</v>
          </cell>
          <cell r="G1990" t="str">
            <v>非生产经营用</v>
          </cell>
          <cell r="H1990" t="str">
            <v>20220928</v>
          </cell>
          <cell r="I1990" t="str">
            <v>1,548.67</v>
          </cell>
          <cell r="J1990" t="str">
            <v>712.51</v>
          </cell>
          <cell r="K1990" t="str">
            <v>平均年限法</v>
          </cell>
          <cell r="L1990" t="str">
            <v>1</v>
          </cell>
          <cell r="M1990" t="str">
            <v>5.00</v>
          </cell>
          <cell r="N1990" t="str">
            <v>3.0000</v>
          </cell>
          <cell r="O1990" t="str">
            <v>46.46</v>
          </cell>
          <cell r="P1990" t="str">
            <v>836.16</v>
          </cell>
          <cell r="Q1990" t="str">
            <v>1.6200</v>
          </cell>
          <cell r="R1990" t="str">
            <v>24.68</v>
          </cell>
          <cell r="S1990" t="str">
            <v>19.4400</v>
          </cell>
          <cell r="T1990" t="str">
            <v>296.16</v>
          </cell>
          <cell r="U1990" t="str">
            <v>  </v>
          </cell>
          <cell r="V1990" t="str">
            <v>钟竺芮</v>
          </cell>
          <cell r="W1990" t="str">
            <v>202209  </v>
          </cell>
          <cell r="X1990" t="str">
            <v> </v>
          </cell>
          <cell r="Y1990" t="str">
            <v>0010</v>
          </cell>
          <cell r="Z1990" t="str">
            <v>六分厂</v>
          </cell>
          <cell r="AA1990" t="str">
            <v> </v>
          </cell>
          <cell r="AB1990" t="str">
            <v>  </v>
          </cell>
          <cell r="AC1990" t="str">
            <v>  </v>
          </cell>
          <cell r="AD1990" t="str">
            <v>28</v>
          </cell>
          <cell r="AE1990" t="str">
            <v>32</v>
          </cell>
          <cell r="AF1990" t="str">
            <v>四川省南宝山服饰有限公司</v>
          </cell>
          <cell r="AG1990" t="str">
            <v>六分厂</v>
          </cell>
          <cell r="AH1990" t="str">
            <v>骆驼FKL-JH01</v>
          </cell>
          <cell r="AI1990" t="str">
            <v> </v>
          </cell>
          <cell r="AJ1990" t="str">
            <v>60</v>
          </cell>
          <cell r="AK1990" t="str">
            <v>  </v>
          </cell>
          <cell r="AL1990" t="str">
            <v>  </v>
          </cell>
          <cell r="AM1990" t="str">
            <v>  </v>
          </cell>
          <cell r="AN1990" t="str">
            <v> </v>
          </cell>
          <cell r="AO1990" t="str">
            <v> </v>
          </cell>
          <cell r="AP1990" t="str">
            <v>四川省南宝山服饰有限公司</v>
          </cell>
        </row>
        <row r="1990">
          <cell r="AR1990" t="str">
            <v> </v>
          </cell>
          <cell r="AS1990" t="str">
            <v> </v>
          </cell>
          <cell r="AT1990" t="str">
            <v> </v>
          </cell>
          <cell r="AU1990" t="str">
            <v> </v>
          </cell>
          <cell r="AV1990" t="str">
            <v>否</v>
          </cell>
          <cell r="AW1990" t="str">
            <v>20220928</v>
          </cell>
          <cell r="AX1990" t="str">
            <v>否</v>
          </cell>
          <cell r="AY1990" t="str">
            <v>20220928</v>
          </cell>
          <cell r="AZ1990" t="str">
            <v>29.00</v>
          </cell>
          <cell r="BA1990" t="str">
            <v>  </v>
          </cell>
          <cell r="BB1990" t="str">
            <v>六分厂</v>
          </cell>
          <cell r="BC1990" t="str">
            <v> </v>
          </cell>
          <cell r="BD1990" t="str">
            <v> </v>
          </cell>
        </row>
        <row r="1990">
          <cell r="BJ1990" t="str">
            <v>  </v>
          </cell>
          <cell r="BK1990" t="str">
            <v>  </v>
          </cell>
        </row>
        <row r="1990">
          <cell r="BS1990" t="str">
            <v>  </v>
          </cell>
        </row>
        <row r="1991">
          <cell r="A1991" t="str">
            <v>10833800002039</v>
          </cell>
          <cell r="B1991" t="str">
            <v>蒸发式冷风扇</v>
          </cell>
          <cell r="C1991" t="str">
            <v>1210</v>
          </cell>
          <cell r="D1991" t="str">
            <v>其他通用</v>
          </cell>
          <cell r="E1991" t="str">
            <v>新购</v>
          </cell>
          <cell r="F1991" t="str">
            <v>在使用</v>
          </cell>
          <cell r="G1991" t="str">
            <v>非生产经营用</v>
          </cell>
          <cell r="H1991" t="str">
            <v>20220928</v>
          </cell>
          <cell r="I1991" t="str">
            <v>1,548.67</v>
          </cell>
          <cell r="J1991" t="str">
            <v>712.51</v>
          </cell>
          <cell r="K1991" t="str">
            <v>平均年限法</v>
          </cell>
          <cell r="L1991" t="str">
            <v>1</v>
          </cell>
          <cell r="M1991" t="str">
            <v>5.00</v>
          </cell>
          <cell r="N1991" t="str">
            <v>3.0000</v>
          </cell>
          <cell r="O1991" t="str">
            <v>46.46</v>
          </cell>
          <cell r="P1991" t="str">
            <v>836.16</v>
          </cell>
          <cell r="Q1991" t="str">
            <v>1.6200</v>
          </cell>
          <cell r="R1991" t="str">
            <v>24.68</v>
          </cell>
          <cell r="S1991" t="str">
            <v>19.4400</v>
          </cell>
          <cell r="T1991" t="str">
            <v>296.16</v>
          </cell>
          <cell r="U1991" t="str">
            <v>  </v>
          </cell>
          <cell r="V1991" t="str">
            <v>钟竺芮</v>
          </cell>
          <cell r="W1991" t="str">
            <v>202209  </v>
          </cell>
          <cell r="X1991" t="str">
            <v> </v>
          </cell>
          <cell r="Y1991" t="str">
            <v>0010</v>
          </cell>
          <cell r="Z1991" t="str">
            <v>六分厂</v>
          </cell>
          <cell r="AA1991" t="str">
            <v> </v>
          </cell>
          <cell r="AB1991" t="str">
            <v>  </v>
          </cell>
          <cell r="AC1991" t="str">
            <v>  </v>
          </cell>
          <cell r="AD1991" t="str">
            <v>28</v>
          </cell>
          <cell r="AE1991" t="str">
            <v>32</v>
          </cell>
          <cell r="AF1991" t="str">
            <v>四川省南宝山服饰有限公司</v>
          </cell>
          <cell r="AG1991" t="str">
            <v>六分厂</v>
          </cell>
          <cell r="AH1991" t="str">
            <v>骆驼FKL-JH01</v>
          </cell>
          <cell r="AI1991" t="str">
            <v> </v>
          </cell>
          <cell r="AJ1991" t="str">
            <v>60</v>
          </cell>
          <cell r="AK1991" t="str">
            <v>  </v>
          </cell>
          <cell r="AL1991" t="str">
            <v>  </v>
          </cell>
          <cell r="AM1991" t="str">
            <v>  </v>
          </cell>
          <cell r="AN1991" t="str">
            <v> </v>
          </cell>
          <cell r="AO1991" t="str">
            <v> </v>
          </cell>
          <cell r="AP1991" t="str">
            <v>四川省南宝山服饰有限公司</v>
          </cell>
        </row>
        <row r="1991">
          <cell r="AR1991" t="str">
            <v> </v>
          </cell>
          <cell r="AS1991" t="str">
            <v> </v>
          </cell>
          <cell r="AT1991" t="str">
            <v> </v>
          </cell>
          <cell r="AU1991" t="str">
            <v> </v>
          </cell>
          <cell r="AV1991" t="str">
            <v>否</v>
          </cell>
          <cell r="AW1991" t="str">
            <v>20220928</v>
          </cell>
          <cell r="AX1991" t="str">
            <v>否</v>
          </cell>
          <cell r="AY1991" t="str">
            <v>20220928</v>
          </cell>
          <cell r="AZ1991" t="str">
            <v>29.00</v>
          </cell>
          <cell r="BA1991" t="str">
            <v>  </v>
          </cell>
          <cell r="BB1991" t="str">
            <v>六分厂</v>
          </cell>
          <cell r="BC1991" t="str">
            <v> </v>
          </cell>
          <cell r="BD1991" t="str">
            <v> </v>
          </cell>
        </row>
        <row r="1991">
          <cell r="BJ1991" t="str">
            <v>  </v>
          </cell>
          <cell r="BK1991" t="str">
            <v>  </v>
          </cell>
        </row>
        <row r="1991">
          <cell r="BS1991" t="str">
            <v>  </v>
          </cell>
        </row>
        <row r="1992">
          <cell r="A1992" t="str">
            <v>10833800002040</v>
          </cell>
          <cell r="B1992" t="str">
            <v>蒸发式冷风扇</v>
          </cell>
          <cell r="C1992" t="str">
            <v>1210</v>
          </cell>
          <cell r="D1992" t="str">
            <v>其他通用</v>
          </cell>
          <cell r="E1992" t="str">
            <v>新购</v>
          </cell>
          <cell r="F1992" t="str">
            <v>在使用</v>
          </cell>
          <cell r="G1992" t="str">
            <v>非生产经营用</v>
          </cell>
          <cell r="H1992" t="str">
            <v>20220928</v>
          </cell>
          <cell r="I1992" t="str">
            <v>1,548.67</v>
          </cell>
          <cell r="J1992" t="str">
            <v>712.51</v>
          </cell>
          <cell r="K1992" t="str">
            <v>平均年限法</v>
          </cell>
          <cell r="L1992" t="str">
            <v>1</v>
          </cell>
          <cell r="M1992" t="str">
            <v>5.00</v>
          </cell>
          <cell r="N1992" t="str">
            <v>3.0000</v>
          </cell>
          <cell r="O1992" t="str">
            <v>46.46</v>
          </cell>
          <cell r="P1992" t="str">
            <v>836.16</v>
          </cell>
          <cell r="Q1992" t="str">
            <v>1.6200</v>
          </cell>
          <cell r="R1992" t="str">
            <v>24.68</v>
          </cell>
          <cell r="S1992" t="str">
            <v>19.4400</v>
          </cell>
          <cell r="T1992" t="str">
            <v>296.16</v>
          </cell>
          <cell r="U1992" t="str">
            <v>  </v>
          </cell>
          <cell r="V1992" t="str">
            <v>钟竺芮</v>
          </cell>
          <cell r="W1992" t="str">
            <v>202209  </v>
          </cell>
          <cell r="X1992" t="str">
            <v> </v>
          </cell>
          <cell r="Y1992" t="str">
            <v>0011</v>
          </cell>
          <cell r="Z1992" t="str">
            <v>七分厂</v>
          </cell>
          <cell r="AA1992" t="str">
            <v> </v>
          </cell>
          <cell r="AB1992" t="str">
            <v>  </v>
          </cell>
          <cell r="AC1992" t="str">
            <v>  </v>
          </cell>
          <cell r="AD1992" t="str">
            <v>28</v>
          </cell>
          <cell r="AE1992" t="str">
            <v>32</v>
          </cell>
          <cell r="AF1992" t="str">
            <v>四川省南宝山服饰有限公司</v>
          </cell>
          <cell r="AG1992" t="str">
            <v>七分厂</v>
          </cell>
          <cell r="AH1992" t="str">
            <v>骆驼FKL-JH01</v>
          </cell>
          <cell r="AI1992" t="str">
            <v> </v>
          </cell>
          <cell r="AJ1992" t="str">
            <v>60</v>
          </cell>
          <cell r="AK1992" t="str">
            <v>  </v>
          </cell>
          <cell r="AL1992" t="str">
            <v>  </v>
          </cell>
          <cell r="AM1992" t="str">
            <v>  </v>
          </cell>
          <cell r="AN1992" t="str">
            <v> </v>
          </cell>
          <cell r="AO1992" t="str">
            <v> </v>
          </cell>
          <cell r="AP1992" t="str">
            <v>四川省南宝山服饰有限公司</v>
          </cell>
        </row>
        <row r="1992">
          <cell r="AR1992" t="str">
            <v> </v>
          </cell>
          <cell r="AS1992" t="str">
            <v> </v>
          </cell>
          <cell r="AT1992" t="str">
            <v> </v>
          </cell>
          <cell r="AU1992" t="str">
            <v> </v>
          </cell>
          <cell r="AV1992" t="str">
            <v>否</v>
          </cell>
          <cell r="AW1992" t="str">
            <v>20220928</v>
          </cell>
          <cell r="AX1992" t="str">
            <v>否</v>
          </cell>
          <cell r="AY1992" t="str">
            <v>20220928</v>
          </cell>
          <cell r="AZ1992" t="str">
            <v>29.00</v>
          </cell>
          <cell r="BA1992" t="str">
            <v>  </v>
          </cell>
          <cell r="BB1992" t="str">
            <v>七分厂</v>
          </cell>
          <cell r="BC1992" t="str">
            <v> </v>
          </cell>
          <cell r="BD1992" t="str">
            <v> </v>
          </cell>
        </row>
        <row r="1992">
          <cell r="BJ1992" t="str">
            <v>  </v>
          </cell>
          <cell r="BK1992" t="str">
            <v>  </v>
          </cell>
        </row>
        <row r="1992">
          <cell r="BS1992" t="str">
            <v>  </v>
          </cell>
        </row>
        <row r="1993">
          <cell r="A1993" t="str">
            <v>10833800002041</v>
          </cell>
          <cell r="B1993" t="str">
            <v>蒸发式冷风扇</v>
          </cell>
          <cell r="C1993" t="str">
            <v>1210</v>
          </cell>
          <cell r="D1993" t="str">
            <v>其他通用</v>
          </cell>
          <cell r="E1993" t="str">
            <v>新购</v>
          </cell>
          <cell r="F1993" t="str">
            <v>在使用</v>
          </cell>
          <cell r="G1993" t="str">
            <v>非生产经营用</v>
          </cell>
          <cell r="H1993" t="str">
            <v>20220928</v>
          </cell>
          <cell r="I1993" t="str">
            <v>1,548.67</v>
          </cell>
          <cell r="J1993" t="str">
            <v>712.51</v>
          </cell>
          <cell r="K1993" t="str">
            <v>平均年限法</v>
          </cell>
          <cell r="L1993" t="str">
            <v>1</v>
          </cell>
          <cell r="M1993" t="str">
            <v>5.00</v>
          </cell>
          <cell r="N1993" t="str">
            <v>3.0000</v>
          </cell>
          <cell r="O1993" t="str">
            <v>46.46</v>
          </cell>
          <cell r="P1993" t="str">
            <v>836.16</v>
          </cell>
          <cell r="Q1993" t="str">
            <v>1.6200</v>
          </cell>
          <cell r="R1993" t="str">
            <v>24.68</v>
          </cell>
          <cell r="S1993" t="str">
            <v>19.4400</v>
          </cell>
          <cell r="T1993" t="str">
            <v>296.16</v>
          </cell>
          <cell r="U1993" t="str">
            <v>  </v>
          </cell>
          <cell r="V1993" t="str">
            <v>钟竺芮</v>
          </cell>
          <cell r="W1993" t="str">
            <v>202209  </v>
          </cell>
          <cell r="X1993" t="str">
            <v> </v>
          </cell>
          <cell r="Y1993" t="str">
            <v>0011</v>
          </cell>
          <cell r="Z1993" t="str">
            <v>七分厂</v>
          </cell>
          <cell r="AA1993" t="str">
            <v> </v>
          </cell>
          <cell r="AB1993" t="str">
            <v>  </v>
          </cell>
          <cell r="AC1993" t="str">
            <v>  </v>
          </cell>
          <cell r="AD1993" t="str">
            <v>28</v>
          </cell>
          <cell r="AE1993" t="str">
            <v>32</v>
          </cell>
          <cell r="AF1993" t="str">
            <v>四川省南宝山服饰有限公司</v>
          </cell>
          <cell r="AG1993" t="str">
            <v>七分厂</v>
          </cell>
          <cell r="AH1993" t="str">
            <v>骆驼FKL-JH01</v>
          </cell>
          <cell r="AI1993" t="str">
            <v> </v>
          </cell>
          <cell r="AJ1993" t="str">
            <v>60</v>
          </cell>
          <cell r="AK1993" t="str">
            <v>  </v>
          </cell>
          <cell r="AL1993" t="str">
            <v>  </v>
          </cell>
          <cell r="AM1993" t="str">
            <v>  </v>
          </cell>
          <cell r="AN1993" t="str">
            <v> </v>
          </cell>
          <cell r="AO1993" t="str">
            <v> </v>
          </cell>
          <cell r="AP1993" t="str">
            <v>四川省南宝山服饰有限公司</v>
          </cell>
        </row>
        <row r="1993">
          <cell r="AR1993" t="str">
            <v> </v>
          </cell>
          <cell r="AS1993" t="str">
            <v> </v>
          </cell>
          <cell r="AT1993" t="str">
            <v> </v>
          </cell>
          <cell r="AU1993" t="str">
            <v> </v>
          </cell>
          <cell r="AV1993" t="str">
            <v>否</v>
          </cell>
          <cell r="AW1993" t="str">
            <v>20220928</v>
          </cell>
          <cell r="AX1993" t="str">
            <v>否</v>
          </cell>
          <cell r="AY1993" t="str">
            <v>20220928</v>
          </cell>
          <cell r="AZ1993" t="str">
            <v>29.00</v>
          </cell>
          <cell r="BA1993" t="str">
            <v>  </v>
          </cell>
          <cell r="BB1993" t="str">
            <v>七分厂</v>
          </cell>
          <cell r="BC1993" t="str">
            <v> </v>
          </cell>
          <cell r="BD1993" t="str">
            <v> </v>
          </cell>
        </row>
        <row r="1993">
          <cell r="BJ1993" t="str">
            <v>  </v>
          </cell>
          <cell r="BK1993" t="str">
            <v>  </v>
          </cell>
        </row>
        <row r="1993">
          <cell r="BS1993" t="str">
            <v>  </v>
          </cell>
        </row>
        <row r="1994">
          <cell r="A1994" t="str">
            <v>10833800002042</v>
          </cell>
          <cell r="B1994" t="str">
            <v>蒸发式冷风扇</v>
          </cell>
          <cell r="C1994" t="str">
            <v>1210</v>
          </cell>
          <cell r="D1994" t="str">
            <v>其他通用</v>
          </cell>
          <cell r="E1994" t="str">
            <v>新购</v>
          </cell>
          <cell r="F1994" t="str">
            <v>在使用</v>
          </cell>
          <cell r="G1994" t="str">
            <v>非生产经营用</v>
          </cell>
          <cell r="H1994" t="str">
            <v>20220928</v>
          </cell>
          <cell r="I1994" t="str">
            <v>1,548.67</v>
          </cell>
          <cell r="J1994" t="str">
            <v>712.51</v>
          </cell>
          <cell r="K1994" t="str">
            <v>平均年限法</v>
          </cell>
          <cell r="L1994" t="str">
            <v>1</v>
          </cell>
          <cell r="M1994" t="str">
            <v>5.00</v>
          </cell>
          <cell r="N1994" t="str">
            <v>3.0000</v>
          </cell>
          <cell r="O1994" t="str">
            <v>46.46</v>
          </cell>
          <cell r="P1994" t="str">
            <v>836.16</v>
          </cell>
          <cell r="Q1994" t="str">
            <v>1.6200</v>
          </cell>
          <cell r="R1994" t="str">
            <v>24.68</v>
          </cell>
          <cell r="S1994" t="str">
            <v>19.4400</v>
          </cell>
          <cell r="T1994" t="str">
            <v>296.16</v>
          </cell>
          <cell r="U1994" t="str">
            <v>  </v>
          </cell>
          <cell r="V1994" t="str">
            <v>钟竺芮</v>
          </cell>
          <cell r="W1994" t="str">
            <v>202209  </v>
          </cell>
          <cell r="X1994" t="str">
            <v> </v>
          </cell>
          <cell r="Y1994" t="str">
            <v>0011</v>
          </cell>
          <cell r="Z1994" t="str">
            <v>七分厂</v>
          </cell>
          <cell r="AA1994" t="str">
            <v> </v>
          </cell>
          <cell r="AB1994" t="str">
            <v>  </v>
          </cell>
          <cell r="AC1994" t="str">
            <v>  </v>
          </cell>
          <cell r="AD1994" t="str">
            <v>28</v>
          </cell>
          <cell r="AE1994" t="str">
            <v>32</v>
          </cell>
          <cell r="AF1994" t="str">
            <v>四川省南宝山服饰有限公司</v>
          </cell>
          <cell r="AG1994" t="str">
            <v>七分厂</v>
          </cell>
          <cell r="AH1994" t="str">
            <v>骆驼FKL-JH01</v>
          </cell>
          <cell r="AI1994" t="str">
            <v> </v>
          </cell>
          <cell r="AJ1994" t="str">
            <v>60</v>
          </cell>
          <cell r="AK1994" t="str">
            <v>  </v>
          </cell>
          <cell r="AL1994" t="str">
            <v>  </v>
          </cell>
          <cell r="AM1994" t="str">
            <v>  </v>
          </cell>
          <cell r="AN1994" t="str">
            <v> </v>
          </cell>
          <cell r="AO1994" t="str">
            <v> </v>
          </cell>
          <cell r="AP1994" t="str">
            <v>四川省南宝山服饰有限公司</v>
          </cell>
        </row>
        <row r="1994">
          <cell r="AR1994" t="str">
            <v> </v>
          </cell>
          <cell r="AS1994" t="str">
            <v> </v>
          </cell>
          <cell r="AT1994" t="str">
            <v> </v>
          </cell>
          <cell r="AU1994" t="str">
            <v> </v>
          </cell>
          <cell r="AV1994" t="str">
            <v>否</v>
          </cell>
          <cell r="AW1994" t="str">
            <v>20220928</v>
          </cell>
          <cell r="AX1994" t="str">
            <v>否</v>
          </cell>
          <cell r="AY1994" t="str">
            <v>20220928</v>
          </cell>
          <cell r="AZ1994" t="str">
            <v>29.00</v>
          </cell>
          <cell r="BA1994" t="str">
            <v>  </v>
          </cell>
          <cell r="BB1994" t="str">
            <v>七分厂</v>
          </cell>
          <cell r="BC1994" t="str">
            <v> </v>
          </cell>
          <cell r="BD1994" t="str">
            <v> </v>
          </cell>
        </row>
        <row r="1994">
          <cell r="BJ1994" t="str">
            <v>  </v>
          </cell>
          <cell r="BK1994" t="str">
            <v>  </v>
          </cell>
        </row>
        <row r="1994">
          <cell r="BS1994" t="str">
            <v>  </v>
          </cell>
        </row>
        <row r="1995">
          <cell r="A1995" t="str">
            <v>10833800002043</v>
          </cell>
          <cell r="B1995" t="str">
            <v>蒸发式冷风扇</v>
          </cell>
          <cell r="C1995" t="str">
            <v>1210</v>
          </cell>
          <cell r="D1995" t="str">
            <v>其他通用</v>
          </cell>
          <cell r="E1995" t="str">
            <v>新购</v>
          </cell>
          <cell r="F1995" t="str">
            <v>在使用</v>
          </cell>
          <cell r="G1995" t="str">
            <v>非生产经营用</v>
          </cell>
          <cell r="H1995" t="str">
            <v>20220928</v>
          </cell>
          <cell r="I1995" t="str">
            <v>1,548.67</v>
          </cell>
          <cell r="J1995" t="str">
            <v>712.51</v>
          </cell>
          <cell r="K1995" t="str">
            <v>平均年限法</v>
          </cell>
          <cell r="L1995" t="str">
            <v>1</v>
          </cell>
          <cell r="M1995" t="str">
            <v>5.00</v>
          </cell>
          <cell r="N1995" t="str">
            <v>3.0000</v>
          </cell>
          <cell r="O1995" t="str">
            <v>46.46</v>
          </cell>
          <cell r="P1995" t="str">
            <v>836.16</v>
          </cell>
          <cell r="Q1995" t="str">
            <v>1.6200</v>
          </cell>
          <cell r="R1995" t="str">
            <v>24.68</v>
          </cell>
          <cell r="S1995" t="str">
            <v>19.4400</v>
          </cell>
          <cell r="T1995" t="str">
            <v>296.16</v>
          </cell>
          <cell r="U1995" t="str">
            <v>  </v>
          </cell>
          <cell r="V1995" t="str">
            <v>钟竺芮</v>
          </cell>
          <cell r="W1995" t="str">
            <v>202209  </v>
          </cell>
          <cell r="X1995" t="str">
            <v> </v>
          </cell>
          <cell r="Y1995" t="str">
            <v>0011</v>
          </cell>
          <cell r="Z1995" t="str">
            <v>七分厂</v>
          </cell>
          <cell r="AA1995" t="str">
            <v> </v>
          </cell>
          <cell r="AB1995" t="str">
            <v>  </v>
          </cell>
          <cell r="AC1995" t="str">
            <v>  </v>
          </cell>
          <cell r="AD1995" t="str">
            <v>28</v>
          </cell>
          <cell r="AE1995" t="str">
            <v>32</v>
          </cell>
          <cell r="AF1995" t="str">
            <v>四川省南宝山服饰有限公司</v>
          </cell>
          <cell r="AG1995" t="str">
            <v>七分厂</v>
          </cell>
          <cell r="AH1995" t="str">
            <v>骆驼FKL-JH01</v>
          </cell>
          <cell r="AI1995" t="str">
            <v> </v>
          </cell>
          <cell r="AJ1995" t="str">
            <v>60</v>
          </cell>
          <cell r="AK1995" t="str">
            <v>  </v>
          </cell>
          <cell r="AL1995" t="str">
            <v>  </v>
          </cell>
          <cell r="AM1995" t="str">
            <v>  </v>
          </cell>
          <cell r="AN1995" t="str">
            <v> </v>
          </cell>
          <cell r="AO1995" t="str">
            <v> </v>
          </cell>
          <cell r="AP1995" t="str">
            <v>四川省南宝山服饰有限公司</v>
          </cell>
        </row>
        <row r="1995">
          <cell r="AR1995" t="str">
            <v> </v>
          </cell>
          <cell r="AS1995" t="str">
            <v> </v>
          </cell>
          <cell r="AT1995" t="str">
            <v> </v>
          </cell>
          <cell r="AU1995" t="str">
            <v> </v>
          </cell>
          <cell r="AV1995" t="str">
            <v>否</v>
          </cell>
          <cell r="AW1995" t="str">
            <v>20220928</v>
          </cell>
          <cell r="AX1995" t="str">
            <v>否</v>
          </cell>
          <cell r="AY1995" t="str">
            <v>20220928</v>
          </cell>
          <cell r="AZ1995" t="str">
            <v>29.00</v>
          </cell>
          <cell r="BA1995" t="str">
            <v>  </v>
          </cell>
          <cell r="BB1995" t="str">
            <v>七分厂</v>
          </cell>
          <cell r="BC1995" t="str">
            <v> </v>
          </cell>
          <cell r="BD1995" t="str">
            <v> </v>
          </cell>
        </row>
        <row r="1995">
          <cell r="BJ1995" t="str">
            <v>  </v>
          </cell>
          <cell r="BK1995" t="str">
            <v>  </v>
          </cell>
        </row>
        <row r="1995">
          <cell r="BS1995" t="str">
            <v>  </v>
          </cell>
        </row>
        <row r="1996">
          <cell r="A1996" t="str">
            <v>10833800002044</v>
          </cell>
          <cell r="B1996" t="str">
            <v>蒸发式冷风扇</v>
          </cell>
          <cell r="C1996" t="str">
            <v>1210</v>
          </cell>
          <cell r="D1996" t="str">
            <v>其他通用</v>
          </cell>
          <cell r="E1996" t="str">
            <v>新购</v>
          </cell>
          <cell r="F1996" t="str">
            <v>在使用</v>
          </cell>
          <cell r="G1996" t="str">
            <v>非生产经营用</v>
          </cell>
          <cell r="H1996" t="str">
            <v>20220928</v>
          </cell>
          <cell r="I1996" t="str">
            <v>1,548.67</v>
          </cell>
          <cell r="J1996" t="str">
            <v>712.51</v>
          </cell>
          <cell r="K1996" t="str">
            <v>平均年限法</v>
          </cell>
          <cell r="L1996" t="str">
            <v>1</v>
          </cell>
          <cell r="M1996" t="str">
            <v>5.00</v>
          </cell>
          <cell r="N1996" t="str">
            <v>3.0000</v>
          </cell>
          <cell r="O1996" t="str">
            <v>46.46</v>
          </cell>
          <cell r="P1996" t="str">
            <v>836.16</v>
          </cell>
          <cell r="Q1996" t="str">
            <v>1.6200</v>
          </cell>
          <cell r="R1996" t="str">
            <v>24.68</v>
          </cell>
          <cell r="S1996" t="str">
            <v>19.4400</v>
          </cell>
          <cell r="T1996" t="str">
            <v>296.16</v>
          </cell>
          <cell r="U1996" t="str">
            <v>  </v>
          </cell>
          <cell r="V1996" t="str">
            <v>钟竺芮</v>
          </cell>
          <cell r="W1996" t="str">
            <v>202209  </v>
          </cell>
          <cell r="X1996" t="str">
            <v> </v>
          </cell>
          <cell r="Y1996" t="str">
            <v>0011</v>
          </cell>
          <cell r="Z1996" t="str">
            <v>七分厂</v>
          </cell>
          <cell r="AA1996" t="str">
            <v> </v>
          </cell>
          <cell r="AB1996" t="str">
            <v>  </v>
          </cell>
          <cell r="AC1996" t="str">
            <v>  </v>
          </cell>
          <cell r="AD1996" t="str">
            <v>28</v>
          </cell>
          <cell r="AE1996" t="str">
            <v>32</v>
          </cell>
          <cell r="AF1996" t="str">
            <v>四川省南宝山服饰有限公司</v>
          </cell>
          <cell r="AG1996" t="str">
            <v>七分厂</v>
          </cell>
          <cell r="AH1996" t="str">
            <v>骆驼FKL-JH01</v>
          </cell>
          <cell r="AI1996" t="str">
            <v> </v>
          </cell>
          <cell r="AJ1996" t="str">
            <v>60</v>
          </cell>
          <cell r="AK1996" t="str">
            <v>  </v>
          </cell>
          <cell r="AL1996" t="str">
            <v>  </v>
          </cell>
          <cell r="AM1996" t="str">
            <v>  </v>
          </cell>
          <cell r="AN1996" t="str">
            <v> </v>
          </cell>
          <cell r="AO1996" t="str">
            <v> </v>
          </cell>
          <cell r="AP1996" t="str">
            <v>四川省南宝山服饰有限公司</v>
          </cell>
        </row>
        <row r="1996">
          <cell r="AR1996" t="str">
            <v> </v>
          </cell>
          <cell r="AS1996" t="str">
            <v> </v>
          </cell>
          <cell r="AT1996" t="str">
            <v> </v>
          </cell>
          <cell r="AU1996" t="str">
            <v> </v>
          </cell>
          <cell r="AV1996" t="str">
            <v>否</v>
          </cell>
          <cell r="AW1996" t="str">
            <v>20220928</v>
          </cell>
          <cell r="AX1996" t="str">
            <v>否</v>
          </cell>
          <cell r="AY1996" t="str">
            <v>20220928</v>
          </cell>
          <cell r="AZ1996" t="str">
            <v>29.00</v>
          </cell>
          <cell r="BA1996" t="str">
            <v>  </v>
          </cell>
          <cell r="BB1996" t="str">
            <v>七分厂</v>
          </cell>
          <cell r="BC1996" t="str">
            <v> </v>
          </cell>
          <cell r="BD1996" t="str">
            <v> </v>
          </cell>
        </row>
        <row r="1996">
          <cell r="BJ1996" t="str">
            <v>  </v>
          </cell>
          <cell r="BK1996" t="str">
            <v>  </v>
          </cell>
        </row>
        <row r="1996">
          <cell r="BS1996" t="str">
            <v>  </v>
          </cell>
        </row>
        <row r="1997">
          <cell r="A1997" t="str">
            <v>10833800002045</v>
          </cell>
          <cell r="B1997" t="str">
            <v>蒸发式冷风扇</v>
          </cell>
          <cell r="C1997" t="str">
            <v>1210</v>
          </cell>
          <cell r="D1997" t="str">
            <v>其他通用</v>
          </cell>
          <cell r="E1997" t="str">
            <v>新购</v>
          </cell>
          <cell r="F1997" t="str">
            <v>在使用</v>
          </cell>
          <cell r="G1997" t="str">
            <v>非生产经营用</v>
          </cell>
          <cell r="H1997" t="str">
            <v>20220928</v>
          </cell>
          <cell r="I1997" t="str">
            <v>1,548.67</v>
          </cell>
          <cell r="J1997" t="str">
            <v>712.51</v>
          </cell>
          <cell r="K1997" t="str">
            <v>平均年限法</v>
          </cell>
          <cell r="L1997" t="str">
            <v>1</v>
          </cell>
          <cell r="M1997" t="str">
            <v>5.00</v>
          </cell>
          <cell r="N1997" t="str">
            <v>3.0000</v>
          </cell>
          <cell r="O1997" t="str">
            <v>46.46</v>
          </cell>
          <cell r="P1997" t="str">
            <v>836.16</v>
          </cell>
          <cell r="Q1997" t="str">
            <v>1.6200</v>
          </cell>
          <cell r="R1997" t="str">
            <v>24.68</v>
          </cell>
          <cell r="S1997" t="str">
            <v>19.4400</v>
          </cell>
          <cell r="T1997" t="str">
            <v>296.16</v>
          </cell>
          <cell r="U1997" t="str">
            <v>  </v>
          </cell>
          <cell r="V1997" t="str">
            <v>钟竺芮</v>
          </cell>
          <cell r="W1997" t="str">
            <v>202209  </v>
          </cell>
          <cell r="X1997" t="str">
            <v> </v>
          </cell>
          <cell r="Y1997" t="str">
            <v>0011</v>
          </cell>
          <cell r="Z1997" t="str">
            <v>七分厂</v>
          </cell>
          <cell r="AA1997" t="str">
            <v> </v>
          </cell>
          <cell r="AB1997" t="str">
            <v>  </v>
          </cell>
          <cell r="AC1997" t="str">
            <v>  </v>
          </cell>
          <cell r="AD1997" t="str">
            <v>28</v>
          </cell>
          <cell r="AE1997" t="str">
            <v>32</v>
          </cell>
          <cell r="AF1997" t="str">
            <v>四川省南宝山服饰有限公司</v>
          </cell>
          <cell r="AG1997" t="str">
            <v>七分厂</v>
          </cell>
          <cell r="AH1997" t="str">
            <v>骆驼FKL-JH01</v>
          </cell>
          <cell r="AI1997" t="str">
            <v> </v>
          </cell>
          <cell r="AJ1997" t="str">
            <v>60</v>
          </cell>
          <cell r="AK1997" t="str">
            <v>  </v>
          </cell>
          <cell r="AL1997" t="str">
            <v>  </v>
          </cell>
          <cell r="AM1997" t="str">
            <v>  </v>
          </cell>
          <cell r="AN1997" t="str">
            <v> </v>
          </cell>
          <cell r="AO1997" t="str">
            <v> </v>
          </cell>
          <cell r="AP1997" t="str">
            <v>四川省南宝山服饰有限公司</v>
          </cell>
        </row>
        <row r="1997">
          <cell r="AR1997" t="str">
            <v> </v>
          </cell>
          <cell r="AS1997" t="str">
            <v> </v>
          </cell>
          <cell r="AT1997" t="str">
            <v> </v>
          </cell>
          <cell r="AU1997" t="str">
            <v> </v>
          </cell>
          <cell r="AV1997" t="str">
            <v>否</v>
          </cell>
          <cell r="AW1997" t="str">
            <v>20220928</v>
          </cell>
          <cell r="AX1997" t="str">
            <v>否</v>
          </cell>
          <cell r="AY1997" t="str">
            <v>20220928</v>
          </cell>
          <cell r="AZ1997" t="str">
            <v>29.00</v>
          </cell>
          <cell r="BA1997" t="str">
            <v>  </v>
          </cell>
          <cell r="BB1997" t="str">
            <v>七分厂</v>
          </cell>
          <cell r="BC1997" t="str">
            <v> </v>
          </cell>
          <cell r="BD1997" t="str">
            <v> </v>
          </cell>
        </row>
        <row r="1997">
          <cell r="BJ1997" t="str">
            <v>  </v>
          </cell>
          <cell r="BK1997" t="str">
            <v>  </v>
          </cell>
        </row>
        <row r="1997">
          <cell r="BS1997" t="str">
            <v>  </v>
          </cell>
        </row>
        <row r="1998">
          <cell r="A1998" t="str">
            <v>10833800002046</v>
          </cell>
          <cell r="B1998" t="str">
            <v>蒸发式冷风扇</v>
          </cell>
          <cell r="C1998" t="str">
            <v>1210</v>
          </cell>
          <cell r="D1998" t="str">
            <v>其他通用</v>
          </cell>
          <cell r="E1998" t="str">
            <v>新购</v>
          </cell>
          <cell r="F1998" t="str">
            <v>在使用</v>
          </cell>
          <cell r="G1998" t="str">
            <v>非生产经营用</v>
          </cell>
          <cell r="H1998" t="str">
            <v>20220928</v>
          </cell>
          <cell r="I1998" t="str">
            <v>1,548.67</v>
          </cell>
          <cell r="J1998" t="str">
            <v>712.51</v>
          </cell>
          <cell r="K1998" t="str">
            <v>平均年限法</v>
          </cell>
          <cell r="L1998" t="str">
            <v>1</v>
          </cell>
          <cell r="M1998" t="str">
            <v>5.00</v>
          </cell>
          <cell r="N1998" t="str">
            <v>3.0000</v>
          </cell>
          <cell r="O1998" t="str">
            <v>46.46</v>
          </cell>
          <cell r="P1998" t="str">
            <v>836.16</v>
          </cell>
          <cell r="Q1998" t="str">
            <v>1.6200</v>
          </cell>
          <cell r="R1998" t="str">
            <v>24.68</v>
          </cell>
          <cell r="S1998" t="str">
            <v>19.4400</v>
          </cell>
          <cell r="T1998" t="str">
            <v>296.16</v>
          </cell>
          <cell r="U1998" t="str">
            <v>  </v>
          </cell>
          <cell r="V1998" t="str">
            <v>钟竺芮</v>
          </cell>
          <cell r="W1998" t="str">
            <v>202209  </v>
          </cell>
          <cell r="X1998" t="str">
            <v> </v>
          </cell>
          <cell r="Y1998" t="str">
            <v>0012</v>
          </cell>
          <cell r="Z1998" t="str">
            <v>八分厂</v>
          </cell>
          <cell r="AA1998" t="str">
            <v> </v>
          </cell>
          <cell r="AB1998" t="str">
            <v>  </v>
          </cell>
          <cell r="AC1998" t="str">
            <v>  </v>
          </cell>
          <cell r="AD1998" t="str">
            <v>28</v>
          </cell>
          <cell r="AE1998" t="str">
            <v>32</v>
          </cell>
          <cell r="AF1998" t="str">
            <v>四川省南宝山服饰有限公司</v>
          </cell>
          <cell r="AG1998" t="str">
            <v>八分厂</v>
          </cell>
          <cell r="AH1998" t="str">
            <v>骆驼FKL-JH01</v>
          </cell>
          <cell r="AI1998" t="str">
            <v> </v>
          </cell>
          <cell r="AJ1998" t="str">
            <v>60</v>
          </cell>
          <cell r="AK1998" t="str">
            <v>  </v>
          </cell>
          <cell r="AL1998" t="str">
            <v>  </v>
          </cell>
          <cell r="AM1998" t="str">
            <v>  </v>
          </cell>
          <cell r="AN1998" t="str">
            <v> </v>
          </cell>
          <cell r="AO1998" t="str">
            <v> </v>
          </cell>
          <cell r="AP1998" t="str">
            <v>四川省南宝山服饰有限公司</v>
          </cell>
        </row>
        <row r="1998">
          <cell r="AR1998" t="str">
            <v> </v>
          </cell>
          <cell r="AS1998" t="str">
            <v> </v>
          </cell>
          <cell r="AT1998" t="str">
            <v> </v>
          </cell>
          <cell r="AU1998" t="str">
            <v> </v>
          </cell>
          <cell r="AV1998" t="str">
            <v>否</v>
          </cell>
          <cell r="AW1998" t="str">
            <v>20220928</v>
          </cell>
          <cell r="AX1998" t="str">
            <v>否</v>
          </cell>
          <cell r="AY1998" t="str">
            <v>20220928</v>
          </cell>
          <cell r="AZ1998" t="str">
            <v>29.00</v>
          </cell>
          <cell r="BA1998" t="str">
            <v>  </v>
          </cell>
          <cell r="BB1998" t="str">
            <v>八分厂</v>
          </cell>
          <cell r="BC1998" t="str">
            <v> </v>
          </cell>
          <cell r="BD1998" t="str">
            <v> </v>
          </cell>
        </row>
        <row r="1998">
          <cell r="BJ1998" t="str">
            <v>  </v>
          </cell>
          <cell r="BK1998" t="str">
            <v>  </v>
          </cell>
        </row>
        <row r="1998">
          <cell r="BS1998" t="str">
            <v>  </v>
          </cell>
        </row>
        <row r="1999">
          <cell r="A1999" t="str">
            <v>10833800002047</v>
          </cell>
          <cell r="B1999" t="str">
            <v>蒸发式冷风扇</v>
          </cell>
          <cell r="C1999" t="str">
            <v>1210</v>
          </cell>
          <cell r="D1999" t="str">
            <v>其他通用</v>
          </cell>
          <cell r="E1999" t="str">
            <v>新购</v>
          </cell>
          <cell r="F1999" t="str">
            <v>在使用</v>
          </cell>
          <cell r="G1999" t="str">
            <v>非生产经营用</v>
          </cell>
          <cell r="H1999" t="str">
            <v>20220928</v>
          </cell>
          <cell r="I1999" t="str">
            <v>1,548.67</v>
          </cell>
          <cell r="J1999" t="str">
            <v>712.51</v>
          </cell>
          <cell r="K1999" t="str">
            <v>平均年限法</v>
          </cell>
          <cell r="L1999" t="str">
            <v>1</v>
          </cell>
          <cell r="M1999" t="str">
            <v>5.00</v>
          </cell>
          <cell r="N1999" t="str">
            <v>3.0000</v>
          </cell>
          <cell r="O1999" t="str">
            <v>46.46</v>
          </cell>
          <cell r="P1999" t="str">
            <v>836.16</v>
          </cell>
          <cell r="Q1999" t="str">
            <v>1.6200</v>
          </cell>
          <cell r="R1999" t="str">
            <v>24.68</v>
          </cell>
          <cell r="S1999" t="str">
            <v>19.4400</v>
          </cell>
          <cell r="T1999" t="str">
            <v>296.16</v>
          </cell>
          <cell r="U1999" t="str">
            <v>  </v>
          </cell>
          <cell r="V1999" t="str">
            <v>钟竺芮</v>
          </cell>
          <cell r="W1999" t="str">
            <v>202209  </v>
          </cell>
          <cell r="X1999" t="str">
            <v> </v>
          </cell>
          <cell r="Y1999" t="str">
            <v>0012</v>
          </cell>
          <cell r="Z1999" t="str">
            <v>八分厂</v>
          </cell>
          <cell r="AA1999" t="str">
            <v> </v>
          </cell>
          <cell r="AB1999" t="str">
            <v>  </v>
          </cell>
          <cell r="AC1999" t="str">
            <v>  </v>
          </cell>
          <cell r="AD1999" t="str">
            <v>28</v>
          </cell>
          <cell r="AE1999" t="str">
            <v>32</v>
          </cell>
          <cell r="AF1999" t="str">
            <v>四川省南宝山服饰有限公司</v>
          </cell>
          <cell r="AG1999" t="str">
            <v>八分厂</v>
          </cell>
          <cell r="AH1999" t="str">
            <v>骆驼FKL-JH01</v>
          </cell>
          <cell r="AI1999" t="str">
            <v> </v>
          </cell>
          <cell r="AJ1999" t="str">
            <v>60</v>
          </cell>
          <cell r="AK1999" t="str">
            <v>  </v>
          </cell>
          <cell r="AL1999" t="str">
            <v>  </v>
          </cell>
          <cell r="AM1999" t="str">
            <v>  </v>
          </cell>
          <cell r="AN1999" t="str">
            <v> </v>
          </cell>
          <cell r="AO1999" t="str">
            <v> </v>
          </cell>
          <cell r="AP1999" t="str">
            <v>四川省南宝山服饰有限公司</v>
          </cell>
        </row>
        <row r="1999">
          <cell r="AR1999" t="str">
            <v> </v>
          </cell>
          <cell r="AS1999" t="str">
            <v> </v>
          </cell>
          <cell r="AT1999" t="str">
            <v> </v>
          </cell>
          <cell r="AU1999" t="str">
            <v> </v>
          </cell>
          <cell r="AV1999" t="str">
            <v>否</v>
          </cell>
          <cell r="AW1999" t="str">
            <v>20220928</v>
          </cell>
          <cell r="AX1999" t="str">
            <v>否</v>
          </cell>
          <cell r="AY1999" t="str">
            <v>20220928</v>
          </cell>
          <cell r="AZ1999" t="str">
            <v>29.00</v>
          </cell>
          <cell r="BA1999" t="str">
            <v>  </v>
          </cell>
          <cell r="BB1999" t="str">
            <v>八分厂</v>
          </cell>
          <cell r="BC1999" t="str">
            <v> </v>
          </cell>
          <cell r="BD1999" t="str">
            <v> </v>
          </cell>
        </row>
        <row r="1999">
          <cell r="BJ1999" t="str">
            <v>  </v>
          </cell>
          <cell r="BK1999" t="str">
            <v>  </v>
          </cell>
        </row>
        <row r="1999">
          <cell r="BS1999" t="str">
            <v>  </v>
          </cell>
        </row>
        <row r="2000">
          <cell r="A2000" t="str">
            <v>10833800002048</v>
          </cell>
          <cell r="B2000" t="str">
            <v>蒸发式冷风扇</v>
          </cell>
          <cell r="C2000" t="str">
            <v>1210</v>
          </cell>
          <cell r="D2000" t="str">
            <v>其他通用</v>
          </cell>
          <cell r="E2000" t="str">
            <v>新购</v>
          </cell>
          <cell r="F2000" t="str">
            <v>在使用</v>
          </cell>
          <cell r="G2000" t="str">
            <v>非生产经营用</v>
          </cell>
          <cell r="H2000" t="str">
            <v>20220928</v>
          </cell>
          <cell r="I2000" t="str">
            <v>1,548.67</v>
          </cell>
          <cell r="J2000" t="str">
            <v>712.51</v>
          </cell>
          <cell r="K2000" t="str">
            <v>平均年限法</v>
          </cell>
          <cell r="L2000" t="str">
            <v>1</v>
          </cell>
          <cell r="M2000" t="str">
            <v>5.00</v>
          </cell>
          <cell r="N2000" t="str">
            <v>3.0000</v>
          </cell>
          <cell r="O2000" t="str">
            <v>46.46</v>
          </cell>
          <cell r="P2000" t="str">
            <v>836.16</v>
          </cell>
          <cell r="Q2000" t="str">
            <v>1.6200</v>
          </cell>
          <cell r="R2000" t="str">
            <v>24.68</v>
          </cell>
          <cell r="S2000" t="str">
            <v>19.4400</v>
          </cell>
          <cell r="T2000" t="str">
            <v>296.16</v>
          </cell>
          <cell r="U2000" t="str">
            <v>  </v>
          </cell>
          <cell r="V2000" t="str">
            <v>钟竺芮</v>
          </cell>
          <cell r="W2000" t="str">
            <v>202209  </v>
          </cell>
          <cell r="X2000" t="str">
            <v> </v>
          </cell>
          <cell r="Y2000" t="str">
            <v>0012</v>
          </cell>
          <cell r="Z2000" t="str">
            <v>八分厂</v>
          </cell>
          <cell r="AA2000" t="str">
            <v> </v>
          </cell>
          <cell r="AB2000" t="str">
            <v>  </v>
          </cell>
          <cell r="AC2000" t="str">
            <v>  </v>
          </cell>
          <cell r="AD2000" t="str">
            <v>28</v>
          </cell>
          <cell r="AE2000" t="str">
            <v>32</v>
          </cell>
          <cell r="AF2000" t="str">
            <v>四川省南宝山服饰有限公司</v>
          </cell>
          <cell r="AG2000" t="str">
            <v>八分厂</v>
          </cell>
          <cell r="AH2000" t="str">
            <v>骆驼FKL-JH01</v>
          </cell>
          <cell r="AI2000" t="str">
            <v> </v>
          </cell>
          <cell r="AJ2000" t="str">
            <v>60</v>
          </cell>
          <cell r="AK2000" t="str">
            <v>  </v>
          </cell>
          <cell r="AL2000" t="str">
            <v>  </v>
          </cell>
          <cell r="AM2000" t="str">
            <v>  </v>
          </cell>
          <cell r="AN2000" t="str">
            <v> </v>
          </cell>
          <cell r="AO2000" t="str">
            <v> </v>
          </cell>
          <cell r="AP2000" t="str">
            <v>四川省南宝山服饰有限公司</v>
          </cell>
        </row>
        <row r="2000">
          <cell r="AR2000" t="str">
            <v> </v>
          </cell>
          <cell r="AS2000" t="str">
            <v> </v>
          </cell>
          <cell r="AT2000" t="str">
            <v> </v>
          </cell>
          <cell r="AU2000" t="str">
            <v> </v>
          </cell>
          <cell r="AV2000" t="str">
            <v>否</v>
          </cell>
          <cell r="AW2000" t="str">
            <v>20220928</v>
          </cell>
          <cell r="AX2000" t="str">
            <v>否</v>
          </cell>
          <cell r="AY2000" t="str">
            <v>20220928</v>
          </cell>
          <cell r="AZ2000" t="str">
            <v>29.00</v>
          </cell>
          <cell r="BA2000" t="str">
            <v>  </v>
          </cell>
          <cell r="BB2000" t="str">
            <v>八分厂</v>
          </cell>
          <cell r="BC2000" t="str">
            <v> </v>
          </cell>
          <cell r="BD2000" t="str">
            <v> </v>
          </cell>
        </row>
        <row r="2000">
          <cell r="BJ2000" t="str">
            <v>  </v>
          </cell>
          <cell r="BK2000" t="str">
            <v>  </v>
          </cell>
        </row>
        <row r="2000">
          <cell r="BS2000" t="str">
            <v>  </v>
          </cell>
        </row>
        <row r="2001">
          <cell r="A2001" t="str">
            <v>10833800002049</v>
          </cell>
          <cell r="B2001" t="str">
            <v>蒸发式冷风扇</v>
          </cell>
          <cell r="C2001" t="str">
            <v>1210</v>
          </cell>
          <cell r="D2001" t="str">
            <v>其他通用</v>
          </cell>
          <cell r="E2001" t="str">
            <v>新购</v>
          </cell>
          <cell r="F2001" t="str">
            <v>在使用</v>
          </cell>
          <cell r="G2001" t="str">
            <v>非生产经营用</v>
          </cell>
          <cell r="H2001" t="str">
            <v>20220928</v>
          </cell>
          <cell r="I2001" t="str">
            <v>1,548.67</v>
          </cell>
          <cell r="J2001" t="str">
            <v>712.51</v>
          </cell>
          <cell r="K2001" t="str">
            <v>平均年限法</v>
          </cell>
          <cell r="L2001" t="str">
            <v>1</v>
          </cell>
          <cell r="M2001" t="str">
            <v>5.00</v>
          </cell>
          <cell r="N2001" t="str">
            <v>3.0000</v>
          </cell>
          <cell r="O2001" t="str">
            <v>46.46</v>
          </cell>
          <cell r="P2001" t="str">
            <v>836.16</v>
          </cell>
          <cell r="Q2001" t="str">
            <v>1.6200</v>
          </cell>
          <cell r="R2001" t="str">
            <v>24.68</v>
          </cell>
          <cell r="S2001" t="str">
            <v>19.4400</v>
          </cell>
          <cell r="T2001" t="str">
            <v>296.16</v>
          </cell>
          <cell r="U2001" t="str">
            <v>  </v>
          </cell>
          <cell r="V2001" t="str">
            <v>钟竺芮</v>
          </cell>
          <cell r="W2001" t="str">
            <v>202209  </v>
          </cell>
          <cell r="X2001" t="str">
            <v> </v>
          </cell>
          <cell r="Y2001" t="str">
            <v>0012</v>
          </cell>
          <cell r="Z2001" t="str">
            <v>八分厂</v>
          </cell>
          <cell r="AA2001" t="str">
            <v> </v>
          </cell>
          <cell r="AB2001" t="str">
            <v>  </v>
          </cell>
          <cell r="AC2001" t="str">
            <v>  </v>
          </cell>
          <cell r="AD2001" t="str">
            <v>28</v>
          </cell>
          <cell r="AE2001" t="str">
            <v>32</v>
          </cell>
          <cell r="AF2001" t="str">
            <v>四川省南宝山服饰有限公司</v>
          </cell>
          <cell r="AG2001" t="str">
            <v>八分厂</v>
          </cell>
          <cell r="AH2001" t="str">
            <v>骆驼FKL-JH01</v>
          </cell>
          <cell r="AI2001" t="str">
            <v> </v>
          </cell>
          <cell r="AJ2001" t="str">
            <v>60</v>
          </cell>
          <cell r="AK2001" t="str">
            <v>  </v>
          </cell>
          <cell r="AL2001" t="str">
            <v>  </v>
          </cell>
          <cell r="AM2001" t="str">
            <v>  </v>
          </cell>
          <cell r="AN2001" t="str">
            <v> </v>
          </cell>
          <cell r="AO2001" t="str">
            <v> </v>
          </cell>
          <cell r="AP2001" t="str">
            <v>四川省南宝山服饰有限公司</v>
          </cell>
        </row>
        <row r="2001">
          <cell r="AR2001" t="str">
            <v> </v>
          </cell>
          <cell r="AS2001" t="str">
            <v> </v>
          </cell>
          <cell r="AT2001" t="str">
            <v> </v>
          </cell>
          <cell r="AU2001" t="str">
            <v> </v>
          </cell>
          <cell r="AV2001" t="str">
            <v>否</v>
          </cell>
          <cell r="AW2001" t="str">
            <v>20220928</v>
          </cell>
          <cell r="AX2001" t="str">
            <v>否</v>
          </cell>
          <cell r="AY2001" t="str">
            <v>20220928</v>
          </cell>
          <cell r="AZ2001" t="str">
            <v>29.00</v>
          </cell>
          <cell r="BA2001" t="str">
            <v>  </v>
          </cell>
          <cell r="BB2001" t="str">
            <v>八分厂</v>
          </cell>
          <cell r="BC2001" t="str">
            <v> </v>
          </cell>
          <cell r="BD2001" t="str">
            <v> </v>
          </cell>
        </row>
        <row r="2001">
          <cell r="BJ2001" t="str">
            <v>  </v>
          </cell>
          <cell r="BK2001" t="str">
            <v>  </v>
          </cell>
        </row>
        <row r="2001">
          <cell r="BS2001" t="str">
            <v>  </v>
          </cell>
        </row>
        <row r="2002">
          <cell r="A2002" t="str">
            <v>10833800002050</v>
          </cell>
          <cell r="B2002" t="str">
            <v>蒸发式冷风扇</v>
          </cell>
          <cell r="C2002" t="str">
            <v>1210</v>
          </cell>
          <cell r="D2002" t="str">
            <v>其他通用</v>
          </cell>
          <cell r="E2002" t="str">
            <v>新购</v>
          </cell>
          <cell r="F2002" t="str">
            <v>在使用</v>
          </cell>
          <cell r="G2002" t="str">
            <v>非生产经营用</v>
          </cell>
          <cell r="H2002" t="str">
            <v>20220928</v>
          </cell>
          <cell r="I2002" t="str">
            <v>1,548.67</v>
          </cell>
          <cell r="J2002" t="str">
            <v>712.51</v>
          </cell>
          <cell r="K2002" t="str">
            <v>平均年限法</v>
          </cell>
          <cell r="L2002" t="str">
            <v>1</v>
          </cell>
          <cell r="M2002" t="str">
            <v>5.00</v>
          </cell>
          <cell r="N2002" t="str">
            <v>3.0000</v>
          </cell>
          <cell r="O2002" t="str">
            <v>46.46</v>
          </cell>
          <cell r="P2002" t="str">
            <v>836.16</v>
          </cell>
          <cell r="Q2002" t="str">
            <v>1.6200</v>
          </cell>
          <cell r="R2002" t="str">
            <v>24.68</v>
          </cell>
          <cell r="S2002" t="str">
            <v>19.4400</v>
          </cell>
          <cell r="T2002" t="str">
            <v>296.16</v>
          </cell>
          <cell r="U2002" t="str">
            <v>  </v>
          </cell>
          <cell r="V2002" t="str">
            <v>钟竺芮</v>
          </cell>
          <cell r="W2002" t="str">
            <v>202209  </v>
          </cell>
          <cell r="X2002" t="str">
            <v> </v>
          </cell>
          <cell r="Y2002" t="str">
            <v>0012</v>
          </cell>
          <cell r="Z2002" t="str">
            <v>八分厂</v>
          </cell>
          <cell r="AA2002" t="str">
            <v> </v>
          </cell>
          <cell r="AB2002" t="str">
            <v>  </v>
          </cell>
          <cell r="AC2002" t="str">
            <v>  </v>
          </cell>
          <cell r="AD2002" t="str">
            <v>28</v>
          </cell>
          <cell r="AE2002" t="str">
            <v>32</v>
          </cell>
          <cell r="AF2002" t="str">
            <v>四川省南宝山服饰有限公司</v>
          </cell>
          <cell r="AG2002" t="str">
            <v>八分厂</v>
          </cell>
          <cell r="AH2002" t="str">
            <v>骆驼FKL-JH01</v>
          </cell>
          <cell r="AI2002" t="str">
            <v> </v>
          </cell>
          <cell r="AJ2002" t="str">
            <v>60</v>
          </cell>
          <cell r="AK2002" t="str">
            <v>  </v>
          </cell>
          <cell r="AL2002" t="str">
            <v>  </v>
          </cell>
          <cell r="AM2002" t="str">
            <v>  </v>
          </cell>
          <cell r="AN2002" t="str">
            <v> </v>
          </cell>
          <cell r="AO2002" t="str">
            <v> </v>
          </cell>
          <cell r="AP2002" t="str">
            <v>四川省南宝山服饰有限公司</v>
          </cell>
        </row>
        <row r="2002">
          <cell r="AR2002" t="str">
            <v> </v>
          </cell>
          <cell r="AS2002" t="str">
            <v> </v>
          </cell>
          <cell r="AT2002" t="str">
            <v> </v>
          </cell>
          <cell r="AU2002" t="str">
            <v> </v>
          </cell>
          <cell r="AV2002" t="str">
            <v>否</v>
          </cell>
          <cell r="AW2002" t="str">
            <v>20220928</v>
          </cell>
          <cell r="AX2002" t="str">
            <v>否</v>
          </cell>
          <cell r="AY2002" t="str">
            <v>20220928</v>
          </cell>
          <cell r="AZ2002" t="str">
            <v>29.00</v>
          </cell>
          <cell r="BA2002" t="str">
            <v>  </v>
          </cell>
          <cell r="BB2002" t="str">
            <v>八分厂</v>
          </cell>
          <cell r="BC2002" t="str">
            <v> </v>
          </cell>
          <cell r="BD2002" t="str">
            <v> </v>
          </cell>
        </row>
        <row r="2002">
          <cell r="BJ2002" t="str">
            <v>  </v>
          </cell>
          <cell r="BK2002" t="str">
            <v>  </v>
          </cell>
        </row>
        <row r="2002">
          <cell r="BS2002" t="str">
            <v>  </v>
          </cell>
        </row>
        <row r="2003">
          <cell r="A2003" t="str">
            <v>10833800002051</v>
          </cell>
          <cell r="B2003" t="str">
            <v>蒸发式冷风扇</v>
          </cell>
          <cell r="C2003" t="str">
            <v>1210</v>
          </cell>
          <cell r="D2003" t="str">
            <v>其他通用</v>
          </cell>
          <cell r="E2003" t="str">
            <v>新购</v>
          </cell>
          <cell r="F2003" t="str">
            <v>在使用</v>
          </cell>
          <cell r="G2003" t="str">
            <v>非生产经营用</v>
          </cell>
          <cell r="H2003" t="str">
            <v>20220928</v>
          </cell>
          <cell r="I2003" t="str">
            <v>1,548.67</v>
          </cell>
          <cell r="J2003" t="str">
            <v>712.51</v>
          </cell>
          <cell r="K2003" t="str">
            <v>平均年限法</v>
          </cell>
          <cell r="L2003" t="str">
            <v>1</v>
          </cell>
          <cell r="M2003" t="str">
            <v>5.00</v>
          </cell>
          <cell r="N2003" t="str">
            <v>3.0000</v>
          </cell>
          <cell r="O2003" t="str">
            <v>46.46</v>
          </cell>
          <cell r="P2003" t="str">
            <v>836.16</v>
          </cell>
          <cell r="Q2003" t="str">
            <v>1.6200</v>
          </cell>
          <cell r="R2003" t="str">
            <v>24.68</v>
          </cell>
          <cell r="S2003" t="str">
            <v>19.4400</v>
          </cell>
          <cell r="T2003" t="str">
            <v>296.16</v>
          </cell>
          <cell r="U2003" t="str">
            <v>  </v>
          </cell>
          <cell r="V2003" t="str">
            <v>钟竺芮</v>
          </cell>
          <cell r="W2003" t="str">
            <v>202209  </v>
          </cell>
          <cell r="X2003" t="str">
            <v> </v>
          </cell>
          <cell r="Y2003" t="str">
            <v>0012</v>
          </cell>
          <cell r="Z2003" t="str">
            <v>八分厂</v>
          </cell>
          <cell r="AA2003" t="str">
            <v> </v>
          </cell>
          <cell r="AB2003" t="str">
            <v>  </v>
          </cell>
          <cell r="AC2003" t="str">
            <v>  </v>
          </cell>
          <cell r="AD2003" t="str">
            <v>28</v>
          </cell>
          <cell r="AE2003" t="str">
            <v>32</v>
          </cell>
          <cell r="AF2003" t="str">
            <v>四川省南宝山服饰有限公司</v>
          </cell>
          <cell r="AG2003" t="str">
            <v>八分厂</v>
          </cell>
          <cell r="AH2003" t="str">
            <v>骆驼FKL-JH01</v>
          </cell>
          <cell r="AI2003" t="str">
            <v> </v>
          </cell>
          <cell r="AJ2003" t="str">
            <v>60</v>
          </cell>
          <cell r="AK2003" t="str">
            <v>  </v>
          </cell>
          <cell r="AL2003" t="str">
            <v>  </v>
          </cell>
          <cell r="AM2003" t="str">
            <v>  </v>
          </cell>
          <cell r="AN2003" t="str">
            <v> </v>
          </cell>
          <cell r="AO2003" t="str">
            <v> </v>
          </cell>
          <cell r="AP2003" t="str">
            <v>四川省南宝山服饰有限公司</v>
          </cell>
        </row>
        <row r="2003">
          <cell r="AR2003" t="str">
            <v> </v>
          </cell>
          <cell r="AS2003" t="str">
            <v> </v>
          </cell>
          <cell r="AT2003" t="str">
            <v> </v>
          </cell>
          <cell r="AU2003" t="str">
            <v> </v>
          </cell>
          <cell r="AV2003" t="str">
            <v>否</v>
          </cell>
          <cell r="AW2003" t="str">
            <v>20220928</v>
          </cell>
          <cell r="AX2003" t="str">
            <v>否</v>
          </cell>
          <cell r="AY2003" t="str">
            <v>20220928</v>
          </cell>
          <cell r="AZ2003" t="str">
            <v>29.00</v>
          </cell>
          <cell r="BA2003" t="str">
            <v>  </v>
          </cell>
          <cell r="BB2003" t="str">
            <v>八分厂</v>
          </cell>
          <cell r="BC2003" t="str">
            <v> </v>
          </cell>
          <cell r="BD2003" t="str">
            <v> </v>
          </cell>
        </row>
        <row r="2003">
          <cell r="BJ2003" t="str">
            <v>  </v>
          </cell>
          <cell r="BK2003" t="str">
            <v>  </v>
          </cell>
        </row>
        <row r="2003">
          <cell r="BS2003" t="str">
            <v>  </v>
          </cell>
        </row>
        <row r="2004">
          <cell r="A2004" t="str">
            <v>10833800002052</v>
          </cell>
          <cell r="B2004" t="str">
            <v>蒸发式冷风扇</v>
          </cell>
          <cell r="C2004" t="str">
            <v>1210</v>
          </cell>
          <cell r="D2004" t="str">
            <v>其他通用</v>
          </cell>
          <cell r="E2004" t="str">
            <v>新购</v>
          </cell>
          <cell r="F2004" t="str">
            <v>在使用</v>
          </cell>
          <cell r="G2004" t="str">
            <v>非生产经营用</v>
          </cell>
          <cell r="H2004" t="str">
            <v>20220928</v>
          </cell>
          <cell r="I2004" t="str">
            <v>1,548.67</v>
          </cell>
          <cell r="J2004" t="str">
            <v>712.51</v>
          </cell>
          <cell r="K2004" t="str">
            <v>平均年限法</v>
          </cell>
          <cell r="L2004" t="str">
            <v>1</v>
          </cell>
          <cell r="M2004" t="str">
            <v>5.00</v>
          </cell>
          <cell r="N2004" t="str">
            <v>3.0000</v>
          </cell>
          <cell r="O2004" t="str">
            <v>46.46</v>
          </cell>
          <cell r="P2004" t="str">
            <v>836.16</v>
          </cell>
          <cell r="Q2004" t="str">
            <v>1.6200</v>
          </cell>
          <cell r="R2004" t="str">
            <v>24.68</v>
          </cell>
          <cell r="S2004" t="str">
            <v>19.4400</v>
          </cell>
          <cell r="T2004" t="str">
            <v>296.16</v>
          </cell>
          <cell r="U2004" t="str">
            <v>  </v>
          </cell>
          <cell r="V2004" t="str">
            <v>钟竺芮</v>
          </cell>
          <cell r="W2004" t="str">
            <v>202209  </v>
          </cell>
          <cell r="X2004" t="str">
            <v> </v>
          </cell>
          <cell r="Y2004" t="str">
            <v>0013</v>
          </cell>
          <cell r="Z2004" t="str">
            <v>九分厂</v>
          </cell>
          <cell r="AA2004" t="str">
            <v> </v>
          </cell>
          <cell r="AB2004" t="str">
            <v>  </v>
          </cell>
          <cell r="AC2004" t="str">
            <v>  </v>
          </cell>
          <cell r="AD2004" t="str">
            <v>28</v>
          </cell>
          <cell r="AE2004" t="str">
            <v>32</v>
          </cell>
          <cell r="AF2004" t="str">
            <v>四川省南宝山服饰有限公司</v>
          </cell>
          <cell r="AG2004" t="str">
            <v>九分厂</v>
          </cell>
          <cell r="AH2004" t="str">
            <v>骆驼FKL-JH01</v>
          </cell>
          <cell r="AI2004" t="str">
            <v> </v>
          </cell>
          <cell r="AJ2004" t="str">
            <v>60</v>
          </cell>
          <cell r="AK2004" t="str">
            <v>  </v>
          </cell>
          <cell r="AL2004" t="str">
            <v>  </v>
          </cell>
          <cell r="AM2004" t="str">
            <v>  </v>
          </cell>
          <cell r="AN2004" t="str">
            <v> </v>
          </cell>
          <cell r="AO2004" t="str">
            <v> </v>
          </cell>
          <cell r="AP2004" t="str">
            <v>四川省南宝山服饰有限公司</v>
          </cell>
        </row>
        <row r="2004">
          <cell r="AR2004" t="str">
            <v> </v>
          </cell>
          <cell r="AS2004" t="str">
            <v> </v>
          </cell>
          <cell r="AT2004" t="str">
            <v> </v>
          </cell>
          <cell r="AU2004" t="str">
            <v> </v>
          </cell>
          <cell r="AV2004" t="str">
            <v>否</v>
          </cell>
          <cell r="AW2004" t="str">
            <v>20220928</v>
          </cell>
          <cell r="AX2004" t="str">
            <v>否</v>
          </cell>
          <cell r="AY2004" t="str">
            <v>20220928</v>
          </cell>
          <cell r="AZ2004" t="str">
            <v>29.00</v>
          </cell>
          <cell r="BA2004" t="str">
            <v>  </v>
          </cell>
          <cell r="BB2004" t="str">
            <v>九分厂</v>
          </cell>
          <cell r="BC2004" t="str">
            <v> </v>
          </cell>
          <cell r="BD2004" t="str">
            <v> </v>
          </cell>
        </row>
        <row r="2004">
          <cell r="BJ2004" t="str">
            <v>  </v>
          </cell>
          <cell r="BK2004" t="str">
            <v>  </v>
          </cell>
        </row>
        <row r="2004">
          <cell r="BS2004" t="str">
            <v>  </v>
          </cell>
        </row>
        <row r="2005">
          <cell r="A2005" t="str">
            <v>10833800002053</v>
          </cell>
          <cell r="B2005" t="str">
            <v>蒸发式冷风扇</v>
          </cell>
          <cell r="C2005" t="str">
            <v>1210</v>
          </cell>
          <cell r="D2005" t="str">
            <v>其他通用</v>
          </cell>
          <cell r="E2005" t="str">
            <v>新购</v>
          </cell>
          <cell r="F2005" t="str">
            <v>在使用</v>
          </cell>
          <cell r="G2005" t="str">
            <v>非生产经营用</v>
          </cell>
          <cell r="H2005" t="str">
            <v>20220928</v>
          </cell>
          <cell r="I2005" t="str">
            <v>1,548.67</v>
          </cell>
          <cell r="J2005" t="str">
            <v>712.51</v>
          </cell>
          <cell r="K2005" t="str">
            <v>平均年限法</v>
          </cell>
          <cell r="L2005" t="str">
            <v>1</v>
          </cell>
          <cell r="M2005" t="str">
            <v>5.00</v>
          </cell>
          <cell r="N2005" t="str">
            <v>3.0000</v>
          </cell>
          <cell r="O2005" t="str">
            <v>46.46</v>
          </cell>
          <cell r="P2005" t="str">
            <v>836.16</v>
          </cell>
          <cell r="Q2005" t="str">
            <v>1.6200</v>
          </cell>
          <cell r="R2005" t="str">
            <v>24.68</v>
          </cell>
          <cell r="S2005" t="str">
            <v>19.4400</v>
          </cell>
          <cell r="T2005" t="str">
            <v>296.16</v>
          </cell>
          <cell r="U2005" t="str">
            <v>  </v>
          </cell>
          <cell r="V2005" t="str">
            <v>钟竺芮</v>
          </cell>
          <cell r="W2005" t="str">
            <v>202209  </v>
          </cell>
          <cell r="X2005" t="str">
            <v> </v>
          </cell>
          <cell r="Y2005" t="str">
            <v>0013</v>
          </cell>
          <cell r="Z2005" t="str">
            <v>九分厂</v>
          </cell>
          <cell r="AA2005" t="str">
            <v> </v>
          </cell>
          <cell r="AB2005" t="str">
            <v>  </v>
          </cell>
          <cell r="AC2005" t="str">
            <v>  </v>
          </cell>
          <cell r="AD2005" t="str">
            <v>28</v>
          </cell>
          <cell r="AE2005" t="str">
            <v>32</v>
          </cell>
          <cell r="AF2005" t="str">
            <v>四川省南宝山服饰有限公司</v>
          </cell>
          <cell r="AG2005" t="str">
            <v>九分厂</v>
          </cell>
          <cell r="AH2005" t="str">
            <v>骆驼FKL-JH01</v>
          </cell>
          <cell r="AI2005" t="str">
            <v> </v>
          </cell>
          <cell r="AJ2005" t="str">
            <v>60</v>
          </cell>
          <cell r="AK2005" t="str">
            <v>  </v>
          </cell>
          <cell r="AL2005" t="str">
            <v>  </v>
          </cell>
          <cell r="AM2005" t="str">
            <v>  </v>
          </cell>
          <cell r="AN2005" t="str">
            <v> </v>
          </cell>
          <cell r="AO2005" t="str">
            <v> </v>
          </cell>
          <cell r="AP2005" t="str">
            <v>四川省南宝山服饰有限公司</v>
          </cell>
        </row>
        <row r="2005">
          <cell r="AR2005" t="str">
            <v> </v>
          </cell>
          <cell r="AS2005" t="str">
            <v> </v>
          </cell>
          <cell r="AT2005" t="str">
            <v> </v>
          </cell>
          <cell r="AU2005" t="str">
            <v> </v>
          </cell>
          <cell r="AV2005" t="str">
            <v>否</v>
          </cell>
          <cell r="AW2005" t="str">
            <v>20220928</v>
          </cell>
          <cell r="AX2005" t="str">
            <v>否</v>
          </cell>
          <cell r="AY2005" t="str">
            <v>20220928</v>
          </cell>
          <cell r="AZ2005" t="str">
            <v>29.00</v>
          </cell>
          <cell r="BA2005" t="str">
            <v>  </v>
          </cell>
          <cell r="BB2005" t="str">
            <v>九分厂</v>
          </cell>
          <cell r="BC2005" t="str">
            <v> </v>
          </cell>
          <cell r="BD2005" t="str">
            <v> </v>
          </cell>
        </row>
        <row r="2005">
          <cell r="BJ2005" t="str">
            <v>  </v>
          </cell>
          <cell r="BK2005" t="str">
            <v>  </v>
          </cell>
        </row>
        <row r="2005">
          <cell r="BS2005" t="str">
            <v>  </v>
          </cell>
        </row>
        <row r="2006">
          <cell r="A2006" t="str">
            <v>10833800002054</v>
          </cell>
          <cell r="B2006" t="str">
            <v>蒸发式冷风扇</v>
          </cell>
          <cell r="C2006" t="str">
            <v>1210</v>
          </cell>
          <cell r="D2006" t="str">
            <v>其他通用</v>
          </cell>
          <cell r="E2006" t="str">
            <v>新购</v>
          </cell>
          <cell r="F2006" t="str">
            <v>在使用</v>
          </cell>
          <cell r="G2006" t="str">
            <v>非生产经营用</v>
          </cell>
          <cell r="H2006" t="str">
            <v>20220928</v>
          </cell>
          <cell r="I2006" t="str">
            <v>1,548.67</v>
          </cell>
          <cell r="J2006" t="str">
            <v>712.51</v>
          </cell>
          <cell r="K2006" t="str">
            <v>平均年限法</v>
          </cell>
          <cell r="L2006" t="str">
            <v>1</v>
          </cell>
          <cell r="M2006" t="str">
            <v>5.00</v>
          </cell>
          <cell r="N2006" t="str">
            <v>3.0000</v>
          </cell>
          <cell r="O2006" t="str">
            <v>46.46</v>
          </cell>
          <cell r="P2006" t="str">
            <v>836.16</v>
          </cell>
          <cell r="Q2006" t="str">
            <v>1.6200</v>
          </cell>
          <cell r="R2006" t="str">
            <v>24.68</v>
          </cell>
          <cell r="S2006" t="str">
            <v>19.4400</v>
          </cell>
          <cell r="T2006" t="str">
            <v>296.16</v>
          </cell>
          <cell r="U2006" t="str">
            <v>  </v>
          </cell>
          <cell r="V2006" t="str">
            <v>钟竺芮</v>
          </cell>
          <cell r="W2006" t="str">
            <v>202209  </v>
          </cell>
          <cell r="X2006" t="str">
            <v> </v>
          </cell>
          <cell r="Y2006" t="str">
            <v>0013</v>
          </cell>
          <cell r="Z2006" t="str">
            <v>九分厂</v>
          </cell>
          <cell r="AA2006" t="str">
            <v> </v>
          </cell>
          <cell r="AB2006" t="str">
            <v>  </v>
          </cell>
          <cell r="AC2006" t="str">
            <v>  </v>
          </cell>
          <cell r="AD2006" t="str">
            <v>28</v>
          </cell>
          <cell r="AE2006" t="str">
            <v>32</v>
          </cell>
          <cell r="AF2006" t="str">
            <v>四川省南宝山服饰有限公司</v>
          </cell>
          <cell r="AG2006" t="str">
            <v>九分厂</v>
          </cell>
          <cell r="AH2006" t="str">
            <v>骆驼FKL-JH01</v>
          </cell>
          <cell r="AI2006" t="str">
            <v> </v>
          </cell>
          <cell r="AJ2006" t="str">
            <v>60</v>
          </cell>
          <cell r="AK2006" t="str">
            <v>  </v>
          </cell>
          <cell r="AL2006" t="str">
            <v>  </v>
          </cell>
          <cell r="AM2006" t="str">
            <v>  </v>
          </cell>
          <cell r="AN2006" t="str">
            <v> </v>
          </cell>
          <cell r="AO2006" t="str">
            <v> </v>
          </cell>
          <cell r="AP2006" t="str">
            <v>四川省南宝山服饰有限公司</v>
          </cell>
        </row>
        <row r="2006">
          <cell r="AR2006" t="str">
            <v> </v>
          </cell>
          <cell r="AS2006" t="str">
            <v> </v>
          </cell>
          <cell r="AT2006" t="str">
            <v> </v>
          </cell>
          <cell r="AU2006" t="str">
            <v> </v>
          </cell>
          <cell r="AV2006" t="str">
            <v>否</v>
          </cell>
          <cell r="AW2006" t="str">
            <v>20220928</v>
          </cell>
          <cell r="AX2006" t="str">
            <v>否</v>
          </cell>
          <cell r="AY2006" t="str">
            <v>20220928</v>
          </cell>
          <cell r="AZ2006" t="str">
            <v>29.00</v>
          </cell>
          <cell r="BA2006" t="str">
            <v>  </v>
          </cell>
          <cell r="BB2006" t="str">
            <v>九分厂</v>
          </cell>
          <cell r="BC2006" t="str">
            <v> </v>
          </cell>
          <cell r="BD2006" t="str">
            <v> </v>
          </cell>
        </row>
        <row r="2006">
          <cell r="BJ2006" t="str">
            <v>  </v>
          </cell>
          <cell r="BK2006" t="str">
            <v>  </v>
          </cell>
        </row>
        <row r="2006">
          <cell r="BS2006" t="str">
            <v>  </v>
          </cell>
        </row>
        <row r="2007">
          <cell r="A2007" t="str">
            <v>10833800002055</v>
          </cell>
          <cell r="B2007" t="str">
            <v>蒸发式冷风扇</v>
          </cell>
          <cell r="C2007" t="str">
            <v>1210</v>
          </cell>
          <cell r="D2007" t="str">
            <v>其他通用</v>
          </cell>
          <cell r="E2007" t="str">
            <v>新购</v>
          </cell>
          <cell r="F2007" t="str">
            <v>在使用</v>
          </cell>
          <cell r="G2007" t="str">
            <v>非生产经营用</v>
          </cell>
          <cell r="H2007" t="str">
            <v>20220928</v>
          </cell>
          <cell r="I2007" t="str">
            <v>1,548.67</v>
          </cell>
          <cell r="J2007" t="str">
            <v>712.51</v>
          </cell>
          <cell r="K2007" t="str">
            <v>平均年限法</v>
          </cell>
          <cell r="L2007" t="str">
            <v>1</v>
          </cell>
          <cell r="M2007" t="str">
            <v>5.00</v>
          </cell>
          <cell r="N2007" t="str">
            <v>3.0000</v>
          </cell>
          <cell r="O2007" t="str">
            <v>46.46</v>
          </cell>
          <cell r="P2007" t="str">
            <v>836.16</v>
          </cell>
          <cell r="Q2007" t="str">
            <v>1.6200</v>
          </cell>
          <cell r="R2007" t="str">
            <v>24.68</v>
          </cell>
          <cell r="S2007" t="str">
            <v>19.4400</v>
          </cell>
          <cell r="T2007" t="str">
            <v>296.16</v>
          </cell>
          <cell r="U2007" t="str">
            <v>  </v>
          </cell>
          <cell r="V2007" t="str">
            <v>钟竺芮</v>
          </cell>
          <cell r="W2007" t="str">
            <v>202209  </v>
          </cell>
          <cell r="X2007" t="str">
            <v> </v>
          </cell>
          <cell r="Y2007" t="str">
            <v>0013</v>
          </cell>
          <cell r="Z2007" t="str">
            <v>九分厂</v>
          </cell>
          <cell r="AA2007" t="str">
            <v> </v>
          </cell>
          <cell r="AB2007" t="str">
            <v>  </v>
          </cell>
          <cell r="AC2007" t="str">
            <v>  </v>
          </cell>
          <cell r="AD2007" t="str">
            <v>28</v>
          </cell>
          <cell r="AE2007" t="str">
            <v>32</v>
          </cell>
          <cell r="AF2007" t="str">
            <v>四川省南宝山服饰有限公司</v>
          </cell>
          <cell r="AG2007" t="str">
            <v>九分厂</v>
          </cell>
          <cell r="AH2007" t="str">
            <v>骆驼FKL-JH01</v>
          </cell>
          <cell r="AI2007" t="str">
            <v> </v>
          </cell>
          <cell r="AJ2007" t="str">
            <v>60</v>
          </cell>
          <cell r="AK2007" t="str">
            <v>  </v>
          </cell>
          <cell r="AL2007" t="str">
            <v>  </v>
          </cell>
          <cell r="AM2007" t="str">
            <v>  </v>
          </cell>
          <cell r="AN2007" t="str">
            <v> </v>
          </cell>
          <cell r="AO2007" t="str">
            <v> </v>
          </cell>
          <cell r="AP2007" t="str">
            <v>四川省南宝山服饰有限公司</v>
          </cell>
        </row>
        <row r="2007">
          <cell r="AR2007" t="str">
            <v> </v>
          </cell>
          <cell r="AS2007" t="str">
            <v> </v>
          </cell>
          <cell r="AT2007" t="str">
            <v> </v>
          </cell>
          <cell r="AU2007" t="str">
            <v> </v>
          </cell>
          <cell r="AV2007" t="str">
            <v>否</v>
          </cell>
          <cell r="AW2007" t="str">
            <v>20220928</v>
          </cell>
          <cell r="AX2007" t="str">
            <v>否</v>
          </cell>
          <cell r="AY2007" t="str">
            <v>20220928</v>
          </cell>
          <cell r="AZ2007" t="str">
            <v>29.00</v>
          </cell>
          <cell r="BA2007" t="str">
            <v>  </v>
          </cell>
          <cell r="BB2007" t="str">
            <v>九分厂</v>
          </cell>
          <cell r="BC2007" t="str">
            <v> </v>
          </cell>
          <cell r="BD2007" t="str">
            <v> </v>
          </cell>
        </row>
        <row r="2007">
          <cell r="BJ2007" t="str">
            <v>  </v>
          </cell>
          <cell r="BK2007" t="str">
            <v>  </v>
          </cell>
        </row>
        <row r="2007">
          <cell r="BS2007" t="str">
            <v>  </v>
          </cell>
        </row>
        <row r="2008">
          <cell r="A2008" t="str">
            <v>10833800002056</v>
          </cell>
          <cell r="B2008" t="str">
            <v>蒸发式冷风扇</v>
          </cell>
          <cell r="C2008" t="str">
            <v>1210</v>
          </cell>
          <cell r="D2008" t="str">
            <v>其他通用</v>
          </cell>
          <cell r="E2008" t="str">
            <v>新购</v>
          </cell>
          <cell r="F2008" t="str">
            <v>在使用</v>
          </cell>
          <cell r="G2008" t="str">
            <v>非生产经营用</v>
          </cell>
          <cell r="H2008" t="str">
            <v>20220928</v>
          </cell>
          <cell r="I2008" t="str">
            <v>1,548.67</v>
          </cell>
          <cell r="J2008" t="str">
            <v>712.51</v>
          </cell>
          <cell r="K2008" t="str">
            <v>平均年限法</v>
          </cell>
          <cell r="L2008" t="str">
            <v>1</v>
          </cell>
          <cell r="M2008" t="str">
            <v>5.00</v>
          </cell>
          <cell r="N2008" t="str">
            <v>3.0000</v>
          </cell>
          <cell r="O2008" t="str">
            <v>46.46</v>
          </cell>
          <cell r="P2008" t="str">
            <v>836.16</v>
          </cell>
          <cell r="Q2008" t="str">
            <v>1.6200</v>
          </cell>
          <cell r="R2008" t="str">
            <v>24.68</v>
          </cell>
          <cell r="S2008" t="str">
            <v>19.4400</v>
          </cell>
          <cell r="T2008" t="str">
            <v>296.16</v>
          </cell>
          <cell r="U2008" t="str">
            <v>  </v>
          </cell>
          <cell r="V2008" t="str">
            <v>钟竺芮</v>
          </cell>
          <cell r="W2008" t="str">
            <v>202209  </v>
          </cell>
          <cell r="X2008" t="str">
            <v> </v>
          </cell>
          <cell r="Y2008" t="str">
            <v>0013</v>
          </cell>
          <cell r="Z2008" t="str">
            <v>九分厂</v>
          </cell>
          <cell r="AA2008" t="str">
            <v> </v>
          </cell>
          <cell r="AB2008" t="str">
            <v>  </v>
          </cell>
          <cell r="AC2008" t="str">
            <v>  </v>
          </cell>
          <cell r="AD2008" t="str">
            <v>28</v>
          </cell>
          <cell r="AE2008" t="str">
            <v>32</v>
          </cell>
          <cell r="AF2008" t="str">
            <v>四川省南宝山服饰有限公司</v>
          </cell>
          <cell r="AG2008" t="str">
            <v>九分厂</v>
          </cell>
          <cell r="AH2008" t="str">
            <v>骆驼FKL-JH01</v>
          </cell>
          <cell r="AI2008" t="str">
            <v> </v>
          </cell>
          <cell r="AJ2008" t="str">
            <v>60</v>
          </cell>
          <cell r="AK2008" t="str">
            <v>  </v>
          </cell>
          <cell r="AL2008" t="str">
            <v>  </v>
          </cell>
          <cell r="AM2008" t="str">
            <v>  </v>
          </cell>
          <cell r="AN2008" t="str">
            <v> </v>
          </cell>
          <cell r="AO2008" t="str">
            <v> </v>
          </cell>
          <cell r="AP2008" t="str">
            <v>四川省南宝山服饰有限公司</v>
          </cell>
        </row>
        <row r="2008">
          <cell r="AR2008" t="str">
            <v> </v>
          </cell>
          <cell r="AS2008" t="str">
            <v> </v>
          </cell>
          <cell r="AT2008" t="str">
            <v> </v>
          </cell>
          <cell r="AU2008" t="str">
            <v> </v>
          </cell>
          <cell r="AV2008" t="str">
            <v>否</v>
          </cell>
          <cell r="AW2008" t="str">
            <v>20220928</v>
          </cell>
          <cell r="AX2008" t="str">
            <v>否</v>
          </cell>
          <cell r="AY2008" t="str">
            <v>20220928</v>
          </cell>
          <cell r="AZ2008" t="str">
            <v>29.00</v>
          </cell>
          <cell r="BA2008" t="str">
            <v>  </v>
          </cell>
          <cell r="BB2008" t="str">
            <v>九分厂</v>
          </cell>
          <cell r="BC2008" t="str">
            <v> </v>
          </cell>
          <cell r="BD2008" t="str">
            <v> </v>
          </cell>
        </row>
        <row r="2008">
          <cell r="BJ2008" t="str">
            <v>  </v>
          </cell>
          <cell r="BK2008" t="str">
            <v>  </v>
          </cell>
        </row>
        <row r="2008">
          <cell r="BS2008" t="str">
            <v>  </v>
          </cell>
        </row>
        <row r="2009">
          <cell r="A2009" t="str">
            <v>10833800002057</v>
          </cell>
          <cell r="B2009" t="str">
            <v>蒸发式冷风扇</v>
          </cell>
          <cell r="C2009" t="str">
            <v>1210</v>
          </cell>
          <cell r="D2009" t="str">
            <v>其他通用</v>
          </cell>
          <cell r="E2009" t="str">
            <v>新购</v>
          </cell>
          <cell r="F2009" t="str">
            <v>在使用</v>
          </cell>
          <cell r="G2009" t="str">
            <v>非生产经营用</v>
          </cell>
          <cell r="H2009" t="str">
            <v>20220928</v>
          </cell>
          <cell r="I2009" t="str">
            <v>1,548.67</v>
          </cell>
          <cell r="J2009" t="str">
            <v>712.51</v>
          </cell>
          <cell r="K2009" t="str">
            <v>平均年限法</v>
          </cell>
          <cell r="L2009" t="str">
            <v>1</v>
          </cell>
          <cell r="M2009" t="str">
            <v>5.00</v>
          </cell>
          <cell r="N2009" t="str">
            <v>3.0000</v>
          </cell>
          <cell r="O2009" t="str">
            <v>46.46</v>
          </cell>
          <cell r="P2009" t="str">
            <v>836.16</v>
          </cell>
          <cell r="Q2009" t="str">
            <v>1.6200</v>
          </cell>
          <cell r="R2009" t="str">
            <v>24.68</v>
          </cell>
          <cell r="S2009" t="str">
            <v>19.4400</v>
          </cell>
          <cell r="T2009" t="str">
            <v>296.16</v>
          </cell>
          <cell r="U2009" t="str">
            <v>  </v>
          </cell>
          <cell r="V2009" t="str">
            <v>钟竺芮</v>
          </cell>
          <cell r="W2009" t="str">
            <v>202209  </v>
          </cell>
          <cell r="X2009" t="str">
            <v> </v>
          </cell>
          <cell r="Y2009" t="str">
            <v>0013</v>
          </cell>
          <cell r="Z2009" t="str">
            <v>九分厂</v>
          </cell>
          <cell r="AA2009" t="str">
            <v> </v>
          </cell>
          <cell r="AB2009" t="str">
            <v>  </v>
          </cell>
          <cell r="AC2009" t="str">
            <v>  </v>
          </cell>
          <cell r="AD2009" t="str">
            <v>28</v>
          </cell>
          <cell r="AE2009" t="str">
            <v>32</v>
          </cell>
          <cell r="AF2009" t="str">
            <v>四川省南宝山服饰有限公司</v>
          </cell>
          <cell r="AG2009" t="str">
            <v>九分厂</v>
          </cell>
          <cell r="AH2009" t="str">
            <v>骆驼FKL-JH01</v>
          </cell>
          <cell r="AI2009" t="str">
            <v> </v>
          </cell>
          <cell r="AJ2009" t="str">
            <v>60</v>
          </cell>
          <cell r="AK2009" t="str">
            <v>  </v>
          </cell>
          <cell r="AL2009" t="str">
            <v>  </v>
          </cell>
          <cell r="AM2009" t="str">
            <v>  </v>
          </cell>
          <cell r="AN2009" t="str">
            <v> </v>
          </cell>
          <cell r="AO2009" t="str">
            <v> </v>
          </cell>
          <cell r="AP2009" t="str">
            <v>四川省南宝山服饰有限公司</v>
          </cell>
        </row>
        <row r="2009">
          <cell r="AR2009" t="str">
            <v> </v>
          </cell>
          <cell r="AS2009" t="str">
            <v> </v>
          </cell>
          <cell r="AT2009" t="str">
            <v> </v>
          </cell>
          <cell r="AU2009" t="str">
            <v> </v>
          </cell>
          <cell r="AV2009" t="str">
            <v>否</v>
          </cell>
          <cell r="AW2009" t="str">
            <v>20220928</v>
          </cell>
          <cell r="AX2009" t="str">
            <v>否</v>
          </cell>
          <cell r="AY2009" t="str">
            <v>20220928</v>
          </cell>
          <cell r="AZ2009" t="str">
            <v>29.00</v>
          </cell>
          <cell r="BA2009" t="str">
            <v>  </v>
          </cell>
          <cell r="BB2009" t="str">
            <v>九分厂</v>
          </cell>
          <cell r="BC2009" t="str">
            <v> </v>
          </cell>
          <cell r="BD2009" t="str">
            <v> </v>
          </cell>
        </row>
        <row r="2009">
          <cell r="BJ2009" t="str">
            <v>  </v>
          </cell>
          <cell r="BK2009" t="str">
            <v>  </v>
          </cell>
        </row>
        <row r="2009">
          <cell r="BS2009" t="str">
            <v>  </v>
          </cell>
        </row>
        <row r="2010">
          <cell r="A2010" t="str">
            <v>10833800002058</v>
          </cell>
          <cell r="B2010" t="str">
            <v>笔记本电脑</v>
          </cell>
          <cell r="C2010" t="str">
            <v>1201</v>
          </cell>
          <cell r="D2010" t="str">
            <v>计算机设备及软件</v>
          </cell>
          <cell r="E2010" t="str">
            <v>新购</v>
          </cell>
          <cell r="F2010" t="str">
            <v>在使用</v>
          </cell>
          <cell r="G2010" t="str">
            <v>非生产经营用</v>
          </cell>
          <cell r="H2010" t="str">
            <v>20221009</v>
          </cell>
          <cell r="I2010" t="str">
            <v>4,611.65</v>
          </cell>
          <cell r="J2010" t="str">
            <v>1,006.56</v>
          </cell>
          <cell r="K2010" t="str">
            <v>平均年限法</v>
          </cell>
          <cell r="L2010" t="str">
            <v>1</v>
          </cell>
          <cell r="M2010" t="str">
            <v>10.00</v>
          </cell>
          <cell r="N2010" t="str">
            <v>3.0000</v>
          </cell>
          <cell r="O2010" t="str">
            <v>138.35</v>
          </cell>
          <cell r="P2010" t="str">
            <v>3,605.09</v>
          </cell>
          <cell r="Q2010" t="str">
            <v>0.8100</v>
          </cell>
          <cell r="R2010" t="str">
            <v>37.28</v>
          </cell>
          <cell r="S2010" t="str">
            <v>9.7200</v>
          </cell>
          <cell r="T2010" t="str">
            <v>447.36</v>
          </cell>
          <cell r="U2010" t="str">
            <v>  </v>
          </cell>
          <cell r="V2010" t="str">
            <v>钟竺芮</v>
          </cell>
          <cell r="W2010" t="str">
            <v>202210  </v>
          </cell>
          <cell r="X2010" t="str">
            <v> </v>
          </cell>
          <cell r="Y2010" t="str">
            <v>0016</v>
          </cell>
          <cell r="Z2010" t="str">
            <v>狱政管理科</v>
          </cell>
          <cell r="AA2010" t="str">
            <v> </v>
          </cell>
          <cell r="AB2010" t="str">
            <v>  </v>
          </cell>
          <cell r="AC2010" t="str">
            <v>  </v>
          </cell>
          <cell r="AD2010" t="str">
            <v>27</v>
          </cell>
          <cell r="AE2010" t="str">
            <v>93</v>
          </cell>
          <cell r="AF2010" t="str">
            <v>四川省南宝山服饰有限公司</v>
          </cell>
          <cell r="AG2010" t="str">
            <v>狱政管理科</v>
          </cell>
          <cell r="AH2010" t="str">
            <v>华硕无畏Pro14</v>
          </cell>
          <cell r="AI2010" t="str">
            <v> </v>
          </cell>
          <cell r="AJ2010" t="str">
            <v>120</v>
          </cell>
          <cell r="AK2010" t="str">
            <v>  </v>
          </cell>
          <cell r="AL2010" t="str">
            <v>  </v>
          </cell>
          <cell r="AM2010" t="str">
            <v>  </v>
          </cell>
          <cell r="AN2010" t="str">
            <v> </v>
          </cell>
          <cell r="AO2010" t="str">
            <v> </v>
          </cell>
          <cell r="AP2010" t="str">
            <v>四川省南宝山服饰有限公司</v>
          </cell>
        </row>
        <row r="2010">
          <cell r="AR2010" t="str">
            <v> </v>
          </cell>
          <cell r="AS2010" t="str">
            <v> </v>
          </cell>
          <cell r="AT2010" t="str">
            <v> </v>
          </cell>
          <cell r="AU2010" t="str">
            <v> </v>
          </cell>
          <cell r="AV2010" t="str">
            <v>否</v>
          </cell>
          <cell r="AW2010" t="str">
            <v>20221010</v>
          </cell>
          <cell r="AX2010" t="str">
            <v>否</v>
          </cell>
          <cell r="AY2010" t="str">
            <v>20221009</v>
          </cell>
          <cell r="AZ2010" t="str">
            <v>28.00</v>
          </cell>
          <cell r="BA2010" t="str">
            <v>  </v>
          </cell>
          <cell r="BB2010" t="str">
            <v>108</v>
          </cell>
          <cell r="BC2010" t="str">
            <v> </v>
          </cell>
          <cell r="BD2010" t="str">
            <v> </v>
          </cell>
        </row>
        <row r="2010">
          <cell r="BJ2010" t="str">
            <v>  </v>
          </cell>
          <cell r="BK2010" t="str">
            <v>  </v>
          </cell>
        </row>
        <row r="2010">
          <cell r="BS2010" t="str">
            <v>  </v>
          </cell>
        </row>
        <row r="2011">
          <cell r="A2011" t="str">
            <v>10833800002059</v>
          </cell>
          <cell r="B2011" t="str">
            <v>文件保密柜</v>
          </cell>
          <cell r="C2011" t="str">
            <v>1202</v>
          </cell>
          <cell r="D2011" t="str">
            <v>办公设备</v>
          </cell>
          <cell r="E2011" t="str">
            <v>新购</v>
          </cell>
          <cell r="F2011" t="str">
            <v>在使用</v>
          </cell>
          <cell r="G2011" t="str">
            <v>非生产经营用</v>
          </cell>
          <cell r="H2011" t="str">
            <v>20221012</v>
          </cell>
          <cell r="I2011" t="str">
            <v>1,601.94</v>
          </cell>
          <cell r="J2011" t="str">
            <v>356.22</v>
          </cell>
          <cell r="K2011" t="str">
            <v>平均年限法</v>
          </cell>
          <cell r="L2011" t="str">
            <v>1</v>
          </cell>
          <cell r="M2011" t="str">
            <v>10.00</v>
          </cell>
          <cell r="N2011" t="str">
            <v>3.0000</v>
          </cell>
          <cell r="O2011" t="str">
            <v>48.06</v>
          </cell>
          <cell r="P2011" t="str">
            <v>1,245.72</v>
          </cell>
          <cell r="Q2011" t="str">
            <v>0.8100</v>
          </cell>
          <cell r="R2011" t="str">
            <v>12.88</v>
          </cell>
          <cell r="S2011" t="str">
            <v>9.7200</v>
          </cell>
          <cell r="T2011" t="str">
            <v>154.56</v>
          </cell>
          <cell r="U2011" t="str">
            <v>  </v>
          </cell>
          <cell r="V2011" t="str">
            <v>钟竺芮</v>
          </cell>
          <cell r="W2011" t="str">
            <v>202210  </v>
          </cell>
          <cell r="X2011" t="str">
            <v> </v>
          </cell>
          <cell r="Y2011" t="str">
            <v>0041</v>
          </cell>
          <cell r="Z2011" t="str">
            <v>政治处</v>
          </cell>
          <cell r="AA2011" t="str">
            <v> </v>
          </cell>
          <cell r="AB2011" t="str">
            <v>  </v>
          </cell>
          <cell r="AC2011" t="str">
            <v>  </v>
          </cell>
          <cell r="AD2011" t="str">
            <v>27</v>
          </cell>
          <cell r="AE2011" t="str">
            <v>93</v>
          </cell>
          <cell r="AF2011" t="str">
            <v>四川省南宝山服饰有限公司</v>
          </cell>
          <cell r="AG2011" t="str">
            <v>政治处</v>
          </cell>
          <cell r="AH2011" t="str">
            <v>1850mm*900mm</v>
          </cell>
          <cell r="AI2011" t="str">
            <v> </v>
          </cell>
          <cell r="AJ2011" t="str">
            <v>120</v>
          </cell>
          <cell r="AK2011" t="str">
            <v>  </v>
          </cell>
          <cell r="AL2011" t="str">
            <v>  </v>
          </cell>
          <cell r="AM2011" t="str">
            <v>  </v>
          </cell>
          <cell r="AN2011" t="str">
            <v> </v>
          </cell>
          <cell r="AO2011" t="str">
            <v> </v>
          </cell>
          <cell r="AP2011" t="str">
            <v>四川省南宝山服饰有限公司</v>
          </cell>
        </row>
        <row r="2011">
          <cell r="AR2011" t="str">
            <v> </v>
          </cell>
          <cell r="AS2011" t="str">
            <v> </v>
          </cell>
          <cell r="AT2011" t="str">
            <v> </v>
          </cell>
          <cell r="AU2011" t="str">
            <v> </v>
          </cell>
          <cell r="AV2011" t="str">
            <v>否</v>
          </cell>
          <cell r="AW2011" t="str">
            <v>20221012</v>
          </cell>
          <cell r="AX2011" t="str">
            <v>否</v>
          </cell>
          <cell r="AY2011" t="str">
            <v>20221012</v>
          </cell>
          <cell r="AZ2011" t="str">
            <v>28.00</v>
          </cell>
          <cell r="BA2011" t="str">
            <v>  </v>
          </cell>
          <cell r="BB2011" t="str">
            <v>办公楼409</v>
          </cell>
          <cell r="BC2011" t="str">
            <v> </v>
          </cell>
          <cell r="BD2011" t="str">
            <v> </v>
          </cell>
        </row>
        <row r="2011">
          <cell r="BJ2011" t="str">
            <v>  </v>
          </cell>
          <cell r="BK2011" t="str">
            <v>  </v>
          </cell>
        </row>
        <row r="2011">
          <cell r="BS2011" t="str">
            <v>  </v>
          </cell>
        </row>
        <row r="2012">
          <cell r="A2012" t="str">
            <v>10833800002060</v>
          </cell>
          <cell r="B2012" t="str">
            <v>台式电脑</v>
          </cell>
          <cell r="C2012" t="str">
            <v>1201</v>
          </cell>
          <cell r="D2012" t="str">
            <v>计算机设备及软件</v>
          </cell>
          <cell r="E2012" t="str">
            <v>新购</v>
          </cell>
          <cell r="F2012" t="str">
            <v>在使用</v>
          </cell>
          <cell r="G2012" t="str">
            <v>非生产经营用</v>
          </cell>
          <cell r="H2012" t="str">
            <v>20221012</v>
          </cell>
          <cell r="I2012" t="str">
            <v>8,834.95</v>
          </cell>
          <cell r="J2012" t="str">
            <v>1,928.34</v>
          </cell>
          <cell r="K2012" t="str">
            <v>平均年限法</v>
          </cell>
          <cell r="L2012" t="str">
            <v>1</v>
          </cell>
          <cell r="M2012" t="str">
            <v>10.00</v>
          </cell>
          <cell r="N2012" t="str">
            <v>3.0000</v>
          </cell>
          <cell r="O2012" t="str">
            <v>265.05</v>
          </cell>
          <cell r="P2012" t="str">
            <v>6,906.61</v>
          </cell>
          <cell r="Q2012" t="str">
            <v>0.8100</v>
          </cell>
          <cell r="R2012" t="str">
            <v>71.42</v>
          </cell>
          <cell r="S2012" t="str">
            <v>9.7200</v>
          </cell>
          <cell r="T2012" t="str">
            <v>857.04</v>
          </cell>
          <cell r="U2012" t="str">
            <v>  </v>
          </cell>
          <cell r="V2012" t="str">
            <v>钟竺芮</v>
          </cell>
          <cell r="W2012" t="str">
            <v>202210  </v>
          </cell>
          <cell r="X2012" t="str">
            <v> </v>
          </cell>
          <cell r="Y2012" t="str">
            <v>0041</v>
          </cell>
          <cell r="Z2012" t="str">
            <v>政治处</v>
          </cell>
          <cell r="AA2012" t="str">
            <v> </v>
          </cell>
          <cell r="AB2012" t="str">
            <v>  </v>
          </cell>
          <cell r="AC2012" t="str">
            <v>  </v>
          </cell>
          <cell r="AD2012" t="str">
            <v>27</v>
          </cell>
          <cell r="AE2012" t="str">
            <v>93</v>
          </cell>
          <cell r="AF2012" t="str">
            <v>四川省南宝山服饰有限公司</v>
          </cell>
          <cell r="AG2012" t="str">
            <v>政治处</v>
          </cell>
          <cell r="AH2012" t="str">
            <v>联想扬天M4000q</v>
          </cell>
          <cell r="AI2012" t="str">
            <v> </v>
          </cell>
          <cell r="AJ2012" t="str">
            <v>120</v>
          </cell>
          <cell r="AK2012" t="str">
            <v>  </v>
          </cell>
          <cell r="AL2012" t="str">
            <v>  </v>
          </cell>
          <cell r="AM2012" t="str">
            <v>  </v>
          </cell>
          <cell r="AN2012" t="str">
            <v> </v>
          </cell>
          <cell r="AO2012" t="str">
            <v> </v>
          </cell>
          <cell r="AP2012" t="str">
            <v>四川省南宝山服饰有限公司</v>
          </cell>
        </row>
        <row r="2012">
          <cell r="AR2012" t="str">
            <v> </v>
          </cell>
          <cell r="AS2012" t="str">
            <v> </v>
          </cell>
          <cell r="AT2012" t="str">
            <v> </v>
          </cell>
          <cell r="AU2012" t="str">
            <v> </v>
          </cell>
          <cell r="AV2012" t="str">
            <v>否</v>
          </cell>
          <cell r="AW2012" t="str">
            <v>20221012</v>
          </cell>
          <cell r="AX2012" t="str">
            <v>否</v>
          </cell>
          <cell r="AY2012" t="str">
            <v>20221012</v>
          </cell>
          <cell r="AZ2012" t="str">
            <v>28.00</v>
          </cell>
          <cell r="BA2012" t="str">
            <v>  </v>
          </cell>
          <cell r="BB2012" t="str">
            <v>409办公室</v>
          </cell>
          <cell r="BC2012" t="str">
            <v> </v>
          </cell>
          <cell r="BD2012" t="str">
            <v> </v>
          </cell>
        </row>
        <row r="2012">
          <cell r="BJ2012" t="str">
            <v>  </v>
          </cell>
          <cell r="BK2012" t="str">
            <v>  </v>
          </cell>
        </row>
        <row r="2012">
          <cell r="BS2012" t="str">
            <v>  </v>
          </cell>
        </row>
        <row r="2013">
          <cell r="A2013" t="str">
            <v>10833800002061</v>
          </cell>
          <cell r="B2013" t="str">
            <v>计算机</v>
          </cell>
          <cell r="C2013" t="str">
            <v>1201</v>
          </cell>
          <cell r="D2013" t="str">
            <v>计算机设备及软件</v>
          </cell>
          <cell r="E2013" t="str">
            <v>新购</v>
          </cell>
          <cell r="F2013" t="str">
            <v>在使用</v>
          </cell>
          <cell r="G2013" t="str">
            <v>非生产经营用</v>
          </cell>
          <cell r="H2013" t="str">
            <v>20221017</v>
          </cell>
          <cell r="I2013" t="str">
            <v>4,417.48</v>
          </cell>
          <cell r="J2013" t="str">
            <v>964.17</v>
          </cell>
          <cell r="K2013" t="str">
            <v>平均年限法</v>
          </cell>
          <cell r="L2013" t="str">
            <v>1</v>
          </cell>
          <cell r="M2013" t="str">
            <v>10.00</v>
          </cell>
          <cell r="N2013" t="str">
            <v>3.0000</v>
          </cell>
          <cell r="O2013" t="str">
            <v>132.52</v>
          </cell>
          <cell r="P2013" t="str">
            <v>3,453.31</v>
          </cell>
          <cell r="Q2013" t="str">
            <v>0.8100</v>
          </cell>
          <cell r="R2013" t="str">
            <v>35.71</v>
          </cell>
          <cell r="S2013" t="str">
            <v>9.7200</v>
          </cell>
          <cell r="T2013" t="str">
            <v>428.52</v>
          </cell>
          <cell r="U2013" t="str">
            <v>  </v>
          </cell>
          <cell r="V2013" t="str">
            <v>钟竺芮</v>
          </cell>
          <cell r="W2013" t="str">
            <v>202210  </v>
          </cell>
          <cell r="X2013" t="str">
            <v> </v>
          </cell>
          <cell r="Y2013" t="str">
            <v>0028</v>
          </cell>
          <cell r="Z2013" t="str">
            <v>勤务大队</v>
          </cell>
          <cell r="AA2013" t="str">
            <v> </v>
          </cell>
          <cell r="AB2013" t="str">
            <v>  </v>
          </cell>
          <cell r="AC2013" t="str">
            <v>  </v>
          </cell>
          <cell r="AD2013" t="str">
            <v>27</v>
          </cell>
          <cell r="AE2013" t="str">
            <v>93</v>
          </cell>
          <cell r="AF2013" t="str">
            <v>四川省南宝山服饰有限公司</v>
          </cell>
          <cell r="AG2013" t="str">
            <v>勤务大队</v>
          </cell>
          <cell r="AH2013" t="str">
            <v>联想扬天M4000q</v>
          </cell>
          <cell r="AI2013" t="str">
            <v> </v>
          </cell>
          <cell r="AJ2013" t="str">
            <v>120</v>
          </cell>
          <cell r="AK2013" t="str">
            <v>  </v>
          </cell>
          <cell r="AL2013" t="str">
            <v>  </v>
          </cell>
          <cell r="AM2013" t="str">
            <v>  </v>
          </cell>
          <cell r="AN2013" t="str">
            <v> </v>
          </cell>
          <cell r="AO2013" t="str">
            <v> </v>
          </cell>
          <cell r="AP2013" t="str">
            <v>四川省南宝山服饰有限公司</v>
          </cell>
        </row>
        <row r="2013">
          <cell r="AR2013" t="str">
            <v> </v>
          </cell>
          <cell r="AS2013" t="str">
            <v> </v>
          </cell>
          <cell r="AT2013" t="str">
            <v> </v>
          </cell>
          <cell r="AU2013" t="str">
            <v> </v>
          </cell>
          <cell r="AV2013" t="str">
            <v>否</v>
          </cell>
          <cell r="AW2013" t="str">
            <v>20221017</v>
          </cell>
          <cell r="AX2013" t="str">
            <v>否</v>
          </cell>
          <cell r="AY2013" t="str">
            <v>20221017</v>
          </cell>
          <cell r="AZ2013" t="str">
            <v>28.00</v>
          </cell>
          <cell r="BA2013" t="str">
            <v>  </v>
          </cell>
          <cell r="BB2013" t="str">
            <v>指挥中心114</v>
          </cell>
          <cell r="BC2013" t="str">
            <v> </v>
          </cell>
          <cell r="BD2013" t="str">
            <v> </v>
          </cell>
        </row>
        <row r="2013">
          <cell r="BJ2013" t="str">
            <v>  </v>
          </cell>
          <cell r="BK2013" t="str">
            <v>  </v>
          </cell>
        </row>
        <row r="2013">
          <cell r="BS2013" t="str">
            <v>  </v>
          </cell>
        </row>
        <row r="2014">
          <cell r="A2014" t="str">
            <v>10833800002062</v>
          </cell>
          <cell r="B2014" t="str">
            <v>文件柜</v>
          </cell>
          <cell r="C2014" t="str">
            <v>1202</v>
          </cell>
          <cell r="D2014" t="str">
            <v>办公设备</v>
          </cell>
          <cell r="E2014" t="str">
            <v>新购</v>
          </cell>
          <cell r="F2014" t="str">
            <v>在使用</v>
          </cell>
          <cell r="G2014" t="str">
            <v>非生产经营用</v>
          </cell>
          <cell r="H2014" t="str">
            <v>20221019</v>
          </cell>
          <cell r="I2014" t="str">
            <v>2,815.53</v>
          </cell>
          <cell r="J2014" t="str">
            <v>626.04</v>
          </cell>
          <cell r="K2014" t="str">
            <v>平均年限法</v>
          </cell>
          <cell r="L2014" t="str">
            <v>1</v>
          </cell>
          <cell r="M2014" t="str">
            <v>10.00</v>
          </cell>
          <cell r="N2014" t="str">
            <v>3.0000</v>
          </cell>
          <cell r="O2014" t="str">
            <v>84.47</v>
          </cell>
          <cell r="P2014" t="str">
            <v>2,189.49</v>
          </cell>
          <cell r="Q2014" t="str">
            <v>0.8100</v>
          </cell>
          <cell r="R2014" t="str">
            <v>22.64</v>
          </cell>
          <cell r="S2014" t="str">
            <v>9.7200</v>
          </cell>
          <cell r="T2014" t="str">
            <v>271.68</v>
          </cell>
          <cell r="U2014" t="str">
            <v>  </v>
          </cell>
          <cell r="V2014" t="str">
            <v>钟竺芮</v>
          </cell>
          <cell r="W2014" t="str">
            <v>202210  </v>
          </cell>
          <cell r="X2014" t="str">
            <v> </v>
          </cell>
          <cell r="Y2014" t="str">
            <v>0001</v>
          </cell>
          <cell r="Z2014" t="str">
            <v>公司办公室</v>
          </cell>
          <cell r="AA2014" t="str">
            <v> </v>
          </cell>
          <cell r="AB2014" t="str">
            <v>  </v>
          </cell>
          <cell r="AC2014" t="str">
            <v>  </v>
          </cell>
          <cell r="AD2014" t="str">
            <v>27</v>
          </cell>
          <cell r="AE2014" t="str">
            <v>93</v>
          </cell>
          <cell r="AF2014" t="str">
            <v>四川省南宝山服饰有限公司</v>
          </cell>
          <cell r="AG2014" t="str">
            <v>公司办公室</v>
          </cell>
          <cell r="AH2014" t="str">
            <v>永亨四开门文件柜1600*400*2000</v>
          </cell>
          <cell r="AI2014" t="str">
            <v> </v>
          </cell>
          <cell r="AJ2014" t="str">
            <v>120</v>
          </cell>
          <cell r="AK2014" t="str">
            <v>  </v>
          </cell>
          <cell r="AL2014" t="str">
            <v>  </v>
          </cell>
          <cell r="AM2014" t="str">
            <v>  </v>
          </cell>
          <cell r="AN2014" t="str">
            <v> </v>
          </cell>
          <cell r="AO2014" t="str">
            <v> </v>
          </cell>
          <cell r="AP2014" t="str">
            <v>四川省南宝山服饰有限公司</v>
          </cell>
        </row>
        <row r="2014">
          <cell r="AR2014" t="str">
            <v> </v>
          </cell>
          <cell r="AS2014" t="str">
            <v> </v>
          </cell>
          <cell r="AT2014" t="str">
            <v> </v>
          </cell>
          <cell r="AU2014" t="str">
            <v> </v>
          </cell>
          <cell r="AV2014" t="str">
            <v>否</v>
          </cell>
          <cell r="AW2014" t="str">
            <v>20221019</v>
          </cell>
          <cell r="AX2014" t="str">
            <v>否</v>
          </cell>
          <cell r="AY2014" t="str">
            <v>20221019</v>
          </cell>
          <cell r="AZ2014" t="str">
            <v>28.00</v>
          </cell>
          <cell r="BA2014" t="str">
            <v>  </v>
          </cell>
          <cell r="BB2014" t="str">
            <v>洽谈室</v>
          </cell>
          <cell r="BC2014" t="str">
            <v> </v>
          </cell>
          <cell r="BD2014" t="str">
            <v> </v>
          </cell>
        </row>
        <row r="2014">
          <cell r="BJ2014" t="str">
            <v>  </v>
          </cell>
          <cell r="BK2014" t="str">
            <v>  </v>
          </cell>
        </row>
        <row r="2014">
          <cell r="BS2014" t="str">
            <v>  </v>
          </cell>
        </row>
        <row r="2015">
          <cell r="A2015" t="str">
            <v>10833800002063</v>
          </cell>
          <cell r="B2015" t="str">
            <v>笔记本</v>
          </cell>
          <cell r="C2015" t="str">
            <v>1201</v>
          </cell>
          <cell r="D2015" t="str">
            <v>计算机设备及软件</v>
          </cell>
          <cell r="E2015" t="str">
            <v>新购</v>
          </cell>
          <cell r="F2015" t="str">
            <v>在使用</v>
          </cell>
          <cell r="G2015" t="str">
            <v>非生产经营用</v>
          </cell>
          <cell r="H2015" t="str">
            <v>20221025</v>
          </cell>
          <cell r="I2015" t="str">
            <v>4,611.65</v>
          </cell>
          <cell r="J2015" t="str">
            <v>1,006.56</v>
          </cell>
          <cell r="K2015" t="str">
            <v>平均年限法</v>
          </cell>
          <cell r="L2015" t="str">
            <v>1</v>
          </cell>
          <cell r="M2015" t="str">
            <v>10.00</v>
          </cell>
          <cell r="N2015" t="str">
            <v>3.0000</v>
          </cell>
          <cell r="O2015" t="str">
            <v>138.35</v>
          </cell>
          <cell r="P2015" t="str">
            <v>3,605.09</v>
          </cell>
          <cell r="Q2015" t="str">
            <v>0.8100</v>
          </cell>
          <cell r="R2015" t="str">
            <v>37.28</v>
          </cell>
          <cell r="S2015" t="str">
            <v>9.7200</v>
          </cell>
          <cell r="T2015" t="str">
            <v>447.36</v>
          </cell>
          <cell r="U2015" t="str">
            <v>  </v>
          </cell>
          <cell r="V2015" t="str">
            <v>钟竺芮</v>
          </cell>
          <cell r="W2015" t="str">
            <v>202210  </v>
          </cell>
          <cell r="X2015" t="str">
            <v> </v>
          </cell>
          <cell r="Y2015" t="str">
            <v>0021</v>
          </cell>
          <cell r="Z2015" t="str">
            <v>生活卫生科</v>
          </cell>
          <cell r="AA2015" t="str">
            <v> </v>
          </cell>
          <cell r="AB2015" t="str">
            <v>  </v>
          </cell>
          <cell r="AC2015" t="str">
            <v>  </v>
          </cell>
          <cell r="AD2015" t="str">
            <v>27</v>
          </cell>
          <cell r="AE2015" t="str">
            <v>93</v>
          </cell>
          <cell r="AF2015" t="str">
            <v>四川省南宝山服饰有限公司</v>
          </cell>
          <cell r="AG2015" t="str">
            <v>生活卫生科</v>
          </cell>
          <cell r="AH2015" t="str">
            <v>华硕无畏Pro14</v>
          </cell>
          <cell r="AI2015" t="str">
            <v> </v>
          </cell>
          <cell r="AJ2015" t="str">
            <v>120</v>
          </cell>
          <cell r="AK2015" t="str">
            <v>  </v>
          </cell>
          <cell r="AL2015" t="str">
            <v>  </v>
          </cell>
          <cell r="AM2015" t="str">
            <v>  </v>
          </cell>
          <cell r="AN2015" t="str">
            <v> </v>
          </cell>
          <cell r="AO2015" t="str">
            <v> </v>
          </cell>
          <cell r="AP2015" t="str">
            <v>四川省南宝山服饰有限公司</v>
          </cell>
        </row>
        <row r="2015">
          <cell r="AR2015" t="str">
            <v> </v>
          </cell>
          <cell r="AS2015" t="str">
            <v> </v>
          </cell>
          <cell r="AT2015" t="str">
            <v> </v>
          </cell>
          <cell r="AU2015" t="str">
            <v> </v>
          </cell>
          <cell r="AV2015" t="str">
            <v>否</v>
          </cell>
          <cell r="AW2015" t="str">
            <v>20221025</v>
          </cell>
          <cell r="AX2015" t="str">
            <v>否</v>
          </cell>
          <cell r="AY2015" t="str">
            <v>20221025</v>
          </cell>
          <cell r="AZ2015" t="str">
            <v>28.00</v>
          </cell>
          <cell r="BA2015" t="str">
            <v>  </v>
          </cell>
          <cell r="BB2015" t="str">
            <v>105</v>
          </cell>
          <cell r="BC2015" t="str">
            <v> </v>
          </cell>
          <cell r="BD2015" t="str">
            <v> </v>
          </cell>
        </row>
        <row r="2015">
          <cell r="BJ2015" t="str">
            <v>  </v>
          </cell>
          <cell r="BK2015" t="str">
            <v>  </v>
          </cell>
        </row>
        <row r="2015">
          <cell r="BS2015" t="str">
            <v>  </v>
          </cell>
        </row>
        <row r="2016">
          <cell r="A2016" t="str">
            <v>10833800002064</v>
          </cell>
          <cell r="B2016" t="str">
            <v>台式电脑</v>
          </cell>
          <cell r="C2016" t="str">
            <v>1201</v>
          </cell>
          <cell r="D2016" t="str">
            <v>计算机设备及软件</v>
          </cell>
          <cell r="E2016" t="str">
            <v>新购</v>
          </cell>
          <cell r="F2016" t="str">
            <v>在使用</v>
          </cell>
          <cell r="G2016" t="str">
            <v>非生产经营用</v>
          </cell>
          <cell r="H2016" t="str">
            <v>20221025</v>
          </cell>
          <cell r="I2016" t="str">
            <v>4,417.48</v>
          </cell>
          <cell r="J2016" t="str">
            <v>964.17</v>
          </cell>
          <cell r="K2016" t="str">
            <v>平均年限法</v>
          </cell>
          <cell r="L2016" t="str">
            <v>1</v>
          </cell>
          <cell r="M2016" t="str">
            <v>10.00</v>
          </cell>
          <cell r="N2016" t="str">
            <v>3.0000</v>
          </cell>
          <cell r="O2016" t="str">
            <v>132.52</v>
          </cell>
          <cell r="P2016" t="str">
            <v>3,453.31</v>
          </cell>
          <cell r="Q2016" t="str">
            <v>0.8100</v>
          </cell>
          <cell r="R2016" t="str">
            <v>35.71</v>
          </cell>
          <cell r="S2016" t="str">
            <v>9.7200</v>
          </cell>
          <cell r="T2016" t="str">
            <v>428.52</v>
          </cell>
          <cell r="U2016" t="str">
            <v>  </v>
          </cell>
          <cell r="V2016" t="str">
            <v>钟竺芮</v>
          </cell>
          <cell r="W2016" t="str">
            <v>202210  </v>
          </cell>
          <cell r="X2016" t="str">
            <v> </v>
          </cell>
          <cell r="Y2016" t="str">
            <v>0021</v>
          </cell>
          <cell r="Z2016" t="str">
            <v>生活卫生科</v>
          </cell>
          <cell r="AA2016" t="str">
            <v> </v>
          </cell>
          <cell r="AB2016" t="str">
            <v>  </v>
          </cell>
          <cell r="AC2016" t="str">
            <v>  </v>
          </cell>
          <cell r="AD2016" t="str">
            <v>27</v>
          </cell>
          <cell r="AE2016" t="str">
            <v>93</v>
          </cell>
          <cell r="AF2016" t="str">
            <v>四川省南宝山服饰有限公司</v>
          </cell>
          <cell r="AG2016" t="str">
            <v>生活卫生科</v>
          </cell>
          <cell r="AH2016" t="str">
            <v>联想M4000q 23.8寸</v>
          </cell>
          <cell r="AI2016" t="str">
            <v> </v>
          </cell>
          <cell r="AJ2016" t="str">
            <v>120</v>
          </cell>
          <cell r="AK2016" t="str">
            <v>  </v>
          </cell>
          <cell r="AL2016" t="str">
            <v>  </v>
          </cell>
          <cell r="AM2016" t="str">
            <v>  </v>
          </cell>
          <cell r="AN2016" t="str">
            <v> </v>
          </cell>
          <cell r="AO2016" t="str">
            <v> </v>
          </cell>
          <cell r="AP2016" t="str">
            <v>四川省南宝山服饰有限公司</v>
          </cell>
        </row>
        <row r="2016">
          <cell r="AR2016" t="str">
            <v> </v>
          </cell>
          <cell r="AS2016" t="str">
            <v> </v>
          </cell>
          <cell r="AT2016" t="str">
            <v> </v>
          </cell>
          <cell r="AU2016" t="str">
            <v> </v>
          </cell>
          <cell r="AV2016" t="str">
            <v>否</v>
          </cell>
          <cell r="AW2016" t="str">
            <v>20221025</v>
          </cell>
          <cell r="AX2016" t="str">
            <v>否</v>
          </cell>
          <cell r="AY2016" t="str">
            <v>20221025</v>
          </cell>
          <cell r="AZ2016" t="str">
            <v>28.00</v>
          </cell>
          <cell r="BA2016" t="str">
            <v>  </v>
          </cell>
          <cell r="BB2016" t="str">
            <v>105</v>
          </cell>
          <cell r="BC2016" t="str">
            <v> </v>
          </cell>
          <cell r="BD2016" t="str">
            <v> </v>
          </cell>
        </row>
        <row r="2016">
          <cell r="BJ2016" t="str">
            <v>  </v>
          </cell>
          <cell r="BK2016" t="str">
            <v>  </v>
          </cell>
        </row>
        <row r="2016">
          <cell r="BS2016" t="str">
            <v>  </v>
          </cell>
        </row>
        <row r="2017">
          <cell r="A2017" t="str">
            <v>10833800002065</v>
          </cell>
          <cell r="B2017" t="str">
            <v>智慧车间综合平台</v>
          </cell>
          <cell r="C2017" t="str">
            <v>1201</v>
          </cell>
          <cell r="D2017" t="str">
            <v>计算机设备及软件</v>
          </cell>
          <cell r="E2017" t="str">
            <v>新购</v>
          </cell>
          <cell r="F2017" t="str">
            <v>在使用</v>
          </cell>
          <cell r="G2017" t="str">
            <v>非生产经营用</v>
          </cell>
          <cell r="H2017" t="str">
            <v>20221025</v>
          </cell>
          <cell r="I2017" t="str">
            <v>35,885.45</v>
          </cell>
          <cell r="J2017" t="str">
            <v>7,831.89</v>
          </cell>
          <cell r="K2017" t="str">
            <v>平均年限法</v>
          </cell>
          <cell r="L2017" t="str">
            <v>1</v>
          </cell>
          <cell r="M2017" t="str">
            <v>10.00</v>
          </cell>
          <cell r="N2017" t="str">
            <v>3.0000</v>
          </cell>
          <cell r="O2017" t="str">
            <v>1,076.56</v>
          </cell>
          <cell r="P2017" t="str">
            <v>28,053.56</v>
          </cell>
          <cell r="Q2017" t="str">
            <v>0.8100</v>
          </cell>
          <cell r="R2017" t="str">
            <v>290.07</v>
          </cell>
          <cell r="S2017" t="str">
            <v>9.7200</v>
          </cell>
          <cell r="T2017" t="str">
            <v>3,480.84</v>
          </cell>
          <cell r="U2017" t="str">
            <v>  </v>
          </cell>
          <cell r="V2017" t="str">
            <v>钟竺芮</v>
          </cell>
          <cell r="W2017" t="str">
            <v>202210  </v>
          </cell>
          <cell r="X2017" t="str">
            <v> </v>
          </cell>
          <cell r="Y2017" t="str">
            <v>0003</v>
          </cell>
          <cell r="Z2017" t="str">
            <v>生产经营科</v>
          </cell>
          <cell r="AA2017" t="str">
            <v> </v>
          </cell>
          <cell r="AB2017" t="str">
            <v>  </v>
          </cell>
          <cell r="AC2017" t="str">
            <v>  </v>
          </cell>
          <cell r="AD2017" t="str">
            <v>27</v>
          </cell>
          <cell r="AE2017" t="str">
            <v>93</v>
          </cell>
          <cell r="AF2017" t="str">
            <v>四川省南宝山服饰有限公司</v>
          </cell>
          <cell r="AG2017" t="str">
            <v>生产经营科</v>
          </cell>
          <cell r="AH2017" t="str">
            <v> </v>
          </cell>
          <cell r="AI2017" t="str">
            <v> </v>
          </cell>
          <cell r="AJ2017" t="str">
            <v>120</v>
          </cell>
          <cell r="AK2017" t="str">
            <v>  </v>
          </cell>
          <cell r="AL2017" t="str">
            <v>  </v>
          </cell>
          <cell r="AM2017" t="str">
            <v>  </v>
          </cell>
          <cell r="AN2017" t="str">
            <v> </v>
          </cell>
          <cell r="AO2017" t="str">
            <v> </v>
          </cell>
          <cell r="AP2017" t="str">
            <v>四川省南宝山服饰有限公司</v>
          </cell>
        </row>
        <row r="2017">
          <cell r="AR2017" t="str">
            <v> </v>
          </cell>
          <cell r="AS2017" t="str">
            <v> </v>
          </cell>
          <cell r="AT2017" t="str">
            <v> </v>
          </cell>
          <cell r="AU2017" t="str">
            <v> </v>
          </cell>
          <cell r="AV2017" t="str">
            <v>否</v>
          </cell>
          <cell r="AW2017" t="str">
            <v>20221025</v>
          </cell>
          <cell r="AX2017" t="str">
            <v>否</v>
          </cell>
          <cell r="AY2017" t="str">
            <v>20221025</v>
          </cell>
          <cell r="AZ2017" t="str">
            <v>28.00</v>
          </cell>
          <cell r="BA2017" t="str">
            <v>  </v>
          </cell>
          <cell r="BB2017" t="str">
            <v>二车间</v>
          </cell>
          <cell r="BC2017" t="str">
            <v> </v>
          </cell>
          <cell r="BD2017" t="str">
            <v> </v>
          </cell>
        </row>
        <row r="2017">
          <cell r="BJ2017" t="str">
            <v>  </v>
          </cell>
          <cell r="BK2017" t="str">
            <v>  </v>
          </cell>
        </row>
        <row r="2017">
          <cell r="BS2017" t="str">
            <v>  </v>
          </cell>
        </row>
        <row r="2018">
          <cell r="A2018" t="str">
            <v>10833800002066</v>
          </cell>
          <cell r="B2018" t="str">
            <v>智能会见系统</v>
          </cell>
          <cell r="C2018" t="str">
            <v>1201</v>
          </cell>
          <cell r="D2018" t="str">
            <v>计算机设备及软件</v>
          </cell>
          <cell r="E2018" t="str">
            <v>新购</v>
          </cell>
          <cell r="F2018" t="str">
            <v>在使用</v>
          </cell>
          <cell r="G2018" t="str">
            <v>非生产经营用</v>
          </cell>
          <cell r="H2018" t="str">
            <v>20221021</v>
          </cell>
          <cell r="I2018" t="str">
            <v>267,961.15</v>
          </cell>
          <cell r="J2018" t="str">
            <v>58,482.54</v>
          </cell>
          <cell r="K2018" t="str">
            <v>平均年限法</v>
          </cell>
          <cell r="L2018" t="str">
            <v>1</v>
          </cell>
          <cell r="M2018" t="str">
            <v>10.00</v>
          </cell>
          <cell r="N2018" t="str">
            <v>3.0000</v>
          </cell>
          <cell r="O2018" t="str">
            <v>8,038.83</v>
          </cell>
          <cell r="P2018" t="str">
            <v>209,478.61</v>
          </cell>
          <cell r="Q2018" t="str">
            <v>0.8100</v>
          </cell>
          <cell r="R2018" t="str">
            <v>2,166.02</v>
          </cell>
          <cell r="S2018" t="str">
            <v>9.7200</v>
          </cell>
          <cell r="T2018" t="str">
            <v>25,992.24</v>
          </cell>
          <cell r="U2018" t="str">
            <v>  </v>
          </cell>
          <cell r="V2018" t="str">
            <v>钟竺芮</v>
          </cell>
          <cell r="W2018" t="str">
            <v>202210  </v>
          </cell>
          <cell r="X2018" t="str">
            <v> </v>
          </cell>
          <cell r="Y2018" t="str">
            <v>0032</v>
          </cell>
          <cell r="Z2018" t="str">
            <v>信息技术科</v>
          </cell>
          <cell r="AA2018" t="str">
            <v> </v>
          </cell>
          <cell r="AB2018" t="str">
            <v>  </v>
          </cell>
          <cell r="AC2018" t="str">
            <v>  </v>
          </cell>
          <cell r="AD2018" t="str">
            <v>27</v>
          </cell>
          <cell r="AE2018" t="str">
            <v>93</v>
          </cell>
          <cell r="AF2018" t="str">
            <v>四川省南宝山服饰有限公司</v>
          </cell>
          <cell r="AG2018" t="str">
            <v>信息技术科</v>
          </cell>
          <cell r="AH2018" t="str">
            <v> </v>
          </cell>
          <cell r="AI2018" t="str">
            <v> </v>
          </cell>
          <cell r="AJ2018" t="str">
            <v>120</v>
          </cell>
          <cell r="AK2018" t="str">
            <v>  </v>
          </cell>
          <cell r="AL2018" t="str">
            <v>  </v>
          </cell>
          <cell r="AM2018" t="str">
            <v>  </v>
          </cell>
          <cell r="AN2018" t="str">
            <v> </v>
          </cell>
          <cell r="AO2018" t="str">
            <v> </v>
          </cell>
          <cell r="AP2018" t="str">
            <v>四川省南宝山服饰有限公司</v>
          </cell>
        </row>
        <row r="2018">
          <cell r="AR2018" t="str">
            <v> </v>
          </cell>
          <cell r="AS2018" t="str">
            <v> </v>
          </cell>
          <cell r="AT2018" t="str">
            <v> </v>
          </cell>
          <cell r="AU2018" t="str">
            <v> </v>
          </cell>
          <cell r="AV2018" t="str">
            <v>否</v>
          </cell>
          <cell r="AW2018" t="str">
            <v>20221021</v>
          </cell>
          <cell r="AX2018" t="str">
            <v>否</v>
          </cell>
          <cell r="AY2018" t="str">
            <v>20221021</v>
          </cell>
          <cell r="AZ2018" t="str">
            <v>28.00</v>
          </cell>
          <cell r="BA2018" t="str">
            <v>  </v>
          </cell>
          <cell r="BB2018" t="str">
            <v>会见楼</v>
          </cell>
          <cell r="BC2018" t="str">
            <v> </v>
          </cell>
          <cell r="BD2018" t="str">
            <v> </v>
          </cell>
        </row>
        <row r="2018">
          <cell r="BJ2018" t="str">
            <v>  </v>
          </cell>
          <cell r="BK2018" t="str">
            <v>  </v>
          </cell>
        </row>
        <row r="2018">
          <cell r="BS2018" t="str">
            <v>  </v>
          </cell>
        </row>
        <row r="2019">
          <cell r="A2019" t="str">
            <v>10833800002067</v>
          </cell>
          <cell r="B2019" t="str">
            <v>台式电脑</v>
          </cell>
          <cell r="C2019" t="str">
            <v>1201</v>
          </cell>
          <cell r="D2019" t="str">
            <v>计算机设备及软件</v>
          </cell>
          <cell r="E2019" t="str">
            <v>新购</v>
          </cell>
          <cell r="F2019" t="str">
            <v>在使用</v>
          </cell>
          <cell r="G2019" t="str">
            <v>非生产经营用</v>
          </cell>
          <cell r="H2019" t="str">
            <v>20221027</v>
          </cell>
          <cell r="I2019" t="str">
            <v>4,563.11</v>
          </cell>
          <cell r="J2019" t="str">
            <v>996.03</v>
          </cell>
          <cell r="K2019" t="str">
            <v>平均年限法</v>
          </cell>
          <cell r="L2019" t="str">
            <v>1</v>
          </cell>
          <cell r="M2019" t="str">
            <v>10.00</v>
          </cell>
          <cell r="N2019" t="str">
            <v>3.0000</v>
          </cell>
          <cell r="O2019" t="str">
            <v>136.89</v>
          </cell>
          <cell r="P2019" t="str">
            <v>3,567.08</v>
          </cell>
          <cell r="Q2019" t="str">
            <v>0.8100</v>
          </cell>
          <cell r="R2019" t="str">
            <v>36.89</v>
          </cell>
          <cell r="S2019" t="str">
            <v>9.7200</v>
          </cell>
          <cell r="T2019" t="str">
            <v>442.68</v>
          </cell>
          <cell r="U2019" t="str">
            <v>  </v>
          </cell>
          <cell r="V2019" t="str">
            <v>钟竺芮</v>
          </cell>
          <cell r="W2019" t="str">
            <v>202210  </v>
          </cell>
          <cell r="X2019" t="str">
            <v> </v>
          </cell>
          <cell r="Y2019" t="str">
            <v>0022</v>
          </cell>
          <cell r="Z2019" t="str">
            <v>组织人事科</v>
          </cell>
          <cell r="AA2019" t="str">
            <v> </v>
          </cell>
          <cell r="AB2019" t="str">
            <v>  </v>
          </cell>
          <cell r="AC2019" t="str">
            <v>  </v>
          </cell>
          <cell r="AD2019" t="str">
            <v>27</v>
          </cell>
          <cell r="AE2019" t="str">
            <v>93</v>
          </cell>
          <cell r="AF2019" t="str">
            <v>四川省南宝山服饰有限公司</v>
          </cell>
          <cell r="AG2019" t="str">
            <v>组织人事科</v>
          </cell>
          <cell r="AH2019" t="str">
            <v>M4000q 23.8寸</v>
          </cell>
          <cell r="AI2019" t="str">
            <v> </v>
          </cell>
          <cell r="AJ2019" t="str">
            <v>120</v>
          </cell>
          <cell r="AK2019" t="str">
            <v>  </v>
          </cell>
          <cell r="AL2019" t="str">
            <v>  </v>
          </cell>
          <cell r="AM2019" t="str">
            <v>  </v>
          </cell>
          <cell r="AN2019" t="str">
            <v> </v>
          </cell>
          <cell r="AO2019" t="str">
            <v> </v>
          </cell>
          <cell r="AP2019" t="str">
            <v>四川省南宝山服饰有限公司</v>
          </cell>
        </row>
        <row r="2019">
          <cell r="AR2019" t="str">
            <v> </v>
          </cell>
          <cell r="AS2019" t="str">
            <v> </v>
          </cell>
          <cell r="AT2019" t="str">
            <v> </v>
          </cell>
          <cell r="AU2019" t="str">
            <v> </v>
          </cell>
          <cell r="AV2019" t="str">
            <v>否</v>
          </cell>
          <cell r="AW2019" t="str">
            <v>20221027</v>
          </cell>
          <cell r="AX2019" t="str">
            <v>否</v>
          </cell>
          <cell r="AY2019" t="str">
            <v>20221027</v>
          </cell>
          <cell r="AZ2019" t="str">
            <v>28.00</v>
          </cell>
          <cell r="BA2019" t="str">
            <v>  </v>
          </cell>
          <cell r="BB2019" t="str">
            <v>402</v>
          </cell>
          <cell r="BC2019" t="str">
            <v> </v>
          </cell>
          <cell r="BD2019" t="str">
            <v> </v>
          </cell>
        </row>
        <row r="2019">
          <cell r="BJ2019" t="str">
            <v>  </v>
          </cell>
          <cell r="BK2019" t="str">
            <v>  </v>
          </cell>
        </row>
        <row r="2019">
          <cell r="BS2019" t="str">
            <v>  </v>
          </cell>
        </row>
        <row r="2020">
          <cell r="A2020" t="str">
            <v>10833800002068</v>
          </cell>
          <cell r="B2020" t="str">
            <v>碎纸机</v>
          </cell>
          <cell r="C2020" t="str">
            <v>1202</v>
          </cell>
          <cell r="D2020" t="str">
            <v>办公设备</v>
          </cell>
          <cell r="E2020" t="str">
            <v>新购</v>
          </cell>
          <cell r="F2020" t="str">
            <v>在使用</v>
          </cell>
          <cell r="G2020" t="str">
            <v>非生产经营用</v>
          </cell>
          <cell r="H2020" t="str">
            <v>20221027</v>
          </cell>
          <cell r="I2020" t="str">
            <v>970.87</v>
          </cell>
          <cell r="J2020" t="str">
            <v>215.91</v>
          </cell>
          <cell r="K2020" t="str">
            <v>平均年限法</v>
          </cell>
          <cell r="L2020" t="str">
            <v>1</v>
          </cell>
          <cell r="M2020" t="str">
            <v>10.00</v>
          </cell>
          <cell r="N2020" t="str">
            <v>3.0000</v>
          </cell>
          <cell r="O2020" t="str">
            <v>29.13</v>
          </cell>
          <cell r="P2020" t="str">
            <v>754.96</v>
          </cell>
          <cell r="Q2020" t="str">
            <v>0.8100</v>
          </cell>
          <cell r="R2020" t="str">
            <v>7.81</v>
          </cell>
          <cell r="S2020" t="str">
            <v>9.7200</v>
          </cell>
          <cell r="T2020" t="str">
            <v>93.72</v>
          </cell>
          <cell r="U2020" t="str">
            <v>  </v>
          </cell>
          <cell r="V2020" t="str">
            <v>钟竺芮</v>
          </cell>
          <cell r="W2020" t="str">
            <v>202210  </v>
          </cell>
          <cell r="X2020" t="str">
            <v> </v>
          </cell>
          <cell r="Y2020" t="str">
            <v>0022</v>
          </cell>
          <cell r="Z2020" t="str">
            <v>组织人事科</v>
          </cell>
          <cell r="AA2020" t="str">
            <v> </v>
          </cell>
          <cell r="AB2020" t="str">
            <v>  </v>
          </cell>
          <cell r="AC2020" t="str">
            <v>  </v>
          </cell>
          <cell r="AD2020" t="str">
            <v>27</v>
          </cell>
          <cell r="AE2020" t="str">
            <v>93</v>
          </cell>
          <cell r="AF2020" t="str">
            <v>四川省南宝山服饰有限公司</v>
          </cell>
          <cell r="AG2020" t="str">
            <v>组织人事科</v>
          </cell>
          <cell r="AH2020" t="str">
            <v>三木S9112</v>
          </cell>
          <cell r="AI2020" t="str">
            <v> </v>
          </cell>
          <cell r="AJ2020" t="str">
            <v>120</v>
          </cell>
          <cell r="AK2020" t="str">
            <v>  </v>
          </cell>
          <cell r="AL2020" t="str">
            <v>  </v>
          </cell>
          <cell r="AM2020" t="str">
            <v>  </v>
          </cell>
          <cell r="AN2020" t="str">
            <v> </v>
          </cell>
          <cell r="AO2020" t="str">
            <v> </v>
          </cell>
          <cell r="AP2020" t="str">
            <v>四川省南宝山服饰有限公司</v>
          </cell>
        </row>
        <row r="2020">
          <cell r="AR2020" t="str">
            <v> </v>
          </cell>
          <cell r="AS2020" t="str">
            <v> </v>
          </cell>
          <cell r="AT2020" t="str">
            <v> </v>
          </cell>
          <cell r="AU2020" t="str">
            <v> </v>
          </cell>
          <cell r="AV2020" t="str">
            <v>否</v>
          </cell>
          <cell r="AW2020" t="str">
            <v>20221027</v>
          </cell>
          <cell r="AX2020" t="str">
            <v>否</v>
          </cell>
          <cell r="AY2020" t="str">
            <v>20221027</v>
          </cell>
          <cell r="AZ2020" t="str">
            <v>28.00</v>
          </cell>
          <cell r="BA2020" t="str">
            <v>  </v>
          </cell>
          <cell r="BB2020" t="str">
            <v>402</v>
          </cell>
          <cell r="BC2020" t="str">
            <v> </v>
          </cell>
          <cell r="BD2020" t="str">
            <v> </v>
          </cell>
        </row>
        <row r="2020">
          <cell r="BJ2020" t="str">
            <v>  </v>
          </cell>
          <cell r="BK2020" t="str">
            <v>  </v>
          </cell>
        </row>
        <row r="2020">
          <cell r="BS2020" t="str">
            <v>  </v>
          </cell>
        </row>
        <row r="2021">
          <cell r="A2021" t="str">
            <v>10833800002069</v>
          </cell>
          <cell r="B2021" t="str">
            <v>笔记本电脑</v>
          </cell>
          <cell r="C2021" t="str">
            <v>1201</v>
          </cell>
          <cell r="D2021" t="str">
            <v>计算机设备及软件</v>
          </cell>
          <cell r="E2021" t="str">
            <v>新购</v>
          </cell>
          <cell r="F2021" t="str">
            <v>在使用</v>
          </cell>
          <cell r="G2021" t="str">
            <v>非生产经营用</v>
          </cell>
          <cell r="H2021" t="str">
            <v>20221027</v>
          </cell>
          <cell r="I2021" t="str">
            <v>4,446.60</v>
          </cell>
          <cell r="J2021" t="str">
            <v>970.38</v>
          </cell>
          <cell r="K2021" t="str">
            <v>平均年限法</v>
          </cell>
          <cell r="L2021" t="str">
            <v>1</v>
          </cell>
          <cell r="M2021" t="str">
            <v>10.00</v>
          </cell>
          <cell r="N2021" t="str">
            <v>3.0000</v>
          </cell>
          <cell r="O2021" t="str">
            <v>133.40</v>
          </cell>
          <cell r="P2021" t="str">
            <v>3,476.22</v>
          </cell>
          <cell r="Q2021" t="str">
            <v>0.8100</v>
          </cell>
          <cell r="R2021" t="str">
            <v>35.94</v>
          </cell>
          <cell r="S2021" t="str">
            <v>9.7200</v>
          </cell>
          <cell r="T2021" t="str">
            <v>431.28</v>
          </cell>
          <cell r="U2021" t="str">
            <v>  </v>
          </cell>
          <cell r="V2021" t="str">
            <v>钟竺芮</v>
          </cell>
          <cell r="W2021" t="str">
            <v>202210  </v>
          </cell>
          <cell r="X2021" t="str">
            <v> </v>
          </cell>
          <cell r="Y2021" t="str">
            <v>0041</v>
          </cell>
          <cell r="Z2021" t="str">
            <v>政治处</v>
          </cell>
          <cell r="AA2021" t="str">
            <v> </v>
          </cell>
          <cell r="AB2021" t="str">
            <v>  </v>
          </cell>
          <cell r="AC2021" t="str">
            <v>  </v>
          </cell>
          <cell r="AD2021" t="str">
            <v>27</v>
          </cell>
          <cell r="AE2021" t="str">
            <v>93</v>
          </cell>
          <cell r="AF2021" t="str">
            <v>四川省南宝山服饰有限公司</v>
          </cell>
          <cell r="AG2021" t="str">
            <v>政治处</v>
          </cell>
          <cell r="AH2021" t="str">
            <v> </v>
          </cell>
          <cell r="AI2021" t="str">
            <v> </v>
          </cell>
          <cell r="AJ2021" t="str">
            <v>120</v>
          </cell>
          <cell r="AK2021" t="str">
            <v>  </v>
          </cell>
          <cell r="AL2021" t="str">
            <v>  </v>
          </cell>
          <cell r="AM2021" t="str">
            <v>  </v>
          </cell>
          <cell r="AN2021" t="str">
            <v> </v>
          </cell>
          <cell r="AO2021" t="str">
            <v> </v>
          </cell>
          <cell r="AP2021" t="str">
            <v>四川省南宝山服饰有限公司</v>
          </cell>
        </row>
        <row r="2021">
          <cell r="AR2021" t="str">
            <v> </v>
          </cell>
          <cell r="AS2021" t="str">
            <v> </v>
          </cell>
          <cell r="AT2021" t="str">
            <v> </v>
          </cell>
          <cell r="AU2021" t="str">
            <v> </v>
          </cell>
          <cell r="AV2021" t="str">
            <v>否</v>
          </cell>
          <cell r="AW2021" t="str">
            <v>20221027</v>
          </cell>
          <cell r="AX2021" t="str">
            <v>否</v>
          </cell>
          <cell r="AY2021" t="str">
            <v>20221027</v>
          </cell>
          <cell r="AZ2021" t="str">
            <v>28.00</v>
          </cell>
          <cell r="BA2021" t="str">
            <v>  </v>
          </cell>
          <cell r="BB2021" t="str">
            <v>409</v>
          </cell>
          <cell r="BC2021" t="str">
            <v> </v>
          </cell>
          <cell r="BD2021" t="str">
            <v> </v>
          </cell>
        </row>
        <row r="2021">
          <cell r="BJ2021" t="str">
            <v>  </v>
          </cell>
          <cell r="BK2021" t="str">
            <v>  </v>
          </cell>
        </row>
        <row r="2021">
          <cell r="BS2021" t="str">
            <v>  </v>
          </cell>
        </row>
        <row r="2022">
          <cell r="A2022" t="str">
            <v>10833800002070</v>
          </cell>
          <cell r="B2022" t="str">
            <v>三人沙发</v>
          </cell>
          <cell r="C2022" t="str">
            <v>1601</v>
          </cell>
          <cell r="D2022" t="str">
            <v>家具用具</v>
          </cell>
          <cell r="E2022" t="str">
            <v>新购</v>
          </cell>
          <cell r="F2022" t="str">
            <v>在使用</v>
          </cell>
          <cell r="G2022" t="str">
            <v>非生产经营用</v>
          </cell>
          <cell r="H2022" t="str">
            <v>20221017</v>
          </cell>
          <cell r="I2022" t="str">
            <v>2,038.83</v>
          </cell>
          <cell r="J2022" t="str">
            <v>904.32</v>
          </cell>
          <cell r="K2022" t="str">
            <v>平均年限法</v>
          </cell>
          <cell r="L2022" t="str">
            <v>1</v>
          </cell>
          <cell r="M2022" t="str">
            <v>5.00</v>
          </cell>
          <cell r="N2022" t="str">
            <v>3.0000</v>
          </cell>
          <cell r="O2022" t="str">
            <v>61.16</v>
          </cell>
          <cell r="P2022" t="str">
            <v>1,134.51</v>
          </cell>
          <cell r="Q2022" t="str">
            <v>1.6200</v>
          </cell>
          <cell r="R2022" t="str">
            <v>32.52</v>
          </cell>
          <cell r="S2022" t="str">
            <v>19.4400</v>
          </cell>
          <cell r="T2022" t="str">
            <v>390.24</v>
          </cell>
          <cell r="U2022" t="str">
            <v>  </v>
          </cell>
          <cell r="V2022" t="str">
            <v>钟竺芮</v>
          </cell>
          <cell r="W2022" t="str">
            <v>202210  </v>
          </cell>
          <cell r="X2022" t="str">
            <v> </v>
          </cell>
          <cell r="Y2022" t="str">
            <v>0001</v>
          </cell>
          <cell r="Z2022" t="str">
            <v>公司办公室</v>
          </cell>
          <cell r="AA2022" t="str">
            <v> </v>
          </cell>
          <cell r="AB2022" t="str">
            <v>  </v>
          </cell>
          <cell r="AC2022" t="str">
            <v>  </v>
          </cell>
          <cell r="AD2022" t="str">
            <v>27</v>
          </cell>
          <cell r="AE2022" t="str">
            <v>33</v>
          </cell>
          <cell r="AF2022" t="str">
            <v>四川省南宝山服饰有限公司</v>
          </cell>
          <cell r="AG2022" t="str">
            <v>公司办公室</v>
          </cell>
          <cell r="AH2022" t="str">
            <v>204*85*96</v>
          </cell>
          <cell r="AI2022" t="str">
            <v> </v>
          </cell>
          <cell r="AJ2022" t="str">
            <v>60</v>
          </cell>
          <cell r="AK2022" t="str">
            <v>  </v>
          </cell>
          <cell r="AL2022" t="str">
            <v>  </v>
          </cell>
          <cell r="AM2022" t="str">
            <v>  </v>
          </cell>
          <cell r="AN2022" t="str">
            <v> </v>
          </cell>
          <cell r="AO2022" t="str">
            <v> </v>
          </cell>
          <cell r="AP2022" t="str">
            <v>四川省南宝山服饰有限公司</v>
          </cell>
        </row>
        <row r="2022">
          <cell r="AR2022" t="str">
            <v> </v>
          </cell>
          <cell r="AS2022" t="str">
            <v> </v>
          </cell>
          <cell r="AT2022" t="str">
            <v> </v>
          </cell>
          <cell r="AU2022" t="str">
            <v> </v>
          </cell>
          <cell r="AV2022" t="str">
            <v>否</v>
          </cell>
          <cell r="AW2022" t="str">
            <v>20221017</v>
          </cell>
          <cell r="AX2022" t="str">
            <v>否</v>
          </cell>
          <cell r="AY2022" t="str">
            <v>20221017</v>
          </cell>
          <cell r="AZ2022" t="str">
            <v>28.00</v>
          </cell>
          <cell r="BA2022" t="str">
            <v>  </v>
          </cell>
          <cell r="BB2022" t="str">
            <v>老办公楼103办公室</v>
          </cell>
          <cell r="BC2022" t="str">
            <v> </v>
          </cell>
          <cell r="BD2022" t="str">
            <v> </v>
          </cell>
        </row>
        <row r="2022">
          <cell r="BJ2022" t="str">
            <v>  </v>
          </cell>
          <cell r="BK2022" t="str">
            <v>  </v>
          </cell>
        </row>
        <row r="2022">
          <cell r="BS2022" t="str">
            <v>  </v>
          </cell>
        </row>
        <row r="2023">
          <cell r="A2023" t="str">
            <v>10833800002071</v>
          </cell>
          <cell r="B2023" t="str">
            <v>三人沙发</v>
          </cell>
          <cell r="C2023" t="str">
            <v>1601</v>
          </cell>
          <cell r="D2023" t="str">
            <v>家具用具</v>
          </cell>
          <cell r="E2023" t="str">
            <v>新购</v>
          </cell>
          <cell r="F2023" t="str">
            <v>在使用</v>
          </cell>
          <cell r="G2023" t="str">
            <v>非生产经营用</v>
          </cell>
          <cell r="H2023" t="str">
            <v>20221017</v>
          </cell>
          <cell r="I2023" t="str">
            <v>2,038.84</v>
          </cell>
          <cell r="J2023" t="str">
            <v>904.32</v>
          </cell>
          <cell r="K2023" t="str">
            <v>平均年限法</v>
          </cell>
          <cell r="L2023" t="str">
            <v>1</v>
          </cell>
          <cell r="M2023" t="str">
            <v>5.00</v>
          </cell>
          <cell r="N2023" t="str">
            <v>3.0000</v>
          </cell>
          <cell r="O2023" t="str">
            <v>61.17</v>
          </cell>
          <cell r="P2023" t="str">
            <v>1,134.52</v>
          </cell>
          <cell r="Q2023" t="str">
            <v>1.6200</v>
          </cell>
          <cell r="R2023" t="str">
            <v>32.52</v>
          </cell>
          <cell r="S2023" t="str">
            <v>19.4400</v>
          </cell>
          <cell r="T2023" t="str">
            <v>390.24</v>
          </cell>
          <cell r="U2023" t="str">
            <v>  </v>
          </cell>
          <cell r="V2023" t="str">
            <v>钟竺芮</v>
          </cell>
          <cell r="W2023" t="str">
            <v>202210  </v>
          </cell>
        </row>
        <row r="2023">
          <cell r="Y2023" t="str">
            <v>0001</v>
          </cell>
          <cell r="Z2023" t="str">
            <v>公司办公室</v>
          </cell>
        </row>
        <row r="2023">
          <cell r="AB2023" t="str">
            <v>  </v>
          </cell>
          <cell r="AC2023" t="str">
            <v>  </v>
          </cell>
          <cell r="AD2023" t="str">
            <v>27</v>
          </cell>
          <cell r="AE2023" t="str">
            <v>33</v>
          </cell>
          <cell r="AF2023" t="str">
            <v>四川省南宝山服饰有限公司</v>
          </cell>
          <cell r="AG2023" t="str">
            <v>公司办公室</v>
          </cell>
          <cell r="AH2023" t="str">
            <v>204*85*96</v>
          </cell>
        </row>
        <row r="2023">
          <cell r="AJ2023" t="str">
            <v>60</v>
          </cell>
          <cell r="AK2023" t="str">
            <v>  </v>
          </cell>
          <cell r="AL2023" t="str">
            <v>  </v>
          </cell>
          <cell r="AM2023" t="str">
            <v>  </v>
          </cell>
        </row>
        <row r="2023">
          <cell r="AP2023" t="str">
            <v>四川省南宝山服饰有限公司</v>
          </cell>
        </row>
        <row r="2023">
          <cell r="AV2023" t="str">
            <v>否</v>
          </cell>
          <cell r="AW2023" t="str">
            <v>20221017</v>
          </cell>
          <cell r="AX2023" t="str">
            <v>否</v>
          </cell>
          <cell r="AY2023" t="str">
            <v>20221017</v>
          </cell>
          <cell r="AZ2023" t="str">
            <v>28.00</v>
          </cell>
          <cell r="BA2023" t="str">
            <v>  </v>
          </cell>
          <cell r="BB2023" t="str">
            <v>老办公楼103办公室</v>
          </cell>
        </row>
        <row r="2023">
          <cell r="BJ2023" t="str">
            <v>  </v>
          </cell>
          <cell r="BK2023" t="str">
            <v>  </v>
          </cell>
        </row>
        <row r="2023">
          <cell r="BS2023" t="str">
            <v>  </v>
          </cell>
        </row>
        <row r="2024">
          <cell r="A2024" t="str">
            <v>10833800002072</v>
          </cell>
          <cell r="B2024" t="str">
            <v>三门文件柜</v>
          </cell>
          <cell r="C2024" t="str">
            <v>1202</v>
          </cell>
          <cell r="D2024" t="str">
            <v>办公设备</v>
          </cell>
          <cell r="E2024" t="str">
            <v>新购</v>
          </cell>
          <cell r="F2024" t="str">
            <v>在使用</v>
          </cell>
          <cell r="G2024" t="str">
            <v>非生产经营用</v>
          </cell>
          <cell r="H2024" t="str">
            <v>20221017</v>
          </cell>
          <cell r="I2024" t="str">
            <v>1,825.25</v>
          </cell>
          <cell r="J2024" t="str">
            <v>405.81</v>
          </cell>
          <cell r="K2024" t="str">
            <v>平均年限法</v>
          </cell>
          <cell r="L2024" t="str">
            <v>1</v>
          </cell>
          <cell r="M2024" t="str">
            <v>10.00</v>
          </cell>
          <cell r="N2024" t="str">
            <v>3.0000</v>
          </cell>
          <cell r="O2024" t="str">
            <v>54.76</v>
          </cell>
          <cell r="P2024" t="str">
            <v>1,419.44</v>
          </cell>
          <cell r="Q2024" t="str">
            <v>0.8100</v>
          </cell>
          <cell r="R2024" t="str">
            <v>14.67</v>
          </cell>
          <cell r="S2024" t="str">
            <v>9.7200</v>
          </cell>
          <cell r="T2024" t="str">
            <v>176.04</v>
          </cell>
          <cell r="U2024" t="str">
            <v>  </v>
          </cell>
          <cell r="V2024" t="str">
            <v>钟竺芮</v>
          </cell>
          <cell r="W2024" t="str">
            <v>202210  </v>
          </cell>
          <cell r="X2024" t="str">
            <v> </v>
          </cell>
          <cell r="Y2024" t="str">
            <v>0001</v>
          </cell>
          <cell r="Z2024" t="str">
            <v>公司办公室</v>
          </cell>
          <cell r="AA2024" t="str">
            <v> </v>
          </cell>
          <cell r="AB2024" t="str">
            <v>  </v>
          </cell>
          <cell r="AC2024" t="str">
            <v>  </v>
          </cell>
          <cell r="AD2024" t="str">
            <v>27</v>
          </cell>
          <cell r="AE2024" t="str">
            <v>93</v>
          </cell>
          <cell r="AF2024" t="str">
            <v>四川省南宝山服饰有限公司</v>
          </cell>
          <cell r="AG2024" t="str">
            <v>公司办公室</v>
          </cell>
          <cell r="AH2024" t="str">
            <v>200*120*40</v>
          </cell>
          <cell r="AI2024" t="str">
            <v> </v>
          </cell>
          <cell r="AJ2024" t="str">
            <v>120</v>
          </cell>
          <cell r="AK2024" t="str">
            <v>  </v>
          </cell>
          <cell r="AL2024" t="str">
            <v>  </v>
          </cell>
          <cell r="AM2024" t="str">
            <v>  </v>
          </cell>
          <cell r="AN2024" t="str">
            <v> </v>
          </cell>
          <cell r="AO2024" t="str">
            <v> </v>
          </cell>
          <cell r="AP2024" t="str">
            <v>四川省南宝山服饰有限公司</v>
          </cell>
        </row>
        <row r="2024">
          <cell r="AR2024" t="str">
            <v> </v>
          </cell>
          <cell r="AS2024" t="str">
            <v> </v>
          </cell>
          <cell r="AT2024" t="str">
            <v> </v>
          </cell>
          <cell r="AU2024" t="str">
            <v> </v>
          </cell>
          <cell r="AV2024" t="str">
            <v>否</v>
          </cell>
          <cell r="AW2024" t="str">
            <v>20221017</v>
          </cell>
          <cell r="AX2024" t="str">
            <v>否</v>
          </cell>
          <cell r="AY2024" t="str">
            <v>20221017</v>
          </cell>
          <cell r="AZ2024" t="str">
            <v>28.00</v>
          </cell>
          <cell r="BA2024" t="str">
            <v>  </v>
          </cell>
          <cell r="BB2024" t="str">
            <v>指挥中心409办公室</v>
          </cell>
          <cell r="BC2024" t="str">
            <v> </v>
          </cell>
          <cell r="BD2024" t="str">
            <v> </v>
          </cell>
        </row>
        <row r="2024">
          <cell r="BJ2024" t="str">
            <v>  </v>
          </cell>
          <cell r="BK2024" t="str">
            <v>  </v>
          </cell>
        </row>
        <row r="2024">
          <cell r="BS2024" t="str">
            <v>  </v>
          </cell>
        </row>
        <row r="2025">
          <cell r="A2025" t="str">
            <v>10833800002073</v>
          </cell>
          <cell r="B2025" t="str">
            <v>三门文件柜</v>
          </cell>
          <cell r="C2025" t="str">
            <v>1202</v>
          </cell>
          <cell r="D2025" t="str">
            <v>办公设备</v>
          </cell>
          <cell r="E2025" t="str">
            <v>新购</v>
          </cell>
          <cell r="F2025" t="str">
            <v>在使用</v>
          </cell>
          <cell r="G2025" t="str">
            <v>非生产经营用</v>
          </cell>
          <cell r="H2025" t="str">
            <v>20221017</v>
          </cell>
          <cell r="I2025" t="str">
            <v>1,825.25</v>
          </cell>
          <cell r="J2025" t="str">
            <v>405.81</v>
          </cell>
          <cell r="K2025" t="str">
            <v>平均年限法</v>
          </cell>
          <cell r="L2025" t="str">
            <v>1</v>
          </cell>
          <cell r="M2025" t="str">
            <v>10.00</v>
          </cell>
          <cell r="N2025" t="str">
            <v>3.0000</v>
          </cell>
          <cell r="O2025" t="str">
            <v>54.76</v>
          </cell>
          <cell r="P2025" t="str">
            <v>1,419.44</v>
          </cell>
          <cell r="Q2025" t="str">
            <v>0.8100</v>
          </cell>
          <cell r="R2025" t="str">
            <v>14.67</v>
          </cell>
          <cell r="S2025" t="str">
            <v>9.7200</v>
          </cell>
          <cell r="T2025" t="str">
            <v>176.04</v>
          </cell>
          <cell r="U2025" t="str">
            <v>  </v>
          </cell>
          <cell r="V2025" t="str">
            <v>钟竺芮</v>
          </cell>
          <cell r="W2025" t="str">
            <v>202210  </v>
          </cell>
          <cell r="X2025" t="str">
            <v> </v>
          </cell>
          <cell r="Y2025" t="str">
            <v>0001</v>
          </cell>
          <cell r="Z2025" t="str">
            <v>公司办公室</v>
          </cell>
          <cell r="AA2025" t="str">
            <v> </v>
          </cell>
          <cell r="AB2025" t="str">
            <v>  </v>
          </cell>
          <cell r="AC2025" t="str">
            <v>  </v>
          </cell>
          <cell r="AD2025" t="str">
            <v>27</v>
          </cell>
          <cell r="AE2025" t="str">
            <v>93</v>
          </cell>
          <cell r="AF2025" t="str">
            <v>四川省南宝山服饰有限公司</v>
          </cell>
          <cell r="AG2025" t="str">
            <v>公司办公室</v>
          </cell>
          <cell r="AH2025" t="str">
            <v>200*120*40</v>
          </cell>
          <cell r="AI2025" t="str">
            <v> </v>
          </cell>
          <cell r="AJ2025" t="str">
            <v>120</v>
          </cell>
          <cell r="AK2025" t="str">
            <v>  </v>
          </cell>
          <cell r="AL2025" t="str">
            <v>  </v>
          </cell>
          <cell r="AM2025" t="str">
            <v>  </v>
          </cell>
          <cell r="AN2025" t="str">
            <v> </v>
          </cell>
          <cell r="AO2025" t="str">
            <v> </v>
          </cell>
          <cell r="AP2025" t="str">
            <v>四川省南宝山服饰有限公司</v>
          </cell>
        </row>
        <row r="2025">
          <cell r="AR2025" t="str">
            <v> </v>
          </cell>
          <cell r="AS2025" t="str">
            <v> </v>
          </cell>
          <cell r="AT2025" t="str">
            <v> </v>
          </cell>
          <cell r="AU2025" t="str">
            <v> </v>
          </cell>
          <cell r="AV2025" t="str">
            <v>否</v>
          </cell>
          <cell r="AW2025" t="str">
            <v>20221017</v>
          </cell>
          <cell r="AX2025" t="str">
            <v>否</v>
          </cell>
          <cell r="AY2025" t="str">
            <v>20221017</v>
          </cell>
          <cell r="AZ2025" t="str">
            <v>28.00</v>
          </cell>
          <cell r="BA2025" t="str">
            <v>  </v>
          </cell>
          <cell r="BB2025" t="str">
            <v>指挥中心409办公室</v>
          </cell>
          <cell r="BC2025" t="str">
            <v> </v>
          </cell>
          <cell r="BD2025" t="str">
            <v> </v>
          </cell>
        </row>
        <row r="2025">
          <cell r="BJ2025" t="str">
            <v>  </v>
          </cell>
          <cell r="BK2025" t="str">
            <v>  </v>
          </cell>
        </row>
        <row r="2025">
          <cell r="BS2025" t="str">
            <v>  </v>
          </cell>
        </row>
        <row r="2026">
          <cell r="A2026" t="str">
            <v>10833800002074</v>
          </cell>
          <cell r="B2026" t="str">
            <v>三门文件柜</v>
          </cell>
          <cell r="C2026" t="str">
            <v>1202</v>
          </cell>
          <cell r="D2026" t="str">
            <v>办公设备</v>
          </cell>
          <cell r="E2026" t="str">
            <v>新购</v>
          </cell>
          <cell r="F2026" t="str">
            <v>在使用</v>
          </cell>
          <cell r="G2026" t="str">
            <v>非生产经营用</v>
          </cell>
          <cell r="H2026" t="str">
            <v>20221017</v>
          </cell>
          <cell r="I2026" t="str">
            <v>1,825.25</v>
          </cell>
          <cell r="J2026" t="str">
            <v>405.81</v>
          </cell>
          <cell r="K2026" t="str">
            <v>平均年限法</v>
          </cell>
          <cell r="L2026" t="str">
            <v>1</v>
          </cell>
          <cell r="M2026" t="str">
            <v>10.00</v>
          </cell>
          <cell r="N2026" t="str">
            <v>3.0000</v>
          </cell>
          <cell r="O2026" t="str">
            <v>54.76</v>
          </cell>
          <cell r="P2026" t="str">
            <v>1,419.44</v>
          </cell>
          <cell r="Q2026" t="str">
            <v>0.8100</v>
          </cell>
          <cell r="R2026" t="str">
            <v>14.67</v>
          </cell>
          <cell r="S2026" t="str">
            <v>9.7200</v>
          </cell>
          <cell r="T2026" t="str">
            <v>176.04</v>
          </cell>
          <cell r="U2026" t="str">
            <v>  </v>
          </cell>
          <cell r="V2026" t="str">
            <v>钟竺芮</v>
          </cell>
          <cell r="W2026" t="str">
            <v>202210  </v>
          </cell>
          <cell r="X2026" t="str">
            <v> </v>
          </cell>
          <cell r="Y2026" t="str">
            <v>0001</v>
          </cell>
          <cell r="Z2026" t="str">
            <v>公司办公室</v>
          </cell>
          <cell r="AA2026" t="str">
            <v> </v>
          </cell>
          <cell r="AB2026" t="str">
            <v>  </v>
          </cell>
          <cell r="AC2026" t="str">
            <v>  </v>
          </cell>
          <cell r="AD2026" t="str">
            <v>27</v>
          </cell>
          <cell r="AE2026" t="str">
            <v>93</v>
          </cell>
          <cell r="AF2026" t="str">
            <v>四川省南宝山服饰有限公司</v>
          </cell>
          <cell r="AG2026" t="str">
            <v>公司办公室</v>
          </cell>
          <cell r="AH2026" t="str">
            <v>200*120*40</v>
          </cell>
          <cell r="AI2026" t="str">
            <v> </v>
          </cell>
          <cell r="AJ2026" t="str">
            <v>120</v>
          </cell>
          <cell r="AK2026" t="str">
            <v>  </v>
          </cell>
          <cell r="AL2026" t="str">
            <v>  </v>
          </cell>
          <cell r="AM2026" t="str">
            <v>  </v>
          </cell>
          <cell r="AN2026" t="str">
            <v> </v>
          </cell>
          <cell r="AO2026" t="str">
            <v> </v>
          </cell>
          <cell r="AP2026" t="str">
            <v>四川省南宝山服饰有限公司</v>
          </cell>
        </row>
        <row r="2026">
          <cell r="AR2026" t="str">
            <v> </v>
          </cell>
          <cell r="AS2026" t="str">
            <v> </v>
          </cell>
          <cell r="AT2026" t="str">
            <v> </v>
          </cell>
          <cell r="AU2026" t="str">
            <v> </v>
          </cell>
          <cell r="AV2026" t="str">
            <v>否</v>
          </cell>
          <cell r="AW2026" t="str">
            <v>20221017</v>
          </cell>
          <cell r="AX2026" t="str">
            <v>否</v>
          </cell>
          <cell r="AY2026" t="str">
            <v>20221017</v>
          </cell>
          <cell r="AZ2026" t="str">
            <v>28.00</v>
          </cell>
          <cell r="BA2026" t="str">
            <v>  </v>
          </cell>
          <cell r="BB2026" t="str">
            <v>指挥中心409办公室</v>
          </cell>
          <cell r="BC2026" t="str">
            <v> </v>
          </cell>
          <cell r="BD2026" t="str">
            <v> </v>
          </cell>
        </row>
        <row r="2026">
          <cell r="BJ2026" t="str">
            <v>  </v>
          </cell>
          <cell r="BK2026" t="str">
            <v>  </v>
          </cell>
        </row>
        <row r="2026">
          <cell r="BS2026" t="str">
            <v>  </v>
          </cell>
        </row>
        <row r="2027">
          <cell r="A2027" t="str">
            <v>10833800002075</v>
          </cell>
          <cell r="B2027" t="str">
            <v>三门文件柜</v>
          </cell>
          <cell r="C2027" t="str">
            <v>1202</v>
          </cell>
          <cell r="D2027" t="str">
            <v>办公设备</v>
          </cell>
          <cell r="E2027" t="str">
            <v>新购</v>
          </cell>
          <cell r="F2027" t="str">
            <v>在使用</v>
          </cell>
          <cell r="G2027" t="str">
            <v>非生产经营用</v>
          </cell>
          <cell r="H2027" t="str">
            <v>20221017</v>
          </cell>
          <cell r="I2027" t="str">
            <v>1,825.25</v>
          </cell>
          <cell r="J2027" t="str">
            <v>405.81</v>
          </cell>
          <cell r="K2027" t="str">
            <v>平均年限法</v>
          </cell>
          <cell r="L2027" t="str">
            <v>1</v>
          </cell>
          <cell r="M2027" t="str">
            <v>10.00</v>
          </cell>
          <cell r="N2027" t="str">
            <v>3.0000</v>
          </cell>
          <cell r="O2027" t="str">
            <v>54.76</v>
          </cell>
          <cell r="P2027" t="str">
            <v>1,419.44</v>
          </cell>
          <cell r="Q2027" t="str">
            <v>0.8100</v>
          </cell>
          <cell r="R2027" t="str">
            <v>14.67</v>
          </cell>
          <cell r="S2027" t="str">
            <v>9.7200</v>
          </cell>
          <cell r="T2027" t="str">
            <v>176.04</v>
          </cell>
          <cell r="U2027" t="str">
            <v>  </v>
          </cell>
          <cell r="V2027" t="str">
            <v>钟竺芮</v>
          </cell>
          <cell r="W2027" t="str">
            <v>202210  </v>
          </cell>
          <cell r="X2027" t="str">
            <v> </v>
          </cell>
          <cell r="Y2027" t="str">
            <v>0001</v>
          </cell>
          <cell r="Z2027" t="str">
            <v>公司办公室</v>
          </cell>
          <cell r="AA2027" t="str">
            <v> </v>
          </cell>
          <cell r="AB2027" t="str">
            <v>  </v>
          </cell>
          <cell r="AC2027" t="str">
            <v>  </v>
          </cell>
          <cell r="AD2027" t="str">
            <v>27</v>
          </cell>
          <cell r="AE2027" t="str">
            <v>93</v>
          </cell>
          <cell r="AF2027" t="str">
            <v>四川省南宝山服饰有限公司</v>
          </cell>
          <cell r="AG2027" t="str">
            <v>公司办公室</v>
          </cell>
          <cell r="AH2027" t="str">
            <v>200*120*40</v>
          </cell>
          <cell r="AI2027" t="str">
            <v> </v>
          </cell>
          <cell r="AJ2027" t="str">
            <v>120</v>
          </cell>
          <cell r="AK2027" t="str">
            <v>  </v>
          </cell>
          <cell r="AL2027" t="str">
            <v>  </v>
          </cell>
          <cell r="AM2027" t="str">
            <v>  </v>
          </cell>
          <cell r="AN2027" t="str">
            <v> </v>
          </cell>
          <cell r="AO2027" t="str">
            <v> </v>
          </cell>
          <cell r="AP2027" t="str">
            <v>四川省南宝山服饰有限公司</v>
          </cell>
        </row>
        <row r="2027">
          <cell r="AR2027" t="str">
            <v> </v>
          </cell>
          <cell r="AS2027" t="str">
            <v> </v>
          </cell>
          <cell r="AT2027" t="str">
            <v> </v>
          </cell>
          <cell r="AU2027" t="str">
            <v> </v>
          </cell>
          <cell r="AV2027" t="str">
            <v>否</v>
          </cell>
          <cell r="AW2027" t="str">
            <v>20221017</v>
          </cell>
          <cell r="AX2027" t="str">
            <v>否</v>
          </cell>
          <cell r="AY2027" t="str">
            <v>20221017</v>
          </cell>
          <cell r="AZ2027" t="str">
            <v>28.00</v>
          </cell>
          <cell r="BA2027" t="str">
            <v>  </v>
          </cell>
          <cell r="BB2027" t="str">
            <v>指挥中心409办公室</v>
          </cell>
          <cell r="BC2027" t="str">
            <v> </v>
          </cell>
          <cell r="BD2027" t="str">
            <v> </v>
          </cell>
        </row>
        <row r="2027">
          <cell r="BJ2027" t="str">
            <v>  </v>
          </cell>
          <cell r="BK2027" t="str">
            <v>  </v>
          </cell>
        </row>
        <row r="2027">
          <cell r="BS2027" t="str">
            <v>  </v>
          </cell>
        </row>
        <row r="2028">
          <cell r="A2028" t="str">
            <v>10833800002076</v>
          </cell>
          <cell r="B2028" t="str">
            <v>三门文件柜</v>
          </cell>
          <cell r="C2028" t="str">
            <v>1202</v>
          </cell>
          <cell r="D2028" t="str">
            <v>办公设备</v>
          </cell>
          <cell r="E2028" t="str">
            <v>新购</v>
          </cell>
          <cell r="F2028" t="str">
            <v>在使用</v>
          </cell>
          <cell r="G2028" t="str">
            <v>非生产经营用</v>
          </cell>
          <cell r="H2028" t="str">
            <v>20221017</v>
          </cell>
          <cell r="I2028" t="str">
            <v>1,825.24</v>
          </cell>
          <cell r="J2028" t="str">
            <v>405.81</v>
          </cell>
          <cell r="K2028" t="str">
            <v>平均年限法</v>
          </cell>
          <cell r="L2028" t="str">
            <v>1</v>
          </cell>
          <cell r="M2028" t="str">
            <v>10.00</v>
          </cell>
          <cell r="N2028" t="str">
            <v>3.0000</v>
          </cell>
          <cell r="O2028" t="str">
            <v>54.76</v>
          </cell>
          <cell r="P2028" t="str">
            <v>1,419.43</v>
          </cell>
          <cell r="Q2028" t="str">
            <v>0.8100</v>
          </cell>
          <cell r="R2028" t="str">
            <v>14.67</v>
          </cell>
          <cell r="S2028" t="str">
            <v>9.7200</v>
          </cell>
          <cell r="T2028" t="str">
            <v>176.04</v>
          </cell>
          <cell r="U2028" t="str">
            <v>  </v>
          </cell>
          <cell r="V2028" t="str">
            <v>钟竺芮</v>
          </cell>
          <cell r="W2028" t="str">
            <v>202210  </v>
          </cell>
          <cell r="X2028" t="str">
            <v> </v>
          </cell>
          <cell r="Y2028" t="str">
            <v>0001</v>
          </cell>
          <cell r="Z2028" t="str">
            <v>公司办公室</v>
          </cell>
          <cell r="AA2028" t="str">
            <v> </v>
          </cell>
          <cell r="AB2028" t="str">
            <v>  </v>
          </cell>
          <cell r="AC2028" t="str">
            <v>  </v>
          </cell>
          <cell r="AD2028" t="str">
            <v>27</v>
          </cell>
          <cell r="AE2028" t="str">
            <v>93</v>
          </cell>
          <cell r="AF2028" t="str">
            <v>四川省南宝山服饰有限公司</v>
          </cell>
          <cell r="AG2028" t="str">
            <v>公司办公室</v>
          </cell>
          <cell r="AH2028" t="str">
            <v>200*120*40</v>
          </cell>
          <cell r="AI2028" t="str">
            <v> </v>
          </cell>
          <cell r="AJ2028" t="str">
            <v>120</v>
          </cell>
          <cell r="AK2028" t="str">
            <v>  </v>
          </cell>
          <cell r="AL2028" t="str">
            <v>  </v>
          </cell>
          <cell r="AM2028" t="str">
            <v>  </v>
          </cell>
          <cell r="AN2028" t="str">
            <v> </v>
          </cell>
          <cell r="AO2028" t="str">
            <v> </v>
          </cell>
          <cell r="AP2028" t="str">
            <v>四川省南宝山服饰有限公司</v>
          </cell>
        </row>
        <row r="2028">
          <cell r="AR2028" t="str">
            <v> </v>
          </cell>
          <cell r="AS2028" t="str">
            <v> </v>
          </cell>
          <cell r="AT2028" t="str">
            <v> </v>
          </cell>
          <cell r="AU2028" t="str">
            <v> </v>
          </cell>
          <cell r="AV2028" t="str">
            <v>否</v>
          </cell>
          <cell r="AW2028" t="str">
            <v>20221017</v>
          </cell>
          <cell r="AX2028" t="str">
            <v>否</v>
          </cell>
          <cell r="AY2028" t="str">
            <v>20221017</v>
          </cell>
          <cell r="AZ2028" t="str">
            <v>28.00</v>
          </cell>
          <cell r="BA2028" t="str">
            <v>  </v>
          </cell>
          <cell r="BB2028" t="str">
            <v>老办公楼103办公室</v>
          </cell>
          <cell r="BC2028" t="str">
            <v> </v>
          </cell>
          <cell r="BD2028" t="str">
            <v> </v>
          </cell>
        </row>
        <row r="2028">
          <cell r="BJ2028" t="str">
            <v>  </v>
          </cell>
          <cell r="BK2028" t="str">
            <v>  </v>
          </cell>
        </row>
        <row r="2028">
          <cell r="BS2028" t="str">
            <v>  </v>
          </cell>
        </row>
        <row r="2029">
          <cell r="A2029" t="str">
            <v>10833800002077</v>
          </cell>
          <cell r="B2029" t="str">
            <v>三门文件柜</v>
          </cell>
          <cell r="C2029" t="str">
            <v>1202</v>
          </cell>
          <cell r="D2029" t="str">
            <v>办公设备</v>
          </cell>
          <cell r="E2029" t="str">
            <v>新购</v>
          </cell>
          <cell r="F2029" t="str">
            <v>在使用</v>
          </cell>
          <cell r="G2029" t="str">
            <v>非生产经营用</v>
          </cell>
          <cell r="H2029" t="str">
            <v>20221017</v>
          </cell>
          <cell r="I2029" t="str">
            <v>1,825.24</v>
          </cell>
          <cell r="J2029" t="str">
            <v>405.81</v>
          </cell>
          <cell r="K2029" t="str">
            <v>平均年限法</v>
          </cell>
          <cell r="L2029" t="str">
            <v>1</v>
          </cell>
          <cell r="M2029" t="str">
            <v>10.00</v>
          </cell>
          <cell r="N2029" t="str">
            <v>3.0000</v>
          </cell>
          <cell r="O2029" t="str">
            <v>54.76</v>
          </cell>
          <cell r="P2029" t="str">
            <v>1,419.43</v>
          </cell>
          <cell r="Q2029" t="str">
            <v>0.8100</v>
          </cell>
          <cell r="R2029" t="str">
            <v>14.67</v>
          </cell>
          <cell r="S2029" t="str">
            <v>9.7200</v>
          </cell>
          <cell r="T2029" t="str">
            <v>176.04</v>
          </cell>
          <cell r="U2029" t="str">
            <v>  </v>
          </cell>
          <cell r="V2029" t="str">
            <v>钟竺芮</v>
          </cell>
          <cell r="W2029" t="str">
            <v>202210  </v>
          </cell>
          <cell r="X2029" t="str">
            <v> </v>
          </cell>
          <cell r="Y2029" t="str">
            <v>0001</v>
          </cell>
          <cell r="Z2029" t="str">
            <v>公司办公室</v>
          </cell>
          <cell r="AA2029" t="str">
            <v> </v>
          </cell>
          <cell r="AB2029" t="str">
            <v>  </v>
          </cell>
          <cell r="AC2029" t="str">
            <v>  </v>
          </cell>
          <cell r="AD2029" t="str">
            <v>27</v>
          </cell>
          <cell r="AE2029" t="str">
            <v>93</v>
          </cell>
          <cell r="AF2029" t="str">
            <v>四川省南宝山服饰有限公司</v>
          </cell>
          <cell r="AG2029" t="str">
            <v>公司办公室</v>
          </cell>
          <cell r="AH2029" t="str">
            <v>200*120*40</v>
          </cell>
          <cell r="AI2029" t="str">
            <v> </v>
          </cell>
          <cell r="AJ2029" t="str">
            <v>120</v>
          </cell>
          <cell r="AK2029" t="str">
            <v>  </v>
          </cell>
          <cell r="AL2029" t="str">
            <v>  </v>
          </cell>
          <cell r="AM2029" t="str">
            <v>  </v>
          </cell>
          <cell r="AN2029" t="str">
            <v> </v>
          </cell>
          <cell r="AO2029" t="str">
            <v> </v>
          </cell>
          <cell r="AP2029" t="str">
            <v>四川省南宝山服饰有限公司</v>
          </cell>
        </row>
        <row r="2029">
          <cell r="AR2029" t="str">
            <v> </v>
          </cell>
          <cell r="AS2029" t="str">
            <v> </v>
          </cell>
          <cell r="AT2029" t="str">
            <v> </v>
          </cell>
          <cell r="AU2029" t="str">
            <v> </v>
          </cell>
          <cell r="AV2029" t="str">
            <v>否</v>
          </cell>
          <cell r="AW2029" t="str">
            <v>20221017</v>
          </cell>
          <cell r="AX2029" t="str">
            <v>否</v>
          </cell>
          <cell r="AY2029" t="str">
            <v>20221017</v>
          </cell>
          <cell r="AZ2029" t="str">
            <v>28.00</v>
          </cell>
          <cell r="BA2029" t="str">
            <v>  </v>
          </cell>
          <cell r="BB2029" t="str">
            <v>老办公楼103办公室</v>
          </cell>
          <cell r="BC2029" t="str">
            <v> </v>
          </cell>
          <cell r="BD2029" t="str">
            <v> </v>
          </cell>
        </row>
        <row r="2029">
          <cell r="BJ2029" t="str">
            <v>  </v>
          </cell>
          <cell r="BK2029" t="str">
            <v>  </v>
          </cell>
        </row>
        <row r="2029">
          <cell r="BS2029" t="str">
            <v>  </v>
          </cell>
        </row>
        <row r="2030">
          <cell r="A2030" t="str">
            <v>10833800002078</v>
          </cell>
          <cell r="B2030" t="str">
            <v>三门文件柜</v>
          </cell>
          <cell r="C2030" t="str">
            <v>1202</v>
          </cell>
          <cell r="D2030" t="str">
            <v>办公设备</v>
          </cell>
          <cell r="E2030" t="str">
            <v>新购</v>
          </cell>
          <cell r="F2030" t="str">
            <v>在使用</v>
          </cell>
          <cell r="G2030" t="str">
            <v>非生产经营用</v>
          </cell>
          <cell r="H2030" t="str">
            <v>20221017</v>
          </cell>
          <cell r="I2030" t="str">
            <v>1,825.24</v>
          </cell>
          <cell r="J2030" t="str">
            <v>405.81</v>
          </cell>
          <cell r="K2030" t="str">
            <v>平均年限法</v>
          </cell>
          <cell r="L2030" t="str">
            <v>1</v>
          </cell>
          <cell r="M2030" t="str">
            <v>10.00</v>
          </cell>
          <cell r="N2030" t="str">
            <v>3.0000</v>
          </cell>
          <cell r="O2030" t="str">
            <v>54.76</v>
          </cell>
          <cell r="P2030" t="str">
            <v>1,419.43</v>
          </cell>
          <cell r="Q2030" t="str">
            <v>0.8100</v>
          </cell>
          <cell r="R2030" t="str">
            <v>14.67</v>
          </cell>
          <cell r="S2030" t="str">
            <v>9.7200</v>
          </cell>
          <cell r="T2030" t="str">
            <v>176.04</v>
          </cell>
          <cell r="U2030" t="str">
            <v>  </v>
          </cell>
          <cell r="V2030" t="str">
            <v>钟竺芮</v>
          </cell>
          <cell r="W2030" t="str">
            <v>202210  </v>
          </cell>
          <cell r="X2030" t="str">
            <v> </v>
          </cell>
          <cell r="Y2030" t="str">
            <v>0001</v>
          </cell>
          <cell r="Z2030" t="str">
            <v>公司办公室</v>
          </cell>
          <cell r="AA2030" t="str">
            <v> </v>
          </cell>
          <cell r="AB2030" t="str">
            <v>  </v>
          </cell>
          <cell r="AC2030" t="str">
            <v>  </v>
          </cell>
          <cell r="AD2030" t="str">
            <v>27</v>
          </cell>
          <cell r="AE2030" t="str">
            <v>93</v>
          </cell>
          <cell r="AF2030" t="str">
            <v>四川省南宝山服饰有限公司</v>
          </cell>
          <cell r="AG2030" t="str">
            <v>公司办公室</v>
          </cell>
          <cell r="AH2030" t="str">
            <v>200*120*40</v>
          </cell>
          <cell r="AI2030" t="str">
            <v> </v>
          </cell>
          <cell r="AJ2030" t="str">
            <v>120</v>
          </cell>
          <cell r="AK2030" t="str">
            <v>  </v>
          </cell>
          <cell r="AL2030" t="str">
            <v>  </v>
          </cell>
          <cell r="AM2030" t="str">
            <v>  </v>
          </cell>
          <cell r="AN2030" t="str">
            <v> </v>
          </cell>
          <cell r="AO2030" t="str">
            <v> </v>
          </cell>
          <cell r="AP2030" t="str">
            <v>四川省南宝山服饰有限公司</v>
          </cell>
        </row>
        <row r="2030">
          <cell r="AR2030" t="str">
            <v> </v>
          </cell>
          <cell r="AS2030" t="str">
            <v> </v>
          </cell>
          <cell r="AT2030" t="str">
            <v> </v>
          </cell>
          <cell r="AU2030" t="str">
            <v> </v>
          </cell>
          <cell r="AV2030" t="str">
            <v>否</v>
          </cell>
          <cell r="AW2030" t="str">
            <v>20221017</v>
          </cell>
          <cell r="AX2030" t="str">
            <v>否</v>
          </cell>
          <cell r="AY2030" t="str">
            <v>20221017</v>
          </cell>
          <cell r="AZ2030" t="str">
            <v>28.00</v>
          </cell>
          <cell r="BA2030" t="str">
            <v>  </v>
          </cell>
          <cell r="BB2030" t="str">
            <v>老办公楼103办公室</v>
          </cell>
          <cell r="BC2030" t="str">
            <v> </v>
          </cell>
          <cell r="BD2030" t="str">
            <v> </v>
          </cell>
        </row>
        <row r="2030">
          <cell r="BJ2030" t="str">
            <v>  </v>
          </cell>
          <cell r="BK2030" t="str">
            <v>  </v>
          </cell>
        </row>
        <row r="2030">
          <cell r="BS2030" t="str">
            <v>  </v>
          </cell>
        </row>
        <row r="2031">
          <cell r="A2031" t="str">
            <v>10833800002079</v>
          </cell>
          <cell r="B2031" t="str">
            <v>三门文件柜</v>
          </cell>
          <cell r="C2031" t="str">
            <v>1202</v>
          </cell>
          <cell r="D2031" t="str">
            <v>办公设备</v>
          </cell>
          <cell r="E2031" t="str">
            <v>新购</v>
          </cell>
          <cell r="F2031" t="str">
            <v>在使用</v>
          </cell>
          <cell r="G2031" t="str">
            <v>非生产经营用</v>
          </cell>
          <cell r="H2031" t="str">
            <v>20221017</v>
          </cell>
          <cell r="I2031" t="str">
            <v>1,825.24</v>
          </cell>
          <cell r="J2031" t="str">
            <v>405.81</v>
          </cell>
          <cell r="K2031" t="str">
            <v>平均年限法</v>
          </cell>
          <cell r="L2031" t="str">
            <v>1</v>
          </cell>
          <cell r="M2031" t="str">
            <v>10.00</v>
          </cell>
          <cell r="N2031" t="str">
            <v>3.0000</v>
          </cell>
          <cell r="O2031" t="str">
            <v>54.76</v>
          </cell>
          <cell r="P2031" t="str">
            <v>1,419.43</v>
          </cell>
          <cell r="Q2031" t="str">
            <v>0.8100</v>
          </cell>
          <cell r="R2031" t="str">
            <v>14.67</v>
          </cell>
          <cell r="S2031" t="str">
            <v>9.7200</v>
          </cell>
          <cell r="T2031" t="str">
            <v>176.04</v>
          </cell>
          <cell r="U2031" t="str">
            <v>  </v>
          </cell>
          <cell r="V2031" t="str">
            <v>钟竺芮</v>
          </cell>
          <cell r="W2031" t="str">
            <v>202210  </v>
          </cell>
          <cell r="X2031" t="str">
            <v> </v>
          </cell>
          <cell r="Y2031" t="str">
            <v>0001</v>
          </cell>
          <cell r="Z2031" t="str">
            <v>公司办公室</v>
          </cell>
          <cell r="AA2031" t="str">
            <v> </v>
          </cell>
          <cell r="AB2031" t="str">
            <v>  </v>
          </cell>
          <cell r="AC2031" t="str">
            <v>  </v>
          </cell>
          <cell r="AD2031" t="str">
            <v>27</v>
          </cell>
          <cell r="AE2031" t="str">
            <v>93</v>
          </cell>
          <cell r="AF2031" t="str">
            <v>四川省南宝山服饰有限公司</v>
          </cell>
          <cell r="AG2031" t="str">
            <v>公司办公室</v>
          </cell>
          <cell r="AH2031" t="str">
            <v>200*120*40</v>
          </cell>
          <cell r="AI2031" t="str">
            <v> </v>
          </cell>
          <cell r="AJ2031" t="str">
            <v>120</v>
          </cell>
          <cell r="AK2031" t="str">
            <v>  </v>
          </cell>
          <cell r="AL2031" t="str">
            <v>  </v>
          </cell>
          <cell r="AM2031" t="str">
            <v>  </v>
          </cell>
          <cell r="AN2031" t="str">
            <v> </v>
          </cell>
          <cell r="AO2031" t="str">
            <v> </v>
          </cell>
          <cell r="AP2031" t="str">
            <v>四川省南宝山服饰有限公司</v>
          </cell>
        </row>
        <row r="2031">
          <cell r="AR2031" t="str">
            <v> </v>
          </cell>
          <cell r="AS2031" t="str">
            <v> </v>
          </cell>
          <cell r="AT2031" t="str">
            <v> </v>
          </cell>
          <cell r="AU2031" t="str">
            <v> </v>
          </cell>
          <cell r="AV2031" t="str">
            <v>否</v>
          </cell>
          <cell r="AW2031" t="str">
            <v>20221017</v>
          </cell>
          <cell r="AX2031" t="str">
            <v>否</v>
          </cell>
          <cell r="AY2031" t="str">
            <v>20221017</v>
          </cell>
          <cell r="AZ2031" t="str">
            <v>28.00</v>
          </cell>
          <cell r="BA2031" t="str">
            <v>  </v>
          </cell>
          <cell r="BB2031" t="str">
            <v>老办公楼103办公室</v>
          </cell>
          <cell r="BC2031" t="str">
            <v> </v>
          </cell>
          <cell r="BD2031" t="str">
            <v> </v>
          </cell>
        </row>
        <row r="2031">
          <cell r="BJ2031" t="str">
            <v>  </v>
          </cell>
          <cell r="BK2031" t="str">
            <v>  </v>
          </cell>
        </row>
        <row r="2031">
          <cell r="BS2031" t="str">
            <v>  </v>
          </cell>
        </row>
        <row r="2032">
          <cell r="A2032" t="str">
            <v>10833800002080</v>
          </cell>
          <cell r="B2032" t="str">
            <v>三门文件柜</v>
          </cell>
          <cell r="C2032" t="str">
            <v>1202</v>
          </cell>
          <cell r="D2032" t="str">
            <v>办公设备</v>
          </cell>
          <cell r="E2032" t="str">
            <v>新购</v>
          </cell>
          <cell r="F2032" t="str">
            <v>在使用</v>
          </cell>
          <cell r="G2032" t="str">
            <v>非生产经营用</v>
          </cell>
          <cell r="H2032" t="str">
            <v>20221017</v>
          </cell>
          <cell r="I2032" t="str">
            <v>1,825.24</v>
          </cell>
          <cell r="J2032" t="str">
            <v>405.81</v>
          </cell>
          <cell r="K2032" t="str">
            <v>平均年限法</v>
          </cell>
          <cell r="L2032" t="str">
            <v>1</v>
          </cell>
          <cell r="M2032" t="str">
            <v>10.00</v>
          </cell>
          <cell r="N2032" t="str">
            <v>3.0000</v>
          </cell>
          <cell r="O2032" t="str">
            <v>54.76</v>
          </cell>
          <cell r="P2032" t="str">
            <v>1,419.43</v>
          </cell>
          <cell r="Q2032" t="str">
            <v>0.8100</v>
          </cell>
          <cell r="R2032" t="str">
            <v>14.67</v>
          </cell>
          <cell r="S2032" t="str">
            <v>9.7200</v>
          </cell>
          <cell r="T2032" t="str">
            <v>176.04</v>
          </cell>
          <cell r="U2032" t="str">
            <v>  </v>
          </cell>
          <cell r="V2032" t="str">
            <v>钟竺芮</v>
          </cell>
          <cell r="W2032" t="str">
            <v>202210  </v>
          </cell>
          <cell r="X2032" t="str">
            <v> </v>
          </cell>
          <cell r="Y2032" t="str">
            <v>0001</v>
          </cell>
          <cell r="Z2032" t="str">
            <v>公司办公室</v>
          </cell>
          <cell r="AA2032" t="str">
            <v> </v>
          </cell>
          <cell r="AB2032" t="str">
            <v>  </v>
          </cell>
          <cell r="AC2032" t="str">
            <v>  </v>
          </cell>
          <cell r="AD2032" t="str">
            <v>27</v>
          </cell>
          <cell r="AE2032" t="str">
            <v>93</v>
          </cell>
          <cell r="AF2032" t="str">
            <v>四川省南宝山服饰有限公司</v>
          </cell>
          <cell r="AG2032" t="str">
            <v>公司办公室</v>
          </cell>
          <cell r="AH2032" t="str">
            <v>200*120*40</v>
          </cell>
          <cell r="AI2032" t="str">
            <v> </v>
          </cell>
          <cell r="AJ2032" t="str">
            <v>120</v>
          </cell>
          <cell r="AK2032" t="str">
            <v>  </v>
          </cell>
          <cell r="AL2032" t="str">
            <v>  </v>
          </cell>
          <cell r="AM2032" t="str">
            <v>  </v>
          </cell>
          <cell r="AN2032" t="str">
            <v> </v>
          </cell>
          <cell r="AO2032" t="str">
            <v> </v>
          </cell>
          <cell r="AP2032" t="str">
            <v>四川省南宝山服饰有限公司</v>
          </cell>
        </row>
        <row r="2032">
          <cell r="AR2032" t="str">
            <v> </v>
          </cell>
          <cell r="AS2032" t="str">
            <v> </v>
          </cell>
          <cell r="AT2032" t="str">
            <v> </v>
          </cell>
          <cell r="AU2032" t="str">
            <v> </v>
          </cell>
          <cell r="AV2032" t="str">
            <v>否</v>
          </cell>
          <cell r="AW2032" t="str">
            <v>20221017</v>
          </cell>
          <cell r="AX2032" t="str">
            <v>否</v>
          </cell>
          <cell r="AY2032" t="str">
            <v>20221017</v>
          </cell>
          <cell r="AZ2032" t="str">
            <v>28.00</v>
          </cell>
          <cell r="BA2032" t="str">
            <v>  </v>
          </cell>
          <cell r="BB2032" t="str">
            <v>老办公楼103办公室</v>
          </cell>
          <cell r="BC2032" t="str">
            <v> </v>
          </cell>
          <cell r="BD2032" t="str">
            <v> </v>
          </cell>
        </row>
        <row r="2032">
          <cell r="BJ2032" t="str">
            <v>  </v>
          </cell>
          <cell r="BK2032" t="str">
            <v>  </v>
          </cell>
        </row>
        <row r="2032">
          <cell r="BS2032" t="str">
            <v>  </v>
          </cell>
        </row>
        <row r="2033">
          <cell r="A2033" t="str">
            <v>10833800002081</v>
          </cell>
          <cell r="B2033" t="str">
            <v>三门文件柜</v>
          </cell>
          <cell r="C2033" t="str">
            <v>1202</v>
          </cell>
          <cell r="D2033" t="str">
            <v>办公设备</v>
          </cell>
          <cell r="E2033" t="str">
            <v>新购</v>
          </cell>
          <cell r="F2033" t="str">
            <v>在使用</v>
          </cell>
          <cell r="G2033" t="str">
            <v>非生产经营用</v>
          </cell>
          <cell r="H2033" t="str">
            <v>20221017</v>
          </cell>
          <cell r="I2033" t="str">
            <v>1,825.24</v>
          </cell>
          <cell r="J2033" t="str">
            <v>405.81</v>
          </cell>
          <cell r="K2033" t="str">
            <v>平均年限法</v>
          </cell>
          <cell r="L2033" t="str">
            <v>1</v>
          </cell>
          <cell r="M2033" t="str">
            <v>10.00</v>
          </cell>
          <cell r="N2033" t="str">
            <v>3.0000</v>
          </cell>
          <cell r="O2033" t="str">
            <v>54.76</v>
          </cell>
          <cell r="P2033" t="str">
            <v>1,419.43</v>
          </cell>
          <cell r="Q2033" t="str">
            <v>0.8100</v>
          </cell>
          <cell r="R2033" t="str">
            <v>14.67</v>
          </cell>
          <cell r="S2033" t="str">
            <v>9.7200</v>
          </cell>
          <cell r="T2033" t="str">
            <v>176.04</v>
          </cell>
          <cell r="U2033" t="str">
            <v>  </v>
          </cell>
          <cell r="V2033" t="str">
            <v>钟竺芮</v>
          </cell>
          <cell r="W2033" t="str">
            <v>202210  </v>
          </cell>
        </row>
        <row r="2033">
          <cell r="Y2033" t="str">
            <v>0001</v>
          </cell>
          <cell r="Z2033" t="str">
            <v>公司办公室</v>
          </cell>
        </row>
        <row r="2033">
          <cell r="AB2033" t="str">
            <v>  </v>
          </cell>
          <cell r="AC2033" t="str">
            <v>  </v>
          </cell>
          <cell r="AD2033" t="str">
            <v>27</v>
          </cell>
          <cell r="AE2033" t="str">
            <v>93</v>
          </cell>
          <cell r="AF2033" t="str">
            <v>四川省南宝山服饰有限公司</v>
          </cell>
          <cell r="AG2033" t="str">
            <v>公司办公室</v>
          </cell>
          <cell r="AH2033" t="str">
            <v>200*120*40</v>
          </cell>
        </row>
        <row r="2033">
          <cell r="AJ2033" t="str">
            <v>120</v>
          </cell>
          <cell r="AK2033" t="str">
            <v>  </v>
          </cell>
          <cell r="AL2033" t="str">
            <v>  </v>
          </cell>
          <cell r="AM2033" t="str">
            <v>  </v>
          </cell>
        </row>
        <row r="2033">
          <cell r="AP2033" t="str">
            <v>四川省南宝山服饰有限公司</v>
          </cell>
        </row>
        <row r="2033">
          <cell r="AV2033" t="str">
            <v>否</v>
          </cell>
          <cell r="AW2033" t="str">
            <v>20221017</v>
          </cell>
          <cell r="AX2033" t="str">
            <v>否</v>
          </cell>
          <cell r="AY2033" t="str">
            <v>20221017</v>
          </cell>
          <cell r="AZ2033" t="str">
            <v>28.00</v>
          </cell>
          <cell r="BA2033" t="str">
            <v>  </v>
          </cell>
          <cell r="BB2033" t="str">
            <v>老办公楼101办公室</v>
          </cell>
        </row>
        <row r="2033">
          <cell r="BJ2033" t="str">
            <v>  </v>
          </cell>
          <cell r="BK2033" t="str">
            <v>  </v>
          </cell>
        </row>
        <row r="2033">
          <cell r="BS2033" t="str">
            <v>  </v>
          </cell>
        </row>
        <row r="2034">
          <cell r="A2034" t="str">
            <v>10833800002082</v>
          </cell>
          <cell r="B2034" t="str">
            <v>三门文件柜</v>
          </cell>
          <cell r="C2034" t="str">
            <v>1202</v>
          </cell>
          <cell r="D2034" t="str">
            <v>办公设备</v>
          </cell>
          <cell r="E2034" t="str">
            <v>新购</v>
          </cell>
          <cell r="F2034" t="str">
            <v>在使用</v>
          </cell>
          <cell r="G2034" t="str">
            <v>非生产经营用</v>
          </cell>
          <cell r="H2034" t="str">
            <v>20221017</v>
          </cell>
          <cell r="I2034" t="str">
            <v>1,825.24</v>
          </cell>
          <cell r="J2034" t="str">
            <v>405.81</v>
          </cell>
          <cell r="K2034" t="str">
            <v>平均年限法</v>
          </cell>
          <cell r="L2034" t="str">
            <v>1</v>
          </cell>
          <cell r="M2034" t="str">
            <v>10.00</v>
          </cell>
          <cell r="N2034" t="str">
            <v>3.0000</v>
          </cell>
          <cell r="O2034" t="str">
            <v>54.76</v>
          </cell>
          <cell r="P2034" t="str">
            <v>1,419.43</v>
          </cell>
          <cell r="Q2034" t="str">
            <v>0.8100</v>
          </cell>
          <cell r="R2034" t="str">
            <v>14.67</v>
          </cell>
          <cell r="S2034" t="str">
            <v>9.7200</v>
          </cell>
          <cell r="T2034" t="str">
            <v>176.04</v>
          </cell>
          <cell r="U2034" t="str">
            <v>  </v>
          </cell>
          <cell r="V2034" t="str">
            <v>钟竺芮</v>
          </cell>
          <cell r="W2034" t="str">
            <v>202210  </v>
          </cell>
        </row>
        <row r="2034">
          <cell r="Y2034" t="str">
            <v>0001</v>
          </cell>
          <cell r="Z2034" t="str">
            <v>公司办公室</v>
          </cell>
        </row>
        <row r="2034">
          <cell r="AB2034" t="str">
            <v>  </v>
          </cell>
          <cell r="AC2034" t="str">
            <v>  </v>
          </cell>
          <cell r="AD2034" t="str">
            <v>27</v>
          </cell>
          <cell r="AE2034" t="str">
            <v>93</v>
          </cell>
          <cell r="AF2034" t="str">
            <v>四川省南宝山服饰有限公司</v>
          </cell>
          <cell r="AG2034" t="str">
            <v>公司办公室</v>
          </cell>
          <cell r="AH2034" t="str">
            <v>200*120*40</v>
          </cell>
        </row>
        <row r="2034">
          <cell r="AJ2034" t="str">
            <v>120</v>
          </cell>
          <cell r="AK2034" t="str">
            <v>  </v>
          </cell>
          <cell r="AL2034" t="str">
            <v>  </v>
          </cell>
          <cell r="AM2034" t="str">
            <v>  </v>
          </cell>
        </row>
        <row r="2034">
          <cell r="AP2034" t="str">
            <v>四川省南宝山服饰有限公司</v>
          </cell>
        </row>
        <row r="2034">
          <cell r="AV2034" t="str">
            <v>否</v>
          </cell>
          <cell r="AW2034" t="str">
            <v>20221017</v>
          </cell>
          <cell r="AX2034" t="str">
            <v>否</v>
          </cell>
          <cell r="AY2034" t="str">
            <v>20221017</v>
          </cell>
          <cell r="AZ2034" t="str">
            <v>28.00</v>
          </cell>
          <cell r="BA2034" t="str">
            <v>  </v>
          </cell>
          <cell r="BB2034" t="str">
            <v>老办公楼101办公室</v>
          </cell>
        </row>
        <row r="2034">
          <cell r="BJ2034" t="str">
            <v>  </v>
          </cell>
          <cell r="BK2034" t="str">
            <v>  </v>
          </cell>
        </row>
        <row r="2034">
          <cell r="BS2034" t="str">
            <v>  </v>
          </cell>
        </row>
        <row r="2035">
          <cell r="A2035" t="str">
            <v>10833800002083</v>
          </cell>
          <cell r="B2035" t="str">
            <v>三门文件柜</v>
          </cell>
          <cell r="C2035" t="str">
            <v>1202</v>
          </cell>
          <cell r="D2035" t="str">
            <v>办公设备</v>
          </cell>
          <cell r="E2035" t="str">
            <v>新购</v>
          </cell>
          <cell r="F2035" t="str">
            <v>在使用</v>
          </cell>
          <cell r="G2035" t="str">
            <v>非生产经营用</v>
          </cell>
          <cell r="H2035" t="str">
            <v>20221017</v>
          </cell>
          <cell r="I2035" t="str">
            <v>1,825.24</v>
          </cell>
          <cell r="J2035" t="str">
            <v>405.81</v>
          </cell>
          <cell r="K2035" t="str">
            <v>平均年限法</v>
          </cell>
          <cell r="L2035" t="str">
            <v>1</v>
          </cell>
          <cell r="M2035" t="str">
            <v>10.00</v>
          </cell>
          <cell r="N2035" t="str">
            <v>3.0000</v>
          </cell>
          <cell r="O2035" t="str">
            <v>54.76</v>
          </cell>
          <cell r="P2035" t="str">
            <v>1,419.43</v>
          </cell>
          <cell r="Q2035" t="str">
            <v>0.8100</v>
          </cell>
          <cell r="R2035" t="str">
            <v>14.67</v>
          </cell>
          <cell r="S2035" t="str">
            <v>9.7200</v>
          </cell>
          <cell r="T2035" t="str">
            <v>176.04</v>
          </cell>
          <cell r="U2035" t="str">
            <v>  </v>
          </cell>
          <cell r="V2035" t="str">
            <v>钟竺芮</v>
          </cell>
          <cell r="W2035" t="str">
            <v>202210  </v>
          </cell>
        </row>
        <row r="2035">
          <cell r="Y2035" t="str">
            <v>0001</v>
          </cell>
          <cell r="Z2035" t="str">
            <v>公司办公室</v>
          </cell>
        </row>
        <row r="2035">
          <cell r="AB2035" t="str">
            <v>  </v>
          </cell>
          <cell r="AC2035" t="str">
            <v>  </v>
          </cell>
          <cell r="AD2035" t="str">
            <v>27</v>
          </cell>
          <cell r="AE2035" t="str">
            <v>93</v>
          </cell>
          <cell r="AF2035" t="str">
            <v>四川省南宝山服饰有限公司</v>
          </cell>
          <cell r="AG2035" t="str">
            <v>公司办公室</v>
          </cell>
          <cell r="AH2035" t="str">
            <v>200*120*40</v>
          </cell>
        </row>
        <row r="2035">
          <cell r="AJ2035" t="str">
            <v>120</v>
          </cell>
          <cell r="AK2035" t="str">
            <v>  </v>
          </cell>
          <cell r="AL2035" t="str">
            <v>  </v>
          </cell>
          <cell r="AM2035" t="str">
            <v>  </v>
          </cell>
        </row>
        <row r="2035">
          <cell r="AP2035" t="str">
            <v>四川省南宝山服饰有限公司</v>
          </cell>
        </row>
        <row r="2035">
          <cell r="AV2035" t="str">
            <v>否</v>
          </cell>
          <cell r="AW2035" t="str">
            <v>20221017</v>
          </cell>
          <cell r="AX2035" t="str">
            <v>否</v>
          </cell>
          <cell r="AY2035" t="str">
            <v>20221017</v>
          </cell>
          <cell r="AZ2035" t="str">
            <v>28.00</v>
          </cell>
          <cell r="BA2035" t="str">
            <v>  </v>
          </cell>
          <cell r="BB2035" t="str">
            <v>老办公楼101办公室</v>
          </cell>
        </row>
        <row r="2035">
          <cell r="BJ2035" t="str">
            <v>  </v>
          </cell>
          <cell r="BK2035" t="str">
            <v>  </v>
          </cell>
        </row>
        <row r="2035">
          <cell r="BS2035" t="str">
            <v>  </v>
          </cell>
        </row>
        <row r="2036">
          <cell r="A2036" t="str">
            <v>10833800002084</v>
          </cell>
          <cell r="B2036" t="str">
            <v>三门文件柜</v>
          </cell>
          <cell r="C2036" t="str">
            <v>1202</v>
          </cell>
          <cell r="D2036" t="str">
            <v>办公设备</v>
          </cell>
          <cell r="E2036" t="str">
            <v>新购</v>
          </cell>
          <cell r="F2036" t="str">
            <v>在使用</v>
          </cell>
          <cell r="G2036" t="str">
            <v>非生产经营用</v>
          </cell>
          <cell r="H2036" t="str">
            <v>20221017</v>
          </cell>
          <cell r="I2036" t="str">
            <v>1,825.24</v>
          </cell>
          <cell r="J2036" t="str">
            <v>405.81</v>
          </cell>
          <cell r="K2036" t="str">
            <v>平均年限法</v>
          </cell>
          <cell r="L2036" t="str">
            <v>1</v>
          </cell>
          <cell r="M2036" t="str">
            <v>10.00</v>
          </cell>
          <cell r="N2036" t="str">
            <v>3.0000</v>
          </cell>
          <cell r="O2036" t="str">
            <v>54.76</v>
          </cell>
          <cell r="P2036" t="str">
            <v>1,419.43</v>
          </cell>
          <cell r="Q2036" t="str">
            <v>0.8100</v>
          </cell>
          <cell r="R2036" t="str">
            <v>14.67</v>
          </cell>
          <cell r="S2036" t="str">
            <v>9.7200</v>
          </cell>
          <cell r="T2036" t="str">
            <v>176.04</v>
          </cell>
          <cell r="U2036" t="str">
            <v>  </v>
          </cell>
          <cell r="V2036" t="str">
            <v>钟竺芮</v>
          </cell>
          <cell r="W2036" t="str">
            <v>202210  </v>
          </cell>
        </row>
        <row r="2036">
          <cell r="Y2036" t="str">
            <v>0001</v>
          </cell>
          <cell r="Z2036" t="str">
            <v>公司办公室</v>
          </cell>
        </row>
        <row r="2036">
          <cell r="AB2036" t="str">
            <v>  </v>
          </cell>
          <cell r="AC2036" t="str">
            <v>  </v>
          </cell>
          <cell r="AD2036" t="str">
            <v>27</v>
          </cell>
          <cell r="AE2036" t="str">
            <v>93</v>
          </cell>
          <cell r="AF2036" t="str">
            <v>四川省南宝山服饰有限公司</v>
          </cell>
          <cell r="AG2036" t="str">
            <v>公司办公室</v>
          </cell>
          <cell r="AH2036" t="str">
            <v>200*120*40</v>
          </cell>
        </row>
        <row r="2036">
          <cell r="AJ2036" t="str">
            <v>120</v>
          </cell>
          <cell r="AK2036" t="str">
            <v>  </v>
          </cell>
          <cell r="AL2036" t="str">
            <v>  </v>
          </cell>
          <cell r="AM2036" t="str">
            <v>  </v>
          </cell>
        </row>
        <row r="2036">
          <cell r="AP2036" t="str">
            <v>四川省南宝山服饰有限公司</v>
          </cell>
        </row>
        <row r="2036">
          <cell r="AV2036" t="str">
            <v>否</v>
          </cell>
          <cell r="AW2036" t="str">
            <v>20221017</v>
          </cell>
          <cell r="AX2036" t="str">
            <v>否</v>
          </cell>
          <cell r="AY2036" t="str">
            <v>20221017</v>
          </cell>
          <cell r="AZ2036" t="str">
            <v>28.00</v>
          </cell>
          <cell r="BA2036" t="str">
            <v>  </v>
          </cell>
          <cell r="BB2036" t="str">
            <v>老办公楼101办公室</v>
          </cell>
        </row>
        <row r="2036">
          <cell r="BJ2036" t="str">
            <v>  </v>
          </cell>
          <cell r="BK2036" t="str">
            <v>  </v>
          </cell>
        </row>
        <row r="2036">
          <cell r="BS2036" t="str">
            <v>  </v>
          </cell>
        </row>
        <row r="2037">
          <cell r="A2037" t="str">
            <v>10833800002085</v>
          </cell>
          <cell r="B2037" t="str">
            <v>胶装机</v>
          </cell>
          <cell r="C2037" t="str">
            <v>1202</v>
          </cell>
          <cell r="D2037" t="str">
            <v>办公设备</v>
          </cell>
          <cell r="E2037" t="str">
            <v>新购</v>
          </cell>
          <cell r="F2037" t="str">
            <v>在使用</v>
          </cell>
          <cell r="G2037" t="str">
            <v>非生产经营用</v>
          </cell>
          <cell r="H2037" t="str">
            <v>20221025</v>
          </cell>
          <cell r="I2037" t="str">
            <v>15,840.71</v>
          </cell>
          <cell r="J2037" t="str">
            <v>3,522.33</v>
          </cell>
          <cell r="K2037" t="str">
            <v>平均年限法</v>
          </cell>
          <cell r="L2037" t="str">
            <v>1</v>
          </cell>
          <cell r="M2037" t="str">
            <v>10.00</v>
          </cell>
          <cell r="N2037" t="str">
            <v>3.0000</v>
          </cell>
          <cell r="O2037" t="str">
            <v>475.22</v>
          </cell>
          <cell r="P2037" t="str">
            <v>12,318.38</v>
          </cell>
          <cell r="Q2037" t="str">
            <v>0.8100</v>
          </cell>
          <cell r="R2037" t="str">
            <v>127.35</v>
          </cell>
          <cell r="S2037" t="str">
            <v>9.7200</v>
          </cell>
          <cell r="T2037" t="str">
            <v>1,528.20</v>
          </cell>
          <cell r="U2037" t="str">
            <v>  </v>
          </cell>
          <cell r="V2037" t="str">
            <v>钟竺芮</v>
          </cell>
          <cell r="W2037" t="str">
            <v>202210  </v>
          </cell>
          <cell r="X2037" t="str">
            <v> </v>
          </cell>
          <cell r="Y2037" t="str">
            <v>0001</v>
          </cell>
          <cell r="Z2037" t="str">
            <v>公司办公室</v>
          </cell>
          <cell r="AA2037" t="str">
            <v> </v>
          </cell>
          <cell r="AB2037" t="str">
            <v>  </v>
          </cell>
          <cell r="AC2037" t="str">
            <v>  </v>
          </cell>
          <cell r="AD2037" t="str">
            <v>27</v>
          </cell>
          <cell r="AE2037" t="str">
            <v>93</v>
          </cell>
          <cell r="AF2037" t="str">
            <v>四川省南宝山服饰有限公司</v>
          </cell>
          <cell r="AG2037" t="str">
            <v>公司办公室</v>
          </cell>
          <cell r="AH2037" t="str">
            <v>裕佳YJ5200</v>
          </cell>
          <cell r="AI2037" t="str">
            <v> </v>
          </cell>
          <cell r="AJ2037" t="str">
            <v>120</v>
          </cell>
          <cell r="AK2037" t="str">
            <v>  </v>
          </cell>
          <cell r="AL2037" t="str">
            <v>  </v>
          </cell>
          <cell r="AM2037" t="str">
            <v>  </v>
          </cell>
          <cell r="AN2037" t="str">
            <v> </v>
          </cell>
          <cell r="AO2037" t="str">
            <v> </v>
          </cell>
          <cell r="AP2037" t="str">
            <v>四川省南宝山服饰有限公司</v>
          </cell>
        </row>
        <row r="2037">
          <cell r="AR2037" t="str">
            <v> </v>
          </cell>
          <cell r="AS2037" t="str">
            <v> </v>
          </cell>
          <cell r="AT2037" t="str">
            <v> </v>
          </cell>
          <cell r="AU2037" t="str">
            <v> </v>
          </cell>
          <cell r="AV2037" t="str">
            <v>否</v>
          </cell>
          <cell r="AW2037" t="str">
            <v>20221025</v>
          </cell>
          <cell r="AX2037" t="str">
            <v>否</v>
          </cell>
          <cell r="AY2037" t="str">
            <v>20221025</v>
          </cell>
          <cell r="AZ2037" t="str">
            <v>28.00</v>
          </cell>
          <cell r="BA2037" t="str">
            <v>  </v>
          </cell>
          <cell r="BB2037" t="str">
            <v>指挥中心107</v>
          </cell>
          <cell r="BC2037" t="str">
            <v> </v>
          </cell>
          <cell r="BD2037" t="str">
            <v> </v>
          </cell>
        </row>
        <row r="2037">
          <cell r="BJ2037" t="str">
            <v>  </v>
          </cell>
          <cell r="BK2037" t="str">
            <v>  </v>
          </cell>
        </row>
        <row r="2037">
          <cell r="BS2037" t="str">
            <v>  </v>
          </cell>
        </row>
        <row r="2038">
          <cell r="A2038" t="str">
            <v>10833800002087</v>
          </cell>
          <cell r="B2038" t="str">
            <v>天然气报警器</v>
          </cell>
          <cell r="C2038" t="str">
            <v>1202</v>
          </cell>
          <cell r="D2038" t="str">
            <v>办公设备</v>
          </cell>
          <cell r="E2038" t="str">
            <v>新购</v>
          </cell>
          <cell r="F2038" t="str">
            <v>在使用</v>
          </cell>
          <cell r="G2038" t="str">
            <v>非生产经营用</v>
          </cell>
          <cell r="H2038" t="str">
            <v>20221114</v>
          </cell>
          <cell r="I2038" t="str">
            <v>9,660.00</v>
          </cell>
          <cell r="J2038" t="str">
            <v>2,067.71</v>
          </cell>
          <cell r="K2038" t="str">
            <v>平均年限法</v>
          </cell>
          <cell r="L2038" t="str">
            <v>1</v>
          </cell>
          <cell r="M2038" t="str">
            <v>10.00</v>
          </cell>
          <cell r="N2038" t="str">
            <v>3.0000</v>
          </cell>
          <cell r="O2038" t="str">
            <v>289.80</v>
          </cell>
          <cell r="P2038" t="str">
            <v>7,592.29</v>
          </cell>
          <cell r="Q2038" t="str">
            <v>0.8100</v>
          </cell>
          <cell r="R2038" t="str">
            <v>77.69</v>
          </cell>
          <cell r="S2038" t="str">
            <v>9.7200</v>
          </cell>
          <cell r="T2038" t="str">
            <v>932.28</v>
          </cell>
          <cell r="U2038" t="str">
            <v>  </v>
          </cell>
          <cell r="V2038" t="str">
            <v>钟竺芮</v>
          </cell>
          <cell r="W2038" t="str">
            <v>202211  </v>
          </cell>
          <cell r="X2038" t="str">
            <v> </v>
          </cell>
          <cell r="Y2038" t="str">
            <v>0023</v>
          </cell>
          <cell r="Z2038" t="str">
            <v>工会办</v>
          </cell>
          <cell r="AA2038" t="str">
            <v> </v>
          </cell>
          <cell r="AB2038" t="str">
            <v>  </v>
          </cell>
          <cell r="AC2038" t="str">
            <v>  </v>
          </cell>
          <cell r="AD2038" t="str">
            <v>26</v>
          </cell>
          <cell r="AE2038" t="str">
            <v>94</v>
          </cell>
          <cell r="AF2038" t="str">
            <v>四川省南宝山服饰有限公司</v>
          </cell>
          <cell r="AG2038" t="str">
            <v>工会办</v>
          </cell>
          <cell r="AH2038" t="str">
            <v>k-m600</v>
          </cell>
          <cell r="AI2038" t="str">
            <v> </v>
          </cell>
          <cell r="AJ2038" t="str">
            <v>120</v>
          </cell>
          <cell r="AK2038" t="str">
            <v>  </v>
          </cell>
          <cell r="AL2038" t="str">
            <v>  </v>
          </cell>
          <cell r="AM2038" t="str">
            <v>  </v>
          </cell>
          <cell r="AN2038" t="str">
            <v> </v>
          </cell>
          <cell r="AO2038" t="str">
            <v> </v>
          </cell>
          <cell r="AP2038" t="str">
            <v>四川省南宝山服饰有限公司</v>
          </cell>
        </row>
        <row r="2038">
          <cell r="AR2038" t="str">
            <v> </v>
          </cell>
          <cell r="AS2038" t="str">
            <v> </v>
          </cell>
          <cell r="AT2038" t="str">
            <v> </v>
          </cell>
          <cell r="AU2038" t="str">
            <v> </v>
          </cell>
          <cell r="AV2038" t="str">
            <v>否</v>
          </cell>
          <cell r="AW2038" t="str">
            <v>20221114</v>
          </cell>
          <cell r="AX2038" t="str">
            <v>否</v>
          </cell>
          <cell r="AY2038" t="str">
            <v>20221114</v>
          </cell>
          <cell r="AZ2038" t="str">
            <v>27.00</v>
          </cell>
          <cell r="BA2038" t="str">
            <v>  </v>
          </cell>
          <cell r="BB2038" t="str">
            <v>民警职工食堂</v>
          </cell>
          <cell r="BC2038" t="str">
            <v> </v>
          </cell>
          <cell r="BD2038" t="str">
            <v> </v>
          </cell>
        </row>
        <row r="2038">
          <cell r="BJ2038" t="str">
            <v>  </v>
          </cell>
          <cell r="BK2038" t="str">
            <v>  </v>
          </cell>
        </row>
        <row r="2038">
          <cell r="BS2038" t="str">
            <v>  </v>
          </cell>
        </row>
        <row r="2039">
          <cell r="A2039" t="str">
            <v>10833800002088</v>
          </cell>
          <cell r="B2039" t="str">
            <v>枪弹库办公智能化系统</v>
          </cell>
          <cell r="C2039" t="str">
            <v>1202</v>
          </cell>
          <cell r="D2039" t="str">
            <v>办公设备</v>
          </cell>
          <cell r="E2039" t="str">
            <v>新购</v>
          </cell>
          <cell r="F2039" t="str">
            <v>在使用</v>
          </cell>
          <cell r="G2039" t="str">
            <v>非生产经营用</v>
          </cell>
          <cell r="H2039" t="str">
            <v>20221114</v>
          </cell>
          <cell r="I2039" t="str">
            <v>125,126.23</v>
          </cell>
          <cell r="J2039" t="str">
            <v>26,782.67</v>
          </cell>
          <cell r="K2039" t="str">
            <v>平均年限法</v>
          </cell>
          <cell r="L2039" t="str">
            <v>1</v>
          </cell>
          <cell r="M2039" t="str">
            <v>10.00</v>
          </cell>
          <cell r="N2039" t="str">
            <v>3.0000</v>
          </cell>
          <cell r="O2039" t="str">
            <v>3,753.79</v>
          </cell>
          <cell r="P2039" t="str">
            <v>98,343.56</v>
          </cell>
          <cell r="Q2039" t="str">
            <v>0.8100</v>
          </cell>
          <cell r="R2039" t="str">
            <v>1,006.27</v>
          </cell>
          <cell r="S2039" t="str">
            <v>9.7200</v>
          </cell>
          <cell r="T2039" t="str">
            <v>12,075.24</v>
          </cell>
          <cell r="U2039" t="str">
            <v>  </v>
          </cell>
          <cell r="V2039" t="str">
            <v>钟竺芮</v>
          </cell>
          <cell r="W2039" t="str">
            <v>202211  </v>
          </cell>
          <cell r="X2039" t="str">
            <v> </v>
          </cell>
          <cell r="Y2039" t="str">
            <v>0016</v>
          </cell>
          <cell r="Z2039" t="str">
            <v>狱政管理科</v>
          </cell>
          <cell r="AA2039" t="str">
            <v> </v>
          </cell>
          <cell r="AB2039" t="str">
            <v>  </v>
          </cell>
          <cell r="AC2039" t="str">
            <v>  </v>
          </cell>
          <cell r="AD2039" t="str">
            <v>26</v>
          </cell>
          <cell r="AE2039" t="str">
            <v>94</v>
          </cell>
          <cell r="AF2039" t="str">
            <v>四川省南宝山服饰有限公司</v>
          </cell>
          <cell r="AG2039" t="str">
            <v>狱政管理科</v>
          </cell>
          <cell r="AH2039" t="str">
            <v> </v>
          </cell>
          <cell r="AI2039" t="str">
            <v> </v>
          </cell>
          <cell r="AJ2039" t="str">
            <v>120</v>
          </cell>
          <cell r="AK2039" t="str">
            <v>  </v>
          </cell>
          <cell r="AL2039" t="str">
            <v>  </v>
          </cell>
          <cell r="AM2039" t="str">
            <v>  </v>
          </cell>
          <cell r="AN2039" t="str">
            <v> </v>
          </cell>
          <cell r="AO2039" t="str">
            <v> </v>
          </cell>
          <cell r="AP2039" t="str">
            <v>四川省南宝山服饰有限公司</v>
          </cell>
        </row>
        <row r="2039">
          <cell r="AR2039" t="str">
            <v> </v>
          </cell>
          <cell r="AS2039" t="str">
            <v> </v>
          </cell>
          <cell r="AT2039" t="str">
            <v> </v>
          </cell>
          <cell r="AU2039" t="str">
            <v> </v>
          </cell>
          <cell r="AV2039" t="str">
            <v>否</v>
          </cell>
          <cell r="AW2039" t="str">
            <v>20221114</v>
          </cell>
          <cell r="AX2039" t="str">
            <v>否</v>
          </cell>
          <cell r="AY2039" t="str">
            <v>20221114</v>
          </cell>
          <cell r="AZ2039" t="str">
            <v>27.00</v>
          </cell>
          <cell r="BA2039" t="str">
            <v>  </v>
          </cell>
          <cell r="BB2039" t="str">
            <v>枪弹库</v>
          </cell>
          <cell r="BC2039" t="str">
            <v> </v>
          </cell>
          <cell r="BD2039" t="str">
            <v> </v>
          </cell>
        </row>
        <row r="2039">
          <cell r="BJ2039" t="str">
            <v>  </v>
          </cell>
          <cell r="BK2039" t="str">
            <v>  </v>
          </cell>
        </row>
        <row r="2039">
          <cell r="BS2039" t="str">
            <v>  </v>
          </cell>
        </row>
        <row r="2040">
          <cell r="A2040" t="str">
            <v>10833800002089</v>
          </cell>
          <cell r="B2040" t="str">
            <v>地震预警设备</v>
          </cell>
          <cell r="C2040" t="str">
            <v>1202</v>
          </cell>
          <cell r="D2040" t="str">
            <v>办公设备</v>
          </cell>
          <cell r="E2040" t="str">
            <v>新购</v>
          </cell>
          <cell r="F2040" t="str">
            <v>在使用</v>
          </cell>
          <cell r="G2040" t="str">
            <v>非生产经营用</v>
          </cell>
          <cell r="H2040" t="str">
            <v>20221116</v>
          </cell>
          <cell r="I2040" t="str">
            <v>126,548.68</v>
          </cell>
          <cell r="J2040" t="str">
            <v>27,087.08</v>
          </cell>
          <cell r="K2040" t="str">
            <v>平均年限法</v>
          </cell>
          <cell r="L2040" t="str">
            <v>1</v>
          </cell>
          <cell r="M2040" t="str">
            <v>10.00</v>
          </cell>
          <cell r="N2040" t="str">
            <v>3.0000</v>
          </cell>
          <cell r="O2040" t="str">
            <v>3,796.46</v>
          </cell>
          <cell r="P2040" t="str">
            <v>99,461.60</v>
          </cell>
          <cell r="Q2040" t="str">
            <v>0.8100</v>
          </cell>
          <cell r="R2040" t="str">
            <v>1,017.71</v>
          </cell>
          <cell r="S2040" t="str">
            <v>9.7200</v>
          </cell>
          <cell r="T2040" t="str">
            <v>12,212.52</v>
          </cell>
          <cell r="U2040" t="str">
            <v>  </v>
          </cell>
          <cell r="V2040" t="str">
            <v>钟竺芮</v>
          </cell>
          <cell r="W2040" t="str">
            <v>202211  </v>
          </cell>
          <cell r="X2040" t="str">
            <v> </v>
          </cell>
          <cell r="Y2040" t="str">
            <v>0020</v>
          </cell>
          <cell r="Z2040" t="str">
            <v>环境保护与安全生产科</v>
          </cell>
          <cell r="AA2040" t="str">
            <v> </v>
          </cell>
          <cell r="AB2040" t="str">
            <v>  </v>
          </cell>
          <cell r="AC2040" t="str">
            <v>  </v>
          </cell>
          <cell r="AD2040" t="str">
            <v>26</v>
          </cell>
          <cell r="AE2040" t="str">
            <v>94</v>
          </cell>
          <cell r="AF2040" t="str">
            <v>四川省南宝山服饰有限公司</v>
          </cell>
          <cell r="AG2040" t="str">
            <v>环境保护与安全生产科</v>
          </cell>
          <cell r="AH2040" t="str">
            <v> </v>
          </cell>
          <cell r="AI2040" t="str">
            <v> </v>
          </cell>
          <cell r="AJ2040" t="str">
            <v>120</v>
          </cell>
          <cell r="AK2040" t="str">
            <v>  </v>
          </cell>
          <cell r="AL2040" t="str">
            <v>  </v>
          </cell>
          <cell r="AM2040" t="str">
            <v>  </v>
          </cell>
          <cell r="AN2040" t="str">
            <v> </v>
          </cell>
          <cell r="AO2040" t="str">
            <v> </v>
          </cell>
          <cell r="AP2040" t="str">
            <v>四川省南宝山服饰有限公司</v>
          </cell>
        </row>
        <row r="2040">
          <cell r="AR2040" t="str">
            <v> </v>
          </cell>
          <cell r="AS2040" t="str">
            <v> </v>
          </cell>
          <cell r="AT2040" t="str">
            <v> </v>
          </cell>
          <cell r="AU2040" t="str">
            <v> </v>
          </cell>
          <cell r="AV2040" t="str">
            <v>否</v>
          </cell>
          <cell r="AW2040" t="str">
            <v>20221116</v>
          </cell>
          <cell r="AX2040" t="str">
            <v>否</v>
          </cell>
          <cell r="AY2040" t="str">
            <v>20221116</v>
          </cell>
          <cell r="AZ2040" t="str">
            <v>27.00</v>
          </cell>
          <cell r="BA2040" t="str">
            <v>  </v>
          </cell>
          <cell r="BB2040" t="str">
            <v>水电厂办公室和本部指挥中心</v>
          </cell>
          <cell r="BC2040" t="str">
            <v> </v>
          </cell>
          <cell r="BD2040" t="str">
            <v> </v>
          </cell>
        </row>
        <row r="2040">
          <cell r="BJ2040" t="str">
            <v>  </v>
          </cell>
          <cell r="BK2040" t="str">
            <v>  </v>
          </cell>
        </row>
        <row r="2040">
          <cell r="BS2040" t="str">
            <v>  </v>
          </cell>
        </row>
        <row r="2041">
          <cell r="A2041" t="str">
            <v>10833800002090</v>
          </cell>
          <cell r="B2041" t="str">
            <v>三人座木质椅</v>
          </cell>
          <cell r="C2041" t="str">
            <v>1202</v>
          </cell>
          <cell r="D2041" t="str">
            <v>办公设备</v>
          </cell>
          <cell r="E2041" t="str">
            <v>新购</v>
          </cell>
          <cell r="F2041" t="str">
            <v>在使用</v>
          </cell>
          <cell r="G2041" t="str">
            <v>非生产经营用</v>
          </cell>
          <cell r="H2041" t="str">
            <v>20221122</v>
          </cell>
          <cell r="I2041" t="str">
            <v>2,864.08</v>
          </cell>
          <cell r="J2041" t="str">
            <v>613.06</v>
          </cell>
          <cell r="K2041" t="str">
            <v>平均年限法</v>
          </cell>
          <cell r="L2041" t="str">
            <v>1</v>
          </cell>
          <cell r="M2041" t="str">
            <v>10.00</v>
          </cell>
          <cell r="N2041" t="str">
            <v>3.0000</v>
          </cell>
          <cell r="O2041" t="str">
            <v>85.92</v>
          </cell>
          <cell r="P2041" t="str">
            <v>2,251.02</v>
          </cell>
          <cell r="Q2041" t="str">
            <v>0.8100</v>
          </cell>
          <cell r="R2041" t="str">
            <v>23.03</v>
          </cell>
          <cell r="S2041" t="str">
            <v>9.7200</v>
          </cell>
          <cell r="T2041" t="str">
            <v>276.36</v>
          </cell>
          <cell r="U2041" t="str">
            <v>  </v>
          </cell>
          <cell r="V2041" t="str">
            <v>钟竺芮</v>
          </cell>
          <cell r="W2041" t="str">
            <v>202211  </v>
          </cell>
          <cell r="X2041" t="str">
            <v> </v>
          </cell>
          <cell r="Y2041" t="str">
            <v>0030</v>
          </cell>
          <cell r="Z2041" t="str">
            <v>芦山水电厂</v>
          </cell>
          <cell r="AA2041" t="str">
            <v> </v>
          </cell>
          <cell r="AB2041" t="str">
            <v>  </v>
          </cell>
          <cell r="AC2041" t="str">
            <v>  </v>
          </cell>
          <cell r="AD2041" t="str">
            <v>26</v>
          </cell>
          <cell r="AE2041" t="str">
            <v>94</v>
          </cell>
          <cell r="AF2041" t="str">
            <v>四川省南宝山服饰有限公司</v>
          </cell>
          <cell r="AG2041" t="str">
            <v>芦山水电厂</v>
          </cell>
          <cell r="AH2041" t="str">
            <v>永亨</v>
          </cell>
          <cell r="AI2041" t="str">
            <v> </v>
          </cell>
          <cell r="AJ2041" t="str">
            <v>120</v>
          </cell>
          <cell r="AK2041" t="str">
            <v>  </v>
          </cell>
          <cell r="AL2041" t="str">
            <v>  </v>
          </cell>
          <cell r="AM2041" t="str">
            <v>  </v>
          </cell>
          <cell r="AN2041" t="str">
            <v> </v>
          </cell>
          <cell r="AO2041" t="str">
            <v> </v>
          </cell>
          <cell r="AP2041" t="str">
            <v>四川省南宝山服饰有限公司</v>
          </cell>
        </row>
        <row r="2041">
          <cell r="AR2041" t="str">
            <v> </v>
          </cell>
          <cell r="AS2041" t="str">
            <v> </v>
          </cell>
          <cell r="AT2041" t="str">
            <v> </v>
          </cell>
          <cell r="AU2041" t="str">
            <v> </v>
          </cell>
          <cell r="AV2041" t="str">
            <v>否</v>
          </cell>
          <cell r="AW2041" t="str">
            <v>20221122</v>
          </cell>
          <cell r="AX2041" t="str">
            <v>否</v>
          </cell>
          <cell r="AY2041" t="str">
            <v>20221122</v>
          </cell>
          <cell r="AZ2041" t="str">
            <v>27.00</v>
          </cell>
          <cell r="BA2041" t="str">
            <v>  </v>
          </cell>
          <cell r="BB2041" t="str">
            <v>电厂会议室</v>
          </cell>
          <cell r="BC2041" t="str">
            <v> </v>
          </cell>
          <cell r="BD2041" t="str">
            <v> </v>
          </cell>
        </row>
        <row r="2041">
          <cell r="BJ2041" t="str">
            <v>  </v>
          </cell>
          <cell r="BK2041" t="str">
            <v>  </v>
          </cell>
        </row>
        <row r="2041">
          <cell r="BS2041" t="str">
            <v>  </v>
          </cell>
        </row>
        <row r="2042">
          <cell r="A2042" t="str">
            <v>10833800002091</v>
          </cell>
          <cell r="B2042" t="str">
            <v>三人座木质椅</v>
          </cell>
          <cell r="C2042" t="str">
            <v>1202</v>
          </cell>
          <cell r="D2042" t="str">
            <v>办公设备</v>
          </cell>
          <cell r="E2042" t="str">
            <v>新购</v>
          </cell>
          <cell r="F2042" t="str">
            <v>在使用</v>
          </cell>
          <cell r="G2042" t="str">
            <v>非生产经营用</v>
          </cell>
          <cell r="H2042" t="str">
            <v>20221122</v>
          </cell>
          <cell r="I2042" t="str">
            <v>2,864.08</v>
          </cell>
          <cell r="J2042" t="str">
            <v>613.06</v>
          </cell>
          <cell r="K2042" t="str">
            <v>平均年限法</v>
          </cell>
          <cell r="L2042" t="str">
            <v>1</v>
          </cell>
          <cell r="M2042" t="str">
            <v>10.00</v>
          </cell>
          <cell r="N2042" t="str">
            <v>3.0000</v>
          </cell>
          <cell r="O2042" t="str">
            <v>85.92</v>
          </cell>
          <cell r="P2042" t="str">
            <v>2,251.02</v>
          </cell>
          <cell r="Q2042" t="str">
            <v>0.8100</v>
          </cell>
          <cell r="R2042" t="str">
            <v>23.03</v>
          </cell>
          <cell r="S2042" t="str">
            <v>9.7200</v>
          </cell>
          <cell r="T2042" t="str">
            <v>276.36</v>
          </cell>
          <cell r="U2042" t="str">
            <v>  </v>
          </cell>
          <cell r="V2042" t="str">
            <v>钟竺芮</v>
          </cell>
          <cell r="W2042" t="str">
            <v>202211  </v>
          </cell>
          <cell r="X2042" t="str">
            <v> </v>
          </cell>
          <cell r="Y2042" t="str">
            <v>0030</v>
          </cell>
          <cell r="Z2042" t="str">
            <v>芦山水电厂</v>
          </cell>
          <cell r="AA2042" t="str">
            <v> </v>
          </cell>
          <cell r="AB2042" t="str">
            <v>  </v>
          </cell>
          <cell r="AC2042" t="str">
            <v>  </v>
          </cell>
          <cell r="AD2042" t="str">
            <v>26</v>
          </cell>
          <cell r="AE2042" t="str">
            <v>94</v>
          </cell>
          <cell r="AF2042" t="str">
            <v>四川省南宝山服饰有限公司</v>
          </cell>
          <cell r="AG2042" t="str">
            <v>芦山水电厂</v>
          </cell>
          <cell r="AH2042" t="str">
            <v>永亨</v>
          </cell>
          <cell r="AI2042" t="str">
            <v> </v>
          </cell>
          <cell r="AJ2042" t="str">
            <v>120</v>
          </cell>
          <cell r="AK2042" t="str">
            <v>  </v>
          </cell>
          <cell r="AL2042" t="str">
            <v>  </v>
          </cell>
          <cell r="AM2042" t="str">
            <v>  </v>
          </cell>
          <cell r="AN2042" t="str">
            <v> </v>
          </cell>
          <cell r="AO2042" t="str">
            <v> </v>
          </cell>
          <cell r="AP2042" t="str">
            <v>四川省南宝山服饰有限公司</v>
          </cell>
        </row>
        <row r="2042">
          <cell r="AR2042" t="str">
            <v> </v>
          </cell>
          <cell r="AS2042" t="str">
            <v> </v>
          </cell>
          <cell r="AT2042" t="str">
            <v> </v>
          </cell>
          <cell r="AU2042" t="str">
            <v> </v>
          </cell>
          <cell r="AV2042" t="str">
            <v>否</v>
          </cell>
          <cell r="AW2042" t="str">
            <v>20221122</v>
          </cell>
          <cell r="AX2042" t="str">
            <v>否</v>
          </cell>
          <cell r="AY2042" t="str">
            <v>20221122</v>
          </cell>
          <cell r="AZ2042" t="str">
            <v>27.00</v>
          </cell>
          <cell r="BA2042" t="str">
            <v>  </v>
          </cell>
          <cell r="BB2042" t="str">
            <v>电厂会议室</v>
          </cell>
          <cell r="BC2042" t="str">
            <v> </v>
          </cell>
          <cell r="BD2042" t="str">
            <v> </v>
          </cell>
        </row>
        <row r="2042">
          <cell r="BJ2042" t="str">
            <v>  </v>
          </cell>
          <cell r="BK2042" t="str">
            <v>  </v>
          </cell>
        </row>
        <row r="2042">
          <cell r="BS2042" t="str">
            <v>  </v>
          </cell>
        </row>
        <row r="2043">
          <cell r="A2043" t="str">
            <v>10833800002092</v>
          </cell>
          <cell r="B2043" t="str">
            <v>三人座木质椅</v>
          </cell>
          <cell r="C2043" t="str">
            <v>1202</v>
          </cell>
          <cell r="D2043" t="str">
            <v>办公设备</v>
          </cell>
          <cell r="E2043" t="str">
            <v>新购</v>
          </cell>
          <cell r="F2043" t="str">
            <v>在使用</v>
          </cell>
          <cell r="G2043" t="str">
            <v>非生产经营用</v>
          </cell>
          <cell r="H2043" t="str">
            <v>20221122</v>
          </cell>
          <cell r="I2043" t="str">
            <v>2,864.08</v>
          </cell>
          <cell r="J2043" t="str">
            <v>613.06</v>
          </cell>
          <cell r="K2043" t="str">
            <v>平均年限法</v>
          </cell>
          <cell r="L2043" t="str">
            <v>1</v>
          </cell>
          <cell r="M2043" t="str">
            <v>10.00</v>
          </cell>
          <cell r="N2043" t="str">
            <v>3.0000</v>
          </cell>
          <cell r="O2043" t="str">
            <v>85.92</v>
          </cell>
          <cell r="P2043" t="str">
            <v>2,251.02</v>
          </cell>
          <cell r="Q2043" t="str">
            <v>0.8100</v>
          </cell>
          <cell r="R2043" t="str">
            <v>23.03</v>
          </cell>
          <cell r="S2043" t="str">
            <v>9.7200</v>
          </cell>
          <cell r="T2043" t="str">
            <v>276.36</v>
          </cell>
          <cell r="U2043" t="str">
            <v>  </v>
          </cell>
          <cell r="V2043" t="str">
            <v>钟竺芮</v>
          </cell>
          <cell r="W2043" t="str">
            <v>202211  </v>
          </cell>
          <cell r="X2043" t="str">
            <v> </v>
          </cell>
          <cell r="Y2043" t="str">
            <v>0030</v>
          </cell>
          <cell r="Z2043" t="str">
            <v>芦山水电厂</v>
          </cell>
          <cell r="AA2043" t="str">
            <v> </v>
          </cell>
          <cell r="AB2043" t="str">
            <v>  </v>
          </cell>
          <cell r="AC2043" t="str">
            <v>  </v>
          </cell>
          <cell r="AD2043" t="str">
            <v>26</v>
          </cell>
          <cell r="AE2043" t="str">
            <v>94</v>
          </cell>
          <cell r="AF2043" t="str">
            <v>四川省南宝山服饰有限公司</v>
          </cell>
          <cell r="AG2043" t="str">
            <v>芦山水电厂</v>
          </cell>
          <cell r="AH2043" t="str">
            <v>永亨</v>
          </cell>
          <cell r="AI2043" t="str">
            <v> </v>
          </cell>
          <cell r="AJ2043" t="str">
            <v>120</v>
          </cell>
          <cell r="AK2043" t="str">
            <v>  </v>
          </cell>
          <cell r="AL2043" t="str">
            <v>  </v>
          </cell>
          <cell r="AM2043" t="str">
            <v>  </v>
          </cell>
          <cell r="AN2043" t="str">
            <v> </v>
          </cell>
          <cell r="AO2043" t="str">
            <v> </v>
          </cell>
          <cell r="AP2043" t="str">
            <v>四川省南宝山服饰有限公司</v>
          </cell>
        </row>
        <row r="2043">
          <cell r="AR2043" t="str">
            <v> </v>
          </cell>
          <cell r="AS2043" t="str">
            <v> </v>
          </cell>
          <cell r="AT2043" t="str">
            <v> </v>
          </cell>
          <cell r="AU2043" t="str">
            <v> </v>
          </cell>
          <cell r="AV2043" t="str">
            <v>否</v>
          </cell>
          <cell r="AW2043" t="str">
            <v>20221122</v>
          </cell>
          <cell r="AX2043" t="str">
            <v>否</v>
          </cell>
          <cell r="AY2043" t="str">
            <v>20221122</v>
          </cell>
          <cell r="AZ2043" t="str">
            <v>27.00</v>
          </cell>
          <cell r="BA2043" t="str">
            <v>  </v>
          </cell>
          <cell r="BB2043" t="str">
            <v>电厂会议室</v>
          </cell>
          <cell r="BC2043" t="str">
            <v> </v>
          </cell>
          <cell r="BD2043" t="str">
            <v> </v>
          </cell>
        </row>
        <row r="2043">
          <cell r="BJ2043" t="str">
            <v>  </v>
          </cell>
          <cell r="BK2043" t="str">
            <v>  </v>
          </cell>
        </row>
        <row r="2043">
          <cell r="BS2043" t="str">
            <v>  </v>
          </cell>
        </row>
        <row r="2044">
          <cell r="A2044" t="str">
            <v>10833800002093</v>
          </cell>
          <cell r="B2044" t="str">
            <v>三人座木质椅</v>
          </cell>
          <cell r="C2044" t="str">
            <v>1202</v>
          </cell>
          <cell r="D2044" t="str">
            <v>办公设备</v>
          </cell>
          <cell r="E2044" t="str">
            <v>新购</v>
          </cell>
          <cell r="F2044" t="str">
            <v>在使用</v>
          </cell>
          <cell r="G2044" t="str">
            <v>非生产经营用</v>
          </cell>
          <cell r="H2044" t="str">
            <v>20221122</v>
          </cell>
          <cell r="I2044" t="str">
            <v>2,864.08</v>
          </cell>
          <cell r="J2044" t="str">
            <v>613.06</v>
          </cell>
          <cell r="K2044" t="str">
            <v>平均年限法</v>
          </cell>
          <cell r="L2044" t="str">
            <v>1</v>
          </cell>
          <cell r="M2044" t="str">
            <v>10.00</v>
          </cell>
          <cell r="N2044" t="str">
            <v>3.0000</v>
          </cell>
          <cell r="O2044" t="str">
            <v>85.92</v>
          </cell>
          <cell r="P2044" t="str">
            <v>2,251.02</v>
          </cell>
          <cell r="Q2044" t="str">
            <v>0.8100</v>
          </cell>
          <cell r="R2044" t="str">
            <v>23.03</v>
          </cell>
          <cell r="S2044" t="str">
            <v>9.7200</v>
          </cell>
          <cell r="T2044" t="str">
            <v>276.36</v>
          </cell>
          <cell r="U2044" t="str">
            <v>  </v>
          </cell>
          <cell r="V2044" t="str">
            <v>钟竺芮</v>
          </cell>
          <cell r="W2044" t="str">
            <v>202211  </v>
          </cell>
          <cell r="X2044" t="str">
            <v> </v>
          </cell>
          <cell r="Y2044" t="str">
            <v>0030</v>
          </cell>
          <cell r="Z2044" t="str">
            <v>芦山水电厂</v>
          </cell>
          <cell r="AA2044" t="str">
            <v> </v>
          </cell>
          <cell r="AB2044" t="str">
            <v>  </v>
          </cell>
          <cell r="AC2044" t="str">
            <v>  </v>
          </cell>
          <cell r="AD2044" t="str">
            <v>26</v>
          </cell>
          <cell r="AE2044" t="str">
            <v>94</v>
          </cell>
          <cell r="AF2044" t="str">
            <v>四川省南宝山服饰有限公司</v>
          </cell>
          <cell r="AG2044" t="str">
            <v>芦山水电厂</v>
          </cell>
          <cell r="AH2044" t="str">
            <v>永亨</v>
          </cell>
          <cell r="AI2044" t="str">
            <v> </v>
          </cell>
          <cell r="AJ2044" t="str">
            <v>120</v>
          </cell>
          <cell r="AK2044" t="str">
            <v>  </v>
          </cell>
          <cell r="AL2044" t="str">
            <v>  </v>
          </cell>
          <cell r="AM2044" t="str">
            <v>  </v>
          </cell>
          <cell r="AN2044" t="str">
            <v> </v>
          </cell>
          <cell r="AO2044" t="str">
            <v> </v>
          </cell>
          <cell r="AP2044" t="str">
            <v>四川省南宝山服饰有限公司</v>
          </cell>
        </row>
        <row r="2044">
          <cell r="AR2044" t="str">
            <v> </v>
          </cell>
          <cell r="AS2044" t="str">
            <v> </v>
          </cell>
          <cell r="AT2044" t="str">
            <v> </v>
          </cell>
          <cell r="AU2044" t="str">
            <v> </v>
          </cell>
          <cell r="AV2044" t="str">
            <v>否</v>
          </cell>
          <cell r="AW2044" t="str">
            <v>20221122</v>
          </cell>
          <cell r="AX2044" t="str">
            <v>否</v>
          </cell>
          <cell r="AY2044" t="str">
            <v>20221122</v>
          </cell>
          <cell r="AZ2044" t="str">
            <v>27.00</v>
          </cell>
          <cell r="BA2044" t="str">
            <v>  </v>
          </cell>
          <cell r="BB2044" t="str">
            <v>电厂会议室</v>
          </cell>
          <cell r="BC2044" t="str">
            <v> </v>
          </cell>
          <cell r="BD2044" t="str">
            <v> </v>
          </cell>
        </row>
        <row r="2044">
          <cell r="BJ2044" t="str">
            <v>  </v>
          </cell>
          <cell r="BK2044" t="str">
            <v>  </v>
          </cell>
        </row>
        <row r="2044">
          <cell r="BS2044" t="str">
            <v>  </v>
          </cell>
        </row>
        <row r="2045">
          <cell r="A2045" t="str">
            <v>10833800002094</v>
          </cell>
          <cell r="B2045" t="str">
            <v>三人座木质椅</v>
          </cell>
          <cell r="C2045" t="str">
            <v>1202</v>
          </cell>
          <cell r="D2045" t="str">
            <v>办公设备</v>
          </cell>
          <cell r="E2045" t="str">
            <v>新购</v>
          </cell>
          <cell r="F2045" t="str">
            <v>在使用</v>
          </cell>
          <cell r="G2045" t="str">
            <v>非生产经营用</v>
          </cell>
          <cell r="H2045" t="str">
            <v>20221122</v>
          </cell>
          <cell r="I2045" t="str">
            <v>2,864.08</v>
          </cell>
          <cell r="J2045" t="str">
            <v>613.06</v>
          </cell>
          <cell r="K2045" t="str">
            <v>平均年限法</v>
          </cell>
          <cell r="L2045" t="str">
            <v>1</v>
          </cell>
          <cell r="M2045" t="str">
            <v>10.00</v>
          </cell>
          <cell r="N2045" t="str">
            <v>3.0000</v>
          </cell>
          <cell r="O2045" t="str">
            <v>85.92</v>
          </cell>
          <cell r="P2045" t="str">
            <v>2,251.02</v>
          </cell>
          <cell r="Q2045" t="str">
            <v>0.8100</v>
          </cell>
          <cell r="R2045" t="str">
            <v>23.03</v>
          </cell>
          <cell r="S2045" t="str">
            <v>9.7200</v>
          </cell>
          <cell r="T2045" t="str">
            <v>276.36</v>
          </cell>
          <cell r="U2045" t="str">
            <v>  </v>
          </cell>
          <cell r="V2045" t="str">
            <v>钟竺芮</v>
          </cell>
          <cell r="W2045" t="str">
            <v>202211  </v>
          </cell>
          <cell r="X2045" t="str">
            <v> </v>
          </cell>
          <cell r="Y2045" t="str">
            <v>0030</v>
          </cell>
          <cell r="Z2045" t="str">
            <v>芦山水电厂</v>
          </cell>
          <cell r="AA2045" t="str">
            <v> </v>
          </cell>
          <cell r="AB2045" t="str">
            <v>  </v>
          </cell>
          <cell r="AC2045" t="str">
            <v>  </v>
          </cell>
          <cell r="AD2045" t="str">
            <v>26</v>
          </cell>
          <cell r="AE2045" t="str">
            <v>94</v>
          </cell>
          <cell r="AF2045" t="str">
            <v>四川省南宝山服饰有限公司</v>
          </cell>
          <cell r="AG2045" t="str">
            <v>芦山水电厂</v>
          </cell>
          <cell r="AH2045" t="str">
            <v>永亨</v>
          </cell>
          <cell r="AI2045" t="str">
            <v> </v>
          </cell>
          <cell r="AJ2045" t="str">
            <v>120</v>
          </cell>
          <cell r="AK2045" t="str">
            <v>  </v>
          </cell>
          <cell r="AL2045" t="str">
            <v>  </v>
          </cell>
          <cell r="AM2045" t="str">
            <v>  </v>
          </cell>
          <cell r="AN2045" t="str">
            <v> </v>
          </cell>
          <cell r="AO2045" t="str">
            <v> </v>
          </cell>
          <cell r="AP2045" t="str">
            <v>四川省南宝山服饰有限公司</v>
          </cell>
        </row>
        <row r="2045">
          <cell r="AR2045" t="str">
            <v> </v>
          </cell>
          <cell r="AS2045" t="str">
            <v> </v>
          </cell>
          <cell r="AT2045" t="str">
            <v> </v>
          </cell>
          <cell r="AU2045" t="str">
            <v> </v>
          </cell>
          <cell r="AV2045" t="str">
            <v>否</v>
          </cell>
          <cell r="AW2045" t="str">
            <v>20221122</v>
          </cell>
          <cell r="AX2045" t="str">
            <v>否</v>
          </cell>
          <cell r="AY2045" t="str">
            <v>20221122</v>
          </cell>
          <cell r="AZ2045" t="str">
            <v>27.00</v>
          </cell>
          <cell r="BA2045" t="str">
            <v>  </v>
          </cell>
          <cell r="BB2045" t="str">
            <v>电厂会议室</v>
          </cell>
          <cell r="BC2045" t="str">
            <v> </v>
          </cell>
          <cell r="BD2045" t="str">
            <v> </v>
          </cell>
        </row>
        <row r="2045">
          <cell r="BJ2045" t="str">
            <v>  </v>
          </cell>
          <cell r="BK2045" t="str">
            <v>  </v>
          </cell>
        </row>
        <row r="2045">
          <cell r="BS2045" t="str">
            <v>  </v>
          </cell>
        </row>
        <row r="2046">
          <cell r="A2046" t="str">
            <v>10833800002095</v>
          </cell>
          <cell r="B2046" t="str">
            <v>三人座木质椅</v>
          </cell>
          <cell r="C2046" t="str">
            <v>1202</v>
          </cell>
          <cell r="D2046" t="str">
            <v>办公设备</v>
          </cell>
          <cell r="E2046" t="str">
            <v>新购</v>
          </cell>
          <cell r="F2046" t="str">
            <v>在使用</v>
          </cell>
          <cell r="G2046" t="str">
            <v>非生产经营用</v>
          </cell>
          <cell r="H2046" t="str">
            <v>20221122</v>
          </cell>
          <cell r="I2046" t="str">
            <v>2,864.08</v>
          </cell>
          <cell r="J2046" t="str">
            <v>613.06</v>
          </cell>
          <cell r="K2046" t="str">
            <v>平均年限法</v>
          </cell>
          <cell r="L2046" t="str">
            <v>1</v>
          </cell>
          <cell r="M2046" t="str">
            <v>10.00</v>
          </cell>
          <cell r="N2046" t="str">
            <v>3.0000</v>
          </cell>
          <cell r="O2046" t="str">
            <v>85.92</v>
          </cell>
          <cell r="P2046" t="str">
            <v>2,251.02</v>
          </cell>
          <cell r="Q2046" t="str">
            <v>0.8100</v>
          </cell>
          <cell r="R2046" t="str">
            <v>23.03</v>
          </cell>
          <cell r="S2046" t="str">
            <v>9.7200</v>
          </cell>
          <cell r="T2046" t="str">
            <v>276.36</v>
          </cell>
          <cell r="U2046" t="str">
            <v>  </v>
          </cell>
          <cell r="V2046" t="str">
            <v>钟竺芮</v>
          </cell>
          <cell r="W2046" t="str">
            <v>202211  </v>
          </cell>
          <cell r="X2046" t="str">
            <v> </v>
          </cell>
          <cell r="Y2046" t="str">
            <v>0030</v>
          </cell>
          <cell r="Z2046" t="str">
            <v>芦山水电厂</v>
          </cell>
          <cell r="AA2046" t="str">
            <v> </v>
          </cell>
          <cell r="AB2046" t="str">
            <v>  </v>
          </cell>
          <cell r="AC2046" t="str">
            <v>  </v>
          </cell>
          <cell r="AD2046" t="str">
            <v>26</v>
          </cell>
          <cell r="AE2046" t="str">
            <v>94</v>
          </cell>
          <cell r="AF2046" t="str">
            <v>四川省南宝山服饰有限公司</v>
          </cell>
          <cell r="AG2046" t="str">
            <v>芦山水电厂</v>
          </cell>
          <cell r="AH2046" t="str">
            <v>永亨</v>
          </cell>
          <cell r="AI2046" t="str">
            <v> </v>
          </cell>
          <cell r="AJ2046" t="str">
            <v>120</v>
          </cell>
          <cell r="AK2046" t="str">
            <v>  </v>
          </cell>
          <cell r="AL2046" t="str">
            <v>  </v>
          </cell>
          <cell r="AM2046" t="str">
            <v>  </v>
          </cell>
          <cell r="AN2046" t="str">
            <v> </v>
          </cell>
          <cell r="AO2046" t="str">
            <v> </v>
          </cell>
          <cell r="AP2046" t="str">
            <v>四川省南宝山服饰有限公司</v>
          </cell>
        </row>
        <row r="2046">
          <cell r="AR2046" t="str">
            <v> </v>
          </cell>
          <cell r="AS2046" t="str">
            <v> </v>
          </cell>
          <cell r="AT2046" t="str">
            <v> </v>
          </cell>
          <cell r="AU2046" t="str">
            <v> </v>
          </cell>
          <cell r="AV2046" t="str">
            <v>否</v>
          </cell>
          <cell r="AW2046" t="str">
            <v>20221122</v>
          </cell>
          <cell r="AX2046" t="str">
            <v>否</v>
          </cell>
          <cell r="AY2046" t="str">
            <v>20221122</v>
          </cell>
          <cell r="AZ2046" t="str">
            <v>27.00</v>
          </cell>
          <cell r="BA2046" t="str">
            <v>  </v>
          </cell>
          <cell r="BB2046" t="str">
            <v>电厂会议室</v>
          </cell>
          <cell r="BC2046" t="str">
            <v> </v>
          </cell>
          <cell r="BD2046" t="str">
            <v> </v>
          </cell>
        </row>
        <row r="2046">
          <cell r="BJ2046" t="str">
            <v>  </v>
          </cell>
          <cell r="BK2046" t="str">
            <v>  </v>
          </cell>
        </row>
        <row r="2046">
          <cell r="BS2046" t="str">
            <v>  </v>
          </cell>
        </row>
        <row r="2047">
          <cell r="A2047" t="str">
            <v>10833800002096</v>
          </cell>
          <cell r="B2047" t="str">
            <v>三人座木质椅</v>
          </cell>
          <cell r="C2047" t="str">
            <v>1202</v>
          </cell>
          <cell r="D2047" t="str">
            <v>办公设备</v>
          </cell>
          <cell r="E2047" t="str">
            <v>新购</v>
          </cell>
          <cell r="F2047" t="str">
            <v>在使用</v>
          </cell>
          <cell r="G2047" t="str">
            <v>非生产经营用</v>
          </cell>
          <cell r="H2047" t="str">
            <v>20221122</v>
          </cell>
          <cell r="I2047" t="str">
            <v>2,864.07</v>
          </cell>
          <cell r="J2047" t="str">
            <v>613.06</v>
          </cell>
          <cell r="K2047" t="str">
            <v>平均年限法</v>
          </cell>
          <cell r="L2047" t="str">
            <v>1</v>
          </cell>
          <cell r="M2047" t="str">
            <v>10.00</v>
          </cell>
          <cell r="N2047" t="str">
            <v>3.0000</v>
          </cell>
          <cell r="O2047" t="str">
            <v>85.92</v>
          </cell>
          <cell r="P2047" t="str">
            <v>2,251.01</v>
          </cell>
          <cell r="Q2047" t="str">
            <v>0.8100</v>
          </cell>
          <cell r="R2047" t="str">
            <v>23.03</v>
          </cell>
          <cell r="S2047" t="str">
            <v>9.7200</v>
          </cell>
          <cell r="T2047" t="str">
            <v>276.36</v>
          </cell>
          <cell r="U2047" t="str">
            <v>  </v>
          </cell>
          <cell r="V2047" t="str">
            <v>钟竺芮</v>
          </cell>
          <cell r="W2047" t="str">
            <v>202211  </v>
          </cell>
        </row>
        <row r="2047">
          <cell r="Y2047" t="str">
            <v>0030</v>
          </cell>
          <cell r="Z2047" t="str">
            <v>芦山水电厂</v>
          </cell>
        </row>
        <row r="2047">
          <cell r="AB2047" t="str">
            <v>  </v>
          </cell>
          <cell r="AC2047" t="str">
            <v>  </v>
          </cell>
          <cell r="AD2047" t="str">
            <v>26</v>
          </cell>
          <cell r="AE2047" t="str">
            <v>94</v>
          </cell>
          <cell r="AF2047" t="str">
            <v>四川省南宝山服饰有限公司</v>
          </cell>
          <cell r="AG2047" t="str">
            <v>芦山水电厂</v>
          </cell>
          <cell r="AH2047" t="str">
            <v>永亨</v>
          </cell>
        </row>
        <row r="2047">
          <cell r="AJ2047" t="str">
            <v>120</v>
          </cell>
          <cell r="AK2047" t="str">
            <v>  </v>
          </cell>
          <cell r="AL2047" t="str">
            <v>  </v>
          </cell>
          <cell r="AM2047" t="str">
            <v>  </v>
          </cell>
        </row>
        <row r="2047">
          <cell r="AP2047" t="str">
            <v>四川省南宝山服饰有限公司</v>
          </cell>
        </row>
        <row r="2047">
          <cell r="AV2047" t="str">
            <v>否</v>
          </cell>
          <cell r="AW2047" t="str">
            <v>20221122</v>
          </cell>
          <cell r="AX2047" t="str">
            <v>否</v>
          </cell>
          <cell r="AY2047" t="str">
            <v>20221122</v>
          </cell>
          <cell r="AZ2047" t="str">
            <v>27.00</v>
          </cell>
          <cell r="BA2047" t="str">
            <v>  </v>
          </cell>
          <cell r="BB2047" t="str">
            <v>电厂办公室</v>
          </cell>
        </row>
        <row r="2047">
          <cell r="BJ2047" t="str">
            <v>  </v>
          </cell>
          <cell r="BK2047" t="str">
            <v>  </v>
          </cell>
        </row>
        <row r="2047">
          <cell r="BS2047" t="str">
            <v>  </v>
          </cell>
        </row>
        <row r="2048">
          <cell r="A2048" t="str">
            <v>10833800002097</v>
          </cell>
          <cell r="B2048" t="str">
            <v>三人座木质椅</v>
          </cell>
          <cell r="C2048" t="str">
            <v>1202</v>
          </cell>
          <cell r="D2048" t="str">
            <v>办公设备</v>
          </cell>
          <cell r="E2048" t="str">
            <v>新购</v>
          </cell>
          <cell r="F2048" t="str">
            <v>在使用</v>
          </cell>
          <cell r="G2048" t="str">
            <v>非生产经营用</v>
          </cell>
          <cell r="H2048" t="str">
            <v>20221122</v>
          </cell>
          <cell r="I2048" t="str">
            <v>2,864.07</v>
          </cell>
          <cell r="J2048" t="str">
            <v>613.06</v>
          </cell>
          <cell r="K2048" t="str">
            <v>平均年限法</v>
          </cell>
          <cell r="L2048" t="str">
            <v>1</v>
          </cell>
          <cell r="M2048" t="str">
            <v>10.00</v>
          </cell>
          <cell r="N2048" t="str">
            <v>3.0000</v>
          </cell>
          <cell r="O2048" t="str">
            <v>85.92</v>
          </cell>
          <cell r="P2048" t="str">
            <v>2,251.01</v>
          </cell>
          <cell r="Q2048" t="str">
            <v>0.8100</v>
          </cell>
          <cell r="R2048" t="str">
            <v>23.03</v>
          </cell>
          <cell r="S2048" t="str">
            <v>9.7200</v>
          </cell>
          <cell r="T2048" t="str">
            <v>276.36</v>
          </cell>
          <cell r="U2048" t="str">
            <v>  </v>
          </cell>
          <cell r="V2048" t="str">
            <v>钟竺芮</v>
          </cell>
          <cell r="W2048" t="str">
            <v>202211  </v>
          </cell>
        </row>
        <row r="2048">
          <cell r="Y2048" t="str">
            <v>0030</v>
          </cell>
          <cell r="Z2048" t="str">
            <v>芦山水电厂</v>
          </cell>
        </row>
        <row r="2048">
          <cell r="AB2048" t="str">
            <v>  </v>
          </cell>
          <cell r="AC2048" t="str">
            <v>  </v>
          </cell>
          <cell r="AD2048" t="str">
            <v>26</v>
          </cell>
          <cell r="AE2048" t="str">
            <v>94</v>
          </cell>
          <cell r="AF2048" t="str">
            <v>四川省南宝山服饰有限公司</v>
          </cell>
          <cell r="AG2048" t="str">
            <v>芦山水电厂</v>
          </cell>
          <cell r="AH2048" t="str">
            <v>永亨</v>
          </cell>
        </row>
        <row r="2048">
          <cell r="AJ2048" t="str">
            <v>120</v>
          </cell>
          <cell r="AK2048" t="str">
            <v>  </v>
          </cell>
          <cell r="AL2048" t="str">
            <v>  </v>
          </cell>
          <cell r="AM2048" t="str">
            <v>  </v>
          </cell>
        </row>
        <row r="2048">
          <cell r="AP2048" t="str">
            <v>四川省南宝山服饰有限公司</v>
          </cell>
        </row>
        <row r="2048">
          <cell r="AV2048" t="str">
            <v>否</v>
          </cell>
          <cell r="AW2048" t="str">
            <v>20221122</v>
          </cell>
          <cell r="AX2048" t="str">
            <v>否</v>
          </cell>
          <cell r="AY2048" t="str">
            <v>20221122</v>
          </cell>
          <cell r="AZ2048" t="str">
            <v>27.00</v>
          </cell>
          <cell r="BA2048" t="str">
            <v>  </v>
          </cell>
          <cell r="BB2048" t="str">
            <v>电厂办公室</v>
          </cell>
        </row>
        <row r="2048">
          <cell r="BJ2048" t="str">
            <v>  </v>
          </cell>
          <cell r="BK2048" t="str">
            <v>  </v>
          </cell>
        </row>
        <row r="2048">
          <cell r="BS2048" t="str">
            <v>  </v>
          </cell>
        </row>
        <row r="2049">
          <cell r="A2049" t="str">
            <v>10833800002098</v>
          </cell>
          <cell r="B2049" t="str">
            <v>办公桌</v>
          </cell>
          <cell r="C2049" t="str">
            <v>1202</v>
          </cell>
          <cell r="D2049" t="str">
            <v>办公设备</v>
          </cell>
          <cell r="E2049" t="str">
            <v>新购</v>
          </cell>
          <cell r="F2049" t="str">
            <v>在使用</v>
          </cell>
          <cell r="G2049" t="str">
            <v>非生产经营用</v>
          </cell>
          <cell r="H2049" t="str">
            <v>20221122</v>
          </cell>
          <cell r="I2049" t="str">
            <v>1,310.68</v>
          </cell>
          <cell r="J2049" t="str">
            <v>280.50</v>
          </cell>
          <cell r="K2049" t="str">
            <v>平均年限法</v>
          </cell>
          <cell r="L2049" t="str">
            <v>1</v>
          </cell>
          <cell r="M2049" t="str">
            <v>10.00</v>
          </cell>
          <cell r="N2049" t="str">
            <v>3.0000</v>
          </cell>
          <cell r="O2049" t="str">
            <v>39.32</v>
          </cell>
          <cell r="P2049" t="str">
            <v>1,030.18</v>
          </cell>
          <cell r="Q2049" t="str">
            <v>0.8100</v>
          </cell>
          <cell r="R2049" t="str">
            <v>10.54</v>
          </cell>
          <cell r="S2049" t="str">
            <v>9.7200</v>
          </cell>
          <cell r="T2049" t="str">
            <v>126.48</v>
          </cell>
          <cell r="U2049" t="str">
            <v>  </v>
          </cell>
          <cell r="V2049" t="str">
            <v>钟竺芮</v>
          </cell>
          <cell r="W2049" t="str">
            <v>202211  </v>
          </cell>
          <cell r="X2049" t="str">
            <v> </v>
          </cell>
          <cell r="Y2049" t="str">
            <v>0030</v>
          </cell>
          <cell r="Z2049" t="str">
            <v>芦山水电厂</v>
          </cell>
          <cell r="AA2049" t="str">
            <v> </v>
          </cell>
          <cell r="AB2049" t="str">
            <v>  </v>
          </cell>
          <cell r="AC2049" t="str">
            <v>  </v>
          </cell>
          <cell r="AD2049" t="str">
            <v>26</v>
          </cell>
          <cell r="AE2049" t="str">
            <v>94</v>
          </cell>
          <cell r="AF2049" t="str">
            <v>四川省南宝山服饰有限公司</v>
          </cell>
          <cell r="AG2049" t="str">
            <v>芦山水电厂</v>
          </cell>
          <cell r="AH2049" t="str">
            <v> </v>
          </cell>
          <cell r="AI2049" t="str">
            <v> </v>
          </cell>
          <cell r="AJ2049" t="str">
            <v>120</v>
          </cell>
          <cell r="AK2049" t="str">
            <v>  </v>
          </cell>
          <cell r="AL2049" t="str">
            <v>  </v>
          </cell>
          <cell r="AM2049" t="str">
            <v>  </v>
          </cell>
          <cell r="AN2049" t="str">
            <v> </v>
          </cell>
          <cell r="AO2049" t="str">
            <v> </v>
          </cell>
          <cell r="AP2049" t="str">
            <v>四川省南宝山服饰有限公司</v>
          </cell>
        </row>
        <row r="2049">
          <cell r="AR2049" t="str">
            <v> </v>
          </cell>
          <cell r="AS2049" t="str">
            <v> </v>
          </cell>
          <cell r="AT2049" t="str">
            <v> </v>
          </cell>
          <cell r="AU2049" t="str">
            <v> </v>
          </cell>
          <cell r="AV2049" t="str">
            <v>否</v>
          </cell>
          <cell r="AW2049" t="str">
            <v>20221122</v>
          </cell>
          <cell r="AX2049" t="str">
            <v>否</v>
          </cell>
          <cell r="AY2049" t="str">
            <v>20221122</v>
          </cell>
          <cell r="AZ2049" t="str">
            <v>27.00</v>
          </cell>
          <cell r="BA2049" t="str">
            <v>  </v>
          </cell>
          <cell r="BB2049" t="str">
            <v>电厂办公室</v>
          </cell>
          <cell r="BC2049" t="str">
            <v> </v>
          </cell>
          <cell r="BD2049" t="str">
            <v> </v>
          </cell>
        </row>
        <row r="2049">
          <cell r="BJ2049" t="str">
            <v>  </v>
          </cell>
          <cell r="BK2049" t="str">
            <v>  </v>
          </cell>
        </row>
        <row r="2049">
          <cell r="BS2049" t="str">
            <v>  </v>
          </cell>
        </row>
        <row r="2050">
          <cell r="A2050" t="str">
            <v>10833800002099</v>
          </cell>
          <cell r="B2050" t="str">
            <v>办公桌</v>
          </cell>
          <cell r="C2050" t="str">
            <v>1202</v>
          </cell>
          <cell r="D2050" t="str">
            <v>办公设备</v>
          </cell>
          <cell r="E2050" t="str">
            <v>新购</v>
          </cell>
          <cell r="F2050" t="str">
            <v>在使用</v>
          </cell>
          <cell r="G2050" t="str">
            <v>非生产经营用</v>
          </cell>
          <cell r="H2050" t="str">
            <v>20221122</v>
          </cell>
          <cell r="I2050" t="str">
            <v>1,310.68</v>
          </cell>
          <cell r="J2050" t="str">
            <v>280.50</v>
          </cell>
          <cell r="K2050" t="str">
            <v>平均年限法</v>
          </cell>
          <cell r="L2050" t="str">
            <v>1</v>
          </cell>
          <cell r="M2050" t="str">
            <v>10.00</v>
          </cell>
          <cell r="N2050" t="str">
            <v>3.0000</v>
          </cell>
          <cell r="O2050" t="str">
            <v>39.32</v>
          </cell>
          <cell r="P2050" t="str">
            <v>1,030.18</v>
          </cell>
          <cell r="Q2050" t="str">
            <v>0.8100</v>
          </cell>
          <cell r="R2050" t="str">
            <v>10.54</v>
          </cell>
          <cell r="S2050" t="str">
            <v>9.7200</v>
          </cell>
          <cell r="T2050" t="str">
            <v>126.48</v>
          </cell>
          <cell r="U2050" t="str">
            <v>  </v>
          </cell>
          <cell r="V2050" t="str">
            <v>钟竺芮</v>
          </cell>
          <cell r="W2050" t="str">
            <v>202211  </v>
          </cell>
          <cell r="X2050" t="str">
            <v> </v>
          </cell>
          <cell r="Y2050" t="str">
            <v>0030</v>
          </cell>
          <cell r="Z2050" t="str">
            <v>芦山水电厂</v>
          </cell>
          <cell r="AA2050" t="str">
            <v> </v>
          </cell>
          <cell r="AB2050" t="str">
            <v>  </v>
          </cell>
          <cell r="AC2050" t="str">
            <v>  </v>
          </cell>
          <cell r="AD2050" t="str">
            <v>26</v>
          </cell>
          <cell r="AE2050" t="str">
            <v>94</v>
          </cell>
          <cell r="AF2050" t="str">
            <v>四川省南宝山服饰有限公司</v>
          </cell>
          <cell r="AG2050" t="str">
            <v>芦山水电厂</v>
          </cell>
          <cell r="AH2050" t="str">
            <v> </v>
          </cell>
          <cell r="AI2050" t="str">
            <v> </v>
          </cell>
          <cell r="AJ2050" t="str">
            <v>120</v>
          </cell>
          <cell r="AK2050" t="str">
            <v>  </v>
          </cell>
          <cell r="AL2050" t="str">
            <v>  </v>
          </cell>
          <cell r="AM2050" t="str">
            <v>  </v>
          </cell>
          <cell r="AN2050" t="str">
            <v> </v>
          </cell>
          <cell r="AO2050" t="str">
            <v> </v>
          </cell>
          <cell r="AP2050" t="str">
            <v>四川省南宝山服饰有限公司</v>
          </cell>
        </row>
        <row r="2050">
          <cell r="AR2050" t="str">
            <v> </v>
          </cell>
          <cell r="AS2050" t="str">
            <v> </v>
          </cell>
          <cell r="AT2050" t="str">
            <v> </v>
          </cell>
          <cell r="AU2050" t="str">
            <v> </v>
          </cell>
          <cell r="AV2050" t="str">
            <v>否</v>
          </cell>
          <cell r="AW2050" t="str">
            <v>20221122</v>
          </cell>
          <cell r="AX2050" t="str">
            <v>否</v>
          </cell>
          <cell r="AY2050" t="str">
            <v>20221122</v>
          </cell>
          <cell r="AZ2050" t="str">
            <v>27.00</v>
          </cell>
          <cell r="BA2050" t="str">
            <v>  </v>
          </cell>
          <cell r="BB2050" t="str">
            <v>电厂办公室</v>
          </cell>
          <cell r="BC2050" t="str">
            <v> </v>
          </cell>
          <cell r="BD2050" t="str">
            <v> </v>
          </cell>
        </row>
        <row r="2050">
          <cell r="BJ2050" t="str">
            <v>  </v>
          </cell>
          <cell r="BK2050" t="str">
            <v>  </v>
          </cell>
        </row>
        <row r="2050">
          <cell r="BS2050" t="str">
            <v>  </v>
          </cell>
        </row>
        <row r="2051">
          <cell r="A2051" t="str">
            <v>10833800002100</v>
          </cell>
          <cell r="B2051" t="str">
            <v>三开门文件柜</v>
          </cell>
          <cell r="C2051" t="str">
            <v>1202</v>
          </cell>
          <cell r="D2051" t="str">
            <v>办公设备</v>
          </cell>
          <cell r="E2051" t="str">
            <v>新购</v>
          </cell>
          <cell r="F2051" t="str">
            <v>在使用</v>
          </cell>
          <cell r="G2051" t="str">
            <v>非生产经营用</v>
          </cell>
          <cell r="H2051" t="str">
            <v>20221122</v>
          </cell>
          <cell r="I2051" t="str">
            <v>3,495.14</v>
          </cell>
          <cell r="J2051" t="str">
            <v>748.20</v>
          </cell>
          <cell r="K2051" t="str">
            <v>平均年限法</v>
          </cell>
          <cell r="L2051" t="str">
            <v>1</v>
          </cell>
          <cell r="M2051" t="str">
            <v>10.00</v>
          </cell>
          <cell r="N2051" t="str">
            <v>3.0000</v>
          </cell>
          <cell r="O2051" t="str">
            <v>104.85</v>
          </cell>
          <cell r="P2051" t="str">
            <v>2,746.94</v>
          </cell>
          <cell r="Q2051" t="str">
            <v>0.8100</v>
          </cell>
          <cell r="R2051" t="str">
            <v>28.11</v>
          </cell>
          <cell r="S2051" t="str">
            <v>9.7200</v>
          </cell>
          <cell r="T2051" t="str">
            <v>337.32</v>
          </cell>
          <cell r="U2051" t="str">
            <v>  </v>
          </cell>
          <cell r="V2051" t="str">
            <v>钟竺芮</v>
          </cell>
          <cell r="W2051" t="str">
            <v>202211  </v>
          </cell>
          <cell r="X2051" t="str">
            <v> </v>
          </cell>
          <cell r="Y2051" t="str">
            <v>0030</v>
          </cell>
          <cell r="Z2051" t="str">
            <v>芦山水电厂</v>
          </cell>
          <cell r="AA2051" t="str">
            <v> </v>
          </cell>
          <cell r="AB2051" t="str">
            <v>  </v>
          </cell>
          <cell r="AC2051" t="str">
            <v>  </v>
          </cell>
          <cell r="AD2051" t="str">
            <v>26</v>
          </cell>
          <cell r="AE2051" t="str">
            <v>94</v>
          </cell>
          <cell r="AF2051" t="str">
            <v>四川省南宝山服饰有限公司</v>
          </cell>
          <cell r="AG2051" t="str">
            <v>芦山水电厂</v>
          </cell>
          <cell r="AH2051" t="str">
            <v>永亨</v>
          </cell>
          <cell r="AI2051" t="str">
            <v> </v>
          </cell>
          <cell r="AJ2051" t="str">
            <v>120</v>
          </cell>
          <cell r="AK2051" t="str">
            <v>  </v>
          </cell>
          <cell r="AL2051" t="str">
            <v>  </v>
          </cell>
          <cell r="AM2051" t="str">
            <v>  </v>
          </cell>
          <cell r="AN2051" t="str">
            <v> </v>
          </cell>
          <cell r="AO2051" t="str">
            <v> </v>
          </cell>
          <cell r="AP2051" t="str">
            <v>四川省南宝山服饰有限公司</v>
          </cell>
        </row>
        <row r="2051">
          <cell r="AR2051" t="str">
            <v> </v>
          </cell>
          <cell r="AS2051" t="str">
            <v> </v>
          </cell>
          <cell r="AT2051" t="str">
            <v> </v>
          </cell>
          <cell r="AU2051" t="str">
            <v> </v>
          </cell>
          <cell r="AV2051" t="str">
            <v>否</v>
          </cell>
          <cell r="AW2051" t="str">
            <v>20221122</v>
          </cell>
          <cell r="AX2051" t="str">
            <v>否</v>
          </cell>
          <cell r="AY2051" t="str">
            <v>20221122</v>
          </cell>
          <cell r="AZ2051" t="str">
            <v>27.00</v>
          </cell>
          <cell r="BA2051" t="str">
            <v>  </v>
          </cell>
          <cell r="BB2051" t="str">
            <v>电厂办公室</v>
          </cell>
          <cell r="BC2051" t="str">
            <v> </v>
          </cell>
          <cell r="BD2051" t="str">
            <v> </v>
          </cell>
        </row>
        <row r="2051">
          <cell r="BJ2051" t="str">
            <v>  </v>
          </cell>
          <cell r="BK2051" t="str">
            <v>  </v>
          </cell>
        </row>
        <row r="2051">
          <cell r="BS2051" t="str">
            <v>  </v>
          </cell>
        </row>
        <row r="2052">
          <cell r="A2052" t="str">
            <v>10833800002101</v>
          </cell>
          <cell r="B2052" t="str">
            <v>三开门文件柜</v>
          </cell>
          <cell r="C2052" t="str">
            <v>1202</v>
          </cell>
          <cell r="D2052" t="str">
            <v>办公设备</v>
          </cell>
          <cell r="E2052" t="str">
            <v>新购</v>
          </cell>
          <cell r="F2052" t="str">
            <v>在使用</v>
          </cell>
          <cell r="G2052" t="str">
            <v>非生产经营用</v>
          </cell>
          <cell r="H2052" t="str">
            <v>20221122</v>
          </cell>
          <cell r="I2052" t="str">
            <v>3,495.15</v>
          </cell>
          <cell r="J2052" t="str">
            <v>748.20</v>
          </cell>
          <cell r="K2052" t="str">
            <v>平均年限法</v>
          </cell>
          <cell r="L2052" t="str">
            <v>1</v>
          </cell>
          <cell r="M2052" t="str">
            <v>10.00</v>
          </cell>
          <cell r="N2052" t="str">
            <v>3.0000</v>
          </cell>
          <cell r="O2052" t="str">
            <v>104.85</v>
          </cell>
          <cell r="P2052" t="str">
            <v>2,746.95</v>
          </cell>
          <cell r="Q2052" t="str">
            <v>0.8100</v>
          </cell>
          <cell r="R2052" t="str">
            <v>28.11</v>
          </cell>
          <cell r="S2052" t="str">
            <v>9.7200</v>
          </cell>
          <cell r="T2052" t="str">
            <v>337.32</v>
          </cell>
          <cell r="U2052" t="str">
            <v>  </v>
          </cell>
          <cell r="V2052" t="str">
            <v>钟竺芮</v>
          </cell>
          <cell r="W2052" t="str">
            <v>202211  </v>
          </cell>
        </row>
        <row r="2052">
          <cell r="Y2052" t="str">
            <v>0030</v>
          </cell>
          <cell r="Z2052" t="str">
            <v>芦山水电厂</v>
          </cell>
        </row>
        <row r="2052">
          <cell r="AB2052" t="str">
            <v>  </v>
          </cell>
          <cell r="AC2052" t="str">
            <v>  </v>
          </cell>
          <cell r="AD2052" t="str">
            <v>26</v>
          </cell>
          <cell r="AE2052" t="str">
            <v>94</v>
          </cell>
          <cell r="AF2052" t="str">
            <v>四川省南宝山服饰有限公司</v>
          </cell>
          <cell r="AG2052" t="str">
            <v>芦山水电厂</v>
          </cell>
          <cell r="AH2052" t="str">
            <v>永亨</v>
          </cell>
        </row>
        <row r="2052">
          <cell r="AJ2052" t="str">
            <v>120</v>
          </cell>
          <cell r="AK2052" t="str">
            <v>  </v>
          </cell>
          <cell r="AL2052" t="str">
            <v>  </v>
          </cell>
          <cell r="AM2052" t="str">
            <v>  </v>
          </cell>
        </row>
        <row r="2052">
          <cell r="AP2052" t="str">
            <v>四川省南宝山服饰有限公司</v>
          </cell>
        </row>
        <row r="2052">
          <cell r="AV2052" t="str">
            <v>否</v>
          </cell>
          <cell r="AW2052" t="str">
            <v>20221122</v>
          </cell>
          <cell r="AX2052" t="str">
            <v>否</v>
          </cell>
          <cell r="AY2052" t="str">
            <v>20221122</v>
          </cell>
          <cell r="AZ2052" t="str">
            <v>27.00</v>
          </cell>
          <cell r="BA2052" t="str">
            <v>  </v>
          </cell>
          <cell r="BB2052" t="str">
            <v>电厂办公室</v>
          </cell>
        </row>
        <row r="2052">
          <cell r="BJ2052" t="str">
            <v>  </v>
          </cell>
          <cell r="BK2052" t="str">
            <v>  </v>
          </cell>
        </row>
        <row r="2052">
          <cell r="BS2052" t="str">
            <v>  </v>
          </cell>
        </row>
        <row r="2053">
          <cell r="A2053" t="str">
            <v>10833800002102</v>
          </cell>
          <cell r="B2053" t="str">
            <v>空调</v>
          </cell>
          <cell r="C2053" t="str">
            <v>1202</v>
          </cell>
          <cell r="D2053" t="str">
            <v>办公设备</v>
          </cell>
          <cell r="E2053" t="str">
            <v>新购</v>
          </cell>
          <cell r="F2053" t="str">
            <v>在使用</v>
          </cell>
          <cell r="G2053" t="str">
            <v>非生产经营用</v>
          </cell>
          <cell r="H2053" t="str">
            <v>20221129</v>
          </cell>
          <cell r="I2053" t="str">
            <v>3,398.06</v>
          </cell>
          <cell r="J2053" t="str">
            <v>727.41</v>
          </cell>
          <cell r="K2053" t="str">
            <v>平均年限法</v>
          </cell>
          <cell r="L2053" t="str">
            <v>1</v>
          </cell>
          <cell r="M2053" t="str">
            <v>10.00</v>
          </cell>
          <cell r="N2053" t="str">
            <v>3.0000</v>
          </cell>
          <cell r="O2053" t="str">
            <v>101.94</v>
          </cell>
          <cell r="P2053" t="str">
            <v>2,670.65</v>
          </cell>
          <cell r="Q2053" t="str">
            <v>0.8100</v>
          </cell>
          <cell r="R2053" t="str">
            <v>27.33</v>
          </cell>
          <cell r="S2053" t="str">
            <v>9.7200</v>
          </cell>
          <cell r="T2053" t="str">
            <v>327.96</v>
          </cell>
          <cell r="U2053" t="str">
            <v>  </v>
          </cell>
          <cell r="V2053" t="str">
            <v>钟竺芮</v>
          </cell>
          <cell r="W2053" t="str">
            <v>202211  </v>
          </cell>
          <cell r="X2053" t="str">
            <v> </v>
          </cell>
          <cell r="Y2053" t="str">
            <v>0009</v>
          </cell>
          <cell r="Z2053" t="str">
            <v>五分厂</v>
          </cell>
          <cell r="AA2053" t="str">
            <v> </v>
          </cell>
          <cell r="AB2053" t="str">
            <v>  </v>
          </cell>
          <cell r="AC2053" t="str">
            <v>  </v>
          </cell>
          <cell r="AD2053" t="str">
            <v>26</v>
          </cell>
          <cell r="AE2053" t="str">
            <v>94</v>
          </cell>
          <cell r="AF2053" t="str">
            <v>四川省南宝山服饰有限公司</v>
          </cell>
          <cell r="AG2053" t="str">
            <v>五分厂</v>
          </cell>
          <cell r="AH2053" t="str">
            <v>格力FFR-26GW大一匹</v>
          </cell>
          <cell r="AI2053" t="str">
            <v> </v>
          </cell>
          <cell r="AJ2053" t="str">
            <v>120</v>
          </cell>
          <cell r="AK2053" t="str">
            <v>  </v>
          </cell>
          <cell r="AL2053" t="str">
            <v>  </v>
          </cell>
          <cell r="AM2053" t="str">
            <v>  </v>
          </cell>
          <cell r="AN2053" t="str">
            <v> </v>
          </cell>
          <cell r="AO2053" t="str">
            <v> </v>
          </cell>
          <cell r="AP2053" t="str">
            <v>四川省南宝山服饰有限公司</v>
          </cell>
        </row>
        <row r="2053">
          <cell r="AR2053" t="str">
            <v> </v>
          </cell>
          <cell r="AS2053" t="str">
            <v> </v>
          </cell>
          <cell r="AT2053" t="str">
            <v> </v>
          </cell>
          <cell r="AU2053" t="str">
            <v> </v>
          </cell>
          <cell r="AV2053" t="str">
            <v>否</v>
          </cell>
          <cell r="AW2053" t="str">
            <v>20221129</v>
          </cell>
          <cell r="AX2053" t="str">
            <v>否</v>
          </cell>
          <cell r="AY2053" t="str">
            <v>20221129</v>
          </cell>
          <cell r="AZ2053" t="str">
            <v>27.00</v>
          </cell>
          <cell r="BA2053" t="str">
            <v>  </v>
          </cell>
          <cell r="BB2053" t="str">
            <v>五车间</v>
          </cell>
          <cell r="BC2053" t="str">
            <v> </v>
          </cell>
          <cell r="BD2053" t="str">
            <v> </v>
          </cell>
        </row>
        <row r="2053">
          <cell r="BJ2053" t="str">
            <v>  </v>
          </cell>
          <cell r="BK2053" t="str">
            <v>  </v>
          </cell>
        </row>
        <row r="2053">
          <cell r="BS2053" t="str">
            <v>  </v>
          </cell>
        </row>
        <row r="2054">
          <cell r="A2054" t="str">
            <v>10833800002103</v>
          </cell>
          <cell r="B2054" t="str">
            <v>空调</v>
          </cell>
          <cell r="C2054" t="str">
            <v>1202</v>
          </cell>
          <cell r="D2054" t="str">
            <v>办公设备</v>
          </cell>
          <cell r="E2054" t="str">
            <v>新购</v>
          </cell>
          <cell r="F2054" t="str">
            <v>在使用</v>
          </cell>
          <cell r="G2054" t="str">
            <v>非生产经营用</v>
          </cell>
          <cell r="H2054" t="str">
            <v>20221129</v>
          </cell>
          <cell r="I2054" t="str">
            <v>3,398.06</v>
          </cell>
          <cell r="J2054" t="str">
            <v>727.41</v>
          </cell>
          <cell r="K2054" t="str">
            <v>平均年限法</v>
          </cell>
          <cell r="L2054" t="str">
            <v>1</v>
          </cell>
          <cell r="M2054" t="str">
            <v>10.00</v>
          </cell>
          <cell r="N2054" t="str">
            <v>3.0000</v>
          </cell>
          <cell r="O2054" t="str">
            <v>101.94</v>
          </cell>
          <cell r="P2054" t="str">
            <v>2,670.65</v>
          </cell>
          <cell r="Q2054" t="str">
            <v>0.8100</v>
          </cell>
          <cell r="R2054" t="str">
            <v>27.33</v>
          </cell>
          <cell r="S2054" t="str">
            <v>9.7200</v>
          </cell>
          <cell r="T2054" t="str">
            <v>327.96</v>
          </cell>
          <cell r="U2054" t="str">
            <v>  </v>
          </cell>
          <cell r="V2054" t="str">
            <v>钟竺芮</v>
          </cell>
          <cell r="W2054" t="str">
            <v>202211  </v>
          </cell>
          <cell r="X2054" t="str">
            <v> </v>
          </cell>
          <cell r="Y2054" t="str">
            <v>0009</v>
          </cell>
          <cell r="Z2054" t="str">
            <v>五分厂</v>
          </cell>
          <cell r="AA2054" t="str">
            <v> </v>
          </cell>
          <cell r="AB2054" t="str">
            <v>  </v>
          </cell>
          <cell r="AC2054" t="str">
            <v>  </v>
          </cell>
          <cell r="AD2054" t="str">
            <v>26</v>
          </cell>
          <cell r="AE2054" t="str">
            <v>94</v>
          </cell>
          <cell r="AF2054" t="str">
            <v>四川省南宝山服饰有限公司</v>
          </cell>
          <cell r="AG2054" t="str">
            <v>五分厂</v>
          </cell>
          <cell r="AH2054" t="str">
            <v>格力FFR-26GW大一匹</v>
          </cell>
          <cell r="AI2054" t="str">
            <v> </v>
          </cell>
          <cell r="AJ2054" t="str">
            <v>120</v>
          </cell>
          <cell r="AK2054" t="str">
            <v>  </v>
          </cell>
          <cell r="AL2054" t="str">
            <v>  </v>
          </cell>
          <cell r="AM2054" t="str">
            <v>  </v>
          </cell>
          <cell r="AN2054" t="str">
            <v> </v>
          </cell>
          <cell r="AO2054" t="str">
            <v> </v>
          </cell>
          <cell r="AP2054" t="str">
            <v>四川省南宝山服饰有限公司</v>
          </cell>
        </row>
        <row r="2054">
          <cell r="AR2054" t="str">
            <v> </v>
          </cell>
          <cell r="AS2054" t="str">
            <v> </v>
          </cell>
          <cell r="AT2054" t="str">
            <v> </v>
          </cell>
          <cell r="AU2054" t="str">
            <v> </v>
          </cell>
          <cell r="AV2054" t="str">
            <v>否</v>
          </cell>
          <cell r="AW2054" t="str">
            <v>20221129</v>
          </cell>
          <cell r="AX2054" t="str">
            <v>否</v>
          </cell>
          <cell r="AY2054" t="str">
            <v>20221129</v>
          </cell>
          <cell r="AZ2054" t="str">
            <v>27.00</v>
          </cell>
          <cell r="BA2054" t="str">
            <v>  </v>
          </cell>
          <cell r="BB2054" t="str">
            <v>五车间</v>
          </cell>
          <cell r="BC2054" t="str">
            <v> </v>
          </cell>
          <cell r="BD2054" t="str">
            <v> </v>
          </cell>
        </row>
        <row r="2054">
          <cell r="BJ2054" t="str">
            <v>  </v>
          </cell>
          <cell r="BK2054" t="str">
            <v>  </v>
          </cell>
        </row>
        <row r="2054">
          <cell r="BS2054" t="str">
            <v>  </v>
          </cell>
        </row>
        <row r="2055">
          <cell r="A2055" t="str">
            <v>10833800002104</v>
          </cell>
          <cell r="B2055" t="str">
            <v>空调</v>
          </cell>
          <cell r="C2055" t="str">
            <v>1202</v>
          </cell>
          <cell r="D2055" t="str">
            <v>办公设备</v>
          </cell>
          <cell r="E2055" t="str">
            <v>新购</v>
          </cell>
          <cell r="F2055" t="str">
            <v>在使用</v>
          </cell>
          <cell r="G2055" t="str">
            <v>非生产经营用</v>
          </cell>
          <cell r="H2055" t="str">
            <v>20221129</v>
          </cell>
          <cell r="I2055" t="str">
            <v>3,398.05</v>
          </cell>
          <cell r="J2055" t="str">
            <v>727.41</v>
          </cell>
          <cell r="K2055" t="str">
            <v>平均年限法</v>
          </cell>
          <cell r="L2055" t="str">
            <v>1</v>
          </cell>
          <cell r="M2055" t="str">
            <v>10.00</v>
          </cell>
          <cell r="N2055" t="str">
            <v>3.0000</v>
          </cell>
          <cell r="O2055" t="str">
            <v>101.94</v>
          </cell>
          <cell r="P2055" t="str">
            <v>2,670.64</v>
          </cell>
          <cell r="Q2055" t="str">
            <v>0.8100</v>
          </cell>
          <cell r="R2055" t="str">
            <v>27.33</v>
          </cell>
          <cell r="S2055" t="str">
            <v>9.7200</v>
          </cell>
          <cell r="T2055" t="str">
            <v>327.96</v>
          </cell>
          <cell r="U2055" t="str">
            <v>  </v>
          </cell>
          <cell r="V2055" t="str">
            <v>钟竺芮</v>
          </cell>
          <cell r="W2055" t="str">
            <v>202211  </v>
          </cell>
        </row>
        <row r="2055">
          <cell r="Y2055" t="str">
            <v>0009</v>
          </cell>
          <cell r="Z2055" t="str">
            <v>五分厂</v>
          </cell>
        </row>
        <row r="2055">
          <cell r="AB2055" t="str">
            <v>  </v>
          </cell>
          <cell r="AC2055" t="str">
            <v>  </v>
          </cell>
          <cell r="AD2055" t="str">
            <v>26</v>
          </cell>
          <cell r="AE2055" t="str">
            <v>94</v>
          </cell>
          <cell r="AF2055" t="str">
            <v>四川省南宝山服饰有限公司</v>
          </cell>
          <cell r="AG2055" t="str">
            <v>五分厂</v>
          </cell>
          <cell r="AH2055" t="str">
            <v>格力FFR-26GW大一匹</v>
          </cell>
        </row>
        <row r="2055">
          <cell r="AJ2055" t="str">
            <v>120</v>
          </cell>
          <cell r="AK2055" t="str">
            <v>  </v>
          </cell>
          <cell r="AL2055" t="str">
            <v>  </v>
          </cell>
          <cell r="AM2055" t="str">
            <v>  </v>
          </cell>
        </row>
        <row r="2055">
          <cell r="AP2055" t="str">
            <v>四川省南宝山服饰有限公司</v>
          </cell>
        </row>
        <row r="2055">
          <cell r="AV2055" t="str">
            <v>否</v>
          </cell>
          <cell r="AW2055" t="str">
            <v>20221129</v>
          </cell>
          <cell r="AX2055" t="str">
            <v>否</v>
          </cell>
          <cell r="AY2055" t="str">
            <v>20221129</v>
          </cell>
          <cell r="AZ2055" t="str">
            <v>27.00</v>
          </cell>
          <cell r="BA2055" t="str">
            <v>  </v>
          </cell>
          <cell r="BB2055" t="str">
            <v>五车间</v>
          </cell>
        </row>
        <row r="2055">
          <cell r="BJ2055" t="str">
            <v>  </v>
          </cell>
          <cell r="BK2055" t="str">
            <v>  </v>
          </cell>
        </row>
        <row r="2055">
          <cell r="BS2055" t="str">
            <v>  </v>
          </cell>
        </row>
        <row r="2056">
          <cell r="A2056" t="str">
            <v>10833800002105</v>
          </cell>
          <cell r="B2056" t="str">
            <v>冰柜</v>
          </cell>
          <cell r="C2056" t="str">
            <v>1202</v>
          </cell>
          <cell r="D2056" t="str">
            <v>办公设备</v>
          </cell>
          <cell r="E2056" t="str">
            <v>新购</v>
          </cell>
          <cell r="F2056" t="str">
            <v>在使用</v>
          </cell>
          <cell r="G2056" t="str">
            <v>非生产经营用</v>
          </cell>
          <cell r="H2056" t="str">
            <v>20221129</v>
          </cell>
          <cell r="I2056" t="str">
            <v>3,495.15</v>
          </cell>
          <cell r="J2056" t="str">
            <v>748.20</v>
          </cell>
          <cell r="K2056" t="str">
            <v>平均年限法</v>
          </cell>
          <cell r="L2056" t="str">
            <v>1</v>
          </cell>
          <cell r="M2056" t="str">
            <v>10.00</v>
          </cell>
          <cell r="N2056" t="str">
            <v>3.0000</v>
          </cell>
          <cell r="O2056" t="str">
            <v>104.85</v>
          </cell>
          <cell r="P2056" t="str">
            <v>2,746.95</v>
          </cell>
          <cell r="Q2056" t="str">
            <v>0.8100</v>
          </cell>
          <cell r="R2056" t="str">
            <v>28.11</v>
          </cell>
          <cell r="S2056" t="str">
            <v>9.7200</v>
          </cell>
          <cell r="T2056" t="str">
            <v>337.32</v>
          </cell>
          <cell r="U2056" t="str">
            <v>  </v>
          </cell>
          <cell r="V2056" t="str">
            <v>钟竺芮</v>
          </cell>
          <cell r="W2056" t="str">
            <v>202211  </v>
          </cell>
          <cell r="X2056" t="str">
            <v> </v>
          </cell>
          <cell r="Y2056" t="str">
            <v>0009</v>
          </cell>
          <cell r="Z2056" t="str">
            <v>五分厂</v>
          </cell>
          <cell r="AA2056" t="str">
            <v> </v>
          </cell>
          <cell r="AB2056" t="str">
            <v>  </v>
          </cell>
          <cell r="AC2056" t="str">
            <v>  </v>
          </cell>
          <cell r="AD2056" t="str">
            <v>26</v>
          </cell>
          <cell r="AE2056" t="str">
            <v>94</v>
          </cell>
          <cell r="AF2056" t="str">
            <v>四川省南宝山服饰有限公司</v>
          </cell>
          <cell r="AG2056" t="str">
            <v>五分厂</v>
          </cell>
          <cell r="AH2056" t="str">
            <v>海尔BC/BD-428HD</v>
          </cell>
          <cell r="AI2056" t="str">
            <v> </v>
          </cell>
          <cell r="AJ2056" t="str">
            <v>120</v>
          </cell>
          <cell r="AK2056" t="str">
            <v>  </v>
          </cell>
          <cell r="AL2056" t="str">
            <v>  </v>
          </cell>
          <cell r="AM2056" t="str">
            <v>  </v>
          </cell>
          <cell r="AN2056" t="str">
            <v> </v>
          </cell>
          <cell r="AO2056" t="str">
            <v> </v>
          </cell>
          <cell r="AP2056" t="str">
            <v>四川省南宝山服饰有限公司</v>
          </cell>
        </row>
        <row r="2056">
          <cell r="AR2056" t="str">
            <v> </v>
          </cell>
          <cell r="AS2056" t="str">
            <v> </v>
          </cell>
          <cell r="AT2056" t="str">
            <v> </v>
          </cell>
          <cell r="AU2056" t="str">
            <v> </v>
          </cell>
          <cell r="AV2056" t="str">
            <v>否</v>
          </cell>
          <cell r="AW2056" t="str">
            <v>20221129</v>
          </cell>
          <cell r="AX2056" t="str">
            <v>否</v>
          </cell>
          <cell r="AY2056" t="str">
            <v>20221129</v>
          </cell>
          <cell r="AZ2056" t="str">
            <v>27.00</v>
          </cell>
          <cell r="BA2056" t="str">
            <v>  </v>
          </cell>
          <cell r="BB2056" t="str">
            <v>五车间</v>
          </cell>
          <cell r="BC2056" t="str">
            <v> </v>
          </cell>
          <cell r="BD2056" t="str">
            <v> </v>
          </cell>
        </row>
        <row r="2056">
          <cell r="BJ2056" t="str">
            <v>  </v>
          </cell>
          <cell r="BK2056" t="str">
            <v>  </v>
          </cell>
        </row>
        <row r="2056">
          <cell r="BS2056" t="str">
            <v>  </v>
          </cell>
        </row>
        <row r="2057">
          <cell r="A2057" t="str">
            <v>10833800002106</v>
          </cell>
          <cell r="B2057" t="str">
            <v>冰柜</v>
          </cell>
          <cell r="C2057" t="str">
            <v>1202</v>
          </cell>
          <cell r="D2057" t="str">
            <v>办公设备</v>
          </cell>
          <cell r="E2057" t="str">
            <v>新购</v>
          </cell>
          <cell r="F2057" t="str">
            <v>在使用</v>
          </cell>
          <cell r="G2057" t="str">
            <v>非生产经营用</v>
          </cell>
          <cell r="H2057" t="str">
            <v>20221129</v>
          </cell>
          <cell r="I2057" t="str">
            <v>3,495.15</v>
          </cell>
          <cell r="J2057" t="str">
            <v>748.20</v>
          </cell>
          <cell r="K2057" t="str">
            <v>平均年限法</v>
          </cell>
          <cell r="L2057" t="str">
            <v>1</v>
          </cell>
          <cell r="M2057" t="str">
            <v>10.00</v>
          </cell>
          <cell r="N2057" t="str">
            <v>3.0000</v>
          </cell>
          <cell r="O2057" t="str">
            <v>104.85</v>
          </cell>
          <cell r="P2057" t="str">
            <v>2,746.95</v>
          </cell>
          <cell r="Q2057" t="str">
            <v>0.8100</v>
          </cell>
          <cell r="R2057" t="str">
            <v>28.11</v>
          </cell>
          <cell r="S2057" t="str">
            <v>9.7200</v>
          </cell>
          <cell r="T2057" t="str">
            <v>337.32</v>
          </cell>
          <cell r="U2057" t="str">
            <v>  </v>
          </cell>
          <cell r="V2057" t="str">
            <v>钟竺芮</v>
          </cell>
          <cell r="W2057" t="str">
            <v>202211  </v>
          </cell>
          <cell r="X2057" t="str">
            <v> </v>
          </cell>
          <cell r="Y2057" t="str">
            <v>0009</v>
          </cell>
          <cell r="Z2057" t="str">
            <v>五分厂</v>
          </cell>
          <cell r="AA2057" t="str">
            <v> </v>
          </cell>
          <cell r="AB2057" t="str">
            <v>  </v>
          </cell>
          <cell r="AC2057" t="str">
            <v>  </v>
          </cell>
          <cell r="AD2057" t="str">
            <v>26</v>
          </cell>
          <cell r="AE2057" t="str">
            <v>94</v>
          </cell>
          <cell r="AF2057" t="str">
            <v>四川省南宝山服饰有限公司</v>
          </cell>
          <cell r="AG2057" t="str">
            <v>五分厂</v>
          </cell>
          <cell r="AH2057" t="str">
            <v>海尔BC/BD-428HD</v>
          </cell>
          <cell r="AI2057" t="str">
            <v> </v>
          </cell>
          <cell r="AJ2057" t="str">
            <v>120</v>
          </cell>
          <cell r="AK2057" t="str">
            <v>  </v>
          </cell>
          <cell r="AL2057" t="str">
            <v>  </v>
          </cell>
          <cell r="AM2057" t="str">
            <v>  </v>
          </cell>
          <cell r="AN2057" t="str">
            <v> </v>
          </cell>
          <cell r="AO2057" t="str">
            <v> </v>
          </cell>
          <cell r="AP2057" t="str">
            <v>四川省南宝山服饰有限公司</v>
          </cell>
        </row>
        <row r="2057">
          <cell r="AR2057" t="str">
            <v> </v>
          </cell>
          <cell r="AS2057" t="str">
            <v> </v>
          </cell>
          <cell r="AT2057" t="str">
            <v> </v>
          </cell>
          <cell r="AU2057" t="str">
            <v> </v>
          </cell>
          <cell r="AV2057" t="str">
            <v>否</v>
          </cell>
          <cell r="AW2057" t="str">
            <v>20221129</v>
          </cell>
          <cell r="AX2057" t="str">
            <v>否</v>
          </cell>
          <cell r="AY2057" t="str">
            <v>20221129</v>
          </cell>
          <cell r="AZ2057" t="str">
            <v>27.00</v>
          </cell>
          <cell r="BA2057" t="str">
            <v>  </v>
          </cell>
          <cell r="BB2057" t="str">
            <v>五车间</v>
          </cell>
          <cell r="BC2057" t="str">
            <v> </v>
          </cell>
          <cell r="BD2057" t="str">
            <v> </v>
          </cell>
        </row>
        <row r="2057">
          <cell r="BJ2057" t="str">
            <v>  </v>
          </cell>
          <cell r="BK2057" t="str">
            <v>  </v>
          </cell>
        </row>
        <row r="2057">
          <cell r="BS2057" t="str">
            <v>  </v>
          </cell>
        </row>
        <row r="2058">
          <cell r="A2058" t="str">
            <v>10833800002107</v>
          </cell>
          <cell r="B2058" t="str">
            <v>冰柜</v>
          </cell>
          <cell r="C2058" t="str">
            <v>1202</v>
          </cell>
          <cell r="D2058" t="str">
            <v>办公设备</v>
          </cell>
          <cell r="E2058" t="str">
            <v>新购</v>
          </cell>
          <cell r="F2058" t="str">
            <v>在使用</v>
          </cell>
          <cell r="G2058" t="str">
            <v>非生产经营用</v>
          </cell>
          <cell r="H2058" t="str">
            <v>20221129</v>
          </cell>
          <cell r="I2058" t="str">
            <v>3,495.14</v>
          </cell>
          <cell r="J2058" t="str">
            <v>748.20</v>
          </cell>
          <cell r="K2058" t="str">
            <v>平均年限法</v>
          </cell>
          <cell r="L2058" t="str">
            <v>1</v>
          </cell>
          <cell r="M2058" t="str">
            <v>10.00</v>
          </cell>
          <cell r="N2058" t="str">
            <v>3.0000</v>
          </cell>
          <cell r="O2058" t="str">
            <v>104.85</v>
          </cell>
          <cell r="P2058" t="str">
            <v>2,746.94</v>
          </cell>
          <cell r="Q2058" t="str">
            <v>0.8100</v>
          </cell>
          <cell r="R2058" t="str">
            <v>28.11</v>
          </cell>
          <cell r="S2058" t="str">
            <v>9.7200</v>
          </cell>
          <cell r="T2058" t="str">
            <v>337.32</v>
          </cell>
          <cell r="U2058" t="str">
            <v>  </v>
          </cell>
          <cell r="V2058" t="str">
            <v>钟竺芮</v>
          </cell>
          <cell r="W2058" t="str">
            <v>202211  </v>
          </cell>
        </row>
        <row r="2058">
          <cell r="Y2058" t="str">
            <v>0009</v>
          </cell>
          <cell r="Z2058" t="str">
            <v>五分厂</v>
          </cell>
        </row>
        <row r="2058">
          <cell r="AB2058" t="str">
            <v>  </v>
          </cell>
          <cell r="AC2058" t="str">
            <v>  </v>
          </cell>
          <cell r="AD2058" t="str">
            <v>26</v>
          </cell>
          <cell r="AE2058" t="str">
            <v>94</v>
          </cell>
          <cell r="AF2058" t="str">
            <v>四川省南宝山服饰有限公司</v>
          </cell>
          <cell r="AG2058" t="str">
            <v>五分厂</v>
          </cell>
          <cell r="AH2058" t="str">
            <v>海尔BC/BD-428HD</v>
          </cell>
        </row>
        <row r="2058">
          <cell r="AJ2058" t="str">
            <v>120</v>
          </cell>
          <cell r="AK2058" t="str">
            <v>  </v>
          </cell>
          <cell r="AL2058" t="str">
            <v>  </v>
          </cell>
          <cell r="AM2058" t="str">
            <v>  </v>
          </cell>
        </row>
        <row r="2058">
          <cell r="AP2058" t="str">
            <v>四川省南宝山服饰有限公司</v>
          </cell>
        </row>
        <row r="2058">
          <cell r="AV2058" t="str">
            <v>否</v>
          </cell>
          <cell r="AW2058" t="str">
            <v>20221129</v>
          </cell>
          <cell r="AX2058" t="str">
            <v>否</v>
          </cell>
          <cell r="AY2058" t="str">
            <v>20221129</v>
          </cell>
          <cell r="AZ2058" t="str">
            <v>27.00</v>
          </cell>
          <cell r="BA2058" t="str">
            <v>  </v>
          </cell>
          <cell r="BB2058" t="str">
            <v>五车间</v>
          </cell>
        </row>
        <row r="2058">
          <cell r="BJ2058" t="str">
            <v>  </v>
          </cell>
          <cell r="BK2058" t="str">
            <v>  </v>
          </cell>
        </row>
        <row r="2058">
          <cell r="BS2058" t="str">
            <v>  </v>
          </cell>
        </row>
        <row r="2059">
          <cell r="A2059" t="str">
            <v>10833800002108</v>
          </cell>
          <cell r="B2059" t="str">
            <v>固定资产管理设备及软件</v>
          </cell>
          <cell r="C2059" t="str">
            <v>1201</v>
          </cell>
          <cell r="D2059" t="str">
            <v>计算机设备及软件</v>
          </cell>
          <cell r="E2059" t="str">
            <v>新购</v>
          </cell>
          <cell r="F2059" t="str">
            <v>在使用</v>
          </cell>
          <cell r="G2059" t="str">
            <v>非生产经营用</v>
          </cell>
          <cell r="H2059" t="str">
            <v>20221205</v>
          </cell>
          <cell r="I2059" t="str">
            <v>38,223.30</v>
          </cell>
          <cell r="J2059" t="str">
            <v>7,724.25</v>
          </cell>
          <cell r="K2059" t="str">
            <v>平均年限法</v>
          </cell>
          <cell r="L2059" t="str">
            <v>1</v>
          </cell>
          <cell r="M2059" t="str">
            <v>10.00</v>
          </cell>
          <cell r="N2059" t="str">
            <v>3.0000</v>
          </cell>
          <cell r="O2059" t="str">
            <v>1,146.70</v>
          </cell>
          <cell r="P2059" t="str">
            <v>30,499.05</v>
          </cell>
          <cell r="Q2059" t="str">
            <v>0.8100</v>
          </cell>
          <cell r="R2059" t="str">
            <v>308.97</v>
          </cell>
          <cell r="S2059" t="str">
            <v>9.7200</v>
          </cell>
          <cell r="T2059" t="str">
            <v>3,707.64</v>
          </cell>
          <cell r="U2059" t="str">
            <v>  </v>
          </cell>
          <cell r="V2059" t="str">
            <v>钟竺芮</v>
          </cell>
          <cell r="W2059" t="str">
            <v>202212  </v>
          </cell>
          <cell r="X2059" t="str">
            <v> </v>
          </cell>
          <cell r="Y2059" t="str">
            <v>0031</v>
          </cell>
          <cell r="Z2059" t="str">
            <v>公司本部</v>
          </cell>
          <cell r="AA2059" t="str">
            <v> </v>
          </cell>
          <cell r="AB2059" t="str">
            <v>  </v>
          </cell>
          <cell r="AC2059" t="str">
            <v>  </v>
          </cell>
          <cell r="AD2059" t="str">
            <v>25</v>
          </cell>
          <cell r="AE2059" t="str">
            <v>95</v>
          </cell>
          <cell r="AF2059" t="str">
            <v>四川省南宝山服饰有限公司</v>
          </cell>
          <cell r="AG2059" t="str">
            <v>公司本部</v>
          </cell>
          <cell r="AH2059" t="str">
            <v> </v>
          </cell>
          <cell r="AI2059" t="str">
            <v> </v>
          </cell>
          <cell r="AJ2059" t="str">
            <v>120</v>
          </cell>
          <cell r="AK2059" t="str">
            <v>  </v>
          </cell>
          <cell r="AL2059" t="str">
            <v>  </v>
          </cell>
          <cell r="AM2059" t="str">
            <v>  </v>
          </cell>
          <cell r="AN2059" t="str">
            <v> </v>
          </cell>
          <cell r="AO2059" t="str">
            <v> </v>
          </cell>
          <cell r="AP2059" t="str">
            <v>四川省南宝山服饰有限公司</v>
          </cell>
        </row>
        <row r="2059">
          <cell r="AR2059" t="str">
            <v> </v>
          </cell>
          <cell r="AS2059" t="str">
            <v> </v>
          </cell>
          <cell r="AT2059" t="str">
            <v> </v>
          </cell>
          <cell r="AU2059" t="str">
            <v> </v>
          </cell>
          <cell r="AV2059" t="str">
            <v>否</v>
          </cell>
          <cell r="AW2059" t="str">
            <v>20221205</v>
          </cell>
          <cell r="AX2059" t="str">
            <v>否</v>
          </cell>
          <cell r="AY2059" t="str">
            <v>20221205</v>
          </cell>
          <cell r="AZ2059" t="str">
            <v>26.00</v>
          </cell>
          <cell r="BA2059" t="str">
            <v>  </v>
          </cell>
          <cell r="BB2059" t="str">
            <v> </v>
          </cell>
          <cell r="BC2059" t="str">
            <v> </v>
          </cell>
          <cell r="BD2059" t="str">
            <v> </v>
          </cell>
        </row>
        <row r="2059">
          <cell r="BJ2059" t="str">
            <v>  </v>
          </cell>
          <cell r="BK2059" t="str">
            <v>  </v>
          </cell>
        </row>
        <row r="2059">
          <cell r="BS2059" t="str">
            <v>  </v>
          </cell>
        </row>
        <row r="2060">
          <cell r="A2060" t="str">
            <v>10833800002109</v>
          </cell>
          <cell r="B2060" t="str">
            <v>打印机</v>
          </cell>
          <cell r="C2060" t="str">
            <v>1202</v>
          </cell>
          <cell r="D2060" t="str">
            <v>办公设备</v>
          </cell>
          <cell r="E2060" t="str">
            <v>新购</v>
          </cell>
          <cell r="F2060" t="str">
            <v>在使用</v>
          </cell>
          <cell r="G2060" t="str">
            <v>非生产经营用</v>
          </cell>
          <cell r="H2060" t="str">
            <v>20221205</v>
          </cell>
          <cell r="I2060" t="str">
            <v>2,233.01</v>
          </cell>
          <cell r="J2060" t="str">
            <v>459.40</v>
          </cell>
          <cell r="K2060" t="str">
            <v>平均年限法</v>
          </cell>
          <cell r="L2060" t="str">
            <v>1</v>
          </cell>
          <cell r="M2060" t="str">
            <v>10.00</v>
          </cell>
          <cell r="N2060" t="str">
            <v>3.0000</v>
          </cell>
          <cell r="O2060" t="str">
            <v>66.99</v>
          </cell>
          <cell r="P2060" t="str">
            <v>1,773.61</v>
          </cell>
          <cell r="Q2060" t="str">
            <v>0.8100</v>
          </cell>
          <cell r="R2060" t="str">
            <v>17.96</v>
          </cell>
          <cell r="S2060" t="str">
            <v>9.7200</v>
          </cell>
          <cell r="T2060" t="str">
            <v>215.52</v>
          </cell>
          <cell r="U2060" t="str">
            <v>  </v>
          </cell>
          <cell r="V2060" t="str">
            <v>钟竺芮</v>
          </cell>
          <cell r="W2060" t="str">
            <v>202212  </v>
          </cell>
          <cell r="X2060" t="str">
            <v> </v>
          </cell>
          <cell r="Y2060" t="str">
            <v>0001</v>
          </cell>
          <cell r="Z2060" t="str">
            <v>公司办公室</v>
          </cell>
          <cell r="AA2060" t="str">
            <v> </v>
          </cell>
          <cell r="AB2060" t="str">
            <v>  </v>
          </cell>
          <cell r="AC2060" t="str">
            <v>  </v>
          </cell>
          <cell r="AD2060" t="str">
            <v>25</v>
          </cell>
          <cell r="AE2060" t="str">
            <v>95</v>
          </cell>
          <cell r="AF2060" t="str">
            <v>四川省南宝山服饰有限公司</v>
          </cell>
          <cell r="AG2060" t="str">
            <v>公司办公室</v>
          </cell>
          <cell r="AH2060" t="str">
            <v>奔图M7100DN</v>
          </cell>
          <cell r="AI2060" t="str">
            <v> </v>
          </cell>
          <cell r="AJ2060" t="str">
            <v>120</v>
          </cell>
          <cell r="AK2060" t="str">
            <v>  </v>
          </cell>
          <cell r="AL2060" t="str">
            <v>  </v>
          </cell>
          <cell r="AM2060" t="str">
            <v>  </v>
          </cell>
          <cell r="AN2060" t="str">
            <v> </v>
          </cell>
          <cell r="AO2060" t="str">
            <v> </v>
          </cell>
          <cell r="AP2060" t="str">
            <v>四川省南宝山服饰有限公司</v>
          </cell>
        </row>
        <row r="2060">
          <cell r="AR2060" t="str">
            <v> </v>
          </cell>
          <cell r="AS2060" t="str">
            <v> </v>
          </cell>
          <cell r="AT2060" t="str">
            <v> </v>
          </cell>
          <cell r="AU2060" t="str">
            <v> </v>
          </cell>
          <cell r="AV2060" t="str">
            <v>否</v>
          </cell>
          <cell r="AW2060" t="str">
            <v>20221205</v>
          </cell>
          <cell r="AX2060" t="str">
            <v>否</v>
          </cell>
          <cell r="AY2060" t="str">
            <v>20221205</v>
          </cell>
          <cell r="AZ2060" t="str">
            <v>26.00</v>
          </cell>
          <cell r="BA2060" t="str">
            <v>  </v>
          </cell>
          <cell r="BB2060" t="str">
            <v>401</v>
          </cell>
          <cell r="BC2060" t="str">
            <v> </v>
          </cell>
          <cell r="BD2060" t="str">
            <v> </v>
          </cell>
        </row>
        <row r="2060">
          <cell r="BJ2060" t="str">
            <v>  </v>
          </cell>
          <cell r="BK2060" t="str">
            <v>  </v>
          </cell>
        </row>
        <row r="2060">
          <cell r="BS2060" t="str">
            <v>  </v>
          </cell>
        </row>
        <row r="2061">
          <cell r="A2061" t="str">
            <v>10833800002110</v>
          </cell>
          <cell r="B2061" t="str">
            <v>计算机</v>
          </cell>
          <cell r="C2061" t="str">
            <v>1201</v>
          </cell>
          <cell r="D2061" t="str">
            <v>计算机设备及软件</v>
          </cell>
          <cell r="E2061" t="str">
            <v>新购</v>
          </cell>
          <cell r="F2061" t="str">
            <v>在使用</v>
          </cell>
          <cell r="G2061" t="str">
            <v>非生产经营用</v>
          </cell>
          <cell r="H2061" t="str">
            <v>20221205</v>
          </cell>
          <cell r="I2061" t="str">
            <v>4,660.19</v>
          </cell>
          <cell r="J2061" t="str">
            <v>941.75</v>
          </cell>
          <cell r="K2061" t="str">
            <v>平均年限法</v>
          </cell>
          <cell r="L2061" t="str">
            <v>1</v>
          </cell>
          <cell r="M2061" t="str">
            <v>10.00</v>
          </cell>
          <cell r="N2061" t="str">
            <v>3.0000</v>
          </cell>
          <cell r="O2061" t="str">
            <v>139.81</v>
          </cell>
          <cell r="P2061" t="str">
            <v>3,718.44</v>
          </cell>
          <cell r="Q2061" t="str">
            <v>0.8100</v>
          </cell>
          <cell r="R2061" t="str">
            <v>37.67</v>
          </cell>
          <cell r="S2061" t="str">
            <v>9.7200</v>
          </cell>
          <cell r="T2061" t="str">
            <v>452.04</v>
          </cell>
          <cell r="U2061" t="str">
            <v>  </v>
          </cell>
          <cell r="V2061" t="str">
            <v>钟竺芮</v>
          </cell>
          <cell r="W2061" t="str">
            <v>202212  </v>
          </cell>
          <cell r="X2061" t="str">
            <v> </v>
          </cell>
          <cell r="Y2061" t="str">
            <v>0001</v>
          </cell>
          <cell r="Z2061" t="str">
            <v>公司办公室</v>
          </cell>
          <cell r="AA2061" t="str">
            <v> </v>
          </cell>
          <cell r="AB2061" t="str">
            <v>  </v>
          </cell>
          <cell r="AC2061" t="str">
            <v>  </v>
          </cell>
          <cell r="AD2061" t="str">
            <v>25</v>
          </cell>
          <cell r="AE2061" t="str">
            <v>95</v>
          </cell>
          <cell r="AF2061" t="str">
            <v>四川省南宝山服饰有限公司</v>
          </cell>
          <cell r="AG2061" t="str">
            <v>公司办公室</v>
          </cell>
          <cell r="AH2061" t="str">
            <v>联想S5450一体机电脑</v>
          </cell>
          <cell r="AI2061" t="str">
            <v> </v>
          </cell>
          <cell r="AJ2061" t="str">
            <v>120</v>
          </cell>
          <cell r="AK2061" t="str">
            <v>  </v>
          </cell>
          <cell r="AL2061" t="str">
            <v>  </v>
          </cell>
          <cell r="AM2061" t="str">
            <v>  </v>
          </cell>
          <cell r="AN2061" t="str">
            <v> </v>
          </cell>
          <cell r="AO2061" t="str">
            <v> </v>
          </cell>
          <cell r="AP2061" t="str">
            <v>四川省南宝山服饰有限公司</v>
          </cell>
        </row>
        <row r="2061">
          <cell r="AR2061" t="str">
            <v> </v>
          </cell>
          <cell r="AS2061" t="str">
            <v> </v>
          </cell>
          <cell r="AT2061" t="str">
            <v> </v>
          </cell>
          <cell r="AU2061" t="str">
            <v> </v>
          </cell>
          <cell r="AV2061" t="str">
            <v>否</v>
          </cell>
          <cell r="AW2061" t="str">
            <v>20221205</v>
          </cell>
          <cell r="AX2061" t="str">
            <v>否</v>
          </cell>
          <cell r="AY2061" t="str">
            <v>20221205</v>
          </cell>
          <cell r="AZ2061" t="str">
            <v>26.00</v>
          </cell>
          <cell r="BA2061" t="str">
            <v>  </v>
          </cell>
          <cell r="BB2061" t="str">
            <v>306</v>
          </cell>
          <cell r="BC2061" t="str">
            <v> </v>
          </cell>
          <cell r="BD2061" t="str">
            <v> </v>
          </cell>
        </row>
        <row r="2061">
          <cell r="BJ2061" t="str">
            <v>  </v>
          </cell>
          <cell r="BK2061" t="str">
            <v>  </v>
          </cell>
        </row>
        <row r="2061">
          <cell r="BS2061" t="str">
            <v>  </v>
          </cell>
        </row>
        <row r="2062">
          <cell r="A2062" t="str">
            <v>10833800002111</v>
          </cell>
          <cell r="B2062" t="str">
            <v>计算机</v>
          </cell>
          <cell r="C2062" t="str">
            <v>1201</v>
          </cell>
          <cell r="D2062" t="str">
            <v>计算机设备及软件</v>
          </cell>
          <cell r="E2062" t="str">
            <v>新购</v>
          </cell>
          <cell r="F2062" t="str">
            <v>在使用</v>
          </cell>
          <cell r="G2062" t="str">
            <v>非生产经营用</v>
          </cell>
          <cell r="H2062" t="str">
            <v>20221205</v>
          </cell>
          <cell r="I2062" t="str">
            <v>4,660.20</v>
          </cell>
          <cell r="J2062" t="str">
            <v>941.75</v>
          </cell>
          <cell r="K2062" t="str">
            <v>平均年限法</v>
          </cell>
          <cell r="L2062" t="str">
            <v>1</v>
          </cell>
          <cell r="M2062" t="str">
            <v>10.00</v>
          </cell>
          <cell r="N2062" t="str">
            <v>3.0000</v>
          </cell>
          <cell r="O2062" t="str">
            <v>139.81</v>
          </cell>
          <cell r="P2062" t="str">
            <v>3,718.45</v>
          </cell>
          <cell r="Q2062" t="str">
            <v>0.8100</v>
          </cell>
          <cell r="R2062" t="str">
            <v>37.67</v>
          </cell>
          <cell r="S2062" t="str">
            <v>9.7200</v>
          </cell>
          <cell r="T2062" t="str">
            <v>452.04</v>
          </cell>
          <cell r="U2062" t="str">
            <v>  </v>
          </cell>
          <cell r="V2062" t="str">
            <v>钟竺芮</v>
          </cell>
          <cell r="W2062" t="str">
            <v>202212  </v>
          </cell>
        </row>
        <row r="2062">
          <cell r="Y2062" t="str">
            <v>0001</v>
          </cell>
          <cell r="Z2062" t="str">
            <v>公司办公室</v>
          </cell>
        </row>
        <row r="2062">
          <cell r="AB2062" t="str">
            <v>  </v>
          </cell>
          <cell r="AC2062" t="str">
            <v>  </v>
          </cell>
          <cell r="AD2062" t="str">
            <v>25</v>
          </cell>
          <cell r="AE2062" t="str">
            <v>95</v>
          </cell>
          <cell r="AF2062" t="str">
            <v>四川省南宝山服饰有限公司</v>
          </cell>
          <cell r="AG2062" t="str">
            <v>公司办公室</v>
          </cell>
          <cell r="AH2062" t="str">
            <v>联想S5450一体机电脑</v>
          </cell>
        </row>
        <row r="2062">
          <cell r="AJ2062" t="str">
            <v>120</v>
          </cell>
          <cell r="AK2062" t="str">
            <v>  </v>
          </cell>
          <cell r="AL2062" t="str">
            <v>  </v>
          </cell>
          <cell r="AM2062" t="str">
            <v>  </v>
          </cell>
        </row>
        <row r="2062">
          <cell r="AP2062" t="str">
            <v>四川省南宝山服饰有限公司</v>
          </cell>
        </row>
        <row r="2062">
          <cell r="AV2062" t="str">
            <v>否</v>
          </cell>
          <cell r="AW2062" t="str">
            <v>20221205</v>
          </cell>
          <cell r="AX2062" t="str">
            <v>否</v>
          </cell>
          <cell r="AY2062" t="str">
            <v>20221205</v>
          </cell>
          <cell r="AZ2062" t="str">
            <v>26.00</v>
          </cell>
          <cell r="BA2062" t="str">
            <v>  </v>
          </cell>
          <cell r="BB2062" t="str">
            <v>306</v>
          </cell>
        </row>
        <row r="2062">
          <cell r="BJ2062" t="str">
            <v>  </v>
          </cell>
          <cell r="BK2062" t="str">
            <v>  </v>
          </cell>
        </row>
        <row r="2062">
          <cell r="BS2062" t="str">
            <v>  </v>
          </cell>
        </row>
        <row r="2063">
          <cell r="A2063" t="str">
            <v>10833800002112</v>
          </cell>
          <cell r="B2063" t="str">
            <v>更衣柜</v>
          </cell>
          <cell r="C2063" t="str">
            <v>1202</v>
          </cell>
          <cell r="D2063" t="str">
            <v>办公设备</v>
          </cell>
          <cell r="E2063" t="str">
            <v>新购</v>
          </cell>
          <cell r="F2063" t="str">
            <v>在使用</v>
          </cell>
          <cell r="G2063" t="str">
            <v>非生产经营用</v>
          </cell>
          <cell r="H2063" t="str">
            <v>20221205</v>
          </cell>
          <cell r="I2063" t="str">
            <v>1,766.99</v>
          </cell>
          <cell r="J2063" t="str">
            <v>363.50</v>
          </cell>
          <cell r="K2063" t="str">
            <v>平均年限法</v>
          </cell>
          <cell r="L2063" t="str">
            <v>1</v>
          </cell>
          <cell r="M2063" t="str">
            <v>10.00</v>
          </cell>
          <cell r="N2063" t="str">
            <v>3.0000</v>
          </cell>
          <cell r="O2063" t="str">
            <v>53.01</v>
          </cell>
          <cell r="P2063" t="str">
            <v>1,403.49</v>
          </cell>
          <cell r="Q2063" t="str">
            <v>0.8100</v>
          </cell>
          <cell r="R2063" t="str">
            <v>14.22</v>
          </cell>
          <cell r="S2063" t="str">
            <v>9.7200</v>
          </cell>
          <cell r="T2063" t="str">
            <v>170.64</v>
          </cell>
          <cell r="U2063" t="str">
            <v>  </v>
          </cell>
          <cell r="V2063" t="str">
            <v>钟竺芮</v>
          </cell>
          <cell r="W2063" t="str">
            <v>202212  </v>
          </cell>
          <cell r="X2063" t="str">
            <v> </v>
          </cell>
          <cell r="Y2063" t="str">
            <v>0001</v>
          </cell>
          <cell r="Z2063" t="str">
            <v>公司办公室</v>
          </cell>
          <cell r="AA2063" t="str">
            <v> </v>
          </cell>
          <cell r="AB2063" t="str">
            <v>  </v>
          </cell>
          <cell r="AC2063" t="str">
            <v>  </v>
          </cell>
          <cell r="AD2063" t="str">
            <v>25</v>
          </cell>
          <cell r="AE2063" t="str">
            <v>95</v>
          </cell>
          <cell r="AF2063" t="str">
            <v>四川省南宝山服饰有限公司</v>
          </cell>
          <cell r="AG2063" t="str">
            <v>公司办公室</v>
          </cell>
          <cell r="AH2063" t="str">
            <v>2000*900*500</v>
          </cell>
          <cell r="AI2063" t="str">
            <v> </v>
          </cell>
          <cell r="AJ2063" t="str">
            <v>120</v>
          </cell>
          <cell r="AK2063" t="str">
            <v>  </v>
          </cell>
          <cell r="AL2063" t="str">
            <v>  </v>
          </cell>
          <cell r="AM2063" t="str">
            <v>  </v>
          </cell>
          <cell r="AN2063" t="str">
            <v> </v>
          </cell>
          <cell r="AO2063" t="str">
            <v> </v>
          </cell>
          <cell r="AP2063" t="str">
            <v>四川省南宝山服饰有限公司</v>
          </cell>
        </row>
        <row r="2063">
          <cell r="AR2063" t="str">
            <v> </v>
          </cell>
          <cell r="AS2063" t="str">
            <v> </v>
          </cell>
          <cell r="AT2063" t="str">
            <v> </v>
          </cell>
          <cell r="AU2063" t="str">
            <v> </v>
          </cell>
          <cell r="AV2063" t="str">
            <v>否</v>
          </cell>
          <cell r="AW2063" t="str">
            <v>20221205</v>
          </cell>
          <cell r="AX2063" t="str">
            <v>否</v>
          </cell>
          <cell r="AY2063" t="str">
            <v>20221205</v>
          </cell>
          <cell r="AZ2063" t="str">
            <v>26.00</v>
          </cell>
          <cell r="BA2063" t="str">
            <v>  </v>
          </cell>
          <cell r="BB2063" t="str">
            <v>民警食堂二楼女警更衣室</v>
          </cell>
          <cell r="BC2063" t="str">
            <v> </v>
          </cell>
          <cell r="BD2063" t="str">
            <v> </v>
          </cell>
        </row>
        <row r="2063">
          <cell r="BJ2063" t="str">
            <v>  </v>
          </cell>
          <cell r="BK2063" t="str">
            <v>  </v>
          </cell>
        </row>
        <row r="2063">
          <cell r="BS2063" t="str">
            <v>  </v>
          </cell>
        </row>
        <row r="2064">
          <cell r="A2064" t="str">
            <v>10833800002113</v>
          </cell>
          <cell r="B2064" t="str">
            <v>更衣柜</v>
          </cell>
          <cell r="C2064" t="str">
            <v>1202</v>
          </cell>
          <cell r="D2064" t="str">
            <v>办公设备</v>
          </cell>
          <cell r="E2064" t="str">
            <v>新购</v>
          </cell>
          <cell r="F2064" t="str">
            <v>在使用</v>
          </cell>
          <cell r="G2064" t="str">
            <v>非生产经营用</v>
          </cell>
          <cell r="H2064" t="str">
            <v>20221205</v>
          </cell>
          <cell r="I2064" t="str">
            <v>1,766.99</v>
          </cell>
          <cell r="J2064" t="str">
            <v>363.50</v>
          </cell>
          <cell r="K2064" t="str">
            <v>平均年限法</v>
          </cell>
          <cell r="L2064" t="str">
            <v>1</v>
          </cell>
          <cell r="M2064" t="str">
            <v>10.00</v>
          </cell>
          <cell r="N2064" t="str">
            <v>3.0000</v>
          </cell>
          <cell r="O2064" t="str">
            <v>53.01</v>
          </cell>
          <cell r="P2064" t="str">
            <v>1,403.49</v>
          </cell>
          <cell r="Q2064" t="str">
            <v>0.8100</v>
          </cell>
          <cell r="R2064" t="str">
            <v>14.22</v>
          </cell>
          <cell r="S2064" t="str">
            <v>9.7200</v>
          </cell>
          <cell r="T2064" t="str">
            <v>170.64</v>
          </cell>
          <cell r="U2064" t="str">
            <v>  </v>
          </cell>
          <cell r="V2064" t="str">
            <v>钟竺芮</v>
          </cell>
          <cell r="W2064" t="str">
            <v>202212  </v>
          </cell>
          <cell r="X2064" t="str">
            <v> </v>
          </cell>
          <cell r="Y2064" t="str">
            <v>0001</v>
          </cell>
          <cell r="Z2064" t="str">
            <v>公司办公室</v>
          </cell>
          <cell r="AA2064" t="str">
            <v> </v>
          </cell>
          <cell r="AB2064" t="str">
            <v>  </v>
          </cell>
          <cell r="AC2064" t="str">
            <v>  </v>
          </cell>
          <cell r="AD2064" t="str">
            <v>25</v>
          </cell>
          <cell r="AE2064" t="str">
            <v>95</v>
          </cell>
          <cell r="AF2064" t="str">
            <v>四川省南宝山服饰有限公司</v>
          </cell>
          <cell r="AG2064" t="str">
            <v>公司办公室</v>
          </cell>
          <cell r="AH2064" t="str">
            <v>2000*900*500</v>
          </cell>
          <cell r="AI2064" t="str">
            <v> </v>
          </cell>
          <cell r="AJ2064" t="str">
            <v>120</v>
          </cell>
          <cell r="AK2064" t="str">
            <v>  </v>
          </cell>
          <cell r="AL2064" t="str">
            <v>  </v>
          </cell>
          <cell r="AM2064" t="str">
            <v>  </v>
          </cell>
          <cell r="AN2064" t="str">
            <v> </v>
          </cell>
          <cell r="AO2064" t="str">
            <v> </v>
          </cell>
          <cell r="AP2064" t="str">
            <v>四川省南宝山服饰有限公司</v>
          </cell>
        </row>
        <row r="2064">
          <cell r="AR2064" t="str">
            <v> </v>
          </cell>
          <cell r="AS2064" t="str">
            <v> </v>
          </cell>
          <cell r="AT2064" t="str">
            <v> </v>
          </cell>
          <cell r="AU2064" t="str">
            <v> </v>
          </cell>
          <cell r="AV2064" t="str">
            <v>否</v>
          </cell>
          <cell r="AW2064" t="str">
            <v>20221205</v>
          </cell>
          <cell r="AX2064" t="str">
            <v>否</v>
          </cell>
          <cell r="AY2064" t="str">
            <v>20221205</v>
          </cell>
          <cell r="AZ2064" t="str">
            <v>26.00</v>
          </cell>
          <cell r="BA2064" t="str">
            <v>  </v>
          </cell>
          <cell r="BB2064" t="str">
            <v>民警食堂二楼女警更衣室</v>
          </cell>
          <cell r="BC2064" t="str">
            <v> </v>
          </cell>
          <cell r="BD2064" t="str">
            <v> </v>
          </cell>
        </row>
        <row r="2064">
          <cell r="BJ2064" t="str">
            <v>  </v>
          </cell>
          <cell r="BK2064" t="str">
            <v>  </v>
          </cell>
        </row>
        <row r="2064">
          <cell r="BS2064" t="str">
            <v>  </v>
          </cell>
        </row>
        <row r="2065">
          <cell r="A2065" t="str">
            <v>10833800002114</v>
          </cell>
          <cell r="B2065" t="str">
            <v>更衣柜</v>
          </cell>
          <cell r="C2065" t="str">
            <v>1202</v>
          </cell>
          <cell r="D2065" t="str">
            <v>办公设备</v>
          </cell>
          <cell r="E2065" t="str">
            <v>新购</v>
          </cell>
          <cell r="F2065" t="str">
            <v>在使用</v>
          </cell>
          <cell r="G2065" t="str">
            <v>非生产经营用</v>
          </cell>
          <cell r="H2065" t="str">
            <v>20221205</v>
          </cell>
          <cell r="I2065" t="str">
            <v>1,766.99</v>
          </cell>
          <cell r="J2065" t="str">
            <v>363.50</v>
          </cell>
          <cell r="K2065" t="str">
            <v>平均年限法</v>
          </cell>
          <cell r="L2065" t="str">
            <v>1</v>
          </cell>
          <cell r="M2065" t="str">
            <v>10.00</v>
          </cell>
          <cell r="N2065" t="str">
            <v>3.0000</v>
          </cell>
          <cell r="O2065" t="str">
            <v>53.01</v>
          </cell>
          <cell r="P2065" t="str">
            <v>1,403.49</v>
          </cell>
          <cell r="Q2065" t="str">
            <v>0.8100</v>
          </cell>
          <cell r="R2065" t="str">
            <v>14.22</v>
          </cell>
          <cell r="S2065" t="str">
            <v>9.7200</v>
          </cell>
          <cell r="T2065" t="str">
            <v>170.64</v>
          </cell>
          <cell r="U2065" t="str">
            <v>  </v>
          </cell>
          <cell r="V2065" t="str">
            <v>钟竺芮</v>
          </cell>
          <cell r="W2065" t="str">
            <v>202212  </v>
          </cell>
          <cell r="X2065" t="str">
            <v> </v>
          </cell>
          <cell r="Y2065" t="str">
            <v>0001</v>
          </cell>
          <cell r="Z2065" t="str">
            <v>公司办公室</v>
          </cell>
          <cell r="AA2065" t="str">
            <v> </v>
          </cell>
          <cell r="AB2065" t="str">
            <v>  </v>
          </cell>
          <cell r="AC2065" t="str">
            <v>  </v>
          </cell>
          <cell r="AD2065" t="str">
            <v>25</v>
          </cell>
          <cell r="AE2065" t="str">
            <v>95</v>
          </cell>
          <cell r="AF2065" t="str">
            <v>四川省南宝山服饰有限公司</v>
          </cell>
          <cell r="AG2065" t="str">
            <v>公司办公室</v>
          </cell>
          <cell r="AH2065" t="str">
            <v>2000*900*500</v>
          </cell>
          <cell r="AI2065" t="str">
            <v> </v>
          </cell>
          <cell r="AJ2065" t="str">
            <v>120</v>
          </cell>
          <cell r="AK2065" t="str">
            <v>  </v>
          </cell>
          <cell r="AL2065" t="str">
            <v>  </v>
          </cell>
          <cell r="AM2065" t="str">
            <v>  </v>
          </cell>
          <cell r="AN2065" t="str">
            <v> </v>
          </cell>
          <cell r="AO2065" t="str">
            <v> </v>
          </cell>
          <cell r="AP2065" t="str">
            <v>四川省南宝山服饰有限公司</v>
          </cell>
        </row>
        <row r="2065">
          <cell r="AR2065" t="str">
            <v> </v>
          </cell>
          <cell r="AS2065" t="str">
            <v> </v>
          </cell>
          <cell r="AT2065" t="str">
            <v> </v>
          </cell>
          <cell r="AU2065" t="str">
            <v> </v>
          </cell>
          <cell r="AV2065" t="str">
            <v>否</v>
          </cell>
          <cell r="AW2065" t="str">
            <v>20221205</v>
          </cell>
          <cell r="AX2065" t="str">
            <v>否</v>
          </cell>
          <cell r="AY2065" t="str">
            <v>20221205</v>
          </cell>
          <cell r="AZ2065" t="str">
            <v>26.00</v>
          </cell>
          <cell r="BA2065" t="str">
            <v>  </v>
          </cell>
          <cell r="BB2065" t="str">
            <v>民警食堂二楼女警更衣室</v>
          </cell>
          <cell r="BC2065" t="str">
            <v> </v>
          </cell>
          <cell r="BD2065" t="str">
            <v> </v>
          </cell>
        </row>
        <row r="2065">
          <cell r="BJ2065" t="str">
            <v>  </v>
          </cell>
          <cell r="BK2065" t="str">
            <v>  </v>
          </cell>
        </row>
        <row r="2065">
          <cell r="BS2065" t="str">
            <v>  </v>
          </cell>
        </row>
        <row r="2066">
          <cell r="A2066" t="str">
            <v>10833800002115</v>
          </cell>
          <cell r="B2066" t="str">
            <v>更衣柜</v>
          </cell>
          <cell r="C2066" t="str">
            <v>1202</v>
          </cell>
          <cell r="D2066" t="str">
            <v>办公设备</v>
          </cell>
          <cell r="E2066" t="str">
            <v>新购</v>
          </cell>
          <cell r="F2066" t="str">
            <v>在使用</v>
          </cell>
          <cell r="G2066" t="str">
            <v>非生产经营用</v>
          </cell>
          <cell r="H2066" t="str">
            <v>20221205</v>
          </cell>
          <cell r="I2066" t="str">
            <v>1,766.99</v>
          </cell>
          <cell r="J2066" t="str">
            <v>363.50</v>
          </cell>
          <cell r="K2066" t="str">
            <v>平均年限法</v>
          </cell>
          <cell r="L2066" t="str">
            <v>1</v>
          </cell>
          <cell r="M2066" t="str">
            <v>10.00</v>
          </cell>
          <cell r="N2066" t="str">
            <v>3.0000</v>
          </cell>
          <cell r="O2066" t="str">
            <v>53.01</v>
          </cell>
          <cell r="P2066" t="str">
            <v>1,403.49</v>
          </cell>
          <cell r="Q2066" t="str">
            <v>0.8100</v>
          </cell>
          <cell r="R2066" t="str">
            <v>14.22</v>
          </cell>
          <cell r="S2066" t="str">
            <v>9.7200</v>
          </cell>
          <cell r="T2066" t="str">
            <v>170.64</v>
          </cell>
          <cell r="U2066" t="str">
            <v>  </v>
          </cell>
          <cell r="V2066" t="str">
            <v>钟竺芮</v>
          </cell>
          <cell r="W2066" t="str">
            <v>202212  </v>
          </cell>
          <cell r="X2066" t="str">
            <v> </v>
          </cell>
          <cell r="Y2066" t="str">
            <v>0001</v>
          </cell>
          <cell r="Z2066" t="str">
            <v>公司办公室</v>
          </cell>
          <cell r="AA2066" t="str">
            <v> </v>
          </cell>
          <cell r="AB2066" t="str">
            <v>  </v>
          </cell>
          <cell r="AC2066" t="str">
            <v>  </v>
          </cell>
          <cell r="AD2066" t="str">
            <v>25</v>
          </cell>
          <cell r="AE2066" t="str">
            <v>95</v>
          </cell>
          <cell r="AF2066" t="str">
            <v>四川省南宝山服饰有限公司</v>
          </cell>
          <cell r="AG2066" t="str">
            <v>公司办公室</v>
          </cell>
          <cell r="AH2066" t="str">
            <v>2000*900*500</v>
          </cell>
          <cell r="AI2066" t="str">
            <v> </v>
          </cell>
          <cell r="AJ2066" t="str">
            <v>120</v>
          </cell>
          <cell r="AK2066" t="str">
            <v>  </v>
          </cell>
          <cell r="AL2066" t="str">
            <v>  </v>
          </cell>
          <cell r="AM2066" t="str">
            <v>  </v>
          </cell>
          <cell r="AN2066" t="str">
            <v> </v>
          </cell>
          <cell r="AO2066" t="str">
            <v> </v>
          </cell>
          <cell r="AP2066" t="str">
            <v>四川省南宝山服饰有限公司</v>
          </cell>
        </row>
        <row r="2066">
          <cell r="AR2066" t="str">
            <v> </v>
          </cell>
          <cell r="AS2066" t="str">
            <v> </v>
          </cell>
          <cell r="AT2066" t="str">
            <v> </v>
          </cell>
          <cell r="AU2066" t="str">
            <v> </v>
          </cell>
          <cell r="AV2066" t="str">
            <v>否</v>
          </cell>
          <cell r="AW2066" t="str">
            <v>20221205</v>
          </cell>
          <cell r="AX2066" t="str">
            <v>否</v>
          </cell>
          <cell r="AY2066" t="str">
            <v>20221205</v>
          </cell>
          <cell r="AZ2066" t="str">
            <v>26.00</v>
          </cell>
          <cell r="BA2066" t="str">
            <v>  </v>
          </cell>
          <cell r="BB2066" t="str">
            <v>民警食堂二楼女警更衣室</v>
          </cell>
          <cell r="BC2066" t="str">
            <v> </v>
          </cell>
          <cell r="BD2066" t="str">
            <v> </v>
          </cell>
        </row>
        <row r="2066">
          <cell r="BJ2066" t="str">
            <v>  </v>
          </cell>
          <cell r="BK2066" t="str">
            <v>  </v>
          </cell>
        </row>
        <row r="2066">
          <cell r="BS2066" t="str">
            <v>  </v>
          </cell>
        </row>
        <row r="2067">
          <cell r="A2067" t="str">
            <v>10833800002116</v>
          </cell>
          <cell r="B2067" t="str">
            <v>更衣柜</v>
          </cell>
          <cell r="C2067" t="str">
            <v>1202</v>
          </cell>
          <cell r="D2067" t="str">
            <v>办公设备</v>
          </cell>
          <cell r="E2067" t="str">
            <v>新购</v>
          </cell>
          <cell r="F2067" t="str">
            <v>在使用</v>
          </cell>
          <cell r="G2067" t="str">
            <v>非生产经营用</v>
          </cell>
          <cell r="H2067" t="str">
            <v>20221205</v>
          </cell>
          <cell r="I2067" t="str">
            <v>1,766.99</v>
          </cell>
          <cell r="J2067" t="str">
            <v>363.50</v>
          </cell>
          <cell r="K2067" t="str">
            <v>平均年限法</v>
          </cell>
          <cell r="L2067" t="str">
            <v>1</v>
          </cell>
          <cell r="M2067" t="str">
            <v>10.00</v>
          </cell>
          <cell r="N2067" t="str">
            <v>3.0000</v>
          </cell>
          <cell r="O2067" t="str">
            <v>53.01</v>
          </cell>
          <cell r="P2067" t="str">
            <v>1,403.49</v>
          </cell>
          <cell r="Q2067" t="str">
            <v>0.8100</v>
          </cell>
          <cell r="R2067" t="str">
            <v>14.22</v>
          </cell>
          <cell r="S2067" t="str">
            <v>9.7200</v>
          </cell>
          <cell r="T2067" t="str">
            <v>170.64</v>
          </cell>
          <cell r="U2067" t="str">
            <v>  </v>
          </cell>
          <cell r="V2067" t="str">
            <v>钟竺芮</v>
          </cell>
          <cell r="W2067" t="str">
            <v>202212  </v>
          </cell>
          <cell r="X2067" t="str">
            <v> </v>
          </cell>
          <cell r="Y2067" t="str">
            <v>0001</v>
          </cell>
          <cell r="Z2067" t="str">
            <v>公司办公室</v>
          </cell>
          <cell r="AA2067" t="str">
            <v> </v>
          </cell>
          <cell r="AB2067" t="str">
            <v>  </v>
          </cell>
          <cell r="AC2067" t="str">
            <v>  </v>
          </cell>
          <cell r="AD2067" t="str">
            <v>25</v>
          </cell>
          <cell r="AE2067" t="str">
            <v>95</v>
          </cell>
          <cell r="AF2067" t="str">
            <v>四川省南宝山服饰有限公司</v>
          </cell>
          <cell r="AG2067" t="str">
            <v>公司办公室</v>
          </cell>
          <cell r="AH2067" t="str">
            <v>2000*900*500</v>
          </cell>
          <cell r="AI2067" t="str">
            <v> </v>
          </cell>
          <cell r="AJ2067" t="str">
            <v>120</v>
          </cell>
          <cell r="AK2067" t="str">
            <v>  </v>
          </cell>
          <cell r="AL2067" t="str">
            <v>  </v>
          </cell>
          <cell r="AM2067" t="str">
            <v>  </v>
          </cell>
          <cell r="AN2067" t="str">
            <v> </v>
          </cell>
          <cell r="AO2067" t="str">
            <v> </v>
          </cell>
          <cell r="AP2067" t="str">
            <v>四川省南宝山服饰有限公司</v>
          </cell>
        </row>
        <row r="2067">
          <cell r="AR2067" t="str">
            <v> </v>
          </cell>
          <cell r="AS2067" t="str">
            <v> </v>
          </cell>
          <cell r="AT2067" t="str">
            <v> </v>
          </cell>
          <cell r="AU2067" t="str">
            <v> </v>
          </cell>
          <cell r="AV2067" t="str">
            <v>否</v>
          </cell>
          <cell r="AW2067" t="str">
            <v>20221205</v>
          </cell>
          <cell r="AX2067" t="str">
            <v>否</v>
          </cell>
          <cell r="AY2067" t="str">
            <v>20221205</v>
          </cell>
          <cell r="AZ2067" t="str">
            <v>26.00</v>
          </cell>
          <cell r="BA2067" t="str">
            <v>  </v>
          </cell>
          <cell r="BB2067" t="str">
            <v>民警食堂二楼女警更衣室</v>
          </cell>
          <cell r="BC2067" t="str">
            <v> </v>
          </cell>
          <cell r="BD2067" t="str">
            <v> </v>
          </cell>
        </row>
        <row r="2067">
          <cell r="BJ2067" t="str">
            <v>  </v>
          </cell>
          <cell r="BK2067" t="str">
            <v>  </v>
          </cell>
        </row>
        <row r="2067">
          <cell r="BS2067" t="str">
            <v>  </v>
          </cell>
        </row>
        <row r="2068">
          <cell r="A2068" t="str">
            <v>10833800002117</v>
          </cell>
          <cell r="B2068" t="str">
            <v>更衣柜</v>
          </cell>
          <cell r="C2068" t="str">
            <v>1202</v>
          </cell>
          <cell r="D2068" t="str">
            <v>办公设备</v>
          </cell>
          <cell r="E2068" t="str">
            <v>新购</v>
          </cell>
          <cell r="F2068" t="str">
            <v>在使用</v>
          </cell>
          <cell r="G2068" t="str">
            <v>非生产经营用</v>
          </cell>
          <cell r="H2068" t="str">
            <v>20221205</v>
          </cell>
          <cell r="I2068" t="str">
            <v>1,766.99</v>
          </cell>
          <cell r="J2068" t="str">
            <v>363.50</v>
          </cell>
          <cell r="K2068" t="str">
            <v>平均年限法</v>
          </cell>
          <cell r="L2068" t="str">
            <v>1</v>
          </cell>
          <cell r="M2068" t="str">
            <v>10.00</v>
          </cell>
          <cell r="N2068" t="str">
            <v>3.0000</v>
          </cell>
          <cell r="O2068" t="str">
            <v>53.01</v>
          </cell>
          <cell r="P2068" t="str">
            <v>1,403.49</v>
          </cell>
          <cell r="Q2068" t="str">
            <v>0.8100</v>
          </cell>
          <cell r="R2068" t="str">
            <v>14.22</v>
          </cell>
          <cell r="S2068" t="str">
            <v>9.7200</v>
          </cell>
          <cell r="T2068" t="str">
            <v>170.64</v>
          </cell>
          <cell r="U2068" t="str">
            <v>  </v>
          </cell>
          <cell r="V2068" t="str">
            <v>钟竺芮</v>
          </cell>
          <cell r="W2068" t="str">
            <v>202212  </v>
          </cell>
          <cell r="X2068" t="str">
            <v> </v>
          </cell>
          <cell r="Y2068" t="str">
            <v>0001</v>
          </cell>
          <cell r="Z2068" t="str">
            <v>公司办公室</v>
          </cell>
          <cell r="AA2068" t="str">
            <v> </v>
          </cell>
          <cell r="AB2068" t="str">
            <v>  </v>
          </cell>
          <cell r="AC2068" t="str">
            <v>  </v>
          </cell>
          <cell r="AD2068" t="str">
            <v>25</v>
          </cell>
          <cell r="AE2068" t="str">
            <v>95</v>
          </cell>
          <cell r="AF2068" t="str">
            <v>四川省南宝山服饰有限公司</v>
          </cell>
          <cell r="AG2068" t="str">
            <v>公司办公室</v>
          </cell>
          <cell r="AH2068" t="str">
            <v>2000*900*500</v>
          </cell>
          <cell r="AI2068" t="str">
            <v> </v>
          </cell>
          <cell r="AJ2068" t="str">
            <v>120</v>
          </cell>
          <cell r="AK2068" t="str">
            <v>  </v>
          </cell>
          <cell r="AL2068" t="str">
            <v>  </v>
          </cell>
          <cell r="AM2068" t="str">
            <v>  </v>
          </cell>
          <cell r="AN2068" t="str">
            <v> </v>
          </cell>
          <cell r="AO2068" t="str">
            <v> </v>
          </cell>
          <cell r="AP2068" t="str">
            <v>四川省南宝山服饰有限公司</v>
          </cell>
        </row>
        <row r="2068">
          <cell r="AR2068" t="str">
            <v> </v>
          </cell>
          <cell r="AS2068" t="str">
            <v> </v>
          </cell>
          <cell r="AT2068" t="str">
            <v> </v>
          </cell>
          <cell r="AU2068" t="str">
            <v> </v>
          </cell>
          <cell r="AV2068" t="str">
            <v>否</v>
          </cell>
          <cell r="AW2068" t="str">
            <v>20221205</v>
          </cell>
          <cell r="AX2068" t="str">
            <v>否</v>
          </cell>
          <cell r="AY2068" t="str">
            <v>20221205</v>
          </cell>
          <cell r="AZ2068" t="str">
            <v>26.00</v>
          </cell>
          <cell r="BA2068" t="str">
            <v>  </v>
          </cell>
          <cell r="BB2068" t="str">
            <v>民警食堂二楼女警更衣室</v>
          </cell>
          <cell r="BC2068" t="str">
            <v> </v>
          </cell>
          <cell r="BD2068" t="str">
            <v> </v>
          </cell>
        </row>
        <row r="2068">
          <cell r="BJ2068" t="str">
            <v>  </v>
          </cell>
          <cell r="BK2068" t="str">
            <v>  </v>
          </cell>
        </row>
        <row r="2068">
          <cell r="BS2068" t="str">
            <v>  </v>
          </cell>
        </row>
        <row r="2069">
          <cell r="A2069" t="str">
            <v>10833800002118</v>
          </cell>
          <cell r="B2069" t="str">
            <v>更衣柜</v>
          </cell>
          <cell r="C2069" t="str">
            <v>1202</v>
          </cell>
          <cell r="D2069" t="str">
            <v>办公设备</v>
          </cell>
          <cell r="E2069" t="str">
            <v>新购</v>
          </cell>
          <cell r="F2069" t="str">
            <v>在使用</v>
          </cell>
          <cell r="G2069" t="str">
            <v>非生产经营用</v>
          </cell>
          <cell r="H2069" t="str">
            <v>20221205</v>
          </cell>
          <cell r="I2069" t="str">
            <v>1,766.99</v>
          </cell>
          <cell r="J2069" t="str">
            <v>363.50</v>
          </cell>
          <cell r="K2069" t="str">
            <v>平均年限法</v>
          </cell>
          <cell r="L2069" t="str">
            <v>1</v>
          </cell>
          <cell r="M2069" t="str">
            <v>10.00</v>
          </cell>
          <cell r="N2069" t="str">
            <v>3.0000</v>
          </cell>
          <cell r="O2069" t="str">
            <v>53.01</v>
          </cell>
          <cell r="P2069" t="str">
            <v>1,403.49</v>
          </cell>
          <cell r="Q2069" t="str">
            <v>0.8100</v>
          </cell>
          <cell r="R2069" t="str">
            <v>14.22</v>
          </cell>
          <cell r="S2069" t="str">
            <v>9.7200</v>
          </cell>
          <cell r="T2069" t="str">
            <v>170.64</v>
          </cell>
          <cell r="U2069" t="str">
            <v>  </v>
          </cell>
          <cell r="V2069" t="str">
            <v>钟竺芮</v>
          </cell>
          <cell r="W2069" t="str">
            <v>202212  </v>
          </cell>
          <cell r="X2069" t="str">
            <v> </v>
          </cell>
          <cell r="Y2069" t="str">
            <v>0001</v>
          </cell>
          <cell r="Z2069" t="str">
            <v>公司办公室</v>
          </cell>
          <cell r="AA2069" t="str">
            <v> </v>
          </cell>
          <cell r="AB2069" t="str">
            <v>  </v>
          </cell>
          <cell r="AC2069" t="str">
            <v>  </v>
          </cell>
          <cell r="AD2069" t="str">
            <v>25</v>
          </cell>
          <cell r="AE2069" t="str">
            <v>95</v>
          </cell>
          <cell r="AF2069" t="str">
            <v>四川省南宝山服饰有限公司</v>
          </cell>
          <cell r="AG2069" t="str">
            <v>公司办公室</v>
          </cell>
          <cell r="AH2069" t="str">
            <v>2000*900*500</v>
          </cell>
          <cell r="AI2069" t="str">
            <v> </v>
          </cell>
          <cell r="AJ2069" t="str">
            <v>120</v>
          </cell>
          <cell r="AK2069" t="str">
            <v>  </v>
          </cell>
          <cell r="AL2069" t="str">
            <v>  </v>
          </cell>
          <cell r="AM2069" t="str">
            <v>  </v>
          </cell>
          <cell r="AN2069" t="str">
            <v> </v>
          </cell>
          <cell r="AO2069" t="str">
            <v> </v>
          </cell>
          <cell r="AP2069" t="str">
            <v>四川省南宝山服饰有限公司</v>
          </cell>
        </row>
        <row r="2069">
          <cell r="AR2069" t="str">
            <v> </v>
          </cell>
          <cell r="AS2069" t="str">
            <v> </v>
          </cell>
          <cell r="AT2069" t="str">
            <v> </v>
          </cell>
          <cell r="AU2069" t="str">
            <v> </v>
          </cell>
          <cell r="AV2069" t="str">
            <v>否</v>
          </cell>
          <cell r="AW2069" t="str">
            <v>20221205</v>
          </cell>
          <cell r="AX2069" t="str">
            <v>否</v>
          </cell>
          <cell r="AY2069" t="str">
            <v>20221205</v>
          </cell>
          <cell r="AZ2069" t="str">
            <v>26.00</v>
          </cell>
          <cell r="BA2069" t="str">
            <v>  </v>
          </cell>
          <cell r="BB2069" t="str">
            <v>民警食堂二楼女警更衣室</v>
          </cell>
          <cell r="BC2069" t="str">
            <v> </v>
          </cell>
          <cell r="BD2069" t="str">
            <v> </v>
          </cell>
        </row>
        <row r="2069">
          <cell r="BJ2069" t="str">
            <v>  </v>
          </cell>
          <cell r="BK2069" t="str">
            <v>  </v>
          </cell>
        </row>
        <row r="2069">
          <cell r="BS2069" t="str">
            <v>  </v>
          </cell>
        </row>
        <row r="2070">
          <cell r="A2070" t="str">
            <v>10833800002119</v>
          </cell>
          <cell r="B2070" t="str">
            <v>更衣柜</v>
          </cell>
          <cell r="C2070" t="str">
            <v>1202</v>
          </cell>
          <cell r="D2070" t="str">
            <v>办公设备</v>
          </cell>
          <cell r="E2070" t="str">
            <v>新购</v>
          </cell>
          <cell r="F2070" t="str">
            <v>在使用</v>
          </cell>
          <cell r="G2070" t="str">
            <v>非生产经营用</v>
          </cell>
          <cell r="H2070" t="str">
            <v>20221205</v>
          </cell>
          <cell r="I2070" t="str">
            <v>1,766.99</v>
          </cell>
          <cell r="J2070" t="str">
            <v>363.50</v>
          </cell>
          <cell r="K2070" t="str">
            <v>平均年限法</v>
          </cell>
          <cell r="L2070" t="str">
            <v>1</v>
          </cell>
          <cell r="M2070" t="str">
            <v>10.00</v>
          </cell>
          <cell r="N2070" t="str">
            <v>3.0000</v>
          </cell>
          <cell r="O2070" t="str">
            <v>53.01</v>
          </cell>
          <cell r="P2070" t="str">
            <v>1,403.49</v>
          </cell>
          <cell r="Q2070" t="str">
            <v>0.8100</v>
          </cell>
          <cell r="R2070" t="str">
            <v>14.22</v>
          </cell>
          <cell r="S2070" t="str">
            <v>9.7200</v>
          </cell>
          <cell r="T2070" t="str">
            <v>170.64</v>
          </cell>
          <cell r="U2070" t="str">
            <v>  </v>
          </cell>
          <cell r="V2070" t="str">
            <v>钟竺芮</v>
          </cell>
          <cell r="W2070" t="str">
            <v>202212  </v>
          </cell>
          <cell r="X2070" t="str">
            <v> </v>
          </cell>
          <cell r="Y2070" t="str">
            <v>0001</v>
          </cell>
          <cell r="Z2070" t="str">
            <v>公司办公室</v>
          </cell>
          <cell r="AA2070" t="str">
            <v> </v>
          </cell>
          <cell r="AB2070" t="str">
            <v>  </v>
          </cell>
          <cell r="AC2070" t="str">
            <v>  </v>
          </cell>
          <cell r="AD2070" t="str">
            <v>25</v>
          </cell>
          <cell r="AE2070" t="str">
            <v>95</v>
          </cell>
          <cell r="AF2070" t="str">
            <v>四川省南宝山服饰有限公司</v>
          </cell>
          <cell r="AG2070" t="str">
            <v>公司办公室</v>
          </cell>
          <cell r="AH2070" t="str">
            <v>2000*900*500</v>
          </cell>
          <cell r="AI2070" t="str">
            <v> </v>
          </cell>
          <cell r="AJ2070" t="str">
            <v>120</v>
          </cell>
          <cell r="AK2070" t="str">
            <v>  </v>
          </cell>
          <cell r="AL2070" t="str">
            <v>  </v>
          </cell>
          <cell r="AM2070" t="str">
            <v>  </v>
          </cell>
          <cell r="AN2070" t="str">
            <v> </v>
          </cell>
          <cell r="AO2070" t="str">
            <v> </v>
          </cell>
          <cell r="AP2070" t="str">
            <v>四川省南宝山服饰有限公司</v>
          </cell>
        </row>
        <row r="2070">
          <cell r="AR2070" t="str">
            <v> </v>
          </cell>
          <cell r="AS2070" t="str">
            <v> </v>
          </cell>
          <cell r="AT2070" t="str">
            <v> </v>
          </cell>
          <cell r="AU2070" t="str">
            <v> </v>
          </cell>
          <cell r="AV2070" t="str">
            <v>否</v>
          </cell>
          <cell r="AW2070" t="str">
            <v>20221205</v>
          </cell>
          <cell r="AX2070" t="str">
            <v>否</v>
          </cell>
          <cell r="AY2070" t="str">
            <v>20221205</v>
          </cell>
          <cell r="AZ2070" t="str">
            <v>26.00</v>
          </cell>
          <cell r="BA2070" t="str">
            <v>  </v>
          </cell>
          <cell r="BB2070" t="str">
            <v>民警食堂二楼女警更衣室</v>
          </cell>
          <cell r="BC2070" t="str">
            <v> </v>
          </cell>
          <cell r="BD2070" t="str">
            <v> </v>
          </cell>
        </row>
        <row r="2070">
          <cell r="BJ2070" t="str">
            <v>  </v>
          </cell>
          <cell r="BK2070" t="str">
            <v>  </v>
          </cell>
        </row>
        <row r="2070">
          <cell r="BS2070" t="str">
            <v>  </v>
          </cell>
        </row>
        <row r="2071">
          <cell r="A2071" t="str">
            <v>10833800002120</v>
          </cell>
          <cell r="B2071" t="str">
            <v>更衣柜</v>
          </cell>
          <cell r="C2071" t="str">
            <v>1202</v>
          </cell>
          <cell r="D2071" t="str">
            <v>办公设备</v>
          </cell>
          <cell r="E2071" t="str">
            <v>新购</v>
          </cell>
          <cell r="F2071" t="str">
            <v>在使用</v>
          </cell>
          <cell r="G2071" t="str">
            <v>非生产经营用</v>
          </cell>
          <cell r="H2071" t="str">
            <v>20221205</v>
          </cell>
          <cell r="I2071" t="str">
            <v>1,766.99</v>
          </cell>
          <cell r="J2071" t="str">
            <v>363.50</v>
          </cell>
          <cell r="K2071" t="str">
            <v>平均年限法</v>
          </cell>
          <cell r="L2071" t="str">
            <v>1</v>
          </cell>
          <cell r="M2071" t="str">
            <v>10.00</v>
          </cell>
          <cell r="N2071" t="str">
            <v>3.0000</v>
          </cell>
          <cell r="O2071" t="str">
            <v>53.01</v>
          </cell>
          <cell r="P2071" t="str">
            <v>1,403.49</v>
          </cell>
          <cell r="Q2071" t="str">
            <v>0.8100</v>
          </cell>
          <cell r="R2071" t="str">
            <v>14.22</v>
          </cell>
          <cell r="S2071" t="str">
            <v>9.7200</v>
          </cell>
          <cell r="T2071" t="str">
            <v>170.64</v>
          </cell>
          <cell r="U2071" t="str">
            <v>  </v>
          </cell>
          <cell r="V2071" t="str">
            <v>钟竺芮</v>
          </cell>
          <cell r="W2071" t="str">
            <v>202212  </v>
          </cell>
          <cell r="X2071" t="str">
            <v> </v>
          </cell>
          <cell r="Y2071" t="str">
            <v>0001</v>
          </cell>
          <cell r="Z2071" t="str">
            <v>公司办公室</v>
          </cell>
          <cell r="AA2071" t="str">
            <v> </v>
          </cell>
          <cell r="AB2071" t="str">
            <v>  </v>
          </cell>
          <cell r="AC2071" t="str">
            <v>  </v>
          </cell>
          <cell r="AD2071" t="str">
            <v>25</v>
          </cell>
          <cell r="AE2071" t="str">
            <v>95</v>
          </cell>
          <cell r="AF2071" t="str">
            <v>四川省南宝山服饰有限公司</v>
          </cell>
          <cell r="AG2071" t="str">
            <v>公司办公室</v>
          </cell>
          <cell r="AH2071" t="str">
            <v>2000*900*500</v>
          </cell>
          <cell r="AI2071" t="str">
            <v> </v>
          </cell>
          <cell r="AJ2071" t="str">
            <v>120</v>
          </cell>
          <cell r="AK2071" t="str">
            <v>  </v>
          </cell>
          <cell r="AL2071" t="str">
            <v>  </v>
          </cell>
          <cell r="AM2071" t="str">
            <v>  </v>
          </cell>
          <cell r="AN2071" t="str">
            <v> </v>
          </cell>
          <cell r="AO2071" t="str">
            <v> </v>
          </cell>
          <cell r="AP2071" t="str">
            <v>四川省南宝山服饰有限公司</v>
          </cell>
        </row>
        <row r="2071">
          <cell r="AR2071" t="str">
            <v> </v>
          </cell>
          <cell r="AS2071" t="str">
            <v> </v>
          </cell>
          <cell r="AT2071" t="str">
            <v> </v>
          </cell>
          <cell r="AU2071" t="str">
            <v> </v>
          </cell>
          <cell r="AV2071" t="str">
            <v>否</v>
          </cell>
          <cell r="AW2071" t="str">
            <v>20221205</v>
          </cell>
          <cell r="AX2071" t="str">
            <v>否</v>
          </cell>
          <cell r="AY2071" t="str">
            <v>20221205</v>
          </cell>
          <cell r="AZ2071" t="str">
            <v>26.00</v>
          </cell>
          <cell r="BA2071" t="str">
            <v>  </v>
          </cell>
          <cell r="BB2071" t="str">
            <v>民警食堂二楼女警更衣室</v>
          </cell>
          <cell r="BC2071" t="str">
            <v> </v>
          </cell>
          <cell r="BD2071" t="str">
            <v> </v>
          </cell>
        </row>
        <row r="2071">
          <cell r="BJ2071" t="str">
            <v>  </v>
          </cell>
          <cell r="BK2071" t="str">
            <v>  </v>
          </cell>
        </row>
        <row r="2071">
          <cell r="BS2071" t="str">
            <v>  </v>
          </cell>
        </row>
        <row r="2072">
          <cell r="A2072" t="str">
            <v>10833800002121</v>
          </cell>
          <cell r="B2072" t="str">
            <v>更衣柜</v>
          </cell>
          <cell r="C2072" t="str">
            <v>1202</v>
          </cell>
          <cell r="D2072" t="str">
            <v>办公设备</v>
          </cell>
          <cell r="E2072" t="str">
            <v>新购</v>
          </cell>
          <cell r="F2072" t="str">
            <v>在使用</v>
          </cell>
          <cell r="G2072" t="str">
            <v>非生产经营用</v>
          </cell>
          <cell r="H2072" t="str">
            <v>20221205</v>
          </cell>
          <cell r="I2072" t="str">
            <v>1,766.99</v>
          </cell>
          <cell r="J2072" t="str">
            <v>363.50</v>
          </cell>
          <cell r="K2072" t="str">
            <v>平均年限法</v>
          </cell>
          <cell r="L2072" t="str">
            <v>1</v>
          </cell>
          <cell r="M2072" t="str">
            <v>10.00</v>
          </cell>
          <cell r="N2072" t="str">
            <v>3.0000</v>
          </cell>
          <cell r="O2072" t="str">
            <v>53.01</v>
          </cell>
          <cell r="P2072" t="str">
            <v>1,403.49</v>
          </cell>
          <cell r="Q2072" t="str">
            <v>0.8100</v>
          </cell>
          <cell r="R2072" t="str">
            <v>14.22</v>
          </cell>
          <cell r="S2072" t="str">
            <v>9.7200</v>
          </cell>
          <cell r="T2072" t="str">
            <v>170.64</v>
          </cell>
          <cell r="U2072" t="str">
            <v>  </v>
          </cell>
          <cell r="V2072" t="str">
            <v>钟竺芮</v>
          </cell>
          <cell r="W2072" t="str">
            <v>202212  </v>
          </cell>
          <cell r="X2072" t="str">
            <v> </v>
          </cell>
          <cell r="Y2072" t="str">
            <v>0001</v>
          </cell>
          <cell r="Z2072" t="str">
            <v>公司办公室</v>
          </cell>
          <cell r="AA2072" t="str">
            <v> </v>
          </cell>
          <cell r="AB2072" t="str">
            <v>  </v>
          </cell>
          <cell r="AC2072" t="str">
            <v>  </v>
          </cell>
          <cell r="AD2072" t="str">
            <v>25</v>
          </cell>
          <cell r="AE2072" t="str">
            <v>95</v>
          </cell>
          <cell r="AF2072" t="str">
            <v>四川省南宝山服饰有限公司</v>
          </cell>
          <cell r="AG2072" t="str">
            <v>公司办公室</v>
          </cell>
          <cell r="AH2072" t="str">
            <v>2000*900*500</v>
          </cell>
          <cell r="AI2072" t="str">
            <v> </v>
          </cell>
          <cell r="AJ2072" t="str">
            <v>120</v>
          </cell>
          <cell r="AK2072" t="str">
            <v>  </v>
          </cell>
          <cell r="AL2072" t="str">
            <v>  </v>
          </cell>
          <cell r="AM2072" t="str">
            <v>  </v>
          </cell>
          <cell r="AN2072" t="str">
            <v> </v>
          </cell>
          <cell r="AO2072" t="str">
            <v> </v>
          </cell>
          <cell r="AP2072" t="str">
            <v>四川省南宝山服饰有限公司</v>
          </cell>
        </row>
        <row r="2072">
          <cell r="AR2072" t="str">
            <v> </v>
          </cell>
          <cell r="AS2072" t="str">
            <v> </v>
          </cell>
          <cell r="AT2072" t="str">
            <v> </v>
          </cell>
          <cell r="AU2072" t="str">
            <v> </v>
          </cell>
          <cell r="AV2072" t="str">
            <v>否</v>
          </cell>
          <cell r="AW2072" t="str">
            <v>20221205</v>
          </cell>
          <cell r="AX2072" t="str">
            <v>否</v>
          </cell>
          <cell r="AY2072" t="str">
            <v>20221205</v>
          </cell>
          <cell r="AZ2072" t="str">
            <v>26.00</v>
          </cell>
          <cell r="BA2072" t="str">
            <v>  </v>
          </cell>
          <cell r="BB2072" t="str">
            <v>民警食堂二楼女警更衣室</v>
          </cell>
          <cell r="BC2072" t="str">
            <v> </v>
          </cell>
          <cell r="BD2072" t="str">
            <v> </v>
          </cell>
        </row>
        <row r="2072">
          <cell r="BJ2072" t="str">
            <v>  </v>
          </cell>
          <cell r="BK2072" t="str">
            <v>  </v>
          </cell>
        </row>
        <row r="2072">
          <cell r="BS2072" t="str">
            <v>  </v>
          </cell>
        </row>
        <row r="2073">
          <cell r="A2073" t="str">
            <v>10833800002122</v>
          </cell>
          <cell r="B2073" t="str">
            <v>更衣柜</v>
          </cell>
          <cell r="C2073" t="str">
            <v>1202</v>
          </cell>
          <cell r="D2073" t="str">
            <v>办公设备</v>
          </cell>
          <cell r="E2073" t="str">
            <v>新购</v>
          </cell>
          <cell r="F2073" t="str">
            <v>在使用</v>
          </cell>
          <cell r="G2073" t="str">
            <v>非生产经营用</v>
          </cell>
          <cell r="H2073" t="str">
            <v>20221205</v>
          </cell>
          <cell r="I2073" t="str">
            <v>1,766.99</v>
          </cell>
          <cell r="J2073" t="str">
            <v>363.50</v>
          </cell>
          <cell r="K2073" t="str">
            <v>平均年限法</v>
          </cell>
          <cell r="L2073" t="str">
            <v>1</v>
          </cell>
          <cell r="M2073" t="str">
            <v>10.00</v>
          </cell>
          <cell r="N2073" t="str">
            <v>3.0000</v>
          </cell>
          <cell r="O2073" t="str">
            <v>53.01</v>
          </cell>
          <cell r="P2073" t="str">
            <v>1,403.49</v>
          </cell>
          <cell r="Q2073" t="str">
            <v>0.8100</v>
          </cell>
          <cell r="R2073" t="str">
            <v>14.22</v>
          </cell>
          <cell r="S2073" t="str">
            <v>9.7200</v>
          </cell>
          <cell r="T2073" t="str">
            <v>170.64</v>
          </cell>
          <cell r="U2073" t="str">
            <v>  </v>
          </cell>
          <cell r="V2073" t="str">
            <v>钟竺芮</v>
          </cell>
          <cell r="W2073" t="str">
            <v>202212  </v>
          </cell>
          <cell r="X2073" t="str">
            <v> </v>
          </cell>
          <cell r="Y2073" t="str">
            <v>0001</v>
          </cell>
          <cell r="Z2073" t="str">
            <v>公司办公室</v>
          </cell>
          <cell r="AA2073" t="str">
            <v> </v>
          </cell>
          <cell r="AB2073" t="str">
            <v>  </v>
          </cell>
          <cell r="AC2073" t="str">
            <v>  </v>
          </cell>
          <cell r="AD2073" t="str">
            <v>25</v>
          </cell>
          <cell r="AE2073" t="str">
            <v>95</v>
          </cell>
          <cell r="AF2073" t="str">
            <v>四川省南宝山服饰有限公司</v>
          </cell>
          <cell r="AG2073" t="str">
            <v>公司办公室</v>
          </cell>
          <cell r="AH2073" t="str">
            <v>2000*900*500</v>
          </cell>
          <cell r="AI2073" t="str">
            <v> </v>
          </cell>
          <cell r="AJ2073" t="str">
            <v>120</v>
          </cell>
          <cell r="AK2073" t="str">
            <v>  </v>
          </cell>
          <cell r="AL2073" t="str">
            <v>  </v>
          </cell>
          <cell r="AM2073" t="str">
            <v>  </v>
          </cell>
          <cell r="AN2073" t="str">
            <v> </v>
          </cell>
          <cell r="AO2073" t="str">
            <v> </v>
          </cell>
          <cell r="AP2073" t="str">
            <v>四川省南宝山服饰有限公司</v>
          </cell>
        </row>
        <row r="2073">
          <cell r="AR2073" t="str">
            <v> </v>
          </cell>
          <cell r="AS2073" t="str">
            <v> </v>
          </cell>
          <cell r="AT2073" t="str">
            <v> </v>
          </cell>
          <cell r="AU2073" t="str">
            <v> </v>
          </cell>
          <cell r="AV2073" t="str">
            <v>否</v>
          </cell>
          <cell r="AW2073" t="str">
            <v>20221205</v>
          </cell>
          <cell r="AX2073" t="str">
            <v>否</v>
          </cell>
          <cell r="AY2073" t="str">
            <v>20221205</v>
          </cell>
          <cell r="AZ2073" t="str">
            <v>26.00</v>
          </cell>
          <cell r="BA2073" t="str">
            <v>  </v>
          </cell>
          <cell r="BB2073" t="str">
            <v>民警食堂二楼女警更衣室</v>
          </cell>
          <cell r="BC2073" t="str">
            <v> </v>
          </cell>
          <cell r="BD2073" t="str">
            <v> </v>
          </cell>
        </row>
        <row r="2073">
          <cell r="BJ2073" t="str">
            <v>  </v>
          </cell>
          <cell r="BK2073" t="str">
            <v>  </v>
          </cell>
        </row>
        <row r="2073">
          <cell r="BS2073" t="str">
            <v>  </v>
          </cell>
        </row>
        <row r="2074">
          <cell r="A2074" t="str">
            <v>10833800002123</v>
          </cell>
          <cell r="B2074" t="str">
            <v>更衣柜</v>
          </cell>
          <cell r="C2074" t="str">
            <v>1202</v>
          </cell>
          <cell r="D2074" t="str">
            <v>办公设备</v>
          </cell>
          <cell r="E2074" t="str">
            <v>新购</v>
          </cell>
          <cell r="F2074" t="str">
            <v>在使用</v>
          </cell>
          <cell r="G2074" t="str">
            <v>非生产经营用</v>
          </cell>
          <cell r="H2074" t="str">
            <v>20221205</v>
          </cell>
          <cell r="I2074" t="str">
            <v>1,766.99</v>
          </cell>
          <cell r="J2074" t="str">
            <v>363.50</v>
          </cell>
          <cell r="K2074" t="str">
            <v>平均年限法</v>
          </cell>
          <cell r="L2074" t="str">
            <v>1</v>
          </cell>
          <cell r="M2074" t="str">
            <v>10.00</v>
          </cell>
          <cell r="N2074" t="str">
            <v>3.0000</v>
          </cell>
          <cell r="O2074" t="str">
            <v>53.01</v>
          </cell>
          <cell r="P2074" t="str">
            <v>1,403.49</v>
          </cell>
          <cell r="Q2074" t="str">
            <v>0.8100</v>
          </cell>
          <cell r="R2074" t="str">
            <v>14.22</v>
          </cell>
          <cell r="S2074" t="str">
            <v>9.7200</v>
          </cell>
          <cell r="T2074" t="str">
            <v>170.64</v>
          </cell>
          <cell r="U2074" t="str">
            <v>  </v>
          </cell>
          <cell r="V2074" t="str">
            <v>钟竺芮</v>
          </cell>
          <cell r="W2074" t="str">
            <v>202212  </v>
          </cell>
          <cell r="X2074" t="str">
            <v> </v>
          </cell>
          <cell r="Y2074" t="str">
            <v>0001</v>
          </cell>
          <cell r="Z2074" t="str">
            <v>公司办公室</v>
          </cell>
          <cell r="AA2074" t="str">
            <v> </v>
          </cell>
          <cell r="AB2074" t="str">
            <v>  </v>
          </cell>
          <cell r="AC2074" t="str">
            <v>  </v>
          </cell>
          <cell r="AD2074" t="str">
            <v>25</v>
          </cell>
          <cell r="AE2074" t="str">
            <v>95</v>
          </cell>
          <cell r="AF2074" t="str">
            <v>四川省南宝山服饰有限公司</v>
          </cell>
          <cell r="AG2074" t="str">
            <v>公司办公室</v>
          </cell>
          <cell r="AH2074" t="str">
            <v>2000*900*500</v>
          </cell>
          <cell r="AI2074" t="str">
            <v> </v>
          </cell>
          <cell r="AJ2074" t="str">
            <v>120</v>
          </cell>
          <cell r="AK2074" t="str">
            <v>  </v>
          </cell>
          <cell r="AL2074" t="str">
            <v>  </v>
          </cell>
          <cell r="AM2074" t="str">
            <v>  </v>
          </cell>
          <cell r="AN2074" t="str">
            <v> </v>
          </cell>
          <cell r="AO2074" t="str">
            <v> </v>
          </cell>
          <cell r="AP2074" t="str">
            <v>四川省南宝山服饰有限公司</v>
          </cell>
        </row>
        <row r="2074">
          <cell r="AR2074" t="str">
            <v> </v>
          </cell>
          <cell r="AS2074" t="str">
            <v> </v>
          </cell>
          <cell r="AT2074" t="str">
            <v> </v>
          </cell>
          <cell r="AU2074" t="str">
            <v> </v>
          </cell>
          <cell r="AV2074" t="str">
            <v>否</v>
          </cell>
          <cell r="AW2074" t="str">
            <v>20221205</v>
          </cell>
          <cell r="AX2074" t="str">
            <v>否</v>
          </cell>
          <cell r="AY2074" t="str">
            <v>20221205</v>
          </cell>
          <cell r="AZ2074" t="str">
            <v>26.00</v>
          </cell>
          <cell r="BA2074" t="str">
            <v>  </v>
          </cell>
          <cell r="BB2074" t="str">
            <v>民警食堂二楼女警更衣室</v>
          </cell>
          <cell r="BC2074" t="str">
            <v> </v>
          </cell>
          <cell r="BD2074" t="str">
            <v> </v>
          </cell>
        </row>
        <row r="2074">
          <cell r="BJ2074" t="str">
            <v>  </v>
          </cell>
          <cell r="BK2074" t="str">
            <v>  </v>
          </cell>
        </row>
        <row r="2074">
          <cell r="BS2074" t="str">
            <v>  </v>
          </cell>
        </row>
        <row r="2075">
          <cell r="A2075" t="str">
            <v>10833800002124</v>
          </cell>
          <cell r="B2075" t="str">
            <v>更衣柜</v>
          </cell>
          <cell r="C2075" t="str">
            <v>1202</v>
          </cell>
          <cell r="D2075" t="str">
            <v>办公设备</v>
          </cell>
          <cell r="E2075" t="str">
            <v>新购</v>
          </cell>
          <cell r="F2075" t="str">
            <v>在使用</v>
          </cell>
          <cell r="G2075" t="str">
            <v>非生产经营用</v>
          </cell>
          <cell r="H2075" t="str">
            <v>20221205</v>
          </cell>
          <cell r="I2075" t="str">
            <v>1,766.99</v>
          </cell>
          <cell r="J2075" t="str">
            <v>363.50</v>
          </cell>
          <cell r="K2075" t="str">
            <v>平均年限法</v>
          </cell>
          <cell r="L2075" t="str">
            <v>1</v>
          </cell>
          <cell r="M2075" t="str">
            <v>10.00</v>
          </cell>
          <cell r="N2075" t="str">
            <v>3.0000</v>
          </cell>
          <cell r="O2075" t="str">
            <v>53.01</v>
          </cell>
          <cell r="P2075" t="str">
            <v>1,403.49</v>
          </cell>
          <cell r="Q2075" t="str">
            <v>0.8100</v>
          </cell>
          <cell r="R2075" t="str">
            <v>14.22</v>
          </cell>
          <cell r="S2075" t="str">
            <v>9.7200</v>
          </cell>
          <cell r="T2075" t="str">
            <v>170.64</v>
          </cell>
          <cell r="U2075" t="str">
            <v>  </v>
          </cell>
          <cell r="V2075" t="str">
            <v>钟竺芮</v>
          </cell>
          <cell r="W2075" t="str">
            <v>202212  </v>
          </cell>
          <cell r="X2075" t="str">
            <v> </v>
          </cell>
          <cell r="Y2075" t="str">
            <v>0001</v>
          </cell>
          <cell r="Z2075" t="str">
            <v>公司办公室</v>
          </cell>
          <cell r="AA2075" t="str">
            <v> </v>
          </cell>
          <cell r="AB2075" t="str">
            <v>  </v>
          </cell>
          <cell r="AC2075" t="str">
            <v>  </v>
          </cell>
          <cell r="AD2075" t="str">
            <v>25</v>
          </cell>
          <cell r="AE2075" t="str">
            <v>95</v>
          </cell>
          <cell r="AF2075" t="str">
            <v>四川省南宝山服饰有限公司</v>
          </cell>
          <cell r="AG2075" t="str">
            <v>公司办公室</v>
          </cell>
          <cell r="AH2075" t="str">
            <v>2000*900*500</v>
          </cell>
          <cell r="AI2075" t="str">
            <v> </v>
          </cell>
          <cell r="AJ2075" t="str">
            <v>120</v>
          </cell>
          <cell r="AK2075" t="str">
            <v>  </v>
          </cell>
          <cell r="AL2075" t="str">
            <v>  </v>
          </cell>
          <cell r="AM2075" t="str">
            <v>  </v>
          </cell>
          <cell r="AN2075" t="str">
            <v> </v>
          </cell>
          <cell r="AO2075" t="str">
            <v> </v>
          </cell>
          <cell r="AP2075" t="str">
            <v>四川省南宝山服饰有限公司</v>
          </cell>
        </row>
        <row r="2075">
          <cell r="AR2075" t="str">
            <v> </v>
          </cell>
          <cell r="AS2075" t="str">
            <v> </v>
          </cell>
          <cell r="AT2075" t="str">
            <v> </v>
          </cell>
          <cell r="AU2075" t="str">
            <v> </v>
          </cell>
          <cell r="AV2075" t="str">
            <v>否</v>
          </cell>
          <cell r="AW2075" t="str">
            <v>20221205</v>
          </cell>
          <cell r="AX2075" t="str">
            <v>否</v>
          </cell>
          <cell r="AY2075" t="str">
            <v>20221205</v>
          </cell>
          <cell r="AZ2075" t="str">
            <v>26.00</v>
          </cell>
          <cell r="BA2075" t="str">
            <v>  </v>
          </cell>
          <cell r="BB2075" t="str">
            <v>民警食堂二楼女警更衣室</v>
          </cell>
          <cell r="BC2075" t="str">
            <v> </v>
          </cell>
          <cell r="BD2075" t="str">
            <v> </v>
          </cell>
        </row>
        <row r="2075">
          <cell r="BJ2075" t="str">
            <v>  </v>
          </cell>
          <cell r="BK2075" t="str">
            <v>  </v>
          </cell>
        </row>
        <row r="2075">
          <cell r="BS2075" t="str">
            <v>  </v>
          </cell>
        </row>
        <row r="2076">
          <cell r="A2076" t="str">
            <v>10833800002125</v>
          </cell>
          <cell r="B2076" t="str">
            <v>更衣柜</v>
          </cell>
          <cell r="C2076" t="str">
            <v>1202</v>
          </cell>
          <cell r="D2076" t="str">
            <v>办公设备</v>
          </cell>
          <cell r="E2076" t="str">
            <v>新购</v>
          </cell>
          <cell r="F2076" t="str">
            <v>在使用</v>
          </cell>
          <cell r="G2076" t="str">
            <v>非生产经营用</v>
          </cell>
          <cell r="H2076" t="str">
            <v>20221205</v>
          </cell>
          <cell r="I2076" t="str">
            <v>1,766.99</v>
          </cell>
          <cell r="J2076" t="str">
            <v>363.50</v>
          </cell>
          <cell r="K2076" t="str">
            <v>平均年限法</v>
          </cell>
          <cell r="L2076" t="str">
            <v>1</v>
          </cell>
          <cell r="M2076" t="str">
            <v>10.00</v>
          </cell>
          <cell r="N2076" t="str">
            <v>3.0000</v>
          </cell>
          <cell r="O2076" t="str">
            <v>53.01</v>
          </cell>
          <cell r="P2076" t="str">
            <v>1,403.49</v>
          </cell>
          <cell r="Q2076" t="str">
            <v>0.8100</v>
          </cell>
          <cell r="R2076" t="str">
            <v>14.22</v>
          </cell>
          <cell r="S2076" t="str">
            <v>9.7200</v>
          </cell>
          <cell r="T2076" t="str">
            <v>170.64</v>
          </cell>
          <cell r="U2076" t="str">
            <v>  </v>
          </cell>
          <cell r="V2076" t="str">
            <v>钟竺芮</v>
          </cell>
          <cell r="W2076" t="str">
            <v>202212  </v>
          </cell>
          <cell r="X2076" t="str">
            <v> </v>
          </cell>
          <cell r="Y2076" t="str">
            <v>0001</v>
          </cell>
          <cell r="Z2076" t="str">
            <v>公司办公室</v>
          </cell>
          <cell r="AA2076" t="str">
            <v> </v>
          </cell>
          <cell r="AB2076" t="str">
            <v>  </v>
          </cell>
          <cell r="AC2076" t="str">
            <v>  </v>
          </cell>
          <cell r="AD2076" t="str">
            <v>25</v>
          </cell>
          <cell r="AE2076" t="str">
            <v>95</v>
          </cell>
          <cell r="AF2076" t="str">
            <v>四川省南宝山服饰有限公司</v>
          </cell>
          <cell r="AG2076" t="str">
            <v>公司办公室</v>
          </cell>
          <cell r="AH2076" t="str">
            <v>2000*900*500</v>
          </cell>
          <cell r="AI2076" t="str">
            <v> </v>
          </cell>
          <cell r="AJ2076" t="str">
            <v>120</v>
          </cell>
          <cell r="AK2076" t="str">
            <v>  </v>
          </cell>
          <cell r="AL2076" t="str">
            <v>  </v>
          </cell>
          <cell r="AM2076" t="str">
            <v>  </v>
          </cell>
          <cell r="AN2076" t="str">
            <v> </v>
          </cell>
          <cell r="AO2076" t="str">
            <v> </v>
          </cell>
          <cell r="AP2076" t="str">
            <v>四川省南宝山服饰有限公司</v>
          </cell>
        </row>
        <row r="2076">
          <cell r="AR2076" t="str">
            <v> </v>
          </cell>
          <cell r="AS2076" t="str">
            <v> </v>
          </cell>
          <cell r="AT2076" t="str">
            <v> </v>
          </cell>
          <cell r="AU2076" t="str">
            <v> </v>
          </cell>
          <cell r="AV2076" t="str">
            <v>否</v>
          </cell>
          <cell r="AW2076" t="str">
            <v>20221205</v>
          </cell>
          <cell r="AX2076" t="str">
            <v>否</v>
          </cell>
          <cell r="AY2076" t="str">
            <v>20221205</v>
          </cell>
          <cell r="AZ2076" t="str">
            <v>26.00</v>
          </cell>
          <cell r="BA2076" t="str">
            <v>  </v>
          </cell>
          <cell r="BB2076" t="str">
            <v>民警食堂二楼女警更衣室</v>
          </cell>
          <cell r="BC2076" t="str">
            <v> </v>
          </cell>
          <cell r="BD2076" t="str">
            <v> </v>
          </cell>
        </row>
        <row r="2076">
          <cell r="BJ2076" t="str">
            <v>  </v>
          </cell>
          <cell r="BK2076" t="str">
            <v>  </v>
          </cell>
        </row>
        <row r="2076">
          <cell r="BS2076" t="str">
            <v>  </v>
          </cell>
        </row>
        <row r="2077">
          <cell r="A2077" t="str">
            <v>10833800002126</v>
          </cell>
          <cell r="B2077" t="str">
            <v>更衣柜</v>
          </cell>
          <cell r="C2077" t="str">
            <v>1202</v>
          </cell>
          <cell r="D2077" t="str">
            <v>办公设备</v>
          </cell>
          <cell r="E2077" t="str">
            <v>新购</v>
          </cell>
          <cell r="F2077" t="str">
            <v>在使用</v>
          </cell>
          <cell r="G2077" t="str">
            <v>非生产经营用</v>
          </cell>
          <cell r="H2077" t="str">
            <v>20221205</v>
          </cell>
          <cell r="I2077" t="str">
            <v>1,766.99</v>
          </cell>
          <cell r="J2077" t="str">
            <v>363.50</v>
          </cell>
          <cell r="K2077" t="str">
            <v>平均年限法</v>
          </cell>
          <cell r="L2077" t="str">
            <v>1</v>
          </cell>
          <cell r="M2077" t="str">
            <v>10.00</v>
          </cell>
          <cell r="N2077" t="str">
            <v>3.0000</v>
          </cell>
          <cell r="O2077" t="str">
            <v>53.01</v>
          </cell>
          <cell r="P2077" t="str">
            <v>1,403.49</v>
          </cell>
          <cell r="Q2077" t="str">
            <v>0.8100</v>
          </cell>
          <cell r="R2077" t="str">
            <v>14.22</v>
          </cell>
          <cell r="S2077" t="str">
            <v>9.7200</v>
          </cell>
          <cell r="T2077" t="str">
            <v>170.64</v>
          </cell>
          <cell r="U2077" t="str">
            <v>  </v>
          </cell>
          <cell r="V2077" t="str">
            <v>钟竺芮</v>
          </cell>
          <cell r="W2077" t="str">
            <v>202212  </v>
          </cell>
          <cell r="X2077" t="str">
            <v> </v>
          </cell>
          <cell r="Y2077" t="str">
            <v>0001</v>
          </cell>
          <cell r="Z2077" t="str">
            <v>公司办公室</v>
          </cell>
          <cell r="AA2077" t="str">
            <v> </v>
          </cell>
          <cell r="AB2077" t="str">
            <v>  </v>
          </cell>
          <cell r="AC2077" t="str">
            <v>  </v>
          </cell>
          <cell r="AD2077" t="str">
            <v>25</v>
          </cell>
          <cell r="AE2077" t="str">
            <v>95</v>
          </cell>
          <cell r="AF2077" t="str">
            <v>四川省南宝山服饰有限公司</v>
          </cell>
          <cell r="AG2077" t="str">
            <v>公司办公室</v>
          </cell>
          <cell r="AH2077" t="str">
            <v>2000*900*500</v>
          </cell>
          <cell r="AI2077" t="str">
            <v> </v>
          </cell>
          <cell r="AJ2077" t="str">
            <v>120</v>
          </cell>
          <cell r="AK2077" t="str">
            <v>  </v>
          </cell>
          <cell r="AL2077" t="str">
            <v>  </v>
          </cell>
          <cell r="AM2077" t="str">
            <v>  </v>
          </cell>
          <cell r="AN2077" t="str">
            <v> </v>
          </cell>
          <cell r="AO2077" t="str">
            <v> </v>
          </cell>
          <cell r="AP2077" t="str">
            <v>四川省南宝山服饰有限公司</v>
          </cell>
        </row>
        <row r="2077">
          <cell r="AR2077" t="str">
            <v> </v>
          </cell>
          <cell r="AS2077" t="str">
            <v> </v>
          </cell>
          <cell r="AT2077" t="str">
            <v> </v>
          </cell>
          <cell r="AU2077" t="str">
            <v> </v>
          </cell>
          <cell r="AV2077" t="str">
            <v>否</v>
          </cell>
          <cell r="AW2077" t="str">
            <v>20221205</v>
          </cell>
          <cell r="AX2077" t="str">
            <v>否</v>
          </cell>
          <cell r="AY2077" t="str">
            <v>20221205</v>
          </cell>
          <cell r="AZ2077" t="str">
            <v>26.00</v>
          </cell>
          <cell r="BA2077" t="str">
            <v>  </v>
          </cell>
          <cell r="BB2077" t="str">
            <v>民警食堂二楼女警更衣室</v>
          </cell>
          <cell r="BC2077" t="str">
            <v> </v>
          </cell>
          <cell r="BD2077" t="str">
            <v> </v>
          </cell>
        </row>
        <row r="2077">
          <cell r="BJ2077" t="str">
            <v>  </v>
          </cell>
          <cell r="BK2077" t="str">
            <v>  </v>
          </cell>
        </row>
        <row r="2077">
          <cell r="BS2077" t="str">
            <v>  </v>
          </cell>
        </row>
        <row r="2078">
          <cell r="A2078" t="str">
            <v>10833800002127</v>
          </cell>
          <cell r="B2078" t="str">
            <v>更衣柜</v>
          </cell>
          <cell r="C2078" t="str">
            <v>1202</v>
          </cell>
          <cell r="D2078" t="str">
            <v>办公设备</v>
          </cell>
          <cell r="E2078" t="str">
            <v>新购</v>
          </cell>
          <cell r="F2078" t="str">
            <v>在使用</v>
          </cell>
          <cell r="G2078" t="str">
            <v>非生产经营用</v>
          </cell>
          <cell r="H2078" t="str">
            <v>20221205</v>
          </cell>
          <cell r="I2078" t="str">
            <v>1,766.99</v>
          </cell>
          <cell r="J2078" t="str">
            <v>363.50</v>
          </cell>
          <cell r="K2078" t="str">
            <v>平均年限法</v>
          </cell>
          <cell r="L2078" t="str">
            <v>1</v>
          </cell>
          <cell r="M2078" t="str">
            <v>10.00</v>
          </cell>
          <cell r="N2078" t="str">
            <v>3.0000</v>
          </cell>
          <cell r="O2078" t="str">
            <v>53.01</v>
          </cell>
          <cell r="P2078" t="str">
            <v>1,403.49</v>
          </cell>
          <cell r="Q2078" t="str">
            <v>0.8100</v>
          </cell>
          <cell r="R2078" t="str">
            <v>14.22</v>
          </cell>
          <cell r="S2078" t="str">
            <v>9.7200</v>
          </cell>
          <cell r="T2078" t="str">
            <v>170.64</v>
          </cell>
          <cell r="U2078" t="str">
            <v>  </v>
          </cell>
          <cell r="V2078" t="str">
            <v>钟竺芮</v>
          </cell>
          <cell r="W2078" t="str">
            <v>202212  </v>
          </cell>
          <cell r="X2078" t="str">
            <v> </v>
          </cell>
          <cell r="Y2078" t="str">
            <v>0001</v>
          </cell>
          <cell r="Z2078" t="str">
            <v>公司办公室</v>
          </cell>
          <cell r="AA2078" t="str">
            <v> </v>
          </cell>
          <cell r="AB2078" t="str">
            <v>  </v>
          </cell>
          <cell r="AC2078" t="str">
            <v>  </v>
          </cell>
          <cell r="AD2078" t="str">
            <v>25</v>
          </cell>
          <cell r="AE2078" t="str">
            <v>95</v>
          </cell>
          <cell r="AF2078" t="str">
            <v>四川省南宝山服饰有限公司</v>
          </cell>
          <cell r="AG2078" t="str">
            <v>公司办公室</v>
          </cell>
          <cell r="AH2078" t="str">
            <v>2000*900*500</v>
          </cell>
          <cell r="AI2078" t="str">
            <v> </v>
          </cell>
          <cell r="AJ2078" t="str">
            <v>120</v>
          </cell>
          <cell r="AK2078" t="str">
            <v>  </v>
          </cell>
          <cell r="AL2078" t="str">
            <v>  </v>
          </cell>
          <cell r="AM2078" t="str">
            <v>  </v>
          </cell>
          <cell r="AN2078" t="str">
            <v> </v>
          </cell>
          <cell r="AO2078" t="str">
            <v> </v>
          </cell>
          <cell r="AP2078" t="str">
            <v>四川省南宝山服饰有限公司</v>
          </cell>
        </row>
        <row r="2078">
          <cell r="AR2078" t="str">
            <v> </v>
          </cell>
          <cell r="AS2078" t="str">
            <v> </v>
          </cell>
          <cell r="AT2078" t="str">
            <v> </v>
          </cell>
          <cell r="AU2078" t="str">
            <v> </v>
          </cell>
          <cell r="AV2078" t="str">
            <v>否</v>
          </cell>
          <cell r="AW2078" t="str">
            <v>20221205</v>
          </cell>
          <cell r="AX2078" t="str">
            <v>否</v>
          </cell>
          <cell r="AY2078" t="str">
            <v>20221205</v>
          </cell>
          <cell r="AZ2078" t="str">
            <v>26.00</v>
          </cell>
          <cell r="BA2078" t="str">
            <v>  </v>
          </cell>
          <cell r="BB2078" t="str">
            <v>民警食堂二楼女警更衣室</v>
          </cell>
          <cell r="BC2078" t="str">
            <v> </v>
          </cell>
          <cell r="BD2078" t="str">
            <v> </v>
          </cell>
        </row>
        <row r="2078">
          <cell r="BJ2078" t="str">
            <v>  </v>
          </cell>
          <cell r="BK2078" t="str">
            <v>  </v>
          </cell>
        </row>
        <row r="2078">
          <cell r="BS2078" t="str">
            <v>  </v>
          </cell>
        </row>
        <row r="2079">
          <cell r="A2079" t="str">
            <v>10833800002128</v>
          </cell>
          <cell r="B2079" t="str">
            <v>更衣柜</v>
          </cell>
          <cell r="C2079" t="str">
            <v>1202</v>
          </cell>
          <cell r="D2079" t="str">
            <v>办公设备</v>
          </cell>
          <cell r="E2079" t="str">
            <v>新购</v>
          </cell>
          <cell r="F2079" t="str">
            <v>在使用</v>
          </cell>
          <cell r="G2079" t="str">
            <v>非生产经营用</v>
          </cell>
          <cell r="H2079" t="str">
            <v>20221205</v>
          </cell>
          <cell r="I2079" t="str">
            <v>1,766.99</v>
          </cell>
          <cell r="J2079" t="str">
            <v>363.50</v>
          </cell>
          <cell r="K2079" t="str">
            <v>平均年限法</v>
          </cell>
          <cell r="L2079" t="str">
            <v>1</v>
          </cell>
          <cell r="M2079" t="str">
            <v>10.00</v>
          </cell>
          <cell r="N2079" t="str">
            <v>3.0000</v>
          </cell>
          <cell r="O2079" t="str">
            <v>53.01</v>
          </cell>
          <cell r="P2079" t="str">
            <v>1,403.49</v>
          </cell>
          <cell r="Q2079" t="str">
            <v>0.8100</v>
          </cell>
          <cell r="R2079" t="str">
            <v>14.22</v>
          </cell>
          <cell r="S2079" t="str">
            <v>9.7200</v>
          </cell>
          <cell r="T2079" t="str">
            <v>170.64</v>
          </cell>
          <cell r="U2079" t="str">
            <v>  </v>
          </cell>
          <cell r="V2079" t="str">
            <v>钟竺芮</v>
          </cell>
          <cell r="W2079" t="str">
            <v>202212  </v>
          </cell>
          <cell r="X2079" t="str">
            <v> </v>
          </cell>
          <cell r="Y2079" t="str">
            <v>0001</v>
          </cell>
          <cell r="Z2079" t="str">
            <v>公司办公室</v>
          </cell>
          <cell r="AA2079" t="str">
            <v> </v>
          </cell>
          <cell r="AB2079" t="str">
            <v>  </v>
          </cell>
          <cell r="AC2079" t="str">
            <v>  </v>
          </cell>
          <cell r="AD2079" t="str">
            <v>25</v>
          </cell>
          <cell r="AE2079" t="str">
            <v>95</v>
          </cell>
          <cell r="AF2079" t="str">
            <v>四川省南宝山服饰有限公司</v>
          </cell>
          <cell r="AG2079" t="str">
            <v>公司办公室</v>
          </cell>
          <cell r="AH2079" t="str">
            <v>2000*900*500</v>
          </cell>
          <cell r="AI2079" t="str">
            <v> </v>
          </cell>
          <cell r="AJ2079" t="str">
            <v>120</v>
          </cell>
          <cell r="AK2079" t="str">
            <v>  </v>
          </cell>
          <cell r="AL2079" t="str">
            <v>  </v>
          </cell>
          <cell r="AM2079" t="str">
            <v>  </v>
          </cell>
          <cell r="AN2079" t="str">
            <v> </v>
          </cell>
          <cell r="AO2079" t="str">
            <v> </v>
          </cell>
          <cell r="AP2079" t="str">
            <v>四川省南宝山服饰有限公司</v>
          </cell>
        </row>
        <row r="2079">
          <cell r="AR2079" t="str">
            <v> </v>
          </cell>
          <cell r="AS2079" t="str">
            <v> </v>
          </cell>
          <cell r="AT2079" t="str">
            <v> </v>
          </cell>
          <cell r="AU2079" t="str">
            <v> </v>
          </cell>
          <cell r="AV2079" t="str">
            <v>否</v>
          </cell>
          <cell r="AW2079" t="str">
            <v>20221205</v>
          </cell>
          <cell r="AX2079" t="str">
            <v>否</v>
          </cell>
          <cell r="AY2079" t="str">
            <v>20221205</v>
          </cell>
          <cell r="AZ2079" t="str">
            <v>26.00</v>
          </cell>
          <cell r="BA2079" t="str">
            <v>  </v>
          </cell>
          <cell r="BB2079" t="str">
            <v>民警食堂二楼女警更衣室</v>
          </cell>
          <cell r="BC2079" t="str">
            <v> </v>
          </cell>
          <cell r="BD2079" t="str">
            <v> </v>
          </cell>
        </row>
        <row r="2079">
          <cell r="BJ2079" t="str">
            <v>  </v>
          </cell>
          <cell r="BK2079" t="str">
            <v>  </v>
          </cell>
        </row>
        <row r="2079">
          <cell r="BS2079" t="str">
            <v>  </v>
          </cell>
        </row>
        <row r="2080">
          <cell r="A2080" t="str">
            <v>10833800002129</v>
          </cell>
          <cell r="B2080" t="str">
            <v>更衣柜</v>
          </cell>
          <cell r="C2080" t="str">
            <v>1202</v>
          </cell>
          <cell r="D2080" t="str">
            <v>办公设备</v>
          </cell>
          <cell r="E2080" t="str">
            <v>新购</v>
          </cell>
          <cell r="F2080" t="str">
            <v>在使用</v>
          </cell>
          <cell r="G2080" t="str">
            <v>非生产经营用</v>
          </cell>
          <cell r="H2080" t="str">
            <v>20221205</v>
          </cell>
          <cell r="I2080" t="str">
            <v>1,766.99</v>
          </cell>
          <cell r="J2080" t="str">
            <v>363.50</v>
          </cell>
          <cell r="K2080" t="str">
            <v>平均年限法</v>
          </cell>
          <cell r="L2080" t="str">
            <v>1</v>
          </cell>
          <cell r="M2080" t="str">
            <v>10.00</v>
          </cell>
          <cell r="N2080" t="str">
            <v>3.0000</v>
          </cell>
          <cell r="O2080" t="str">
            <v>53.01</v>
          </cell>
          <cell r="P2080" t="str">
            <v>1,403.49</v>
          </cell>
          <cell r="Q2080" t="str">
            <v>0.8100</v>
          </cell>
          <cell r="R2080" t="str">
            <v>14.22</v>
          </cell>
          <cell r="S2080" t="str">
            <v>9.7200</v>
          </cell>
          <cell r="T2080" t="str">
            <v>170.64</v>
          </cell>
          <cell r="U2080" t="str">
            <v>  </v>
          </cell>
          <cell r="V2080" t="str">
            <v>钟竺芮</v>
          </cell>
          <cell r="W2080" t="str">
            <v>202212  </v>
          </cell>
          <cell r="X2080" t="str">
            <v> </v>
          </cell>
          <cell r="Y2080" t="str">
            <v>0001</v>
          </cell>
          <cell r="Z2080" t="str">
            <v>公司办公室</v>
          </cell>
          <cell r="AA2080" t="str">
            <v> </v>
          </cell>
          <cell r="AB2080" t="str">
            <v>  </v>
          </cell>
          <cell r="AC2080" t="str">
            <v>  </v>
          </cell>
          <cell r="AD2080" t="str">
            <v>25</v>
          </cell>
          <cell r="AE2080" t="str">
            <v>95</v>
          </cell>
          <cell r="AF2080" t="str">
            <v>四川省南宝山服饰有限公司</v>
          </cell>
          <cell r="AG2080" t="str">
            <v>公司办公室</v>
          </cell>
          <cell r="AH2080" t="str">
            <v>2000*900*500</v>
          </cell>
          <cell r="AI2080" t="str">
            <v> </v>
          </cell>
          <cell r="AJ2080" t="str">
            <v>120</v>
          </cell>
          <cell r="AK2080" t="str">
            <v>  </v>
          </cell>
          <cell r="AL2080" t="str">
            <v>  </v>
          </cell>
          <cell r="AM2080" t="str">
            <v>  </v>
          </cell>
          <cell r="AN2080" t="str">
            <v> </v>
          </cell>
          <cell r="AO2080" t="str">
            <v> </v>
          </cell>
          <cell r="AP2080" t="str">
            <v>四川省南宝山服饰有限公司</v>
          </cell>
        </row>
        <row r="2080">
          <cell r="AR2080" t="str">
            <v> </v>
          </cell>
          <cell r="AS2080" t="str">
            <v> </v>
          </cell>
          <cell r="AT2080" t="str">
            <v> </v>
          </cell>
          <cell r="AU2080" t="str">
            <v> </v>
          </cell>
          <cell r="AV2080" t="str">
            <v>否</v>
          </cell>
          <cell r="AW2080" t="str">
            <v>20221205</v>
          </cell>
          <cell r="AX2080" t="str">
            <v>否</v>
          </cell>
          <cell r="AY2080" t="str">
            <v>20221205</v>
          </cell>
          <cell r="AZ2080" t="str">
            <v>26.00</v>
          </cell>
          <cell r="BA2080" t="str">
            <v>  </v>
          </cell>
          <cell r="BB2080" t="str">
            <v>民警食堂二楼女警更衣室</v>
          </cell>
          <cell r="BC2080" t="str">
            <v> </v>
          </cell>
          <cell r="BD2080" t="str">
            <v> </v>
          </cell>
        </row>
        <row r="2080">
          <cell r="BJ2080" t="str">
            <v>  </v>
          </cell>
          <cell r="BK2080" t="str">
            <v>  </v>
          </cell>
        </row>
        <row r="2080">
          <cell r="BS2080" t="str">
            <v>  </v>
          </cell>
        </row>
        <row r="2081">
          <cell r="A2081" t="str">
            <v>10833800002130</v>
          </cell>
          <cell r="B2081" t="str">
            <v>更衣柜</v>
          </cell>
          <cell r="C2081" t="str">
            <v>1202</v>
          </cell>
          <cell r="D2081" t="str">
            <v>办公设备</v>
          </cell>
          <cell r="E2081" t="str">
            <v>新购</v>
          </cell>
          <cell r="F2081" t="str">
            <v>在使用</v>
          </cell>
          <cell r="G2081" t="str">
            <v>非生产经营用</v>
          </cell>
          <cell r="H2081" t="str">
            <v>20221205</v>
          </cell>
          <cell r="I2081" t="str">
            <v>1,766.99</v>
          </cell>
          <cell r="J2081" t="str">
            <v>363.50</v>
          </cell>
          <cell r="K2081" t="str">
            <v>平均年限法</v>
          </cell>
          <cell r="L2081" t="str">
            <v>1</v>
          </cell>
          <cell r="M2081" t="str">
            <v>10.00</v>
          </cell>
          <cell r="N2081" t="str">
            <v>3.0000</v>
          </cell>
          <cell r="O2081" t="str">
            <v>53.01</v>
          </cell>
          <cell r="P2081" t="str">
            <v>1,403.49</v>
          </cell>
          <cell r="Q2081" t="str">
            <v>0.8100</v>
          </cell>
          <cell r="R2081" t="str">
            <v>14.22</v>
          </cell>
          <cell r="S2081" t="str">
            <v>9.7200</v>
          </cell>
          <cell r="T2081" t="str">
            <v>170.64</v>
          </cell>
          <cell r="U2081" t="str">
            <v>  </v>
          </cell>
          <cell r="V2081" t="str">
            <v>钟竺芮</v>
          </cell>
          <cell r="W2081" t="str">
            <v>202212  </v>
          </cell>
          <cell r="X2081" t="str">
            <v> </v>
          </cell>
          <cell r="Y2081" t="str">
            <v>0001</v>
          </cell>
          <cell r="Z2081" t="str">
            <v>公司办公室</v>
          </cell>
          <cell r="AA2081" t="str">
            <v> </v>
          </cell>
          <cell r="AB2081" t="str">
            <v>  </v>
          </cell>
          <cell r="AC2081" t="str">
            <v>  </v>
          </cell>
          <cell r="AD2081" t="str">
            <v>25</v>
          </cell>
          <cell r="AE2081" t="str">
            <v>95</v>
          </cell>
          <cell r="AF2081" t="str">
            <v>四川省南宝山服饰有限公司</v>
          </cell>
          <cell r="AG2081" t="str">
            <v>公司办公室</v>
          </cell>
          <cell r="AH2081" t="str">
            <v>2000*900*500</v>
          </cell>
          <cell r="AI2081" t="str">
            <v> </v>
          </cell>
          <cell r="AJ2081" t="str">
            <v>120</v>
          </cell>
          <cell r="AK2081" t="str">
            <v>  </v>
          </cell>
          <cell r="AL2081" t="str">
            <v>  </v>
          </cell>
          <cell r="AM2081" t="str">
            <v>  </v>
          </cell>
          <cell r="AN2081" t="str">
            <v> </v>
          </cell>
          <cell r="AO2081" t="str">
            <v> </v>
          </cell>
          <cell r="AP2081" t="str">
            <v>四川省南宝山服饰有限公司</v>
          </cell>
        </row>
        <row r="2081">
          <cell r="AR2081" t="str">
            <v> </v>
          </cell>
          <cell r="AS2081" t="str">
            <v> </v>
          </cell>
          <cell r="AT2081" t="str">
            <v> </v>
          </cell>
          <cell r="AU2081" t="str">
            <v> </v>
          </cell>
          <cell r="AV2081" t="str">
            <v>否</v>
          </cell>
          <cell r="AW2081" t="str">
            <v>20221205</v>
          </cell>
          <cell r="AX2081" t="str">
            <v>否</v>
          </cell>
          <cell r="AY2081" t="str">
            <v>20221205</v>
          </cell>
          <cell r="AZ2081" t="str">
            <v>26.00</v>
          </cell>
          <cell r="BA2081" t="str">
            <v>  </v>
          </cell>
          <cell r="BB2081" t="str">
            <v>民警食堂二楼女警更衣室</v>
          </cell>
          <cell r="BC2081" t="str">
            <v> </v>
          </cell>
          <cell r="BD2081" t="str">
            <v> </v>
          </cell>
        </row>
        <row r="2081">
          <cell r="BJ2081" t="str">
            <v>  </v>
          </cell>
          <cell r="BK2081" t="str">
            <v>  </v>
          </cell>
        </row>
        <row r="2081">
          <cell r="BS2081" t="str">
            <v>  </v>
          </cell>
        </row>
        <row r="2082">
          <cell r="A2082" t="str">
            <v>10833800002131</v>
          </cell>
          <cell r="B2082" t="str">
            <v>更衣柜</v>
          </cell>
          <cell r="C2082" t="str">
            <v>1202</v>
          </cell>
          <cell r="D2082" t="str">
            <v>办公设备</v>
          </cell>
          <cell r="E2082" t="str">
            <v>新购</v>
          </cell>
          <cell r="F2082" t="str">
            <v>在使用</v>
          </cell>
          <cell r="G2082" t="str">
            <v>非生产经营用</v>
          </cell>
          <cell r="H2082" t="str">
            <v>20221205</v>
          </cell>
          <cell r="I2082" t="str">
            <v>1,766.99</v>
          </cell>
          <cell r="J2082" t="str">
            <v>363.50</v>
          </cell>
          <cell r="K2082" t="str">
            <v>平均年限法</v>
          </cell>
          <cell r="L2082" t="str">
            <v>1</v>
          </cell>
          <cell r="M2082" t="str">
            <v>10.00</v>
          </cell>
          <cell r="N2082" t="str">
            <v>3.0000</v>
          </cell>
          <cell r="O2082" t="str">
            <v>53.01</v>
          </cell>
          <cell r="P2082" t="str">
            <v>1,403.49</v>
          </cell>
          <cell r="Q2082" t="str">
            <v>0.8100</v>
          </cell>
          <cell r="R2082" t="str">
            <v>14.22</v>
          </cell>
          <cell r="S2082" t="str">
            <v>9.7200</v>
          </cell>
          <cell r="T2082" t="str">
            <v>170.64</v>
          </cell>
          <cell r="U2082" t="str">
            <v>  </v>
          </cell>
          <cell r="V2082" t="str">
            <v>钟竺芮</v>
          </cell>
          <cell r="W2082" t="str">
            <v>202212  </v>
          </cell>
          <cell r="X2082" t="str">
            <v> </v>
          </cell>
          <cell r="Y2082" t="str">
            <v>0001</v>
          </cell>
          <cell r="Z2082" t="str">
            <v>公司办公室</v>
          </cell>
          <cell r="AA2082" t="str">
            <v> </v>
          </cell>
          <cell r="AB2082" t="str">
            <v>  </v>
          </cell>
          <cell r="AC2082" t="str">
            <v>  </v>
          </cell>
          <cell r="AD2082" t="str">
            <v>25</v>
          </cell>
          <cell r="AE2082" t="str">
            <v>95</v>
          </cell>
          <cell r="AF2082" t="str">
            <v>四川省南宝山服饰有限公司</v>
          </cell>
          <cell r="AG2082" t="str">
            <v>公司办公室</v>
          </cell>
          <cell r="AH2082" t="str">
            <v>2000*900*500</v>
          </cell>
          <cell r="AI2082" t="str">
            <v> </v>
          </cell>
          <cell r="AJ2082" t="str">
            <v>120</v>
          </cell>
          <cell r="AK2082" t="str">
            <v>  </v>
          </cell>
          <cell r="AL2082" t="str">
            <v>  </v>
          </cell>
          <cell r="AM2082" t="str">
            <v>  </v>
          </cell>
          <cell r="AN2082" t="str">
            <v> </v>
          </cell>
          <cell r="AO2082" t="str">
            <v> </v>
          </cell>
          <cell r="AP2082" t="str">
            <v>四川省南宝山服饰有限公司</v>
          </cell>
        </row>
        <row r="2082">
          <cell r="AR2082" t="str">
            <v> </v>
          </cell>
          <cell r="AS2082" t="str">
            <v> </v>
          </cell>
          <cell r="AT2082" t="str">
            <v> </v>
          </cell>
          <cell r="AU2082" t="str">
            <v> </v>
          </cell>
          <cell r="AV2082" t="str">
            <v>否</v>
          </cell>
          <cell r="AW2082" t="str">
            <v>20221205</v>
          </cell>
          <cell r="AX2082" t="str">
            <v>否</v>
          </cell>
          <cell r="AY2082" t="str">
            <v>20221205</v>
          </cell>
          <cell r="AZ2082" t="str">
            <v>26.00</v>
          </cell>
          <cell r="BA2082" t="str">
            <v>  </v>
          </cell>
          <cell r="BB2082" t="str">
            <v>民警食堂二楼女警更衣室</v>
          </cell>
          <cell r="BC2082" t="str">
            <v> </v>
          </cell>
          <cell r="BD2082" t="str">
            <v> </v>
          </cell>
        </row>
        <row r="2082">
          <cell r="BJ2082" t="str">
            <v>  </v>
          </cell>
          <cell r="BK2082" t="str">
            <v>  </v>
          </cell>
        </row>
        <row r="2082">
          <cell r="BS2082" t="str">
            <v>  </v>
          </cell>
        </row>
        <row r="2083">
          <cell r="A2083" t="str">
            <v>10833800002132</v>
          </cell>
          <cell r="B2083" t="str">
            <v>更衣柜</v>
          </cell>
          <cell r="C2083" t="str">
            <v>1202</v>
          </cell>
          <cell r="D2083" t="str">
            <v>办公设备</v>
          </cell>
          <cell r="E2083" t="str">
            <v>新购</v>
          </cell>
          <cell r="F2083" t="str">
            <v>在使用</v>
          </cell>
          <cell r="G2083" t="str">
            <v>非生产经营用</v>
          </cell>
          <cell r="H2083" t="str">
            <v>20221205</v>
          </cell>
          <cell r="I2083" t="str">
            <v>1,766.99</v>
          </cell>
          <cell r="J2083" t="str">
            <v>363.50</v>
          </cell>
          <cell r="K2083" t="str">
            <v>平均年限法</v>
          </cell>
          <cell r="L2083" t="str">
            <v>1</v>
          </cell>
          <cell r="M2083" t="str">
            <v>10.00</v>
          </cell>
          <cell r="N2083" t="str">
            <v>3.0000</v>
          </cell>
          <cell r="O2083" t="str">
            <v>53.01</v>
          </cell>
          <cell r="P2083" t="str">
            <v>1,403.49</v>
          </cell>
          <cell r="Q2083" t="str">
            <v>0.8100</v>
          </cell>
          <cell r="R2083" t="str">
            <v>14.22</v>
          </cell>
          <cell r="S2083" t="str">
            <v>9.7200</v>
          </cell>
          <cell r="T2083" t="str">
            <v>170.64</v>
          </cell>
          <cell r="U2083" t="str">
            <v>  </v>
          </cell>
          <cell r="V2083" t="str">
            <v>钟竺芮</v>
          </cell>
          <cell r="W2083" t="str">
            <v>202212  </v>
          </cell>
          <cell r="X2083" t="str">
            <v> </v>
          </cell>
          <cell r="Y2083" t="str">
            <v>0001</v>
          </cell>
          <cell r="Z2083" t="str">
            <v>公司办公室</v>
          </cell>
          <cell r="AA2083" t="str">
            <v> </v>
          </cell>
          <cell r="AB2083" t="str">
            <v>  </v>
          </cell>
          <cell r="AC2083" t="str">
            <v>  </v>
          </cell>
          <cell r="AD2083" t="str">
            <v>25</v>
          </cell>
          <cell r="AE2083" t="str">
            <v>95</v>
          </cell>
          <cell r="AF2083" t="str">
            <v>四川省南宝山服饰有限公司</v>
          </cell>
          <cell r="AG2083" t="str">
            <v>公司办公室</v>
          </cell>
          <cell r="AH2083" t="str">
            <v>2000*900*500</v>
          </cell>
          <cell r="AI2083" t="str">
            <v> </v>
          </cell>
          <cell r="AJ2083" t="str">
            <v>120</v>
          </cell>
          <cell r="AK2083" t="str">
            <v>  </v>
          </cell>
          <cell r="AL2083" t="str">
            <v>  </v>
          </cell>
          <cell r="AM2083" t="str">
            <v>  </v>
          </cell>
          <cell r="AN2083" t="str">
            <v> </v>
          </cell>
          <cell r="AO2083" t="str">
            <v> </v>
          </cell>
          <cell r="AP2083" t="str">
            <v>四川省南宝山服饰有限公司</v>
          </cell>
        </row>
        <row r="2083">
          <cell r="AR2083" t="str">
            <v> </v>
          </cell>
          <cell r="AS2083" t="str">
            <v> </v>
          </cell>
          <cell r="AT2083" t="str">
            <v> </v>
          </cell>
          <cell r="AU2083" t="str">
            <v> </v>
          </cell>
          <cell r="AV2083" t="str">
            <v>否</v>
          </cell>
          <cell r="AW2083" t="str">
            <v>20221205</v>
          </cell>
          <cell r="AX2083" t="str">
            <v>否</v>
          </cell>
          <cell r="AY2083" t="str">
            <v>20221205</v>
          </cell>
          <cell r="AZ2083" t="str">
            <v>26.00</v>
          </cell>
          <cell r="BA2083" t="str">
            <v>  </v>
          </cell>
          <cell r="BB2083" t="str">
            <v>民警食堂二楼女警更衣室</v>
          </cell>
          <cell r="BC2083" t="str">
            <v> </v>
          </cell>
          <cell r="BD2083" t="str">
            <v> </v>
          </cell>
        </row>
        <row r="2083">
          <cell r="BJ2083" t="str">
            <v>  </v>
          </cell>
          <cell r="BK2083" t="str">
            <v>  </v>
          </cell>
        </row>
        <row r="2083">
          <cell r="BS2083" t="str">
            <v>  </v>
          </cell>
        </row>
        <row r="2084">
          <cell r="A2084" t="str">
            <v>10833800002133</v>
          </cell>
          <cell r="B2084" t="str">
            <v>更衣柜</v>
          </cell>
          <cell r="C2084" t="str">
            <v>1202</v>
          </cell>
          <cell r="D2084" t="str">
            <v>办公设备</v>
          </cell>
          <cell r="E2084" t="str">
            <v>新购</v>
          </cell>
          <cell r="F2084" t="str">
            <v>在使用</v>
          </cell>
          <cell r="G2084" t="str">
            <v>非生产经营用</v>
          </cell>
          <cell r="H2084" t="str">
            <v>20221205</v>
          </cell>
          <cell r="I2084" t="str">
            <v>1,766.99</v>
          </cell>
          <cell r="J2084" t="str">
            <v>363.50</v>
          </cell>
          <cell r="K2084" t="str">
            <v>平均年限法</v>
          </cell>
          <cell r="L2084" t="str">
            <v>1</v>
          </cell>
          <cell r="M2084" t="str">
            <v>10.00</v>
          </cell>
          <cell r="N2084" t="str">
            <v>3.0000</v>
          </cell>
          <cell r="O2084" t="str">
            <v>53.01</v>
          </cell>
          <cell r="P2084" t="str">
            <v>1,403.49</v>
          </cell>
          <cell r="Q2084" t="str">
            <v>0.8100</v>
          </cell>
          <cell r="R2084" t="str">
            <v>14.22</v>
          </cell>
          <cell r="S2084" t="str">
            <v>9.7200</v>
          </cell>
          <cell r="T2084" t="str">
            <v>170.64</v>
          </cell>
          <cell r="U2084" t="str">
            <v>  </v>
          </cell>
          <cell r="V2084" t="str">
            <v>钟竺芮</v>
          </cell>
          <cell r="W2084" t="str">
            <v>202212  </v>
          </cell>
          <cell r="X2084" t="str">
            <v> </v>
          </cell>
          <cell r="Y2084" t="str">
            <v>0001</v>
          </cell>
          <cell r="Z2084" t="str">
            <v>公司办公室</v>
          </cell>
          <cell r="AA2084" t="str">
            <v> </v>
          </cell>
          <cell r="AB2084" t="str">
            <v>  </v>
          </cell>
          <cell r="AC2084" t="str">
            <v>  </v>
          </cell>
          <cell r="AD2084" t="str">
            <v>25</v>
          </cell>
          <cell r="AE2084" t="str">
            <v>95</v>
          </cell>
          <cell r="AF2084" t="str">
            <v>四川省南宝山服饰有限公司</v>
          </cell>
          <cell r="AG2084" t="str">
            <v>公司办公室</v>
          </cell>
          <cell r="AH2084" t="str">
            <v>2000*900*500</v>
          </cell>
          <cell r="AI2084" t="str">
            <v> </v>
          </cell>
          <cell r="AJ2084" t="str">
            <v>120</v>
          </cell>
          <cell r="AK2084" t="str">
            <v>  </v>
          </cell>
          <cell r="AL2084" t="str">
            <v>  </v>
          </cell>
          <cell r="AM2084" t="str">
            <v>  </v>
          </cell>
          <cell r="AN2084" t="str">
            <v> </v>
          </cell>
          <cell r="AO2084" t="str">
            <v> </v>
          </cell>
          <cell r="AP2084" t="str">
            <v>四川省南宝山服饰有限公司</v>
          </cell>
        </row>
        <row r="2084">
          <cell r="AR2084" t="str">
            <v> </v>
          </cell>
          <cell r="AS2084" t="str">
            <v> </v>
          </cell>
          <cell r="AT2084" t="str">
            <v> </v>
          </cell>
          <cell r="AU2084" t="str">
            <v> </v>
          </cell>
          <cell r="AV2084" t="str">
            <v>否</v>
          </cell>
          <cell r="AW2084" t="str">
            <v>20221205</v>
          </cell>
          <cell r="AX2084" t="str">
            <v>否</v>
          </cell>
          <cell r="AY2084" t="str">
            <v>20221205</v>
          </cell>
          <cell r="AZ2084" t="str">
            <v>26.00</v>
          </cell>
          <cell r="BA2084" t="str">
            <v>  </v>
          </cell>
          <cell r="BB2084" t="str">
            <v>民警食堂二楼女警更衣室</v>
          </cell>
          <cell r="BC2084" t="str">
            <v> </v>
          </cell>
          <cell r="BD2084" t="str">
            <v> </v>
          </cell>
        </row>
        <row r="2084">
          <cell r="BJ2084" t="str">
            <v>  </v>
          </cell>
          <cell r="BK2084" t="str">
            <v>  </v>
          </cell>
        </row>
        <row r="2084">
          <cell r="BS2084" t="str">
            <v>  </v>
          </cell>
        </row>
        <row r="2085">
          <cell r="A2085" t="str">
            <v>10833800002134</v>
          </cell>
          <cell r="B2085" t="str">
            <v>更衣柜</v>
          </cell>
          <cell r="C2085" t="str">
            <v>1202</v>
          </cell>
          <cell r="D2085" t="str">
            <v>办公设备</v>
          </cell>
          <cell r="E2085" t="str">
            <v>新购</v>
          </cell>
          <cell r="F2085" t="str">
            <v>在使用</v>
          </cell>
          <cell r="G2085" t="str">
            <v>非生产经营用</v>
          </cell>
          <cell r="H2085" t="str">
            <v>20221205</v>
          </cell>
          <cell r="I2085" t="str">
            <v>1,766.99</v>
          </cell>
          <cell r="J2085" t="str">
            <v>363.50</v>
          </cell>
          <cell r="K2085" t="str">
            <v>平均年限法</v>
          </cell>
          <cell r="L2085" t="str">
            <v>1</v>
          </cell>
          <cell r="M2085" t="str">
            <v>10.00</v>
          </cell>
          <cell r="N2085" t="str">
            <v>3.0000</v>
          </cell>
          <cell r="O2085" t="str">
            <v>53.01</v>
          </cell>
          <cell r="P2085" t="str">
            <v>1,403.49</v>
          </cell>
          <cell r="Q2085" t="str">
            <v>0.8100</v>
          </cell>
          <cell r="R2085" t="str">
            <v>14.22</v>
          </cell>
          <cell r="S2085" t="str">
            <v>9.7200</v>
          </cell>
          <cell r="T2085" t="str">
            <v>170.64</v>
          </cell>
          <cell r="U2085" t="str">
            <v>  </v>
          </cell>
          <cell r="V2085" t="str">
            <v>钟竺芮</v>
          </cell>
          <cell r="W2085" t="str">
            <v>202212  </v>
          </cell>
          <cell r="X2085" t="str">
            <v> </v>
          </cell>
          <cell r="Y2085" t="str">
            <v>0001</v>
          </cell>
          <cell r="Z2085" t="str">
            <v>公司办公室</v>
          </cell>
          <cell r="AA2085" t="str">
            <v> </v>
          </cell>
          <cell r="AB2085" t="str">
            <v>  </v>
          </cell>
          <cell r="AC2085" t="str">
            <v>  </v>
          </cell>
          <cell r="AD2085" t="str">
            <v>25</v>
          </cell>
          <cell r="AE2085" t="str">
            <v>95</v>
          </cell>
          <cell r="AF2085" t="str">
            <v>四川省南宝山服饰有限公司</v>
          </cell>
          <cell r="AG2085" t="str">
            <v>公司办公室</v>
          </cell>
          <cell r="AH2085" t="str">
            <v>2000*900*500</v>
          </cell>
          <cell r="AI2085" t="str">
            <v> </v>
          </cell>
          <cell r="AJ2085" t="str">
            <v>120</v>
          </cell>
          <cell r="AK2085" t="str">
            <v>  </v>
          </cell>
          <cell r="AL2085" t="str">
            <v>  </v>
          </cell>
          <cell r="AM2085" t="str">
            <v>  </v>
          </cell>
          <cell r="AN2085" t="str">
            <v> </v>
          </cell>
          <cell r="AO2085" t="str">
            <v> </v>
          </cell>
          <cell r="AP2085" t="str">
            <v>四川省南宝山服饰有限公司</v>
          </cell>
        </row>
        <row r="2085">
          <cell r="AR2085" t="str">
            <v> </v>
          </cell>
          <cell r="AS2085" t="str">
            <v> </v>
          </cell>
          <cell r="AT2085" t="str">
            <v> </v>
          </cell>
          <cell r="AU2085" t="str">
            <v> </v>
          </cell>
          <cell r="AV2085" t="str">
            <v>否</v>
          </cell>
          <cell r="AW2085" t="str">
            <v>20221205</v>
          </cell>
          <cell r="AX2085" t="str">
            <v>否</v>
          </cell>
          <cell r="AY2085" t="str">
            <v>20221205</v>
          </cell>
          <cell r="AZ2085" t="str">
            <v>26.00</v>
          </cell>
          <cell r="BA2085" t="str">
            <v>  </v>
          </cell>
          <cell r="BB2085" t="str">
            <v>民警食堂二楼女警更衣室</v>
          </cell>
          <cell r="BC2085" t="str">
            <v> </v>
          </cell>
          <cell r="BD2085" t="str">
            <v> </v>
          </cell>
        </row>
        <row r="2085">
          <cell r="BJ2085" t="str">
            <v>  </v>
          </cell>
          <cell r="BK2085" t="str">
            <v>  </v>
          </cell>
        </row>
        <row r="2085">
          <cell r="BS2085" t="str">
            <v>  </v>
          </cell>
        </row>
        <row r="2086">
          <cell r="A2086" t="str">
            <v>10833800002135</v>
          </cell>
          <cell r="B2086" t="str">
            <v>更衣柜</v>
          </cell>
          <cell r="C2086" t="str">
            <v>1202</v>
          </cell>
          <cell r="D2086" t="str">
            <v>办公设备</v>
          </cell>
          <cell r="E2086" t="str">
            <v>新购</v>
          </cell>
          <cell r="F2086" t="str">
            <v>在使用</v>
          </cell>
          <cell r="G2086" t="str">
            <v>非生产经营用</v>
          </cell>
          <cell r="H2086" t="str">
            <v>20221205</v>
          </cell>
          <cell r="I2086" t="str">
            <v>1,766.99</v>
          </cell>
          <cell r="J2086" t="str">
            <v>363.50</v>
          </cell>
          <cell r="K2086" t="str">
            <v>平均年限法</v>
          </cell>
          <cell r="L2086" t="str">
            <v>1</v>
          </cell>
          <cell r="M2086" t="str">
            <v>10.00</v>
          </cell>
          <cell r="N2086" t="str">
            <v>3.0000</v>
          </cell>
          <cell r="O2086" t="str">
            <v>53.01</v>
          </cell>
          <cell r="P2086" t="str">
            <v>1,403.49</v>
          </cell>
          <cell r="Q2086" t="str">
            <v>0.8100</v>
          </cell>
          <cell r="R2086" t="str">
            <v>14.22</v>
          </cell>
          <cell r="S2086" t="str">
            <v>9.7200</v>
          </cell>
          <cell r="T2086" t="str">
            <v>170.64</v>
          </cell>
          <cell r="U2086" t="str">
            <v>  </v>
          </cell>
          <cell r="V2086" t="str">
            <v>钟竺芮</v>
          </cell>
          <cell r="W2086" t="str">
            <v>202212  </v>
          </cell>
          <cell r="X2086" t="str">
            <v> </v>
          </cell>
          <cell r="Y2086" t="str">
            <v>0001</v>
          </cell>
          <cell r="Z2086" t="str">
            <v>公司办公室</v>
          </cell>
          <cell r="AA2086" t="str">
            <v> </v>
          </cell>
          <cell r="AB2086" t="str">
            <v>  </v>
          </cell>
          <cell r="AC2086" t="str">
            <v>  </v>
          </cell>
          <cell r="AD2086" t="str">
            <v>25</v>
          </cell>
          <cell r="AE2086" t="str">
            <v>95</v>
          </cell>
          <cell r="AF2086" t="str">
            <v>四川省南宝山服饰有限公司</v>
          </cell>
          <cell r="AG2086" t="str">
            <v>公司办公室</v>
          </cell>
          <cell r="AH2086" t="str">
            <v>2000*900*500</v>
          </cell>
          <cell r="AI2086" t="str">
            <v> </v>
          </cell>
          <cell r="AJ2086" t="str">
            <v>120</v>
          </cell>
          <cell r="AK2086" t="str">
            <v>  </v>
          </cell>
          <cell r="AL2086" t="str">
            <v>  </v>
          </cell>
          <cell r="AM2086" t="str">
            <v>  </v>
          </cell>
          <cell r="AN2086" t="str">
            <v> </v>
          </cell>
          <cell r="AO2086" t="str">
            <v> </v>
          </cell>
          <cell r="AP2086" t="str">
            <v>四川省南宝山服饰有限公司</v>
          </cell>
        </row>
        <row r="2086">
          <cell r="AR2086" t="str">
            <v> </v>
          </cell>
          <cell r="AS2086" t="str">
            <v> </v>
          </cell>
          <cell r="AT2086" t="str">
            <v> </v>
          </cell>
          <cell r="AU2086" t="str">
            <v> </v>
          </cell>
          <cell r="AV2086" t="str">
            <v>否</v>
          </cell>
          <cell r="AW2086" t="str">
            <v>20221205</v>
          </cell>
          <cell r="AX2086" t="str">
            <v>否</v>
          </cell>
          <cell r="AY2086" t="str">
            <v>20221205</v>
          </cell>
          <cell r="AZ2086" t="str">
            <v>26.00</v>
          </cell>
          <cell r="BA2086" t="str">
            <v>  </v>
          </cell>
          <cell r="BB2086" t="str">
            <v>民警食堂二楼女警更衣室</v>
          </cell>
          <cell r="BC2086" t="str">
            <v> </v>
          </cell>
          <cell r="BD2086" t="str">
            <v> </v>
          </cell>
        </row>
        <row r="2086">
          <cell r="BJ2086" t="str">
            <v>  </v>
          </cell>
          <cell r="BK2086" t="str">
            <v>  </v>
          </cell>
        </row>
        <row r="2086">
          <cell r="BS2086" t="str">
            <v>  </v>
          </cell>
        </row>
        <row r="2087">
          <cell r="A2087" t="str">
            <v>10833800002136</v>
          </cell>
          <cell r="B2087" t="str">
            <v>更衣柜</v>
          </cell>
          <cell r="C2087" t="str">
            <v>1202</v>
          </cell>
          <cell r="D2087" t="str">
            <v>办公设备</v>
          </cell>
          <cell r="E2087" t="str">
            <v>新购</v>
          </cell>
          <cell r="F2087" t="str">
            <v>在使用</v>
          </cell>
          <cell r="G2087" t="str">
            <v>非生产经营用</v>
          </cell>
          <cell r="H2087" t="str">
            <v>20221205</v>
          </cell>
          <cell r="I2087" t="str">
            <v>1,767.00</v>
          </cell>
          <cell r="J2087" t="str">
            <v>363.57</v>
          </cell>
          <cell r="K2087" t="str">
            <v>平均年限法</v>
          </cell>
          <cell r="L2087" t="str">
            <v>1</v>
          </cell>
          <cell r="M2087" t="str">
            <v>10.00</v>
          </cell>
          <cell r="N2087" t="str">
            <v>3.0000</v>
          </cell>
          <cell r="O2087" t="str">
            <v>53.01</v>
          </cell>
          <cell r="P2087" t="str">
            <v>1,403.43</v>
          </cell>
          <cell r="Q2087" t="str">
            <v>0.8100</v>
          </cell>
          <cell r="R2087" t="str">
            <v>14.21</v>
          </cell>
          <cell r="S2087" t="str">
            <v>9.7200</v>
          </cell>
          <cell r="T2087" t="str">
            <v>170.52</v>
          </cell>
          <cell r="U2087" t="str">
            <v>  </v>
          </cell>
          <cell r="V2087" t="str">
            <v>钟竺芮</v>
          </cell>
          <cell r="W2087" t="str">
            <v>202212  </v>
          </cell>
        </row>
        <row r="2087">
          <cell r="Y2087" t="str">
            <v>0001</v>
          </cell>
          <cell r="Z2087" t="str">
            <v>公司办公室</v>
          </cell>
        </row>
        <row r="2087">
          <cell r="AB2087" t="str">
            <v>  </v>
          </cell>
          <cell r="AC2087" t="str">
            <v>  </v>
          </cell>
          <cell r="AD2087" t="str">
            <v>25</v>
          </cell>
          <cell r="AE2087" t="str">
            <v>95</v>
          </cell>
          <cell r="AF2087" t="str">
            <v>四川省南宝山服饰有限公司</v>
          </cell>
          <cell r="AG2087" t="str">
            <v>公司办公室</v>
          </cell>
          <cell r="AH2087" t="str">
            <v>2000*900*500</v>
          </cell>
        </row>
        <row r="2087">
          <cell r="AJ2087" t="str">
            <v>120</v>
          </cell>
          <cell r="AK2087" t="str">
            <v>  </v>
          </cell>
          <cell r="AL2087" t="str">
            <v>  </v>
          </cell>
          <cell r="AM2087" t="str">
            <v>  </v>
          </cell>
        </row>
        <row r="2087">
          <cell r="AP2087" t="str">
            <v>四川省南宝山服饰有限公司</v>
          </cell>
        </row>
        <row r="2087">
          <cell r="AV2087" t="str">
            <v>否</v>
          </cell>
          <cell r="AW2087" t="str">
            <v>20221205</v>
          </cell>
          <cell r="AX2087" t="str">
            <v>否</v>
          </cell>
          <cell r="AY2087" t="str">
            <v>20221205</v>
          </cell>
          <cell r="AZ2087" t="str">
            <v>26.00</v>
          </cell>
          <cell r="BA2087" t="str">
            <v>  </v>
          </cell>
          <cell r="BB2087" t="str">
            <v>民警食堂二楼女警更衣室</v>
          </cell>
        </row>
        <row r="2087">
          <cell r="BJ2087" t="str">
            <v>  </v>
          </cell>
          <cell r="BK2087" t="str">
            <v>  </v>
          </cell>
        </row>
        <row r="2087">
          <cell r="BS2087" t="str">
            <v>  </v>
          </cell>
        </row>
        <row r="2088">
          <cell r="A2088" t="str">
            <v>10833800002137</v>
          </cell>
          <cell r="B2088" t="str">
            <v>AB门通道装饰</v>
          </cell>
          <cell r="C2088" t="str">
            <v>1202</v>
          </cell>
          <cell r="D2088" t="str">
            <v>办公设备</v>
          </cell>
          <cell r="E2088" t="str">
            <v>新购</v>
          </cell>
          <cell r="F2088" t="str">
            <v>在使用</v>
          </cell>
          <cell r="G2088" t="str">
            <v>非生产经营用</v>
          </cell>
          <cell r="H2088" t="str">
            <v>20221206</v>
          </cell>
          <cell r="I2088" t="str">
            <v>31,413.59</v>
          </cell>
          <cell r="J2088" t="str">
            <v>6,462.96</v>
          </cell>
          <cell r="K2088" t="str">
            <v>平均年限法</v>
          </cell>
          <cell r="L2088" t="str">
            <v>1</v>
          </cell>
          <cell r="M2088" t="str">
            <v>10.00</v>
          </cell>
          <cell r="N2088" t="str">
            <v>3.0000</v>
          </cell>
          <cell r="O2088" t="str">
            <v>942.41</v>
          </cell>
          <cell r="P2088" t="str">
            <v>24,950.63</v>
          </cell>
          <cell r="Q2088" t="str">
            <v>0.8100</v>
          </cell>
          <cell r="R2088" t="str">
            <v>252.72</v>
          </cell>
          <cell r="S2088" t="str">
            <v>9.7200</v>
          </cell>
          <cell r="T2088" t="str">
            <v>3,032.64</v>
          </cell>
          <cell r="U2088" t="str">
            <v>  </v>
          </cell>
          <cell r="V2088" t="str">
            <v>钟竺芮</v>
          </cell>
          <cell r="W2088" t="str">
            <v>202212  </v>
          </cell>
          <cell r="X2088" t="str">
            <v> </v>
          </cell>
          <cell r="Y2088" t="str">
            <v>0018</v>
          </cell>
          <cell r="Z2088" t="str">
            <v>宣传培训科</v>
          </cell>
          <cell r="AA2088" t="str">
            <v> </v>
          </cell>
          <cell r="AB2088" t="str">
            <v>  </v>
          </cell>
          <cell r="AC2088" t="str">
            <v>  </v>
          </cell>
          <cell r="AD2088" t="str">
            <v>25</v>
          </cell>
          <cell r="AE2088" t="str">
            <v>95</v>
          </cell>
          <cell r="AF2088" t="str">
            <v>四川省南宝山服饰有限公司</v>
          </cell>
          <cell r="AG2088" t="str">
            <v>特警队</v>
          </cell>
          <cell r="AH2088" t="str">
            <v> </v>
          </cell>
          <cell r="AI2088" t="str">
            <v> </v>
          </cell>
          <cell r="AJ2088" t="str">
            <v>120</v>
          </cell>
          <cell r="AK2088" t="str">
            <v>  </v>
          </cell>
          <cell r="AL2088" t="str">
            <v>  </v>
          </cell>
          <cell r="AM2088" t="str">
            <v>  </v>
          </cell>
          <cell r="AN2088" t="str">
            <v> </v>
          </cell>
          <cell r="AO2088" t="str">
            <v> </v>
          </cell>
          <cell r="AP2088" t="str">
            <v>四川省南宝山服饰有限公司</v>
          </cell>
        </row>
        <row r="2088">
          <cell r="AR2088" t="str">
            <v> </v>
          </cell>
          <cell r="AS2088" t="str">
            <v> </v>
          </cell>
          <cell r="AT2088" t="str">
            <v> </v>
          </cell>
          <cell r="AU2088" t="str">
            <v> </v>
          </cell>
          <cell r="AV2088" t="str">
            <v>否</v>
          </cell>
          <cell r="AW2088" t="str">
            <v>20221206</v>
          </cell>
          <cell r="AX2088" t="str">
            <v>否</v>
          </cell>
          <cell r="AY2088" t="str">
            <v>20221206</v>
          </cell>
          <cell r="AZ2088" t="str">
            <v>26.00</v>
          </cell>
          <cell r="BA2088" t="str">
            <v>  </v>
          </cell>
          <cell r="BB2088" t="str">
            <v>新AB门车行通道和人行通道</v>
          </cell>
          <cell r="BC2088" t="str">
            <v> </v>
          </cell>
          <cell r="BD2088" t="str">
            <v> </v>
          </cell>
        </row>
        <row r="2088">
          <cell r="BJ2088" t="str">
            <v>  </v>
          </cell>
          <cell r="BK2088" t="str">
            <v>  </v>
          </cell>
        </row>
        <row r="2088">
          <cell r="BS2088" t="str">
            <v>  </v>
          </cell>
        </row>
        <row r="2089">
          <cell r="A2089" t="str">
            <v>10833800002138</v>
          </cell>
          <cell r="B2089" t="str">
            <v>UPS电源</v>
          </cell>
          <cell r="C2089" t="str">
            <v>1201</v>
          </cell>
          <cell r="D2089" t="str">
            <v>计算机设备及软件</v>
          </cell>
          <cell r="E2089" t="str">
            <v>新购</v>
          </cell>
          <cell r="F2089" t="str">
            <v>在使用</v>
          </cell>
          <cell r="G2089" t="str">
            <v>非生产经营用</v>
          </cell>
          <cell r="H2089" t="str">
            <v>20221222</v>
          </cell>
          <cell r="I2089" t="str">
            <v>3,446.60</v>
          </cell>
          <cell r="J2089" t="str">
            <v>696.50</v>
          </cell>
          <cell r="K2089" t="str">
            <v>平均年限法</v>
          </cell>
          <cell r="L2089" t="str">
            <v>1</v>
          </cell>
          <cell r="M2089" t="str">
            <v>10.00</v>
          </cell>
          <cell r="N2089" t="str">
            <v>3.0000</v>
          </cell>
          <cell r="O2089" t="str">
            <v>103.40</v>
          </cell>
          <cell r="P2089" t="str">
            <v>2,750.10</v>
          </cell>
          <cell r="Q2089" t="str">
            <v>0.8100</v>
          </cell>
          <cell r="R2089" t="str">
            <v>27.86</v>
          </cell>
          <cell r="S2089" t="str">
            <v>9.7200</v>
          </cell>
          <cell r="T2089" t="str">
            <v>334.32</v>
          </cell>
          <cell r="U2089" t="str">
            <v>  </v>
          </cell>
          <cell r="V2089" t="str">
            <v>钟竺芮</v>
          </cell>
          <cell r="W2089" t="str">
            <v>202212  </v>
          </cell>
          <cell r="X2089" t="str">
            <v> </v>
          </cell>
          <cell r="Y2089" t="str">
            <v>0032</v>
          </cell>
          <cell r="Z2089" t="str">
            <v>信息技术科</v>
          </cell>
          <cell r="AA2089" t="str">
            <v> </v>
          </cell>
          <cell r="AB2089" t="str">
            <v>  </v>
          </cell>
          <cell r="AC2089" t="str">
            <v>  </v>
          </cell>
          <cell r="AD2089" t="str">
            <v>25</v>
          </cell>
          <cell r="AE2089" t="str">
            <v>95</v>
          </cell>
          <cell r="AF2089" t="str">
            <v>四川省南宝山服饰有限公司</v>
          </cell>
          <cell r="AG2089" t="str">
            <v>信息技术科</v>
          </cell>
          <cell r="AH2089" t="str">
            <v>雷迪司G6KL usp电源</v>
          </cell>
          <cell r="AI2089" t="str">
            <v> </v>
          </cell>
          <cell r="AJ2089" t="str">
            <v>120</v>
          </cell>
          <cell r="AK2089" t="str">
            <v>  </v>
          </cell>
          <cell r="AL2089" t="str">
            <v>  </v>
          </cell>
          <cell r="AM2089" t="str">
            <v>  </v>
          </cell>
          <cell r="AN2089" t="str">
            <v> </v>
          </cell>
          <cell r="AO2089" t="str">
            <v> </v>
          </cell>
          <cell r="AP2089" t="str">
            <v>四川省南宝山服饰有限公司</v>
          </cell>
        </row>
        <row r="2089">
          <cell r="AR2089" t="str">
            <v> </v>
          </cell>
          <cell r="AS2089" t="str">
            <v> </v>
          </cell>
          <cell r="AT2089" t="str">
            <v> </v>
          </cell>
          <cell r="AU2089" t="str">
            <v> </v>
          </cell>
          <cell r="AV2089" t="str">
            <v>否</v>
          </cell>
          <cell r="AW2089" t="str">
            <v>20221222</v>
          </cell>
          <cell r="AX2089" t="str">
            <v>否</v>
          </cell>
          <cell r="AY2089" t="str">
            <v>20221222</v>
          </cell>
          <cell r="AZ2089" t="str">
            <v>26.00</v>
          </cell>
          <cell r="BA2089" t="str">
            <v>  </v>
          </cell>
          <cell r="BB2089" t="str">
            <v>机关食堂4楼机房</v>
          </cell>
          <cell r="BC2089" t="str">
            <v> </v>
          </cell>
          <cell r="BD2089" t="str">
            <v> </v>
          </cell>
        </row>
        <row r="2089">
          <cell r="BJ2089" t="str">
            <v>  </v>
          </cell>
          <cell r="BK2089" t="str">
            <v>  </v>
          </cell>
        </row>
        <row r="2089">
          <cell r="BS2089" t="str">
            <v>  </v>
          </cell>
        </row>
        <row r="2090">
          <cell r="A2090" t="str">
            <v>10833800002139</v>
          </cell>
          <cell r="B2090" t="str">
            <v>涡轮</v>
          </cell>
          <cell r="C2090" t="str">
            <v>1204</v>
          </cell>
          <cell r="D2090" t="str">
            <v>机械设备</v>
          </cell>
          <cell r="E2090" t="str">
            <v>新购</v>
          </cell>
          <cell r="F2090" t="str">
            <v>在使用</v>
          </cell>
          <cell r="G2090" t="str">
            <v>生产经营用</v>
          </cell>
          <cell r="H2090" t="str">
            <v>20221222</v>
          </cell>
          <cell r="I2090" t="str">
            <v>2,200.00</v>
          </cell>
          <cell r="J2090" t="str">
            <v>452.58</v>
          </cell>
          <cell r="K2090" t="str">
            <v>平均年限法</v>
          </cell>
          <cell r="L2090" t="str">
            <v>1</v>
          </cell>
          <cell r="M2090" t="str">
            <v>10.00</v>
          </cell>
          <cell r="N2090" t="str">
            <v>3.0000</v>
          </cell>
          <cell r="O2090" t="str">
            <v>66.00</v>
          </cell>
          <cell r="P2090" t="str">
            <v>1,747.42</v>
          </cell>
          <cell r="Q2090" t="str">
            <v>0.8100</v>
          </cell>
          <cell r="R2090" t="str">
            <v>17.70</v>
          </cell>
          <cell r="S2090" t="str">
            <v>9.7200</v>
          </cell>
          <cell r="T2090" t="str">
            <v>212.40</v>
          </cell>
          <cell r="U2090" t="str">
            <v>  </v>
          </cell>
          <cell r="V2090" t="str">
            <v>钟竺芮</v>
          </cell>
          <cell r="W2090" t="str">
            <v>202212  </v>
          </cell>
          <cell r="X2090" t="str">
            <v> </v>
          </cell>
          <cell r="Y2090" t="str">
            <v>0030</v>
          </cell>
          <cell r="Z2090" t="str">
            <v>芦山水电厂</v>
          </cell>
          <cell r="AA2090" t="str">
            <v> </v>
          </cell>
          <cell r="AB2090" t="str">
            <v>  </v>
          </cell>
          <cell r="AC2090" t="str">
            <v>  </v>
          </cell>
          <cell r="AD2090" t="str">
            <v>25</v>
          </cell>
          <cell r="AE2090" t="str">
            <v>95</v>
          </cell>
          <cell r="AF2090" t="str">
            <v>四川省南宝山服饰有限公司</v>
          </cell>
          <cell r="AG2090" t="str">
            <v>芦山水电厂</v>
          </cell>
          <cell r="AH2090" t="str">
            <v> </v>
          </cell>
          <cell r="AI2090" t="str">
            <v> </v>
          </cell>
          <cell r="AJ2090" t="str">
            <v>120</v>
          </cell>
          <cell r="AK2090" t="str">
            <v>  </v>
          </cell>
          <cell r="AL2090" t="str">
            <v>  </v>
          </cell>
          <cell r="AM2090" t="str">
            <v>  </v>
          </cell>
          <cell r="AN2090" t="str">
            <v> </v>
          </cell>
          <cell r="AO2090" t="str">
            <v> </v>
          </cell>
          <cell r="AP2090" t="str">
            <v>四川省南宝山服饰有限公司</v>
          </cell>
        </row>
        <row r="2090">
          <cell r="AR2090" t="str">
            <v> </v>
          </cell>
          <cell r="AS2090" t="str">
            <v> </v>
          </cell>
          <cell r="AT2090" t="str">
            <v> </v>
          </cell>
          <cell r="AU2090" t="str">
            <v> </v>
          </cell>
          <cell r="AV2090" t="str">
            <v>否</v>
          </cell>
          <cell r="AW2090" t="str">
            <v>20221222</v>
          </cell>
          <cell r="AX2090" t="str">
            <v>否</v>
          </cell>
          <cell r="AY2090" t="str">
            <v>20221222</v>
          </cell>
          <cell r="AZ2090" t="str">
            <v>26.00</v>
          </cell>
          <cell r="BA2090" t="str">
            <v>  </v>
          </cell>
          <cell r="BB2090" t="str">
            <v>芦山水电厂</v>
          </cell>
          <cell r="BC2090" t="str">
            <v> </v>
          </cell>
          <cell r="BD2090" t="str">
            <v> </v>
          </cell>
        </row>
        <row r="2090">
          <cell r="BJ2090" t="str">
            <v>  </v>
          </cell>
          <cell r="BK2090" t="str">
            <v>  </v>
          </cell>
        </row>
        <row r="2090">
          <cell r="BS2090" t="str">
            <v>  </v>
          </cell>
        </row>
        <row r="2091">
          <cell r="A2091" t="str">
            <v>10833800002140</v>
          </cell>
          <cell r="B2091" t="str">
            <v>涡轮</v>
          </cell>
          <cell r="C2091" t="str">
            <v>1204</v>
          </cell>
          <cell r="D2091" t="str">
            <v>机械设备</v>
          </cell>
          <cell r="E2091" t="str">
            <v>新购</v>
          </cell>
          <cell r="F2091" t="str">
            <v>在使用</v>
          </cell>
          <cell r="G2091" t="str">
            <v>生产经营用</v>
          </cell>
          <cell r="H2091" t="str">
            <v>20221222</v>
          </cell>
          <cell r="I2091" t="str">
            <v>2,200.00</v>
          </cell>
          <cell r="J2091" t="str">
            <v>452.58</v>
          </cell>
          <cell r="K2091" t="str">
            <v>平均年限法</v>
          </cell>
          <cell r="L2091" t="str">
            <v>1</v>
          </cell>
          <cell r="M2091" t="str">
            <v>10.00</v>
          </cell>
          <cell r="N2091" t="str">
            <v>3.0000</v>
          </cell>
          <cell r="O2091" t="str">
            <v>66.00</v>
          </cell>
          <cell r="P2091" t="str">
            <v>1,747.42</v>
          </cell>
          <cell r="Q2091" t="str">
            <v>0.8100</v>
          </cell>
          <cell r="R2091" t="str">
            <v>17.70</v>
          </cell>
          <cell r="S2091" t="str">
            <v>9.7200</v>
          </cell>
          <cell r="T2091" t="str">
            <v>212.40</v>
          </cell>
          <cell r="U2091" t="str">
            <v>  </v>
          </cell>
          <cell r="V2091" t="str">
            <v>钟竺芮</v>
          </cell>
          <cell r="W2091" t="str">
            <v>202212  </v>
          </cell>
          <cell r="X2091" t="str">
            <v> </v>
          </cell>
          <cell r="Y2091" t="str">
            <v>0030</v>
          </cell>
          <cell r="Z2091" t="str">
            <v>芦山水电厂</v>
          </cell>
          <cell r="AA2091" t="str">
            <v> </v>
          </cell>
          <cell r="AB2091" t="str">
            <v>  </v>
          </cell>
          <cell r="AC2091" t="str">
            <v>  </v>
          </cell>
          <cell r="AD2091" t="str">
            <v>25</v>
          </cell>
          <cell r="AE2091" t="str">
            <v>95</v>
          </cell>
          <cell r="AF2091" t="str">
            <v>四川省南宝山服饰有限公司</v>
          </cell>
          <cell r="AG2091" t="str">
            <v>芦山水电厂</v>
          </cell>
          <cell r="AH2091" t="str">
            <v> </v>
          </cell>
          <cell r="AI2091" t="str">
            <v> </v>
          </cell>
          <cell r="AJ2091" t="str">
            <v>120</v>
          </cell>
          <cell r="AK2091" t="str">
            <v>  </v>
          </cell>
          <cell r="AL2091" t="str">
            <v>  </v>
          </cell>
          <cell r="AM2091" t="str">
            <v>  </v>
          </cell>
          <cell r="AN2091" t="str">
            <v> </v>
          </cell>
          <cell r="AO2091" t="str">
            <v> </v>
          </cell>
          <cell r="AP2091" t="str">
            <v>四川省南宝山服饰有限公司</v>
          </cell>
        </row>
        <row r="2091">
          <cell r="AR2091" t="str">
            <v> </v>
          </cell>
          <cell r="AS2091" t="str">
            <v> </v>
          </cell>
          <cell r="AT2091" t="str">
            <v> </v>
          </cell>
          <cell r="AU2091" t="str">
            <v> </v>
          </cell>
          <cell r="AV2091" t="str">
            <v>否</v>
          </cell>
          <cell r="AW2091" t="str">
            <v>20221222</v>
          </cell>
          <cell r="AX2091" t="str">
            <v>否</v>
          </cell>
          <cell r="AY2091" t="str">
            <v>20221222</v>
          </cell>
          <cell r="AZ2091" t="str">
            <v>26.00</v>
          </cell>
          <cell r="BA2091" t="str">
            <v>  </v>
          </cell>
          <cell r="BB2091" t="str">
            <v>芦山水电厂</v>
          </cell>
          <cell r="BC2091" t="str">
            <v> </v>
          </cell>
          <cell r="BD2091" t="str">
            <v> </v>
          </cell>
        </row>
        <row r="2091">
          <cell r="BJ2091" t="str">
            <v>  </v>
          </cell>
          <cell r="BK2091" t="str">
            <v>  </v>
          </cell>
        </row>
        <row r="2091">
          <cell r="BS2091" t="str">
            <v>  </v>
          </cell>
        </row>
        <row r="2092">
          <cell r="A2092" t="str">
            <v>10833800002141</v>
          </cell>
          <cell r="B2092" t="str">
            <v>扫描仪</v>
          </cell>
          <cell r="C2092" t="str">
            <v>1202</v>
          </cell>
          <cell r="D2092" t="str">
            <v>办公设备</v>
          </cell>
          <cell r="E2092" t="str">
            <v>新购</v>
          </cell>
          <cell r="F2092" t="str">
            <v>在使用</v>
          </cell>
          <cell r="G2092" t="str">
            <v>非生产经营用</v>
          </cell>
          <cell r="H2092" t="str">
            <v>20221230</v>
          </cell>
          <cell r="I2092" t="str">
            <v>3,883.50</v>
          </cell>
          <cell r="J2092" t="str">
            <v>798.92</v>
          </cell>
          <cell r="K2092" t="str">
            <v>平均年限法</v>
          </cell>
          <cell r="L2092" t="str">
            <v>1</v>
          </cell>
          <cell r="M2092" t="str">
            <v>10.00</v>
          </cell>
          <cell r="N2092" t="str">
            <v>3.0000</v>
          </cell>
          <cell r="O2092" t="str">
            <v>116.50</v>
          </cell>
          <cell r="P2092" t="str">
            <v>3,084.58</v>
          </cell>
          <cell r="Q2092" t="str">
            <v>0.8100</v>
          </cell>
          <cell r="R2092" t="str">
            <v>31.24</v>
          </cell>
          <cell r="S2092" t="str">
            <v>9.7200</v>
          </cell>
          <cell r="T2092" t="str">
            <v>374.88</v>
          </cell>
          <cell r="U2092" t="str">
            <v>  </v>
          </cell>
          <cell r="V2092" t="str">
            <v>钟竺芮</v>
          </cell>
          <cell r="W2092" t="str">
            <v>202212  </v>
          </cell>
          <cell r="X2092" t="str">
            <v> </v>
          </cell>
          <cell r="Y2092" t="str">
            <v>0022</v>
          </cell>
          <cell r="Z2092" t="str">
            <v>组织人事科</v>
          </cell>
          <cell r="AA2092" t="str">
            <v> </v>
          </cell>
          <cell r="AB2092" t="str">
            <v>  </v>
          </cell>
          <cell r="AC2092" t="str">
            <v>  </v>
          </cell>
          <cell r="AD2092" t="str">
            <v>25</v>
          </cell>
          <cell r="AE2092" t="str">
            <v>95</v>
          </cell>
          <cell r="AF2092" t="str">
            <v>四川省南宝山服饰有限公司</v>
          </cell>
          <cell r="AG2092" t="str">
            <v>组织人事科</v>
          </cell>
          <cell r="AH2092" t="str">
            <v> </v>
          </cell>
          <cell r="AI2092" t="str">
            <v> </v>
          </cell>
          <cell r="AJ2092" t="str">
            <v>120</v>
          </cell>
          <cell r="AK2092" t="str">
            <v>  </v>
          </cell>
          <cell r="AL2092" t="str">
            <v>  </v>
          </cell>
          <cell r="AM2092" t="str">
            <v>  </v>
          </cell>
          <cell r="AN2092" t="str">
            <v> </v>
          </cell>
          <cell r="AO2092" t="str">
            <v>兄弟ADS-2400N</v>
          </cell>
          <cell r="AP2092" t="str">
            <v>四川省南宝山服饰有限公司</v>
          </cell>
        </row>
        <row r="2092">
          <cell r="AR2092" t="str">
            <v> </v>
          </cell>
          <cell r="AS2092" t="str">
            <v> </v>
          </cell>
          <cell r="AT2092" t="str">
            <v> </v>
          </cell>
          <cell r="AU2092" t="str">
            <v> </v>
          </cell>
          <cell r="AV2092" t="str">
            <v>否</v>
          </cell>
          <cell r="AW2092" t="str">
            <v>20221230</v>
          </cell>
          <cell r="AX2092" t="str">
            <v>否</v>
          </cell>
          <cell r="AY2092" t="str">
            <v>20221230</v>
          </cell>
          <cell r="AZ2092" t="str">
            <v>26.00</v>
          </cell>
          <cell r="BA2092" t="str">
            <v>  </v>
          </cell>
          <cell r="BB2092" t="str">
            <v>组织人事科民警档案室</v>
          </cell>
          <cell r="BC2092" t="str">
            <v> </v>
          </cell>
          <cell r="BD2092" t="str">
            <v> </v>
          </cell>
        </row>
        <row r="2092">
          <cell r="BJ2092" t="str">
            <v>  </v>
          </cell>
          <cell r="BK2092" t="str">
            <v>  </v>
          </cell>
        </row>
        <row r="2092">
          <cell r="BS2092" t="str">
            <v>  </v>
          </cell>
        </row>
        <row r="2093">
          <cell r="A2093" t="str">
            <v>10833800002142</v>
          </cell>
          <cell r="B2093" t="str">
            <v>班台</v>
          </cell>
          <cell r="C2093" t="str">
            <v>1202</v>
          </cell>
          <cell r="D2093" t="str">
            <v>办公设备</v>
          </cell>
          <cell r="E2093" t="str">
            <v>新购</v>
          </cell>
          <cell r="F2093" t="str">
            <v>在使用</v>
          </cell>
          <cell r="G2093" t="str">
            <v>非生产经营用</v>
          </cell>
          <cell r="H2093" t="str">
            <v>20221230</v>
          </cell>
          <cell r="I2093" t="str">
            <v>3,475.73</v>
          </cell>
          <cell r="J2093" t="str">
            <v>715.00</v>
          </cell>
          <cell r="K2093" t="str">
            <v>平均年限法</v>
          </cell>
          <cell r="L2093" t="str">
            <v>1</v>
          </cell>
          <cell r="M2093" t="str">
            <v>10.00</v>
          </cell>
          <cell r="N2093" t="str">
            <v>3.0000</v>
          </cell>
          <cell r="O2093" t="str">
            <v>104.27</v>
          </cell>
          <cell r="P2093" t="str">
            <v>2,760.73</v>
          </cell>
          <cell r="Q2093" t="str">
            <v>0.8100</v>
          </cell>
          <cell r="R2093" t="str">
            <v>27.96</v>
          </cell>
          <cell r="S2093" t="str">
            <v>9.7200</v>
          </cell>
          <cell r="T2093" t="str">
            <v>335.52</v>
          </cell>
          <cell r="U2093" t="str">
            <v>  </v>
          </cell>
          <cell r="V2093" t="str">
            <v>钟竺芮</v>
          </cell>
          <cell r="W2093" t="str">
            <v>202212  </v>
          </cell>
          <cell r="X2093" t="str">
            <v> </v>
          </cell>
          <cell r="Y2093" t="str">
            <v>0001</v>
          </cell>
          <cell r="Z2093" t="str">
            <v>公司办公室</v>
          </cell>
          <cell r="AA2093" t="str">
            <v> </v>
          </cell>
          <cell r="AB2093" t="str">
            <v>  </v>
          </cell>
          <cell r="AC2093" t="str">
            <v>  </v>
          </cell>
          <cell r="AD2093" t="str">
            <v>25</v>
          </cell>
          <cell r="AE2093" t="str">
            <v>95</v>
          </cell>
          <cell r="AF2093" t="str">
            <v>四川省南宝山服饰有限公司</v>
          </cell>
          <cell r="AG2093" t="str">
            <v>公司办公室</v>
          </cell>
          <cell r="AH2093" t="str">
            <v>2000*1000*760</v>
          </cell>
          <cell r="AI2093" t="str">
            <v> </v>
          </cell>
          <cell r="AJ2093" t="str">
            <v>120</v>
          </cell>
          <cell r="AK2093" t="str">
            <v>  </v>
          </cell>
          <cell r="AL2093" t="str">
            <v>  </v>
          </cell>
          <cell r="AM2093" t="str">
            <v>  </v>
          </cell>
          <cell r="AN2093" t="str">
            <v> </v>
          </cell>
          <cell r="AO2093" t="str">
            <v> </v>
          </cell>
          <cell r="AP2093" t="str">
            <v>四川省南宝山服饰有限公司</v>
          </cell>
        </row>
        <row r="2093">
          <cell r="AR2093" t="str">
            <v> </v>
          </cell>
          <cell r="AS2093" t="str">
            <v> </v>
          </cell>
          <cell r="AT2093" t="str">
            <v> </v>
          </cell>
          <cell r="AU2093" t="str">
            <v> </v>
          </cell>
          <cell r="AV2093" t="str">
            <v>否</v>
          </cell>
          <cell r="AW2093" t="str">
            <v>20221230</v>
          </cell>
          <cell r="AX2093" t="str">
            <v>否</v>
          </cell>
          <cell r="AY2093" t="str">
            <v>20221230</v>
          </cell>
          <cell r="AZ2093" t="str">
            <v>26.00</v>
          </cell>
          <cell r="BA2093" t="str">
            <v>  </v>
          </cell>
          <cell r="BB2093" t="str">
            <v>指挥中心510办公室</v>
          </cell>
          <cell r="BC2093" t="str">
            <v> </v>
          </cell>
          <cell r="BD2093" t="str">
            <v> </v>
          </cell>
        </row>
        <row r="2093">
          <cell r="BJ2093" t="str">
            <v>  </v>
          </cell>
          <cell r="BK2093" t="str">
            <v>  </v>
          </cell>
        </row>
        <row r="2093">
          <cell r="BS2093" t="str">
            <v>  </v>
          </cell>
        </row>
        <row r="2094">
          <cell r="A2094" t="str">
            <v>10833800002143</v>
          </cell>
          <cell r="B2094" t="str">
            <v>茶水柜</v>
          </cell>
          <cell r="C2094" t="str">
            <v>1202</v>
          </cell>
          <cell r="D2094" t="str">
            <v>办公设备</v>
          </cell>
          <cell r="E2094" t="str">
            <v>新购</v>
          </cell>
          <cell r="F2094" t="str">
            <v>在使用</v>
          </cell>
          <cell r="G2094" t="str">
            <v>非生产经营用</v>
          </cell>
          <cell r="H2094" t="str">
            <v>20221230</v>
          </cell>
          <cell r="I2094" t="str">
            <v>1,257.28</v>
          </cell>
          <cell r="J2094" t="str">
            <v>258.67</v>
          </cell>
          <cell r="K2094" t="str">
            <v>平均年限法</v>
          </cell>
          <cell r="L2094" t="str">
            <v>1</v>
          </cell>
          <cell r="M2094" t="str">
            <v>10.00</v>
          </cell>
          <cell r="N2094" t="str">
            <v>3.0000</v>
          </cell>
          <cell r="O2094" t="str">
            <v>37.72</v>
          </cell>
          <cell r="P2094" t="str">
            <v>998.61</v>
          </cell>
          <cell r="Q2094" t="str">
            <v>0.8100</v>
          </cell>
          <cell r="R2094" t="str">
            <v>10.11</v>
          </cell>
          <cell r="S2094" t="str">
            <v>9.7200</v>
          </cell>
          <cell r="T2094" t="str">
            <v>121.32</v>
          </cell>
          <cell r="U2094" t="str">
            <v>  </v>
          </cell>
          <cell r="V2094" t="str">
            <v>钟竺芮</v>
          </cell>
          <cell r="W2094" t="str">
            <v>202212  </v>
          </cell>
          <cell r="X2094" t="str">
            <v> </v>
          </cell>
          <cell r="Y2094" t="str">
            <v>0001</v>
          </cell>
          <cell r="Z2094" t="str">
            <v>公司办公室</v>
          </cell>
          <cell r="AA2094" t="str">
            <v> </v>
          </cell>
          <cell r="AB2094" t="str">
            <v>  </v>
          </cell>
          <cell r="AC2094" t="str">
            <v>  </v>
          </cell>
          <cell r="AD2094" t="str">
            <v>25</v>
          </cell>
          <cell r="AE2094" t="str">
            <v>95</v>
          </cell>
          <cell r="AF2094" t="str">
            <v>四川省南宝山服饰有限公司</v>
          </cell>
          <cell r="AG2094" t="str">
            <v>公司办公室</v>
          </cell>
          <cell r="AH2094" t="str">
            <v>800*850*400</v>
          </cell>
          <cell r="AI2094" t="str">
            <v> </v>
          </cell>
          <cell r="AJ2094" t="str">
            <v>120</v>
          </cell>
          <cell r="AK2094" t="str">
            <v>  </v>
          </cell>
          <cell r="AL2094" t="str">
            <v>  </v>
          </cell>
          <cell r="AM2094" t="str">
            <v>  </v>
          </cell>
          <cell r="AN2094" t="str">
            <v> </v>
          </cell>
          <cell r="AO2094" t="str">
            <v> </v>
          </cell>
          <cell r="AP2094" t="str">
            <v>四川省南宝山服饰有限公司</v>
          </cell>
        </row>
        <row r="2094">
          <cell r="AR2094" t="str">
            <v> </v>
          </cell>
          <cell r="AS2094" t="str">
            <v> </v>
          </cell>
          <cell r="AT2094" t="str">
            <v> </v>
          </cell>
          <cell r="AU2094" t="str">
            <v> </v>
          </cell>
          <cell r="AV2094" t="str">
            <v>否</v>
          </cell>
          <cell r="AW2094" t="str">
            <v>20221230</v>
          </cell>
          <cell r="AX2094" t="str">
            <v>否</v>
          </cell>
          <cell r="AY2094" t="str">
            <v>20221230</v>
          </cell>
          <cell r="AZ2094" t="str">
            <v>26.00</v>
          </cell>
          <cell r="BA2094" t="str">
            <v>  </v>
          </cell>
          <cell r="BB2094" t="str">
            <v>指挥中心410</v>
          </cell>
          <cell r="BC2094" t="str">
            <v> </v>
          </cell>
          <cell r="BD2094" t="str">
            <v> </v>
          </cell>
        </row>
        <row r="2094">
          <cell r="BJ2094" t="str">
            <v>  </v>
          </cell>
          <cell r="BK2094" t="str">
            <v>  </v>
          </cell>
        </row>
        <row r="2094">
          <cell r="BS2094" t="str">
            <v>  </v>
          </cell>
        </row>
        <row r="2095">
          <cell r="A2095" t="str">
            <v>10833800002144</v>
          </cell>
          <cell r="B2095" t="str">
            <v>茶水柜</v>
          </cell>
          <cell r="C2095" t="str">
            <v>1202</v>
          </cell>
          <cell r="D2095" t="str">
            <v>办公设备</v>
          </cell>
          <cell r="E2095" t="str">
            <v>新购</v>
          </cell>
          <cell r="F2095" t="str">
            <v>在使用</v>
          </cell>
          <cell r="G2095" t="str">
            <v>非生产经营用</v>
          </cell>
          <cell r="H2095" t="str">
            <v>20221230</v>
          </cell>
          <cell r="I2095" t="str">
            <v>1,257.28</v>
          </cell>
          <cell r="J2095" t="str">
            <v>258.67</v>
          </cell>
          <cell r="K2095" t="str">
            <v>平均年限法</v>
          </cell>
          <cell r="L2095" t="str">
            <v>1</v>
          </cell>
          <cell r="M2095" t="str">
            <v>10.00</v>
          </cell>
          <cell r="N2095" t="str">
            <v>3.0000</v>
          </cell>
          <cell r="O2095" t="str">
            <v>37.72</v>
          </cell>
          <cell r="P2095" t="str">
            <v>998.61</v>
          </cell>
          <cell r="Q2095" t="str">
            <v>0.8100</v>
          </cell>
          <cell r="R2095" t="str">
            <v>10.11</v>
          </cell>
          <cell r="S2095" t="str">
            <v>9.7200</v>
          </cell>
          <cell r="T2095" t="str">
            <v>121.32</v>
          </cell>
          <cell r="U2095" t="str">
            <v>  </v>
          </cell>
          <cell r="V2095" t="str">
            <v>钟竺芮</v>
          </cell>
          <cell r="W2095" t="str">
            <v>202212  </v>
          </cell>
        </row>
        <row r="2095">
          <cell r="Y2095" t="str">
            <v>0001</v>
          </cell>
          <cell r="Z2095" t="str">
            <v>公司办公室</v>
          </cell>
        </row>
        <row r="2095">
          <cell r="AB2095" t="str">
            <v>  </v>
          </cell>
          <cell r="AC2095" t="str">
            <v>  </v>
          </cell>
          <cell r="AD2095" t="str">
            <v>25</v>
          </cell>
          <cell r="AE2095" t="str">
            <v>95</v>
          </cell>
          <cell r="AF2095" t="str">
            <v>四川省南宝山服饰有限公司</v>
          </cell>
          <cell r="AG2095" t="str">
            <v>公司办公室</v>
          </cell>
          <cell r="AH2095" t="str">
            <v>800*850*400</v>
          </cell>
        </row>
        <row r="2095">
          <cell r="AJ2095" t="str">
            <v>120</v>
          </cell>
          <cell r="AK2095" t="str">
            <v>  </v>
          </cell>
          <cell r="AL2095" t="str">
            <v>  </v>
          </cell>
          <cell r="AM2095" t="str">
            <v>  </v>
          </cell>
        </row>
        <row r="2095">
          <cell r="AP2095" t="str">
            <v>四川省南宝山服饰有限公司</v>
          </cell>
        </row>
        <row r="2095">
          <cell r="AV2095" t="str">
            <v>否</v>
          </cell>
          <cell r="AW2095" t="str">
            <v>20221230</v>
          </cell>
          <cell r="AX2095" t="str">
            <v>否</v>
          </cell>
          <cell r="AY2095" t="str">
            <v>20221230</v>
          </cell>
          <cell r="AZ2095" t="str">
            <v>26.00</v>
          </cell>
          <cell r="BA2095" t="str">
            <v>  </v>
          </cell>
          <cell r="BB2095" t="str">
            <v>指挥中心508</v>
          </cell>
        </row>
        <row r="2095">
          <cell r="BJ2095" t="str">
            <v>  </v>
          </cell>
          <cell r="BK2095" t="str">
            <v>  </v>
          </cell>
        </row>
        <row r="2095">
          <cell r="BS2095" t="str">
            <v>  </v>
          </cell>
        </row>
        <row r="2096">
          <cell r="A2096" t="str">
            <v>10833800002145</v>
          </cell>
          <cell r="B2096" t="str">
            <v>茶水柜</v>
          </cell>
          <cell r="C2096" t="str">
            <v>1202</v>
          </cell>
          <cell r="D2096" t="str">
            <v>办公设备</v>
          </cell>
          <cell r="E2096" t="str">
            <v>新购</v>
          </cell>
          <cell r="F2096" t="str">
            <v>在使用</v>
          </cell>
          <cell r="G2096" t="str">
            <v>非生产经营用</v>
          </cell>
          <cell r="H2096" t="str">
            <v>20221230</v>
          </cell>
          <cell r="I2096" t="str">
            <v>1,257.28</v>
          </cell>
          <cell r="J2096" t="str">
            <v>258.67</v>
          </cell>
          <cell r="K2096" t="str">
            <v>平均年限法</v>
          </cell>
          <cell r="L2096" t="str">
            <v>1</v>
          </cell>
          <cell r="M2096" t="str">
            <v>10.00</v>
          </cell>
          <cell r="N2096" t="str">
            <v>3.0000</v>
          </cell>
          <cell r="O2096" t="str">
            <v>37.72</v>
          </cell>
          <cell r="P2096" t="str">
            <v>998.61</v>
          </cell>
          <cell r="Q2096" t="str">
            <v>0.8100</v>
          </cell>
          <cell r="R2096" t="str">
            <v>10.11</v>
          </cell>
          <cell r="S2096" t="str">
            <v>9.7200</v>
          </cell>
          <cell r="T2096" t="str">
            <v>121.32</v>
          </cell>
          <cell r="U2096" t="str">
            <v>  </v>
          </cell>
          <cell r="V2096" t="str">
            <v>钟竺芮</v>
          </cell>
          <cell r="W2096" t="str">
            <v>202212  </v>
          </cell>
        </row>
        <row r="2096">
          <cell r="Y2096" t="str">
            <v>0001</v>
          </cell>
          <cell r="Z2096" t="str">
            <v>公司办公室</v>
          </cell>
        </row>
        <row r="2096">
          <cell r="AB2096" t="str">
            <v>  </v>
          </cell>
          <cell r="AC2096" t="str">
            <v>  </v>
          </cell>
          <cell r="AD2096" t="str">
            <v>25</v>
          </cell>
          <cell r="AE2096" t="str">
            <v>95</v>
          </cell>
          <cell r="AF2096" t="str">
            <v>四川省南宝山服饰有限公司</v>
          </cell>
          <cell r="AG2096" t="str">
            <v>公司办公室</v>
          </cell>
          <cell r="AH2096" t="str">
            <v>800*850*400</v>
          </cell>
        </row>
        <row r="2096">
          <cell r="AJ2096" t="str">
            <v>120</v>
          </cell>
          <cell r="AK2096" t="str">
            <v>  </v>
          </cell>
          <cell r="AL2096" t="str">
            <v>  </v>
          </cell>
          <cell r="AM2096" t="str">
            <v>  </v>
          </cell>
        </row>
        <row r="2096">
          <cell r="AP2096" t="str">
            <v>四川省南宝山服饰有限公司</v>
          </cell>
        </row>
        <row r="2096">
          <cell r="AV2096" t="str">
            <v>否</v>
          </cell>
          <cell r="AW2096" t="str">
            <v>20221230</v>
          </cell>
          <cell r="AX2096" t="str">
            <v>否</v>
          </cell>
          <cell r="AY2096" t="str">
            <v>20221230</v>
          </cell>
          <cell r="AZ2096" t="str">
            <v>26.00</v>
          </cell>
          <cell r="BA2096" t="str">
            <v>  </v>
          </cell>
          <cell r="BB2096" t="str">
            <v>指挥中心510</v>
          </cell>
        </row>
        <row r="2096">
          <cell r="BJ2096" t="str">
            <v>  </v>
          </cell>
          <cell r="BK2096" t="str">
            <v>  </v>
          </cell>
        </row>
        <row r="2096">
          <cell r="BS2096" t="str">
            <v>  </v>
          </cell>
        </row>
        <row r="2097">
          <cell r="A2097" t="str">
            <v>10833800002146</v>
          </cell>
          <cell r="B2097" t="str">
            <v>停车棚</v>
          </cell>
          <cell r="C2097" t="str">
            <v>1210</v>
          </cell>
          <cell r="D2097" t="str">
            <v>其他通用</v>
          </cell>
          <cell r="E2097" t="str">
            <v>新购</v>
          </cell>
          <cell r="F2097" t="str">
            <v>在使用</v>
          </cell>
          <cell r="G2097" t="str">
            <v>非生产经营用</v>
          </cell>
          <cell r="H2097" t="str">
            <v>20230116</v>
          </cell>
          <cell r="I2097" t="str">
            <v>136,545.40</v>
          </cell>
          <cell r="J2097" t="str">
            <v>53,798.97</v>
          </cell>
          <cell r="K2097" t="str">
            <v>平均年限法</v>
          </cell>
          <cell r="L2097" t="str">
            <v>1</v>
          </cell>
          <cell r="M2097" t="str">
            <v>5.00</v>
          </cell>
          <cell r="N2097" t="str">
            <v>3.0000</v>
          </cell>
          <cell r="O2097" t="str">
            <v>4,096.36</v>
          </cell>
          <cell r="P2097" t="str">
            <v>82,746.43</v>
          </cell>
          <cell r="Q2097" t="str">
            <v>1.6200</v>
          </cell>
          <cell r="R2097" t="str">
            <v>2,184.73</v>
          </cell>
          <cell r="S2097" t="str">
            <v>19.4400</v>
          </cell>
          <cell r="T2097" t="str">
            <v>26,216.76</v>
          </cell>
          <cell r="U2097" t="str">
            <v>  </v>
          </cell>
          <cell r="V2097" t="str">
            <v>钟竺芮</v>
          </cell>
          <cell r="W2097" t="str">
            <v>202301  </v>
          </cell>
          <cell r="X2097" t="str">
            <v> </v>
          </cell>
          <cell r="Y2097" t="str">
            <v>0028</v>
          </cell>
          <cell r="Z2097" t="str">
            <v>勤务大队</v>
          </cell>
          <cell r="AA2097" t="str">
            <v> </v>
          </cell>
          <cell r="AB2097" t="str">
            <v>  </v>
          </cell>
          <cell r="AC2097" t="str">
            <v>  </v>
          </cell>
          <cell r="AD2097" t="str">
            <v>24</v>
          </cell>
          <cell r="AE2097" t="str">
            <v>36</v>
          </cell>
          <cell r="AF2097" t="str">
            <v>四川省南宝山服饰有限公司</v>
          </cell>
          <cell r="AG2097" t="str">
            <v>勤务大队</v>
          </cell>
          <cell r="AH2097" t="str">
            <v> </v>
          </cell>
          <cell r="AI2097" t="str">
            <v> </v>
          </cell>
          <cell r="AJ2097" t="str">
            <v>60</v>
          </cell>
          <cell r="AK2097" t="str">
            <v>  </v>
          </cell>
          <cell r="AL2097" t="str">
            <v>  </v>
          </cell>
          <cell r="AM2097" t="str">
            <v>  </v>
          </cell>
          <cell r="AN2097" t="str">
            <v> </v>
          </cell>
          <cell r="AO2097" t="str">
            <v> </v>
          </cell>
          <cell r="AP2097" t="str">
            <v>四川省南宝山服饰有限公司</v>
          </cell>
        </row>
        <row r="2097">
          <cell r="AR2097" t="str">
            <v> </v>
          </cell>
          <cell r="AS2097" t="str">
            <v> </v>
          </cell>
          <cell r="AT2097" t="str">
            <v> </v>
          </cell>
          <cell r="AU2097" t="str">
            <v> </v>
          </cell>
          <cell r="AV2097" t="str">
            <v>否</v>
          </cell>
          <cell r="AW2097" t="str">
            <v>20230116</v>
          </cell>
          <cell r="AX2097" t="str">
            <v>否</v>
          </cell>
          <cell r="AY2097" t="str">
            <v>20230116</v>
          </cell>
          <cell r="AZ2097" t="str">
            <v>25.00</v>
          </cell>
          <cell r="BA2097" t="str">
            <v>  </v>
          </cell>
          <cell r="BB2097" t="str">
            <v>生春酒厂旁单位停车场</v>
          </cell>
          <cell r="BC2097" t="str">
            <v> </v>
          </cell>
          <cell r="BD2097" t="str">
            <v> </v>
          </cell>
        </row>
        <row r="2097">
          <cell r="BJ2097" t="str">
            <v>  </v>
          </cell>
          <cell r="BK2097" t="str">
            <v>  </v>
          </cell>
        </row>
        <row r="2097">
          <cell r="BS2097" t="str">
            <v>  </v>
          </cell>
        </row>
        <row r="2098">
          <cell r="A2098" t="str">
            <v>10833800002154</v>
          </cell>
          <cell r="B2098" t="str">
            <v>格力空调</v>
          </cell>
          <cell r="C2098" t="str">
            <v>1202</v>
          </cell>
          <cell r="D2098" t="str">
            <v>办公设备</v>
          </cell>
          <cell r="E2098" t="str">
            <v>新购</v>
          </cell>
          <cell r="F2098" t="str">
            <v>在使用</v>
          </cell>
          <cell r="G2098" t="str">
            <v>非生产经营用</v>
          </cell>
          <cell r="H2098" t="str">
            <v>20230117</v>
          </cell>
          <cell r="I2098" t="str">
            <v>2,475.73</v>
          </cell>
          <cell r="J2098" t="str">
            <v>488.73</v>
          </cell>
          <cell r="K2098" t="str">
            <v>平均年限法</v>
          </cell>
          <cell r="L2098" t="str">
            <v>1</v>
          </cell>
          <cell r="M2098" t="str">
            <v>10.00</v>
          </cell>
          <cell r="N2098" t="str">
            <v>3.0000</v>
          </cell>
          <cell r="O2098" t="str">
            <v>74.27</v>
          </cell>
          <cell r="P2098" t="str">
            <v>1,987.00</v>
          </cell>
          <cell r="Q2098" t="str">
            <v>0.8100</v>
          </cell>
          <cell r="R2098" t="str">
            <v>19.92</v>
          </cell>
          <cell r="S2098" t="str">
            <v>9.7200</v>
          </cell>
          <cell r="T2098" t="str">
            <v>239.04</v>
          </cell>
          <cell r="U2098" t="str">
            <v>  </v>
          </cell>
          <cell r="V2098" t="str">
            <v>钟竺芮</v>
          </cell>
          <cell r="W2098" t="str">
            <v>202301  </v>
          </cell>
          <cell r="X2098" t="str">
            <v> </v>
          </cell>
          <cell r="Y2098" t="str">
            <v>0028</v>
          </cell>
          <cell r="Z2098" t="str">
            <v>勤务大队</v>
          </cell>
          <cell r="AA2098" t="str">
            <v> </v>
          </cell>
          <cell r="AB2098" t="str">
            <v>  </v>
          </cell>
          <cell r="AC2098" t="str">
            <v>  </v>
          </cell>
          <cell r="AD2098" t="str">
            <v>24</v>
          </cell>
          <cell r="AE2098" t="str">
            <v>96</v>
          </cell>
          <cell r="AF2098" t="str">
            <v>四川省南宝山服饰有限公司</v>
          </cell>
          <cell r="AG2098" t="str">
            <v>勤务大队</v>
          </cell>
          <cell r="AH2098" t="str">
            <v>格力清柔风变频冷暖大1p三级能效挂式空调</v>
          </cell>
          <cell r="AI2098" t="str">
            <v> </v>
          </cell>
          <cell r="AJ2098" t="str">
            <v>120</v>
          </cell>
          <cell r="AK2098" t="str">
            <v>  </v>
          </cell>
          <cell r="AL2098" t="str">
            <v>  </v>
          </cell>
          <cell r="AM2098" t="str">
            <v>  </v>
          </cell>
          <cell r="AN2098" t="str">
            <v> </v>
          </cell>
          <cell r="AO2098" t="str">
            <v>kpr-26gw/(26563)FNhAa-B3JY01</v>
          </cell>
          <cell r="AP2098" t="str">
            <v>四川省南宝山服饰有限公司</v>
          </cell>
        </row>
        <row r="2098">
          <cell r="AR2098" t="str">
            <v> </v>
          </cell>
          <cell r="AS2098" t="str">
            <v> </v>
          </cell>
          <cell r="AT2098" t="str">
            <v> </v>
          </cell>
          <cell r="AU2098" t="str">
            <v> </v>
          </cell>
          <cell r="AV2098" t="str">
            <v>否</v>
          </cell>
          <cell r="AW2098" t="str">
            <v>20230117</v>
          </cell>
          <cell r="AX2098" t="str">
            <v>否</v>
          </cell>
          <cell r="AY2098" t="str">
            <v>20230117</v>
          </cell>
          <cell r="AZ2098" t="str">
            <v>25.00</v>
          </cell>
          <cell r="BA2098" t="str">
            <v>  </v>
          </cell>
          <cell r="BB2098" t="str">
            <v>老办公楼三层北侧备勤房</v>
          </cell>
          <cell r="BC2098" t="str">
            <v> </v>
          </cell>
          <cell r="BD2098" t="str">
            <v> </v>
          </cell>
        </row>
        <row r="2098">
          <cell r="BJ2098" t="str">
            <v>  </v>
          </cell>
          <cell r="BK2098" t="str">
            <v>  </v>
          </cell>
        </row>
        <row r="2098">
          <cell r="BS2098" t="str">
            <v>  </v>
          </cell>
        </row>
        <row r="2099">
          <cell r="A2099" t="str">
            <v>10833800002155</v>
          </cell>
          <cell r="B2099" t="str">
            <v>格力空调</v>
          </cell>
          <cell r="C2099" t="str">
            <v>1202</v>
          </cell>
          <cell r="D2099" t="str">
            <v>办公设备</v>
          </cell>
          <cell r="E2099" t="str">
            <v>新购</v>
          </cell>
          <cell r="F2099" t="str">
            <v>在使用</v>
          </cell>
          <cell r="G2099" t="str">
            <v>非生产经营用</v>
          </cell>
          <cell r="H2099" t="str">
            <v>20230117</v>
          </cell>
          <cell r="I2099" t="str">
            <v>2,475.73</v>
          </cell>
          <cell r="J2099" t="str">
            <v>488.73</v>
          </cell>
          <cell r="K2099" t="str">
            <v>平均年限法</v>
          </cell>
          <cell r="L2099" t="str">
            <v>1</v>
          </cell>
          <cell r="M2099" t="str">
            <v>10.00</v>
          </cell>
          <cell r="N2099" t="str">
            <v>3.0000</v>
          </cell>
          <cell r="O2099" t="str">
            <v>74.27</v>
          </cell>
          <cell r="P2099" t="str">
            <v>1,987.00</v>
          </cell>
          <cell r="Q2099" t="str">
            <v>0.8100</v>
          </cell>
          <cell r="R2099" t="str">
            <v>19.92</v>
          </cell>
          <cell r="S2099" t="str">
            <v>9.7200</v>
          </cell>
          <cell r="T2099" t="str">
            <v>239.04</v>
          </cell>
          <cell r="U2099" t="str">
            <v>  </v>
          </cell>
          <cell r="V2099" t="str">
            <v>钟竺芮</v>
          </cell>
          <cell r="W2099" t="str">
            <v>202301  </v>
          </cell>
          <cell r="X2099" t="str">
            <v> </v>
          </cell>
          <cell r="Y2099" t="str">
            <v>0028</v>
          </cell>
          <cell r="Z2099" t="str">
            <v>勤务大队</v>
          </cell>
          <cell r="AA2099" t="str">
            <v> </v>
          </cell>
          <cell r="AB2099" t="str">
            <v>  </v>
          </cell>
          <cell r="AC2099" t="str">
            <v>  </v>
          </cell>
          <cell r="AD2099" t="str">
            <v>24</v>
          </cell>
          <cell r="AE2099" t="str">
            <v>96</v>
          </cell>
          <cell r="AF2099" t="str">
            <v>四川省南宝山服饰有限公司</v>
          </cell>
          <cell r="AG2099" t="str">
            <v>勤务大队</v>
          </cell>
          <cell r="AH2099" t="str">
            <v>格力清柔风变频冷暖大1p三级能效挂式空调</v>
          </cell>
          <cell r="AI2099" t="str">
            <v> </v>
          </cell>
          <cell r="AJ2099" t="str">
            <v>120</v>
          </cell>
          <cell r="AK2099" t="str">
            <v>  </v>
          </cell>
          <cell r="AL2099" t="str">
            <v>  </v>
          </cell>
          <cell r="AM2099" t="str">
            <v>  </v>
          </cell>
          <cell r="AN2099" t="str">
            <v> </v>
          </cell>
          <cell r="AO2099" t="str">
            <v>kpr-26gw/(26563)FNhAa-B3JY01</v>
          </cell>
          <cell r="AP2099" t="str">
            <v>四川省南宝山服饰有限公司</v>
          </cell>
        </row>
        <row r="2099">
          <cell r="AR2099" t="str">
            <v> </v>
          </cell>
          <cell r="AS2099" t="str">
            <v> </v>
          </cell>
          <cell r="AT2099" t="str">
            <v> </v>
          </cell>
          <cell r="AU2099" t="str">
            <v> </v>
          </cell>
          <cell r="AV2099" t="str">
            <v>否</v>
          </cell>
          <cell r="AW2099" t="str">
            <v>20230117</v>
          </cell>
          <cell r="AX2099" t="str">
            <v>否</v>
          </cell>
          <cell r="AY2099" t="str">
            <v>20230117</v>
          </cell>
          <cell r="AZ2099" t="str">
            <v>25.00</v>
          </cell>
          <cell r="BA2099" t="str">
            <v>  </v>
          </cell>
          <cell r="BB2099" t="str">
            <v>老办公楼三层北侧备勤房</v>
          </cell>
          <cell r="BC2099" t="str">
            <v> </v>
          </cell>
          <cell r="BD2099" t="str">
            <v> </v>
          </cell>
        </row>
        <row r="2099">
          <cell r="BJ2099" t="str">
            <v>  </v>
          </cell>
          <cell r="BK2099" t="str">
            <v>  </v>
          </cell>
        </row>
        <row r="2099">
          <cell r="BS2099" t="str">
            <v>  </v>
          </cell>
        </row>
        <row r="2100">
          <cell r="A2100" t="str">
            <v>10833800002156</v>
          </cell>
          <cell r="B2100" t="str">
            <v>格力空调</v>
          </cell>
          <cell r="C2100" t="str">
            <v>1202</v>
          </cell>
          <cell r="D2100" t="str">
            <v>办公设备</v>
          </cell>
          <cell r="E2100" t="str">
            <v>新购</v>
          </cell>
          <cell r="F2100" t="str">
            <v>在使用</v>
          </cell>
          <cell r="G2100" t="str">
            <v>非生产经营用</v>
          </cell>
          <cell r="H2100" t="str">
            <v>20230117</v>
          </cell>
          <cell r="I2100" t="str">
            <v>2,475.73</v>
          </cell>
          <cell r="J2100" t="str">
            <v>488.73</v>
          </cell>
          <cell r="K2100" t="str">
            <v>平均年限法</v>
          </cell>
          <cell r="L2100" t="str">
            <v>1</v>
          </cell>
          <cell r="M2100" t="str">
            <v>10.00</v>
          </cell>
          <cell r="N2100" t="str">
            <v>3.0000</v>
          </cell>
          <cell r="O2100" t="str">
            <v>74.27</v>
          </cell>
          <cell r="P2100" t="str">
            <v>1,987.00</v>
          </cell>
          <cell r="Q2100" t="str">
            <v>0.8100</v>
          </cell>
          <cell r="R2100" t="str">
            <v>19.92</v>
          </cell>
          <cell r="S2100" t="str">
            <v>9.7200</v>
          </cell>
          <cell r="T2100" t="str">
            <v>239.04</v>
          </cell>
          <cell r="U2100" t="str">
            <v>  </v>
          </cell>
          <cell r="V2100" t="str">
            <v>钟竺芮</v>
          </cell>
          <cell r="W2100" t="str">
            <v>202301  </v>
          </cell>
          <cell r="X2100" t="str">
            <v> </v>
          </cell>
          <cell r="Y2100" t="str">
            <v>0028</v>
          </cell>
          <cell r="Z2100" t="str">
            <v>勤务大队</v>
          </cell>
          <cell r="AA2100" t="str">
            <v> </v>
          </cell>
          <cell r="AB2100" t="str">
            <v>  </v>
          </cell>
          <cell r="AC2100" t="str">
            <v>  </v>
          </cell>
          <cell r="AD2100" t="str">
            <v>24</v>
          </cell>
          <cell r="AE2100" t="str">
            <v>96</v>
          </cell>
          <cell r="AF2100" t="str">
            <v>四川省南宝山服饰有限公司</v>
          </cell>
          <cell r="AG2100" t="str">
            <v>勤务大队</v>
          </cell>
          <cell r="AH2100" t="str">
            <v>格力清柔风变频冷暖大1p三级能效挂式空调</v>
          </cell>
          <cell r="AI2100" t="str">
            <v> </v>
          </cell>
          <cell r="AJ2100" t="str">
            <v>120</v>
          </cell>
          <cell r="AK2100" t="str">
            <v>  </v>
          </cell>
          <cell r="AL2100" t="str">
            <v>  </v>
          </cell>
          <cell r="AM2100" t="str">
            <v>  </v>
          </cell>
          <cell r="AN2100" t="str">
            <v> </v>
          </cell>
          <cell r="AO2100" t="str">
            <v>kpr-26gw/(26563)FNhAa-B3JY01</v>
          </cell>
          <cell r="AP2100" t="str">
            <v>四川省南宝山服饰有限公司</v>
          </cell>
        </row>
        <row r="2100">
          <cell r="AR2100" t="str">
            <v> </v>
          </cell>
          <cell r="AS2100" t="str">
            <v> </v>
          </cell>
          <cell r="AT2100" t="str">
            <v> </v>
          </cell>
          <cell r="AU2100" t="str">
            <v> </v>
          </cell>
          <cell r="AV2100" t="str">
            <v>否</v>
          </cell>
          <cell r="AW2100" t="str">
            <v>20230117</v>
          </cell>
          <cell r="AX2100" t="str">
            <v>否</v>
          </cell>
          <cell r="AY2100" t="str">
            <v>20230117</v>
          </cell>
          <cell r="AZ2100" t="str">
            <v>25.00</v>
          </cell>
          <cell r="BA2100" t="str">
            <v>  </v>
          </cell>
          <cell r="BB2100" t="str">
            <v>老办公楼三层北侧备勤房</v>
          </cell>
          <cell r="BC2100" t="str">
            <v> </v>
          </cell>
          <cell r="BD2100" t="str">
            <v> </v>
          </cell>
        </row>
        <row r="2100">
          <cell r="BJ2100" t="str">
            <v>  </v>
          </cell>
          <cell r="BK2100" t="str">
            <v>  </v>
          </cell>
        </row>
        <row r="2100">
          <cell r="BS2100" t="str">
            <v>  </v>
          </cell>
        </row>
        <row r="2101">
          <cell r="A2101" t="str">
            <v>10833800002157</v>
          </cell>
          <cell r="B2101" t="str">
            <v>格力空调</v>
          </cell>
          <cell r="C2101" t="str">
            <v>1202</v>
          </cell>
          <cell r="D2101" t="str">
            <v>办公设备</v>
          </cell>
          <cell r="E2101" t="str">
            <v>新购</v>
          </cell>
          <cell r="F2101" t="str">
            <v>在使用</v>
          </cell>
          <cell r="G2101" t="str">
            <v>非生产经营用</v>
          </cell>
          <cell r="H2101" t="str">
            <v>20230117</v>
          </cell>
          <cell r="I2101" t="str">
            <v>2,475.73</v>
          </cell>
          <cell r="J2101" t="str">
            <v>488.73</v>
          </cell>
          <cell r="K2101" t="str">
            <v>平均年限法</v>
          </cell>
          <cell r="L2101" t="str">
            <v>1</v>
          </cell>
          <cell r="M2101" t="str">
            <v>10.00</v>
          </cell>
          <cell r="N2101" t="str">
            <v>3.0000</v>
          </cell>
          <cell r="O2101" t="str">
            <v>74.27</v>
          </cell>
          <cell r="P2101" t="str">
            <v>1,987.00</v>
          </cell>
          <cell r="Q2101" t="str">
            <v>0.8100</v>
          </cell>
          <cell r="R2101" t="str">
            <v>19.92</v>
          </cell>
          <cell r="S2101" t="str">
            <v>9.7200</v>
          </cell>
          <cell r="T2101" t="str">
            <v>239.04</v>
          </cell>
          <cell r="U2101" t="str">
            <v>  </v>
          </cell>
          <cell r="V2101" t="str">
            <v>钟竺芮</v>
          </cell>
          <cell r="W2101" t="str">
            <v>202301  </v>
          </cell>
          <cell r="X2101" t="str">
            <v> </v>
          </cell>
          <cell r="Y2101" t="str">
            <v>0028</v>
          </cell>
          <cell r="Z2101" t="str">
            <v>勤务大队</v>
          </cell>
          <cell r="AA2101" t="str">
            <v> </v>
          </cell>
          <cell r="AB2101" t="str">
            <v>  </v>
          </cell>
          <cell r="AC2101" t="str">
            <v>  </v>
          </cell>
          <cell r="AD2101" t="str">
            <v>24</v>
          </cell>
          <cell r="AE2101" t="str">
            <v>96</v>
          </cell>
          <cell r="AF2101" t="str">
            <v>四川省南宝山服饰有限公司</v>
          </cell>
          <cell r="AG2101" t="str">
            <v>勤务大队</v>
          </cell>
          <cell r="AH2101" t="str">
            <v>格力清柔风变频冷暖大1p三级能效挂式空调</v>
          </cell>
          <cell r="AI2101" t="str">
            <v> </v>
          </cell>
          <cell r="AJ2101" t="str">
            <v>120</v>
          </cell>
          <cell r="AK2101" t="str">
            <v>  </v>
          </cell>
          <cell r="AL2101" t="str">
            <v>  </v>
          </cell>
          <cell r="AM2101" t="str">
            <v>  </v>
          </cell>
          <cell r="AN2101" t="str">
            <v> </v>
          </cell>
          <cell r="AO2101" t="str">
            <v>kpr-26gw/(26563)FNhAa-B3JY01</v>
          </cell>
          <cell r="AP2101" t="str">
            <v>四川省南宝山服饰有限公司</v>
          </cell>
        </row>
        <row r="2101">
          <cell r="AR2101" t="str">
            <v> </v>
          </cell>
          <cell r="AS2101" t="str">
            <v> </v>
          </cell>
          <cell r="AT2101" t="str">
            <v> </v>
          </cell>
          <cell r="AU2101" t="str">
            <v> </v>
          </cell>
          <cell r="AV2101" t="str">
            <v>否</v>
          </cell>
          <cell r="AW2101" t="str">
            <v>20230117</v>
          </cell>
          <cell r="AX2101" t="str">
            <v>否</v>
          </cell>
          <cell r="AY2101" t="str">
            <v>20230117</v>
          </cell>
          <cell r="AZ2101" t="str">
            <v>25.00</v>
          </cell>
          <cell r="BA2101" t="str">
            <v>  </v>
          </cell>
          <cell r="BB2101" t="str">
            <v>老办公楼三层北侧备勤房</v>
          </cell>
          <cell r="BC2101" t="str">
            <v> </v>
          </cell>
          <cell r="BD2101" t="str">
            <v> </v>
          </cell>
        </row>
        <row r="2101">
          <cell r="BJ2101" t="str">
            <v>  </v>
          </cell>
          <cell r="BK2101" t="str">
            <v>  </v>
          </cell>
        </row>
        <row r="2101">
          <cell r="BS2101" t="str">
            <v>  </v>
          </cell>
        </row>
        <row r="2102">
          <cell r="A2102" t="str">
            <v>10833800002158</v>
          </cell>
          <cell r="B2102" t="str">
            <v>格力空调</v>
          </cell>
          <cell r="C2102" t="str">
            <v>1202</v>
          </cell>
          <cell r="D2102" t="str">
            <v>办公设备</v>
          </cell>
          <cell r="E2102" t="str">
            <v>新购</v>
          </cell>
          <cell r="F2102" t="str">
            <v>在使用</v>
          </cell>
          <cell r="G2102" t="str">
            <v>非生产经营用</v>
          </cell>
          <cell r="H2102" t="str">
            <v>20230117</v>
          </cell>
          <cell r="I2102" t="str">
            <v>2,475.73</v>
          </cell>
          <cell r="J2102" t="str">
            <v>488.73</v>
          </cell>
          <cell r="K2102" t="str">
            <v>平均年限法</v>
          </cell>
          <cell r="L2102" t="str">
            <v>1</v>
          </cell>
          <cell r="M2102" t="str">
            <v>10.00</v>
          </cell>
          <cell r="N2102" t="str">
            <v>3.0000</v>
          </cell>
          <cell r="O2102" t="str">
            <v>74.27</v>
          </cell>
          <cell r="P2102" t="str">
            <v>1,987.00</v>
          </cell>
          <cell r="Q2102" t="str">
            <v>0.8100</v>
          </cell>
          <cell r="R2102" t="str">
            <v>19.92</v>
          </cell>
          <cell r="S2102" t="str">
            <v>9.7200</v>
          </cell>
          <cell r="T2102" t="str">
            <v>239.04</v>
          </cell>
          <cell r="U2102" t="str">
            <v>  </v>
          </cell>
          <cell r="V2102" t="str">
            <v>钟竺芮</v>
          </cell>
          <cell r="W2102" t="str">
            <v>202301  </v>
          </cell>
          <cell r="X2102" t="str">
            <v> </v>
          </cell>
          <cell r="Y2102" t="str">
            <v>0028</v>
          </cell>
          <cell r="Z2102" t="str">
            <v>勤务大队</v>
          </cell>
          <cell r="AA2102" t="str">
            <v> </v>
          </cell>
          <cell r="AB2102" t="str">
            <v>  </v>
          </cell>
          <cell r="AC2102" t="str">
            <v>  </v>
          </cell>
          <cell r="AD2102" t="str">
            <v>24</v>
          </cell>
          <cell r="AE2102" t="str">
            <v>96</v>
          </cell>
          <cell r="AF2102" t="str">
            <v>四川省南宝山服饰有限公司</v>
          </cell>
          <cell r="AG2102" t="str">
            <v>勤务大队</v>
          </cell>
          <cell r="AH2102" t="str">
            <v>格力清柔风变频冷暖大1p三级能效挂式空调</v>
          </cell>
          <cell r="AI2102" t="str">
            <v> </v>
          </cell>
          <cell r="AJ2102" t="str">
            <v>120</v>
          </cell>
          <cell r="AK2102" t="str">
            <v>  </v>
          </cell>
          <cell r="AL2102" t="str">
            <v>  </v>
          </cell>
          <cell r="AM2102" t="str">
            <v>  </v>
          </cell>
          <cell r="AN2102" t="str">
            <v> </v>
          </cell>
          <cell r="AO2102" t="str">
            <v>kpr-26gw/(26563)FNhAa-B3JY01</v>
          </cell>
          <cell r="AP2102" t="str">
            <v>四川省南宝山服饰有限公司</v>
          </cell>
        </row>
        <row r="2102">
          <cell r="AR2102" t="str">
            <v> </v>
          </cell>
          <cell r="AS2102" t="str">
            <v> </v>
          </cell>
          <cell r="AT2102" t="str">
            <v> </v>
          </cell>
          <cell r="AU2102" t="str">
            <v> </v>
          </cell>
          <cell r="AV2102" t="str">
            <v>否</v>
          </cell>
          <cell r="AW2102" t="str">
            <v>20230117</v>
          </cell>
          <cell r="AX2102" t="str">
            <v>否</v>
          </cell>
          <cell r="AY2102" t="str">
            <v>20230117</v>
          </cell>
          <cell r="AZ2102" t="str">
            <v>25.00</v>
          </cell>
          <cell r="BA2102" t="str">
            <v>  </v>
          </cell>
          <cell r="BB2102" t="str">
            <v>老办公楼三层北侧备勤房</v>
          </cell>
          <cell r="BC2102" t="str">
            <v> </v>
          </cell>
          <cell r="BD2102" t="str">
            <v> </v>
          </cell>
        </row>
        <row r="2102">
          <cell r="BJ2102" t="str">
            <v>  </v>
          </cell>
          <cell r="BK2102" t="str">
            <v>  </v>
          </cell>
        </row>
        <row r="2102">
          <cell r="BS2102" t="str">
            <v>  </v>
          </cell>
        </row>
        <row r="2103">
          <cell r="A2103" t="str">
            <v>10833800002159</v>
          </cell>
          <cell r="B2103" t="str">
            <v>格力空调</v>
          </cell>
          <cell r="C2103" t="str">
            <v>1202</v>
          </cell>
          <cell r="D2103" t="str">
            <v>办公设备</v>
          </cell>
          <cell r="E2103" t="str">
            <v>新购</v>
          </cell>
          <cell r="F2103" t="str">
            <v>在使用</v>
          </cell>
          <cell r="G2103" t="str">
            <v>非生产经营用</v>
          </cell>
          <cell r="H2103" t="str">
            <v>20230117</v>
          </cell>
          <cell r="I2103" t="str">
            <v>2,475.73</v>
          </cell>
          <cell r="J2103" t="str">
            <v>488.73</v>
          </cell>
          <cell r="K2103" t="str">
            <v>平均年限法</v>
          </cell>
          <cell r="L2103" t="str">
            <v>1</v>
          </cell>
          <cell r="M2103" t="str">
            <v>10.00</v>
          </cell>
          <cell r="N2103" t="str">
            <v>3.0000</v>
          </cell>
          <cell r="O2103" t="str">
            <v>74.27</v>
          </cell>
          <cell r="P2103" t="str">
            <v>1,987.00</v>
          </cell>
          <cell r="Q2103" t="str">
            <v>0.8100</v>
          </cell>
          <cell r="R2103" t="str">
            <v>19.92</v>
          </cell>
          <cell r="S2103" t="str">
            <v>9.7200</v>
          </cell>
          <cell r="T2103" t="str">
            <v>239.04</v>
          </cell>
          <cell r="U2103" t="str">
            <v>  </v>
          </cell>
          <cell r="V2103" t="str">
            <v>钟竺芮</v>
          </cell>
          <cell r="W2103" t="str">
            <v>202301  </v>
          </cell>
          <cell r="X2103" t="str">
            <v> </v>
          </cell>
          <cell r="Y2103" t="str">
            <v>0028</v>
          </cell>
          <cell r="Z2103" t="str">
            <v>勤务大队</v>
          </cell>
          <cell r="AA2103" t="str">
            <v> </v>
          </cell>
          <cell r="AB2103" t="str">
            <v>  </v>
          </cell>
          <cell r="AC2103" t="str">
            <v>  </v>
          </cell>
          <cell r="AD2103" t="str">
            <v>24</v>
          </cell>
          <cell r="AE2103" t="str">
            <v>96</v>
          </cell>
          <cell r="AF2103" t="str">
            <v>四川省南宝山服饰有限公司</v>
          </cell>
          <cell r="AG2103" t="str">
            <v>勤务大队</v>
          </cell>
          <cell r="AH2103" t="str">
            <v>格力清柔风变频冷暖大1p三级能效挂式空调</v>
          </cell>
          <cell r="AI2103" t="str">
            <v> </v>
          </cell>
          <cell r="AJ2103" t="str">
            <v>120</v>
          </cell>
          <cell r="AK2103" t="str">
            <v>  </v>
          </cell>
          <cell r="AL2103" t="str">
            <v>  </v>
          </cell>
          <cell r="AM2103" t="str">
            <v>  </v>
          </cell>
          <cell r="AN2103" t="str">
            <v> </v>
          </cell>
          <cell r="AO2103" t="str">
            <v>kpr-26gw/(26563)FNhAa-B3JY01</v>
          </cell>
          <cell r="AP2103" t="str">
            <v>四川省南宝山服饰有限公司</v>
          </cell>
        </row>
        <row r="2103">
          <cell r="AR2103" t="str">
            <v> </v>
          </cell>
          <cell r="AS2103" t="str">
            <v> </v>
          </cell>
          <cell r="AT2103" t="str">
            <v> </v>
          </cell>
          <cell r="AU2103" t="str">
            <v> </v>
          </cell>
          <cell r="AV2103" t="str">
            <v>否</v>
          </cell>
          <cell r="AW2103" t="str">
            <v>20230117</v>
          </cell>
          <cell r="AX2103" t="str">
            <v>否</v>
          </cell>
          <cell r="AY2103" t="str">
            <v>20230117</v>
          </cell>
          <cell r="AZ2103" t="str">
            <v>25.00</v>
          </cell>
          <cell r="BA2103" t="str">
            <v>  </v>
          </cell>
          <cell r="BB2103" t="str">
            <v>老办公楼三层北侧备勤房</v>
          </cell>
          <cell r="BC2103" t="str">
            <v> </v>
          </cell>
          <cell r="BD2103" t="str">
            <v> </v>
          </cell>
        </row>
        <row r="2103">
          <cell r="BJ2103" t="str">
            <v>  </v>
          </cell>
          <cell r="BK2103" t="str">
            <v>  </v>
          </cell>
        </row>
        <row r="2103">
          <cell r="BS2103" t="str">
            <v>  </v>
          </cell>
        </row>
        <row r="2104">
          <cell r="A2104" t="str">
            <v>10833800002160</v>
          </cell>
          <cell r="B2104" t="str">
            <v>格力空调</v>
          </cell>
          <cell r="C2104" t="str">
            <v>1202</v>
          </cell>
          <cell r="D2104" t="str">
            <v>办公设备</v>
          </cell>
          <cell r="E2104" t="str">
            <v>新购</v>
          </cell>
          <cell r="F2104" t="str">
            <v>在使用</v>
          </cell>
          <cell r="G2104" t="str">
            <v>非生产经营用</v>
          </cell>
          <cell r="H2104" t="str">
            <v>20230117</v>
          </cell>
          <cell r="I2104" t="str">
            <v>2,475.73</v>
          </cell>
          <cell r="J2104" t="str">
            <v>488.73</v>
          </cell>
          <cell r="K2104" t="str">
            <v>平均年限法</v>
          </cell>
          <cell r="L2104" t="str">
            <v>1</v>
          </cell>
          <cell r="M2104" t="str">
            <v>10.00</v>
          </cell>
          <cell r="N2104" t="str">
            <v>3.0000</v>
          </cell>
          <cell r="O2104" t="str">
            <v>74.27</v>
          </cell>
          <cell r="P2104" t="str">
            <v>1,987.00</v>
          </cell>
          <cell r="Q2104" t="str">
            <v>0.8100</v>
          </cell>
          <cell r="R2104" t="str">
            <v>19.92</v>
          </cell>
          <cell r="S2104" t="str">
            <v>9.7200</v>
          </cell>
          <cell r="T2104" t="str">
            <v>239.04</v>
          </cell>
          <cell r="U2104" t="str">
            <v>  </v>
          </cell>
          <cell r="V2104" t="str">
            <v>钟竺芮</v>
          </cell>
          <cell r="W2104" t="str">
            <v>202301  </v>
          </cell>
          <cell r="X2104" t="str">
            <v> </v>
          </cell>
          <cell r="Y2104" t="str">
            <v>0028</v>
          </cell>
          <cell r="Z2104" t="str">
            <v>勤务大队</v>
          </cell>
          <cell r="AA2104" t="str">
            <v> </v>
          </cell>
          <cell r="AB2104" t="str">
            <v>  </v>
          </cell>
          <cell r="AC2104" t="str">
            <v>  </v>
          </cell>
          <cell r="AD2104" t="str">
            <v>24</v>
          </cell>
          <cell r="AE2104" t="str">
            <v>96</v>
          </cell>
          <cell r="AF2104" t="str">
            <v>四川省南宝山服饰有限公司</v>
          </cell>
          <cell r="AG2104" t="str">
            <v>勤务大队</v>
          </cell>
          <cell r="AH2104" t="str">
            <v>格力清柔风变频冷暖大1p三级能效挂式空调</v>
          </cell>
          <cell r="AI2104" t="str">
            <v> </v>
          </cell>
          <cell r="AJ2104" t="str">
            <v>120</v>
          </cell>
          <cell r="AK2104" t="str">
            <v>  </v>
          </cell>
          <cell r="AL2104" t="str">
            <v>  </v>
          </cell>
          <cell r="AM2104" t="str">
            <v>  </v>
          </cell>
          <cell r="AN2104" t="str">
            <v> </v>
          </cell>
          <cell r="AO2104" t="str">
            <v>kpr-26gw/(26563)FNhAa-B3JY01</v>
          </cell>
          <cell r="AP2104" t="str">
            <v>四川省南宝山服饰有限公司</v>
          </cell>
        </row>
        <row r="2104">
          <cell r="AR2104" t="str">
            <v> </v>
          </cell>
          <cell r="AS2104" t="str">
            <v> </v>
          </cell>
          <cell r="AT2104" t="str">
            <v> </v>
          </cell>
          <cell r="AU2104" t="str">
            <v> </v>
          </cell>
          <cell r="AV2104" t="str">
            <v>否</v>
          </cell>
          <cell r="AW2104" t="str">
            <v>20230117</v>
          </cell>
          <cell r="AX2104" t="str">
            <v>否</v>
          </cell>
          <cell r="AY2104" t="str">
            <v>20230117</v>
          </cell>
          <cell r="AZ2104" t="str">
            <v>25.00</v>
          </cell>
          <cell r="BA2104" t="str">
            <v>  </v>
          </cell>
          <cell r="BB2104" t="str">
            <v>老办公楼三层北侧备勤房</v>
          </cell>
          <cell r="BC2104" t="str">
            <v> </v>
          </cell>
          <cell r="BD2104" t="str">
            <v> </v>
          </cell>
        </row>
        <row r="2104">
          <cell r="BJ2104" t="str">
            <v>  </v>
          </cell>
          <cell r="BK2104" t="str">
            <v>  </v>
          </cell>
        </row>
        <row r="2104">
          <cell r="BS2104" t="str">
            <v>  </v>
          </cell>
        </row>
        <row r="2105">
          <cell r="A2105" t="str">
            <v>10833800002161</v>
          </cell>
          <cell r="B2105" t="str">
            <v>格力空调</v>
          </cell>
          <cell r="C2105" t="str">
            <v>1202</v>
          </cell>
          <cell r="D2105" t="str">
            <v>办公设备</v>
          </cell>
          <cell r="E2105" t="str">
            <v>新购</v>
          </cell>
          <cell r="F2105" t="str">
            <v>在使用</v>
          </cell>
          <cell r="G2105" t="str">
            <v>非生产经营用</v>
          </cell>
          <cell r="H2105" t="str">
            <v>20230117</v>
          </cell>
          <cell r="I2105" t="str">
            <v>2,475.73</v>
          </cell>
          <cell r="J2105" t="str">
            <v>488.73</v>
          </cell>
          <cell r="K2105" t="str">
            <v>平均年限法</v>
          </cell>
          <cell r="L2105" t="str">
            <v>1</v>
          </cell>
          <cell r="M2105" t="str">
            <v>10.00</v>
          </cell>
          <cell r="N2105" t="str">
            <v>3.0000</v>
          </cell>
          <cell r="O2105" t="str">
            <v>74.27</v>
          </cell>
          <cell r="P2105" t="str">
            <v>1,987.00</v>
          </cell>
          <cell r="Q2105" t="str">
            <v>0.8100</v>
          </cell>
          <cell r="R2105" t="str">
            <v>19.92</v>
          </cell>
          <cell r="S2105" t="str">
            <v>9.7200</v>
          </cell>
          <cell r="T2105" t="str">
            <v>239.04</v>
          </cell>
          <cell r="U2105" t="str">
            <v>  </v>
          </cell>
          <cell r="V2105" t="str">
            <v>钟竺芮</v>
          </cell>
          <cell r="W2105" t="str">
            <v>202301  </v>
          </cell>
          <cell r="X2105" t="str">
            <v> </v>
          </cell>
          <cell r="Y2105" t="str">
            <v>0028</v>
          </cell>
          <cell r="Z2105" t="str">
            <v>勤务大队</v>
          </cell>
          <cell r="AA2105" t="str">
            <v> </v>
          </cell>
          <cell r="AB2105" t="str">
            <v>  </v>
          </cell>
          <cell r="AC2105" t="str">
            <v>  </v>
          </cell>
          <cell r="AD2105" t="str">
            <v>24</v>
          </cell>
          <cell r="AE2105" t="str">
            <v>96</v>
          </cell>
          <cell r="AF2105" t="str">
            <v>四川省南宝山服饰有限公司</v>
          </cell>
          <cell r="AG2105" t="str">
            <v>勤务大队</v>
          </cell>
          <cell r="AH2105" t="str">
            <v>格力清柔风变频冷暖大1p三级能效挂式空调</v>
          </cell>
          <cell r="AI2105" t="str">
            <v> </v>
          </cell>
          <cell r="AJ2105" t="str">
            <v>120</v>
          </cell>
          <cell r="AK2105" t="str">
            <v>  </v>
          </cell>
          <cell r="AL2105" t="str">
            <v>  </v>
          </cell>
          <cell r="AM2105" t="str">
            <v>  </v>
          </cell>
          <cell r="AN2105" t="str">
            <v> </v>
          </cell>
          <cell r="AO2105" t="str">
            <v>kpr-26gw/(26563)FNhAa-B3JY01</v>
          </cell>
          <cell r="AP2105" t="str">
            <v>四川省南宝山服饰有限公司</v>
          </cell>
        </row>
        <row r="2105">
          <cell r="AR2105" t="str">
            <v> </v>
          </cell>
          <cell r="AS2105" t="str">
            <v> </v>
          </cell>
          <cell r="AT2105" t="str">
            <v> </v>
          </cell>
          <cell r="AU2105" t="str">
            <v> </v>
          </cell>
          <cell r="AV2105" t="str">
            <v>否</v>
          </cell>
          <cell r="AW2105" t="str">
            <v>20230117</v>
          </cell>
          <cell r="AX2105" t="str">
            <v>否</v>
          </cell>
          <cell r="AY2105" t="str">
            <v>20230117</v>
          </cell>
          <cell r="AZ2105" t="str">
            <v>25.00</v>
          </cell>
          <cell r="BA2105" t="str">
            <v>  </v>
          </cell>
          <cell r="BB2105" t="str">
            <v>老办公楼二层</v>
          </cell>
          <cell r="BC2105" t="str">
            <v> </v>
          </cell>
          <cell r="BD2105" t="str">
            <v> </v>
          </cell>
        </row>
        <row r="2105">
          <cell r="BJ2105" t="str">
            <v>  </v>
          </cell>
          <cell r="BK2105" t="str">
            <v>  </v>
          </cell>
        </row>
        <row r="2105">
          <cell r="BS2105" t="str">
            <v>  </v>
          </cell>
        </row>
        <row r="2106">
          <cell r="A2106" t="str">
            <v>10833800002162</v>
          </cell>
          <cell r="B2106" t="str">
            <v>格力空调</v>
          </cell>
          <cell r="C2106" t="str">
            <v>1202</v>
          </cell>
          <cell r="D2106" t="str">
            <v>办公设备</v>
          </cell>
          <cell r="E2106" t="str">
            <v>新购</v>
          </cell>
          <cell r="F2106" t="str">
            <v>在使用</v>
          </cell>
          <cell r="G2106" t="str">
            <v>非生产经营用</v>
          </cell>
          <cell r="H2106" t="str">
            <v>20230117</v>
          </cell>
          <cell r="I2106" t="str">
            <v>2,475.73</v>
          </cell>
          <cell r="J2106" t="str">
            <v>488.73</v>
          </cell>
          <cell r="K2106" t="str">
            <v>平均年限法</v>
          </cell>
          <cell r="L2106" t="str">
            <v>1</v>
          </cell>
          <cell r="M2106" t="str">
            <v>10.00</v>
          </cell>
          <cell r="N2106" t="str">
            <v>3.0000</v>
          </cell>
          <cell r="O2106" t="str">
            <v>74.27</v>
          </cell>
          <cell r="P2106" t="str">
            <v>1,987.00</v>
          </cell>
          <cell r="Q2106" t="str">
            <v>0.8100</v>
          </cell>
          <cell r="R2106" t="str">
            <v>19.92</v>
          </cell>
          <cell r="S2106" t="str">
            <v>9.7200</v>
          </cell>
          <cell r="T2106" t="str">
            <v>239.04</v>
          </cell>
          <cell r="U2106" t="str">
            <v>  </v>
          </cell>
          <cell r="V2106" t="str">
            <v>钟竺芮</v>
          </cell>
          <cell r="W2106" t="str">
            <v>202301  </v>
          </cell>
          <cell r="X2106" t="str">
            <v> </v>
          </cell>
          <cell r="Y2106" t="str">
            <v>0028</v>
          </cell>
          <cell r="Z2106" t="str">
            <v>勤务大队</v>
          </cell>
          <cell r="AA2106" t="str">
            <v> </v>
          </cell>
          <cell r="AB2106" t="str">
            <v>  </v>
          </cell>
          <cell r="AC2106" t="str">
            <v>  </v>
          </cell>
          <cell r="AD2106" t="str">
            <v>24</v>
          </cell>
          <cell r="AE2106" t="str">
            <v>96</v>
          </cell>
          <cell r="AF2106" t="str">
            <v>四川省南宝山服饰有限公司</v>
          </cell>
          <cell r="AG2106" t="str">
            <v>勤务大队</v>
          </cell>
          <cell r="AH2106" t="str">
            <v>格力清柔风变频冷暖大1p三级能效挂式空调</v>
          </cell>
          <cell r="AI2106" t="str">
            <v> </v>
          </cell>
          <cell r="AJ2106" t="str">
            <v>120</v>
          </cell>
          <cell r="AK2106" t="str">
            <v>  </v>
          </cell>
          <cell r="AL2106" t="str">
            <v>  </v>
          </cell>
          <cell r="AM2106" t="str">
            <v>  </v>
          </cell>
          <cell r="AN2106" t="str">
            <v> </v>
          </cell>
          <cell r="AO2106" t="str">
            <v>kpr-26gw/(26563)FNhAa-B3JY01</v>
          </cell>
          <cell r="AP2106" t="str">
            <v>四川省南宝山服饰有限公司</v>
          </cell>
        </row>
        <row r="2106">
          <cell r="AR2106" t="str">
            <v> </v>
          </cell>
          <cell r="AS2106" t="str">
            <v> </v>
          </cell>
          <cell r="AT2106" t="str">
            <v> </v>
          </cell>
          <cell r="AU2106" t="str">
            <v> </v>
          </cell>
          <cell r="AV2106" t="str">
            <v>否</v>
          </cell>
          <cell r="AW2106" t="str">
            <v>20230117</v>
          </cell>
          <cell r="AX2106" t="str">
            <v>否</v>
          </cell>
          <cell r="AY2106" t="str">
            <v>20230117</v>
          </cell>
          <cell r="AZ2106" t="str">
            <v>25.00</v>
          </cell>
          <cell r="BA2106" t="str">
            <v>  </v>
          </cell>
          <cell r="BB2106" t="str">
            <v>老办公楼二层</v>
          </cell>
          <cell r="BC2106" t="str">
            <v> </v>
          </cell>
          <cell r="BD2106" t="str">
            <v> </v>
          </cell>
        </row>
        <row r="2106">
          <cell r="BJ2106" t="str">
            <v>  </v>
          </cell>
          <cell r="BK2106" t="str">
            <v>  </v>
          </cell>
        </row>
        <row r="2106">
          <cell r="BS2106" t="str">
            <v>  </v>
          </cell>
        </row>
        <row r="2107">
          <cell r="A2107" t="str">
            <v>10833800002163</v>
          </cell>
          <cell r="B2107" t="str">
            <v>格力空调</v>
          </cell>
          <cell r="C2107" t="str">
            <v>1202</v>
          </cell>
          <cell r="D2107" t="str">
            <v>办公设备</v>
          </cell>
          <cell r="E2107" t="str">
            <v>新购</v>
          </cell>
          <cell r="F2107" t="str">
            <v>在使用</v>
          </cell>
          <cell r="G2107" t="str">
            <v>非生产经营用</v>
          </cell>
          <cell r="H2107" t="str">
            <v>20230117</v>
          </cell>
          <cell r="I2107" t="str">
            <v>2,475.73</v>
          </cell>
          <cell r="J2107" t="str">
            <v>488.73</v>
          </cell>
          <cell r="K2107" t="str">
            <v>平均年限法</v>
          </cell>
          <cell r="L2107" t="str">
            <v>1</v>
          </cell>
          <cell r="M2107" t="str">
            <v>10.00</v>
          </cell>
          <cell r="N2107" t="str">
            <v>3.0000</v>
          </cell>
          <cell r="O2107" t="str">
            <v>74.27</v>
          </cell>
          <cell r="P2107" t="str">
            <v>1,987.00</v>
          </cell>
          <cell r="Q2107" t="str">
            <v>0.8100</v>
          </cell>
          <cell r="R2107" t="str">
            <v>19.92</v>
          </cell>
          <cell r="S2107" t="str">
            <v>9.7200</v>
          </cell>
          <cell r="T2107" t="str">
            <v>239.04</v>
          </cell>
          <cell r="U2107" t="str">
            <v>  </v>
          </cell>
          <cell r="V2107" t="str">
            <v>钟竺芮</v>
          </cell>
          <cell r="W2107" t="str">
            <v>202301  </v>
          </cell>
          <cell r="X2107" t="str">
            <v> </v>
          </cell>
          <cell r="Y2107" t="str">
            <v>0028</v>
          </cell>
          <cell r="Z2107" t="str">
            <v>勤务大队</v>
          </cell>
          <cell r="AA2107" t="str">
            <v> </v>
          </cell>
          <cell r="AB2107" t="str">
            <v>  </v>
          </cell>
          <cell r="AC2107" t="str">
            <v>  </v>
          </cell>
          <cell r="AD2107" t="str">
            <v>24</v>
          </cell>
          <cell r="AE2107" t="str">
            <v>96</v>
          </cell>
          <cell r="AF2107" t="str">
            <v>四川省南宝山服饰有限公司</v>
          </cell>
          <cell r="AG2107" t="str">
            <v>勤务大队</v>
          </cell>
          <cell r="AH2107" t="str">
            <v>格力清柔风变频冷暖大1p三级能效挂式空调</v>
          </cell>
          <cell r="AI2107" t="str">
            <v> </v>
          </cell>
          <cell r="AJ2107" t="str">
            <v>120</v>
          </cell>
          <cell r="AK2107" t="str">
            <v>  </v>
          </cell>
          <cell r="AL2107" t="str">
            <v>  </v>
          </cell>
          <cell r="AM2107" t="str">
            <v>  </v>
          </cell>
          <cell r="AN2107" t="str">
            <v> </v>
          </cell>
          <cell r="AO2107" t="str">
            <v>kpr-26gw/(26563)FNhAa-B3JY01</v>
          </cell>
          <cell r="AP2107" t="str">
            <v>四川省南宝山服饰有限公司</v>
          </cell>
        </row>
        <row r="2107">
          <cell r="AR2107" t="str">
            <v> </v>
          </cell>
          <cell r="AS2107" t="str">
            <v> </v>
          </cell>
          <cell r="AT2107" t="str">
            <v> </v>
          </cell>
          <cell r="AU2107" t="str">
            <v> </v>
          </cell>
          <cell r="AV2107" t="str">
            <v>否</v>
          </cell>
          <cell r="AW2107" t="str">
            <v>20230117</v>
          </cell>
          <cell r="AX2107" t="str">
            <v>否</v>
          </cell>
          <cell r="AY2107" t="str">
            <v>20230117</v>
          </cell>
          <cell r="AZ2107" t="str">
            <v>25.00</v>
          </cell>
          <cell r="BA2107" t="str">
            <v>  </v>
          </cell>
          <cell r="BB2107" t="str">
            <v>老办公楼二层</v>
          </cell>
          <cell r="BC2107" t="str">
            <v> </v>
          </cell>
          <cell r="BD2107" t="str">
            <v> </v>
          </cell>
        </row>
        <row r="2107">
          <cell r="BJ2107" t="str">
            <v>  </v>
          </cell>
          <cell r="BK2107" t="str">
            <v>  </v>
          </cell>
        </row>
        <row r="2107">
          <cell r="BS2107" t="str">
            <v>  </v>
          </cell>
        </row>
        <row r="2108">
          <cell r="A2108" t="str">
            <v>10833800002164</v>
          </cell>
          <cell r="B2108" t="str">
            <v>格力空调</v>
          </cell>
          <cell r="C2108" t="str">
            <v>1202</v>
          </cell>
          <cell r="D2108" t="str">
            <v>办公设备</v>
          </cell>
          <cell r="E2108" t="str">
            <v>新购</v>
          </cell>
          <cell r="F2108" t="str">
            <v>在使用</v>
          </cell>
          <cell r="G2108" t="str">
            <v>非生产经营用</v>
          </cell>
          <cell r="H2108" t="str">
            <v>20230117</v>
          </cell>
          <cell r="I2108" t="str">
            <v>2,475.73</v>
          </cell>
          <cell r="J2108" t="str">
            <v>488.73</v>
          </cell>
          <cell r="K2108" t="str">
            <v>平均年限法</v>
          </cell>
          <cell r="L2108" t="str">
            <v>1</v>
          </cell>
          <cell r="M2108" t="str">
            <v>10.00</v>
          </cell>
          <cell r="N2108" t="str">
            <v>3.0000</v>
          </cell>
          <cell r="O2108" t="str">
            <v>74.27</v>
          </cell>
          <cell r="P2108" t="str">
            <v>1,987.00</v>
          </cell>
          <cell r="Q2108" t="str">
            <v>0.8100</v>
          </cell>
          <cell r="R2108" t="str">
            <v>19.92</v>
          </cell>
          <cell r="S2108" t="str">
            <v>9.7200</v>
          </cell>
          <cell r="T2108" t="str">
            <v>239.04</v>
          </cell>
          <cell r="U2108" t="str">
            <v>  </v>
          </cell>
          <cell r="V2108" t="str">
            <v>钟竺芮</v>
          </cell>
          <cell r="W2108" t="str">
            <v>202301  </v>
          </cell>
          <cell r="X2108" t="str">
            <v> </v>
          </cell>
          <cell r="Y2108" t="str">
            <v>0028</v>
          </cell>
          <cell r="Z2108" t="str">
            <v>勤务大队</v>
          </cell>
          <cell r="AA2108" t="str">
            <v> </v>
          </cell>
          <cell r="AB2108" t="str">
            <v>  </v>
          </cell>
          <cell r="AC2108" t="str">
            <v>  </v>
          </cell>
          <cell r="AD2108" t="str">
            <v>24</v>
          </cell>
          <cell r="AE2108" t="str">
            <v>96</v>
          </cell>
          <cell r="AF2108" t="str">
            <v>四川省南宝山服饰有限公司</v>
          </cell>
          <cell r="AG2108" t="str">
            <v>勤务大队</v>
          </cell>
          <cell r="AH2108" t="str">
            <v>格力清柔风变频冷暖大1p三级能效挂式空调</v>
          </cell>
          <cell r="AI2108" t="str">
            <v> </v>
          </cell>
          <cell r="AJ2108" t="str">
            <v>120</v>
          </cell>
          <cell r="AK2108" t="str">
            <v>  </v>
          </cell>
          <cell r="AL2108" t="str">
            <v>  </v>
          </cell>
          <cell r="AM2108" t="str">
            <v>  </v>
          </cell>
          <cell r="AN2108" t="str">
            <v> </v>
          </cell>
          <cell r="AO2108" t="str">
            <v>kpr-26gw/(26563)FNhAa-B3JY01</v>
          </cell>
          <cell r="AP2108" t="str">
            <v>四川省南宝山服饰有限公司</v>
          </cell>
        </row>
        <row r="2108">
          <cell r="AR2108" t="str">
            <v> </v>
          </cell>
          <cell r="AS2108" t="str">
            <v> </v>
          </cell>
          <cell r="AT2108" t="str">
            <v> </v>
          </cell>
          <cell r="AU2108" t="str">
            <v> </v>
          </cell>
          <cell r="AV2108" t="str">
            <v>否</v>
          </cell>
          <cell r="AW2108" t="str">
            <v>20230117</v>
          </cell>
          <cell r="AX2108" t="str">
            <v>否</v>
          </cell>
          <cell r="AY2108" t="str">
            <v>20230117</v>
          </cell>
          <cell r="AZ2108" t="str">
            <v>25.00</v>
          </cell>
          <cell r="BA2108" t="str">
            <v>  </v>
          </cell>
          <cell r="BB2108" t="str">
            <v>老办公楼二层</v>
          </cell>
          <cell r="BC2108" t="str">
            <v> </v>
          </cell>
          <cell r="BD2108" t="str">
            <v> </v>
          </cell>
        </row>
        <row r="2108">
          <cell r="BJ2108" t="str">
            <v>  </v>
          </cell>
          <cell r="BK2108" t="str">
            <v>  </v>
          </cell>
        </row>
        <row r="2108">
          <cell r="BS2108" t="str">
            <v>  </v>
          </cell>
        </row>
        <row r="2109">
          <cell r="A2109" t="str">
            <v>10833800002165</v>
          </cell>
          <cell r="B2109" t="str">
            <v>格力空调</v>
          </cell>
          <cell r="C2109" t="str">
            <v>1202</v>
          </cell>
          <cell r="D2109" t="str">
            <v>办公设备</v>
          </cell>
          <cell r="E2109" t="str">
            <v>新购</v>
          </cell>
          <cell r="F2109" t="str">
            <v>在使用</v>
          </cell>
          <cell r="G2109" t="str">
            <v>非生产经营用</v>
          </cell>
          <cell r="H2109" t="str">
            <v>20230117</v>
          </cell>
          <cell r="I2109" t="str">
            <v>2,475.72</v>
          </cell>
          <cell r="J2109" t="str">
            <v>488.73</v>
          </cell>
          <cell r="K2109" t="str">
            <v>平均年限法</v>
          </cell>
          <cell r="L2109" t="str">
            <v>1</v>
          </cell>
          <cell r="M2109" t="str">
            <v>10.00</v>
          </cell>
          <cell r="N2109" t="str">
            <v>3.0000</v>
          </cell>
          <cell r="O2109" t="str">
            <v>74.27</v>
          </cell>
          <cell r="P2109" t="str">
            <v>1,986.99</v>
          </cell>
          <cell r="Q2109" t="str">
            <v>0.8100</v>
          </cell>
          <cell r="R2109" t="str">
            <v>19.92</v>
          </cell>
          <cell r="S2109" t="str">
            <v>9.7200</v>
          </cell>
          <cell r="T2109" t="str">
            <v>239.04</v>
          </cell>
          <cell r="U2109" t="str">
            <v>  </v>
          </cell>
          <cell r="V2109" t="str">
            <v>钟竺芮</v>
          </cell>
          <cell r="W2109" t="str">
            <v>202301  </v>
          </cell>
        </row>
        <row r="2109">
          <cell r="Y2109" t="str">
            <v>0028</v>
          </cell>
          <cell r="Z2109" t="str">
            <v>勤务大队</v>
          </cell>
        </row>
        <row r="2109">
          <cell r="AB2109" t="str">
            <v>  </v>
          </cell>
          <cell r="AC2109" t="str">
            <v>  </v>
          </cell>
          <cell r="AD2109" t="str">
            <v>24</v>
          </cell>
          <cell r="AE2109" t="str">
            <v>96</v>
          </cell>
          <cell r="AF2109" t="str">
            <v>四川省南宝山服饰有限公司</v>
          </cell>
          <cell r="AG2109" t="str">
            <v>勤务大队</v>
          </cell>
          <cell r="AH2109" t="str">
            <v>格力清柔风变频冷暖大1p三级能效挂式空调</v>
          </cell>
        </row>
        <row r="2109">
          <cell r="AJ2109" t="str">
            <v>120</v>
          </cell>
          <cell r="AK2109" t="str">
            <v>  </v>
          </cell>
          <cell r="AL2109" t="str">
            <v>  </v>
          </cell>
          <cell r="AM2109" t="str">
            <v>  </v>
          </cell>
        </row>
        <row r="2109">
          <cell r="AO2109" t="str">
            <v>kpr-26gw/(26563)FNhAa-B3JY01</v>
          </cell>
          <cell r="AP2109" t="str">
            <v>四川省南宝山服饰有限公司</v>
          </cell>
        </row>
        <row r="2109">
          <cell r="AV2109" t="str">
            <v>否</v>
          </cell>
          <cell r="AW2109" t="str">
            <v>20230117</v>
          </cell>
          <cell r="AX2109" t="str">
            <v>否</v>
          </cell>
          <cell r="AY2109" t="str">
            <v>20230117</v>
          </cell>
          <cell r="AZ2109" t="str">
            <v>25.00</v>
          </cell>
          <cell r="BA2109" t="str">
            <v>  </v>
          </cell>
          <cell r="BB2109" t="str">
            <v>老办公楼二层</v>
          </cell>
        </row>
        <row r="2109">
          <cell r="BJ2109" t="str">
            <v>  </v>
          </cell>
          <cell r="BK2109" t="str">
            <v>  </v>
          </cell>
        </row>
        <row r="2109">
          <cell r="BS2109" t="str">
            <v>  </v>
          </cell>
        </row>
        <row r="2110">
          <cell r="A2110" t="str">
            <v>10833800002166</v>
          </cell>
          <cell r="B2110" t="str">
            <v>格力空调</v>
          </cell>
          <cell r="C2110" t="str">
            <v>1202</v>
          </cell>
          <cell r="D2110" t="str">
            <v>办公设备</v>
          </cell>
          <cell r="E2110" t="str">
            <v>新购</v>
          </cell>
          <cell r="F2110" t="str">
            <v>在使用</v>
          </cell>
          <cell r="G2110" t="str">
            <v>非生产经营用</v>
          </cell>
          <cell r="H2110" t="str">
            <v>20230117</v>
          </cell>
          <cell r="I2110" t="str">
            <v>2,475.72</v>
          </cell>
          <cell r="J2110" t="str">
            <v>488.73</v>
          </cell>
          <cell r="K2110" t="str">
            <v>平均年限法</v>
          </cell>
          <cell r="L2110" t="str">
            <v>1</v>
          </cell>
          <cell r="M2110" t="str">
            <v>10.00</v>
          </cell>
          <cell r="N2110" t="str">
            <v>3.0000</v>
          </cell>
          <cell r="O2110" t="str">
            <v>74.27</v>
          </cell>
          <cell r="P2110" t="str">
            <v>1,986.99</v>
          </cell>
          <cell r="Q2110" t="str">
            <v>0.8100</v>
          </cell>
          <cell r="R2110" t="str">
            <v>19.92</v>
          </cell>
          <cell r="S2110" t="str">
            <v>9.7200</v>
          </cell>
          <cell r="T2110" t="str">
            <v>239.04</v>
          </cell>
          <cell r="U2110" t="str">
            <v>  </v>
          </cell>
          <cell r="V2110" t="str">
            <v>钟竺芮</v>
          </cell>
          <cell r="W2110" t="str">
            <v>202301  </v>
          </cell>
        </row>
        <row r="2110">
          <cell r="Y2110" t="str">
            <v>0028</v>
          </cell>
          <cell r="Z2110" t="str">
            <v>勤务大队</v>
          </cell>
        </row>
        <row r="2110">
          <cell r="AB2110" t="str">
            <v>  </v>
          </cell>
          <cell r="AC2110" t="str">
            <v>  </v>
          </cell>
          <cell r="AD2110" t="str">
            <v>24</v>
          </cell>
          <cell r="AE2110" t="str">
            <v>96</v>
          </cell>
          <cell r="AF2110" t="str">
            <v>四川省南宝山服饰有限公司</v>
          </cell>
          <cell r="AG2110" t="str">
            <v>勤务大队</v>
          </cell>
          <cell r="AH2110" t="str">
            <v>格力清柔风变频冷暖大1p三级能效挂式空调</v>
          </cell>
        </row>
        <row r="2110">
          <cell r="AJ2110" t="str">
            <v>120</v>
          </cell>
          <cell r="AK2110" t="str">
            <v>  </v>
          </cell>
          <cell r="AL2110" t="str">
            <v>  </v>
          </cell>
          <cell r="AM2110" t="str">
            <v>  </v>
          </cell>
        </row>
        <row r="2110">
          <cell r="AO2110" t="str">
            <v>kpr-26gw/(26563)FNhAa-B3JY01</v>
          </cell>
          <cell r="AP2110" t="str">
            <v>四川省南宝山服饰有限公司</v>
          </cell>
        </row>
        <row r="2110">
          <cell r="AV2110" t="str">
            <v>否</v>
          </cell>
          <cell r="AW2110" t="str">
            <v>20230117</v>
          </cell>
          <cell r="AX2110" t="str">
            <v>否</v>
          </cell>
          <cell r="AY2110" t="str">
            <v>20230117</v>
          </cell>
          <cell r="AZ2110" t="str">
            <v>25.00</v>
          </cell>
          <cell r="BA2110" t="str">
            <v>  </v>
          </cell>
          <cell r="BB2110" t="str">
            <v>老办公楼二层</v>
          </cell>
        </row>
        <row r="2110">
          <cell r="BJ2110" t="str">
            <v>  </v>
          </cell>
          <cell r="BK2110" t="str">
            <v>  </v>
          </cell>
        </row>
        <row r="2110">
          <cell r="BS2110" t="str">
            <v>  </v>
          </cell>
        </row>
        <row r="2111">
          <cell r="A2111" t="str">
            <v>10833800002167</v>
          </cell>
          <cell r="B2111" t="str">
            <v>格力空调</v>
          </cell>
          <cell r="C2111" t="str">
            <v>1202</v>
          </cell>
          <cell r="D2111" t="str">
            <v>办公设备</v>
          </cell>
          <cell r="E2111" t="str">
            <v>新购</v>
          </cell>
          <cell r="F2111" t="str">
            <v>在使用</v>
          </cell>
          <cell r="G2111" t="str">
            <v>非生产经营用</v>
          </cell>
          <cell r="H2111" t="str">
            <v>20230117</v>
          </cell>
          <cell r="I2111" t="str">
            <v>2,475.72</v>
          </cell>
          <cell r="J2111" t="str">
            <v>488.73</v>
          </cell>
          <cell r="K2111" t="str">
            <v>平均年限法</v>
          </cell>
          <cell r="L2111" t="str">
            <v>1</v>
          </cell>
          <cell r="M2111" t="str">
            <v>10.00</v>
          </cell>
          <cell r="N2111" t="str">
            <v>3.0000</v>
          </cell>
          <cell r="O2111" t="str">
            <v>74.27</v>
          </cell>
          <cell r="P2111" t="str">
            <v>1,986.99</v>
          </cell>
          <cell r="Q2111" t="str">
            <v>0.8100</v>
          </cell>
          <cell r="R2111" t="str">
            <v>19.92</v>
          </cell>
          <cell r="S2111" t="str">
            <v>9.7200</v>
          </cell>
          <cell r="T2111" t="str">
            <v>239.04</v>
          </cell>
          <cell r="U2111" t="str">
            <v>  </v>
          </cell>
          <cell r="V2111" t="str">
            <v>钟竺芮</v>
          </cell>
          <cell r="W2111" t="str">
            <v>202301  </v>
          </cell>
        </row>
        <row r="2111">
          <cell r="Y2111" t="str">
            <v>0028</v>
          </cell>
          <cell r="Z2111" t="str">
            <v>勤务大队</v>
          </cell>
        </row>
        <row r="2111">
          <cell r="AB2111" t="str">
            <v>  </v>
          </cell>
          <cell r="AC2111" t="str">
            <v>  </v>
          </cell>
          <cell r="AD2111" t="str">
            <v>24</v>
          </cell>
          <cell r="AE2111" t="str">
            <v>96</v>
          </cell>
          <cell r="AF2111" t="str">
            <v>四川省南宝山服饰有限公司</v>
          </cell>
          <cell r="AG2111" t="str">
            <v>勤务大队</v>
          </cell>
          <cell r="AH2111" t="str">
            <v>格力清柔风变频冷暖大1p三级能效挂式空调</v>
          </cell>
        </row>
        <row r="2111">
          <cell r="AJ2111" t="str">
            <v>120</v>
          </cell>
          <cell r="AK2111" t="str">
            <v>  </v>
          </cell>
          <cell r="AL2111" t="str">
            <v>  </v>
          </cell>
          <cell r="AM2111" t="str">
            <v>  </v>
          </cell>
        </row>
        <row r="2111">
          <cell r="AO2111" t="str">
            <v>kpr-26gw/(26563)FNhAa-B3JY01</v>
          </cell>
          <cell r="AP2111" t="str">
            <v>四川省南宝山服饰有限公司</v>
          </cell>
        </row>
        <row r="2111">
          <cell r="AV2111" t="str">
            <v>否</v>
          </cell>
          <cell r="AW2111" t="str">
            <v>20230117</v>
          </cell>
          <cell r="AX2111" t="str">
            <v>否</v>
          </cell>
          <cell r="AY2111" t="str">
            <v>20230117</v>
          </cell>
          <cell r="AZ2111" t="str">
            <v>25.00</v>
          </cell>
          <cell r="BA2111" t="str">
            <v>  </v>
          </cell>
          <cell r="BB2111" t="str">
            <v>老办公楼二层</v>
          </cell>
        </row>
        <row r="2111">
          <cell r="BJ2111" t="str">
            <v>  </v>
          </cell>
          <cell r="BK2111" t="str">
            <v>  </v>
          </cell>
        </row>
        <row r="2111">
          <cell r="BS2111" t="str">
            <v>  </v>
          </cell>
        </row>
        <row r="2112">
          <cell r="A2112" t="str">
            <v>10833800002168</v>
          </cell>
          <cell r="B2112" t="str">
            <v>笔记本电脑</v>
          </cell>
          <cell r="C2112" t="str">
            <v>1202</v>
          </cell>
          <cell r="D2112" t="str">
            <v>办公设备</v>
          </cell>
          <cell r="E2112" t="str">
            <v>新购</v>
          </cell>
          <cell r="F2112" t="str">
            <v>在使用</v>
          </cell>
          <cell r="G2112" t="str">
            <v>非生产经营用</v>
          </cell>
          <cell r="H2112" t="str">
            <v>20230208</v>
          </cell>
          <cell r="I2112" t="str">
            <v>4,702.97</v>
          </cell>
          <cell r="J2112" t="str">
            <v>889.40</v>
          </cell>
          <cell r="K2112" t="str">
            <v>平均年限法</v>
          </cell>
          <cell r="L2112" t="str">
            <v>1</v>
          </cell>
          <cell r="M2112" t="str">
            <v>10.00</v>
          </cell>
          <cell r="N2112" t="str">
            <v>3.0000</v>
          </cell>
          <cell r="O2112" t="str">
            <v>141.09</v>
          </cell>
          <cell r="P2112" t="str">
            <v>3,813.57</v>
          </cell>
          <cell r="Q2112" t="str">
            <v>0.8100</v>
          </cell>
          <cell r="R2112" t="str">
            <v>37.86</v>
          </cell>
          <cell r="S2112" t="str">
            <v>9.7200</v>
          </cell>
          <cell r="T2112" t="str">
            <v>454.32</v>
          </cell>
          <cell r="U2112" t="str">
            <v>  </v>
          </cell>
          <cell r="V2112" t="str">
            <v>钟竺芮</v>
          </cell>
          <cell r="W2112" t="str">
            <v>202302  </v>
          </cell>
          <cell r="X2112" t="str">
            <v> </v>
          </cell>
          <cell r="Y2112" t="str">
            <v>0018</v>
          </cell>
          <cell r="Z2112" t="str">
            <v>宣传培训科</v>
          </cell>
          <cell r="AA2112" t="str">
            <v> </v>
          </cell>
          <cell r="AB2112" t="str">
            <v>  </v>
          </cell>
          <cell r="AC2112" t="str">
            <v>  </v>
          </cell>
          <cell r="AD2112" t="str">
            <v>23</v>
          </cell>
          <cell r="AE2112" t="str">
            <v>97</v>
          </cell>
          <cell r="AF2112" t="str">
            <v>四川省南宝山服饰有限公司</v>
          </cell>
          <cell r="AG2112" t="str">
            <v>宣传培训科</v>
          </cell>
          <cell r="AH2112" t="str">
            <v>华硕无畏Pro14K3400</v>
          </cell>
          <cell r="AI2112" t="str">
            <v> </v>
          </cell>
          <cell r="AJ2112" t="str">
            <v>120</v>
          </cell>
          <cell r="AK2112" t="str">
            <v>  </v>
          </cell>
          <cell r="AL2112" t="str">
            <v>  </v>
          </cell>
          <cell r="AM2112" t="str">
            <v>  </v>
          </cell>
          <cell r="AN2112" t="str">
            <v> </v>
          </cell>
          <cell r="AO2112" t="str">
            <v> </v>
          </cell>
          <cell r="AP2112" t="str">
            <v>四川省南宝山服饰有限公司</v>
          </cell>
        </row>
        <row r="2112">
          <cell r="AR2112" t="str">
            <v> </v>
          </cell>
          <cell r="AS2112" t="str">
            <v> </v>
          </cell>
          <cell r="AT2112" t="str">
            <v> </v>
          </cell>
          <cell r="AU2112" t="str">
            <v> </v>
          </cell>
          <cell r="AV2112" t="str">
            <v>否</v>
          </cell>
          <cell r="AW2112" t="str">
            <v>20230208</v>
          </cell>
          <cell r="AX2112" t="str">
            <v>否</v>
          </cell>
          <cell r="AY2112" t="str">
            <v>20230208</v>
          </cell>
          <cell r="AZ2112" t="str">
            <v>24.00</v>
          </cell>
          <cell r="BA2112" t="str">
            <v>  </v>
          </cell>
          <cell r="BB2112" t="str">
            <v>406</v>
          </cell>
          <cell r="BC2112" t="str">
            <v> </v>
          </cell>
          <cell r="BD2112" t="str">
            <v> </v>
          </cell>
        </row>
        <row r="2112">
          <cell r="BJ2112" t="str">
            <v>  </v>
          </cell>
          <cell r="BK2112" t="str">
            <v>  </v>
          </cell>
        </row>
        <row r="2112">
          <cell r="BS2112" t="str">
            <v>  </v>
          </cell>
        </row>
        <row r="2113">
          <cell r="A2113" t="str">
            <v>10833800002169</v>
          </cell>
          <cell r="B2113" t="str">
            <v>指挥中心视频点名背景墙</v>
          </cell>
          <cell r="C2113" t="str">
            <v>1202</v>
          </cell>
          <cell r="D2113" t="str">
            <v>办公设备</v>
          </cell>
          <cell r="E2113" t="str">
            <v>新购</v>
          </cell>
          <cell r="F2113" t="str">
            <v>在使用</v>
          </cell>
          <cell r="G2113" t="str">
            <v>非生产经营用</v>
          </cell>
          <cell r="H2113" t="str">
            <v>20230208</v>
          </cell>
          <cell r="I2113" t="str">
            <v>14,475.24</v>
          </cell>
          <cell r="J2113" t="str">
            <v>2,737.59</v>
          </cell>
          <cell r="K2113" t="str">
            <v>平均年限法</v>
          </cell>
          <cell r="L2113" t="str">
            <v>1</v>
          </cell>
          <cell r="M2113" t="str">
            <v>10.00</v>
          </cell>
          <cell r="N2113" t="str">
            <v>3.0000</v>
          </cell>
          <cell r="O2113" t="str">
            <v>434.26</v>
          </cell>
          <cell r="P2113" t="str">
            <v>11,737.65</v>
          </cell>
          <cell r="Q2113" t="str">
            <v>0.8100</v>
          </cell>
          <cell r="R2113" t="str">
            <v>116.53</v>
          </cell>
          <cell r="S2113" t="str">
            <v>9.7200</v>
          </cell>
          <cell r="T2113" t="str">
            <v>1,398.36</v>
          </cell>
          <cell r="U2113" t="str">
            <v>  </v>
          </cell>
          <cell r="V2113" t="str">
            <v>钟竺芮</v>
          </cell>
          <cell r="W2113" t="str">
            <v>202302  </v>
          </cell>
          <cell r="X2113" t="str">
            <v> </v>
          </cell>
          <cell r="Y2113" t="str">
            <v>0039</v>
          </cell>
          <cell r="Z2113" t="str">
            <v>指挥中心</v>
          </cell>
          <cell r="AA2113" t="str">
            <v> </v>
          </cell>
          <cell r="AB2113" t="str">
            <v>  </v>
          </cell>
          <cell r="AC2113" t="str">
            <v>  </v>
          </cell>
          <cell r="AD2113" t="str">
            <v>23</v>
          </cell>
          <cell r="AE2113" t="str">
            <v>97</v>
          </cell>
          <cell r="AF2113" t="str">
            <v>四川省南宝山服饰有限公司</v>
          </cell>
          <cell r="AG2113" t="str">
            <v>指挥中心</v>
          </cell>
          <cell r="AH2113" t="str">
            <v> </v>
          </cell>
          <cell r="AI2113" t="str">
            <v> </v>
          </cell>
          <cell r="AJ2113" t="str">
            <v>120</v>
          </cell>
          <cell r="AK2113" t="str">
            <v>  </v>
          </cell>
          <cell r="AL2113" t="str">
            <v>  </v>
          </cell>
          <cell r="AM2113" t="str">
            <v>  </v>
          </cell>
          <cell r="AN2113" t="str">
            <v> </v>
          </cell>
          <cell r="AO2113" t="str">
            <v> </v>
          </cell>
          <cell r="AP2113" t="str">
            <v>四川省南宝山服饰有限公司</v>
          </cell>
        </row>
        <row r="2113">
          <cell r="AR2113" t="str">
            <v> </v>
          </cell>
          <cell r="AS2113" t="str">
            <v> </v>
          </cell>
          <cell r="AT2113" t="str">
            <v> </v>
          </cell>
          <cell r="AU2113" t="str">
            <v> </v>
          </cell>
          <cell r="AV2113" t="str">
            <v>否</v>
          </cell>
          <cell r="AW2113" t="str">
            <v>20230208</v>
          </cell>
          <cell r="AX2113" t="str">
            <v>否</v>
          </cell>
          <cell r="AY2113" t="str">
            <v>20230208</v>
          </cell>
          <cell r="AZ2113" t="str">
            <v>24.00</v>
          </cell>
          <cell r="BA2113" t="str">
            <v>  </v>
          </cell>
          <cell r="BB2113" t="str">
            <v>指挥中心大厅</v>
          </cell>
          <cell r="BC2113" t="str">
            <v> </v>
          </cell>
          <cell r="BD2113" t="str">
            <v> </v>
          </cell>
        </row>
        <row r="2113">
          <cell r="BJ2113" t="str">
            <v>  </v>
          </cell>
          <cell r="BK2113" t="str">
            <v>  </v>
          </cell>
        </row>
        <row r="2113">
          <cell r="BS2113" t="str">
            <v>  </v>
          </cell>
        </row>
        <row r="2114">
          <cell r="A2114" t="str">
            <v>10833800002171</v>
          </cell>
          <cell r="B2114" t="str">
            <v>手持麦克风</v>
          </cell>
          <cell r="C2114" t="str">
            <v>1301</v>
          </cell>
          <cell r="D2114" t="str">
            <v>文艺设备</v>
          </cell>
          <cell r="E2114" t="str">
            <v>新购</v>
          </cell>
          <cell r="F2114" t="str">
            <v>在使用</v>
          </cell>
          <cell r="G2114" t="str">
            <v>非生产经营用</v>
          </cell>
          <cell r="H2114" t="str">
            <v>20230214</v>
          </cell>
          <cell r="I2114" t="str">
            <v>3,960.39</v>
          </cell>
          <cell r="J2114" t="str">
            <v>736.23</v>
          </cell>
          <cell r="K2114" t="str">
            <v>平均年限法</v>
          </cell>
          <cell r="L2114" t="str">
            <v>1</v>
          </cell>
          <cell r="M2114" t="str">
            <v>10.00</v>
          </cell>
          <cell r="N2114" t="str">
            <v>3.0000</v>
          </cell>
          <cell r="O2114" t="str">
            <v>118.81</v>
          </cell>
          <cell r="P2114" t="str">
            <v>3,224.16</v>
          </cell>
          <cell r="Q2114" t="str">
            <v>0.8100</v>
          </cell>
          <cell r="R2114" t="str">
            <v>32.01</v>
          </cell>
          <cell r="S2114" t="str">
            <v>9.7200</v>
          </cell>
          <cell r="T2114" t="str">
            <v>384.12</v>
          </cell>
          <cell r="U2114" t="str">
            <v>  </v>
          </cell>
          <cell r="V2114" t="str">
            <v>钟竺芮</v>
          </cell>
          <cell r="W2114" t="str">
            <v>202302  </v>
          </cell>
        </row>
        <row r="2114">
          <cell r="Y2114" t="str">
            <v>0027</v>
          </cell>
          <cell r="Z2114" t="str">
            <v>教育改造科</v>
          </cell>
        </row>
        <row r="2114">
          <cell r="AB2114" t="str">
            <v>  </v>
          </cell>
          <cell r="AC2114" t="str">
            <v>  </v>
          </cell>
          <cell r="AD2114" t="str">
            <v>23</v>
          </cell>
          <cell r="AE2114" t="str">
            <v>97</v>
          </cell>
          <cell r="AF2114" t="str">
            <v>四川省南宝山服饰有限公司</v>
          </cell>
          <cell r="AG2114" t="str">
            <v>教育改造科</v>
          </cell>
          <cell r="AH2114" t="str">
            <v>AMSTC2100 PRO</v>
          </cell>
        </row>
        <row r="2114">
          <cell r="AJ2114" t="str">
            <v>120</v>
          </cell>
          <cell r="AK2114" t="str">
            <v>  </v>
          </cell>
          <cell r="AL2114" t="str">
            <v>  </v>
          </cell>
          <cell r="AM2114" t="str">
            <v>  </v>
          </cell>
        </row>
        <row r="2114">
          <cell r="AP2114" t="str">
            <v>四川省南宝山服饰有限公司</v>
          </cell>
        </row>
        <row r="2114">
          <cell r="AV2114" t="str">
            <v>否</v>
          </cell>
          <cell r="AW2114" t="str">
            <v>20230214</v>
          </cell>
          <cell r="AX2114" t="str">
            <v>否</v>
          </cell>
          <cell r="AY2114" t="str">
            <v>20230214</v>
          </cell>
          <cell r="AZ2114" t="str">
            <v>24.00</v>
          </cell>
          <cell r="BA2114" t="str">
            <v>  </v>
          </cell>
          <cell r="BB2114" t="str">
            <v>214</v>
          </cell>
        </row>
        <row r="2114">
          <cell r="BJ2114" t="str">
            <v>  </v>
          </cell>
          <cell r="BK2114" t="str">
            <v>  </v>
          </cell>
        </row>
        <row r="2114">
          <cell r="BS2114" t="str">
            <v>  </v>
          </cell>
        </row>
        <row r="2115">
          <cell r="A2115" t="str">
            <v>10833800002172</v>
          </cell>
          <cell r="B2115" t="str">
            <v>手持麦克风</v>
          </cell>
          <cell r="C2115" t="str">
            <v>1301</v>
          </cell>
          <cell r="D2115" t="str">
            <v>文艺设备</v>
          </cell>
          <cell r="E2115" t="str">
            <v>新购</v>
          </cell>
          <cell r="F2115" t="str">
            <v>在使用</v>
          </cell>
          <cell r="G2115" t="str">
            <v>非生产经营用</v>
          </cell>
          <cell r="H2115" t="str">
            <v>20230214</v>
          </cell>
          <cell r="I2115" t="str">
            <v>3,960.40</v>
          </cell>
          <cell r="J2115" t="str">
            <v>736.23</v>
          </cell>
          <cell r="K2115" t="str">
            <v>平均年限法</v>
          </cell>
          <cell r="L2115" t="str">
            <v>1</v>
          </cell>
          <cell r="M2115" t="str">
            <v>10.00</v>
          </cell>
          <cell r="N2115" t="str">
            <v>3.0000</v>
          </cell>
          <cell r="O2115" t="str">
            <v>118.81</v>
          </cell>
          <cell r="P2115" t="str">
            <v>3,224.17</v>
          </cell>
          <cell r="Q2115" t="str">
            <v>0.8100</v>
          </cell>
          <cell r="R2115" t="str">
            <v>32.01</v>
          </cell>
          <cell r="S2115" t="str">
            <v>9.7200</v>
          </cell>
          <cell r="T2115" t="str">
            <v>384.12</v>
          </cell>
          <cell r="U2115" t="str">
            <v>  </v>
          </cell>
          <cell r="V2115" t="str">
            <v>钟竺芮</v>
          </cell>
          <cell r="W2115" t="str">
            <v>202302  </v>
          </cell>
        </row>
        <row r="2115">
          <cell r="Y2115" t="str">
            <v>0027</v>
          </cell>
          <cell r="Z2115" t="str">
            <v>教育改造科</v>
          </cell>
        </row>
        <row r="2115">
          <cell r="AB2115" t="str">
            <v>  </v>
          </cell>
          <cell r="AC2115" t="str">
            <v>  </v>
          </cell>
          <cell r="AD2115" t="str">
            <v>23</v>
          </cell>
          <cell r="AE2115" t="str">
            <v>97</v>
          </cell>
          <cell r="AF2115" t="str">
            <v>四川省南宝山服饰有限公司</v>
          </cell>
          <cell r="AG2115" t="str">
            <v>教育改造科</v>
          </cell>
          <cell r="AH2115" t="str">
            <v>AMSTC2100 PRO</v>
          </cell>
        </row>
        <row r="2115">
          <cell r="AJ2115" t="str">
            <v>120</v>
          </cell>
          <cell r="AK2115" t="str">
            <v>  </v>
          </cell>
          <cell r="AL2115" t="str">
            <v>  </v>
          </cell>
          <cell r="AM2115" t="str">
            <v>  </v>
          </cell>
        </row>
        <row r="2115">
          <cell r="AP2115" t="str">
            <v>四川省南宝山服饰有限公司</v>
          </cell>
        </row>
        <row r="2115">
          <cell r="AV2115" t="str">
            <v>否</v>
          </cell>
          <cell r="AW2115" t="str">
            <v>20230214</v>
          </cell>
          <cell r="AX2115" t="str">
            <v>否</v>
          </cell>
          <cell r="AY2115" t="str">
            <v>20230214</v>
          </cell>
          <cell r="AZ2115" t="str">
            <v>24.00</v>
          </cell>
          <cell r="BA2115" t="str">
            <v>  </v>
          </cell>
          <cell r="BB2115" t="str">
            <v>214</v>
          </cell>
        </row>
        <row r="2115">
          <cell r="BJ2115" t="str">
            <v>  </v>
          </cell>
          <cell r="BK2115" t="str">
            <v>  </v>
          </cell>
        </row>
        <row r="2115">
          <cell r="BS2115" t="str">
            <v>  </v>
          </cell>
        </row>
        <row r="2116">
          <cell r="A2116" t="str">
            <v>10833800002173</v>
          </cell>
          <cell r="B2116" t="str">
            <v>领夹式麦克风</v>
          </cell>
          <cell r="C2116" t="str">
            <v>1301</v>
          </cell>
          <cell r="D2116" t="str">
            <v>文艺设备</v>
          </cell>
          <cell r="E2116" t="str">
            <v>新购</v>
          </cell>
          <cell r="F2116" t="str">
            <v>在使用</v>
          </cell>
          <cell r="G2116" t="str">
            <v>非生产经营用</v>
          </cell>
          <cell r="H2116" t="str">
            <v>20230214</v>
          </cell>
          <cell r="I2116" t="str">
            <v>3,960.40</v>
          </cell>
          <cell r="J2116" t="str">
            <v>736.23</v>
          </cell>
          <cell r="K2116" t="str">
            <v>平均年限法</v>
          </cell>
          <cell r="L2116" t="str">
            <v>1</v>
          </cell>
          <cell r="M2116" t="str">
            <v>10.00</v>
          </cell>
          <cell r="N2116" t="str">
            <v>3.0000</v>
          </cell>
          <cell r="O2116" t="str">
            <v>118.81</v>
          </cell>
          <cell r="P2116" t="str">
            <v>3,224.17</v>
          </cell>
          <cell r="Q2116" t="str">
            <v>0.8100</v>
          </cell>
          <cell r="R2116" t="str">
            <v>32.01</v>
          </cell>
          <cell r="S2116" t="str">
            <v>9.7200</v>
          </cell>
          <cell r="T2116" t="str">
            <v>384.12</v>
          </cell>
          <cell r="U2116" t="str">
            <v>  </v>
          </cell>
          <cell r="V2116" t="str">
            <v>钟竺芮</v>
          </cell>
          <cell r="W2116" t="str">
            <v>202302  </v>
          </cell>
        </row>
        <row r="2116">
          <cell r="Y2116" t="str">
            <v>0027</v>
          </cell>
          <cell r="Z2116" t="str">
            <v>教育改造科</v>
          </cell>
        </row>
        <row r="2116">
          <cell r="AB2116" t="str">
            <v>  </v>
          </cell>
          <cell r="AC2116" t="str">
            <v>  </v>
          </cell>
          <cell r="AD2116" t="str">
            <v>23</v>
          </cell>
          <cell r="AE2116" t="str">
            <v>97</v>
          </cell>
          <cell r="AF2116" t="str">
            <v>四川省南宝山服饰有限公司</v>
          </cell>
          <cell r="AG2116" t="str">
            <v>教育改造科</v>
          </cell>
          <cell r="AH2116" t="str">
            <v>MASTC2100 Y</v>
          </cell>
        </row>
        <row r="2116">
          <cell r="AJ2116" t="str">
            <v>120</v>
          </cell>
          <cell r="AK2116" t="str">
            <v>  </v>
          </cell>
          <cell r="AL2116" t="str">
            <v>  </v>
          </cell>
          <cell r="AM2116" t="str">
            <v>  </v>
          </cell>
        </row>
        <row r="2116">
          <cell r="AP2116" t="str">
            <v>四川省南宝山服饰有限公司</v>
          </cell>
        </row>
        <row r="2116">
          <cell r="AV2116" t="str">
            <v>否</v>
          </cell>
          <cell r="AW2116" t="str">
            <v>20230214</v>
          </cell>
          <cell r="AX2116" t="str">
            <v>否</v>
          </cell>
          <cell r="AY2116" t="str">
            <v>20230214</v>
          </cell>
          <cell r="AZ2116" t="str">
            <v>24.00</v>
          </cell>
          <cell r="BA2116" t="str">
            <v>  </v>
          </cell>
          <cell r="BB2116" t="str">
            <v>214</v>
          </cell>
        </row>
        <row r="2116">
          <cell r="BJ2116" t="str">
            <v>  </v>
          </cell>
          <cell r="BK2116" t="str">
            <v>  </v>
          </cell>
        </row>
        <row r="2116">
          <cell r="BS2116" t="str">
            <v>  </v>
          </cell>
        </row>
        <row r="2117">
          <cell r="A2117" t="str">
            <v>10833800002174</v>
          </cell>
          <cell r="B2117" t="str">
            <v>领夹式麦克风</v>
          </cell>
          <cell r="C2117" t="str">
            <v>1301</v>
          </cell>
          <cell r="D2117" t="str">
            <v>文艺设备</v>
          </cell>
          <cell r="E2117" t="str">
            <v>新购</v>
          </cell>
          <cell r="F2117" t="str">
            <v>在使用</v>
          </cell>
          <cell r="G2117" t="str">
            <v>非生产经营用</v>
          </cell>
          <cell r="H2117" t="str">
            <v>20230214</v>
          </cell>
          <cell r="I2117" t="str">
            <v>3,960.40</v>
          </cell>
          <cell r="J2117" t="str">
            <v>736.23</v>
          </cell>
          <cell r="K2117" t="str">
            <v>平均年限法</v>
          </cell>
          <cell r="L2117" t="str">
            <v>1</v>
          </cell>
          <cell r="M2117" t="str">
            <v>10.00</v>
          </cell>
          <cell r="N2117" t="str">
            <v>3.0000</v>
          </cell>
          <cell r="O2117" t="str">
            <v>118.81</v>
          </cell>
          <cell r="P2117" t="str">
            <v>3,224.17</v>
          </cell>
          <cell r="Q2117" t="str">
            <v>0.8100</v>
          </cell>
          <cell r="R2117" t="str">
            <v>32.01</v>
          </cell>
          <cell r="S2117" t="str">
            <v>9.7200</v>
          </cell>
          <cell r="T2117" t="str">
            <v>384.12</v>
          </cell>
          <cell r="U2117" t="str">
            <v>  </v>
          </cell>
          <cell r="V2117" t="str">
            <v>钟竺芮</v>
          </cell>
          <cell r="W2117" t="str">
            <v>202302  </v>
          </cell>
        </row>
        <row r="2117">
          <cell r="Y2117" t="str">
            <v>0027</v>
          </cell>
          <cell r="Z2117" t="str">
            <v>教育改造科</v>
          </cell>
        </row>
        <row r="2117">
          <cell r="AB2117" t="str">
            <v>  </v>
          </cell>
          <cell r="AC2117" t="str">
            <v>  </v>
          </cell>
          <cell r="AD2117" t="str">
            <v>23</v>
          </cell>
          <cell r="AE2117" t="str">
            <v>97</v>
          </cell>
          <cell r="AF2117" t="str">
            <v>四川省南宝山服饰有限公司</v>
          </cell>
          <cell r="AG2117" t="str">
            <v>教育改造科</v>
          </cell>
          <cell r="AH2117" t="str">
            <v>MASTC2100 Y</v>
          </cell>
        </row>
        <row r="2117">
          <cell r="AJ2117" t="str">
            <v>120</v>
          </cell>
          <cell r="AK2117" t="str">
            <v>  </v>
          </cell>
          <cell r="AL2117" t="str">
            <v>  </v>
          </cell>
          <cell r="AM2117" t="str">
            <v>  </v>
          </cell>
        </row>
        <row r="2117">
          <cell r="AP2117" t="str">
            <v>四川省南宝山服饰有限公司</v>
          </cell>
        </row>
        <row r="2117">
          <cell r="AV2117" t="str">
            <v>否</v>
          </cell>
          <cell r="AW2117" t="str">
            <v>20230214</v>
          </cell>
          <cell r="AX2117" t="str">
            <v>否</v>
          </cell>
          <cell r="AY2117" t="str">
            <v>20230214</v>
          </cell>
          <cell r="AZ2117" t="str">
            <v>24.00</v>
          </cell>
          <cell r="BA2117" t="str">
            <v>  </v>
          </cell>
          <cell r="BB2117" t="str">
            <v>214</v>
          </cell>
        </row>
        <row r="2117">
          <cell r="BJ2117" t="str">
            <v>  </v>
          </cell>
          <cell r="BK2117" t="str">
            <v>  </v>
          </cell>
        </row>
        <row r="2117">
          <cell r="BS2117" t="str">
            <v>  </v>
          </cell>
        </row>
        <row r="2118">
          <cell r="A2118" t="str">
            <v>10833800002175</v>
          </cell>
          <cell r="B2118" t="str">
            <v>领夹式麦克风</v>
          </cell>
          <cell r="C2118" t="str">
            <v>1301</v>
          </cell>
          <cell r="D2118" t="str">
            <v>文艺设备</v>
          </cell>
          <cell r="E2118" t="str">
            <v>新购</v>
          </cell>
          <cell r="F2118" t="str">
            <v>在使用</v>
          </cell>
          <cell r="G2118" t="str">
            <v>非生产经营用</v>
          </cell>
          <cell r="H2118" t="str">
            <v>20230214</v>
          </cell>
          <cell r="I2118" t="str">
            <v>3,960.39</v>
          </cell>
          <cell r="J2118" t="str">
            <v>736.23</v>
          </cell>
          <cell r="K2118" t="str">
            <v>平均年限法</v>
          </cell>
          <cell r="L2118" t="str">
            <v>1</v>
          </cell>
          <cell r="M2118" t="str">
            <v>10.00</v>
          </cell>
          <cell r="N2118" t="str">
            <v>3.0000</v>
          </cell>
          <cell r="O2118" t="str">
            <v>118.81</v>
          </cell>
          <cell r="P2118" t="str">
            <v>3,224.16</v>
          </cell>
          <cell r="Q2118" t="str">
            <v>0.8100</v>
          </cell>
          <cell r="R2118" t="str">
            <v>32.01</v>
          </cell>
          <cell r="S2118" t="str">
            <v>9.7200</v>
          </cell>
          <cell r="T2118" t="str">
            <v>384.12</v>
          </cell>
          <cell r="U2118" t="str">
            <v>  </v>
          </cell>
          <cell r="V2118" t="str">
            <v>钟竺芮</v>
          </cell>
          <cell r="W2118" t="str">
            <v>202302  </v>
          </cell>
        </row>
        <row r="2118">
          <cell r="Y2118" t="str">
            <v>0027</v>
          </cell>
          <cell r="Z2118" t="str">
            <v>教育改造科</v>
          </cell>
        </row>
        <row r="2118">
          <cell r="AB2118" t="str">
            <v>  </v>
          </cell>
          <cell r="AC2118" t="str">
            <v>  </v>
          </cell>
          <cell r="AD2118" t="str">
            <v>23</v>
          </cell>
          <cell r="AE2118" t="str">
            <v>97</v>
          </cell>
          <cell r="AF2118" t="str">
            <v>四川省南宝山服饰有限公司</v>
          </cell>
          <cell r="AG2118" t="str">
            <v>教育改造科</v>
          </cell>
          <cell r="AH2118" t="str">
            <v>MASTC2100 Y</v>
          </cell>
        </row>
        <row r="2118">
          <cell r="AJ2118" t="str">
            <v>120</v>
          </cell>
          <cell r="AK2118" t="str">
            <v>  </v>
          </cell>
          <cell r="AL2118" t="str">
            <v>  </v>
          </cell>
          <cell r="AM2118" t="str">
            <v>  </v>
          </cell>
        </row>
        <row r="2118">
          <cell r="AP2118" t="str">
            <v>四川省南宝山服饰有限公司</v>
          </cell>
        </row>
        <row r="2118">
          <cell r="AV2118" t="str">
            <v>否</v>
          </cell>
          <cell r="AW2118" t="str">
            <v>20230214</v>
          </cell>
          <cell r="AX2118" t="str">
            <v>否</v>
          </cell>
          <cell r="AY2118" t="str">
            <v>20230214</v>
          </cell>
          <cell r="AZ2118" t="str">
            <v>24.00</v>
          </cell>
          <cell r="BA2118" t="str">
            <v>  </v>
          </cell>
          <cell r="BB2118" t="str">
            <v>214</v>
          </cell>
        </row>
        <row r="2118">
          <cell r="BJ2118" t="str">
            <v>  </v>
          </cell>
          <cell r="BK2118" t="str">
            <v>  </v>
          </cell>
        </row>
        <row r="2118">
          <cell r="BS2118" t="str">
            <v>  </v>
          </cell>
        </row>
        <row r="2119">
          <cell r="A2119" t="str">
            <v>10833800002176</v>
          </cell>
          <cell r="B2119" t="str">
            <v>数字音频矩阵处理器</v>
          </cell>
          <cell r="C2119" t="str">
            <v>1301</v>
          </cell>
          <cell r="D2119" t="str">
            <v>文艺设备</v>
          </cell>
          <cell r="E2119" t="str">
            <v>新购</v>
          </cell>
          <cell r="F2119" t="str">
            <v>在使用</v>
          </cell>
          <cell r="G2119" t="str">
            <v>非生产经营用</v>
          </cell>
          <cell r="H2119" t="str">
            <v>20230214</v>
          </cell>
          <cell r="I2119" t="str">
            <v>6,831.68</v>
          </cell>
          <cell r="J2119" t="str">
            <v>1,270.06</v>
          </cell>
          <cell r="K2119" t="str">
            <v>平均年限法</v>
          </cell>
          <cell r="L2119" t="str">
            <v>1</v>
          </cell>
          <cell r="M2119" t="str">
            <v>10.00</v>
          </cell>
          <cell r="N2119" t="str">
            <v>3.0000</v>
          </cell>
          <cell r="O2119" t="str">
            <v>204.95</v>
          </cell>
          <cell r="P2119" t="str">
            <v>5,561.62</v>
          </cell>
          <cell r="Q2119" t="str">
            <v>0.8100</v>
          </cell>
          <cell r="R2119" t="str">
            <v>55.22</v>
          </cell>
          <cell r="S2119" t="str">
            <v>9.7200</v>
          </cell>
          <cell r="T2119" t="str">
            <v>662.64</v>
          </cell>
          <cell r="U2119" t="str">
            <v>  </v>
          </cell>
          <cell r="V2119" t="str">
            <v>钟竺芮</v>
          </cell>
          <cell r="W2119" t="str">
            <v>202302  </v>
          </cell>
          <cell r="X2119" t="str">
            <v> </v>
          </cell>
          <cell r="Y2119" t="str">
            <v>0027</v>
          </cell>
          <cell r="Z2119" t="str">
            <v>教育改造科</v>
          </cell>
          <cell r="AA2119" t="str">
            <v> </v>
          </cell>
          <cell r="AB2119" t="str">
            <v>  </v>
          </cell>
          <cell r="AC2119" t="str">
            <v>  </v>
          </cell>
          <cell r="AD2119" t="str">
            <v>23</v>
          </cell>
          <cell r="AE2119" t="str">
            <v>97</v>
          </cell>
          <cell r="AF2119" t="str">
            <v>四川省南宝山服饰有限公司</v>
          </cell>
          <cell r="AG2119" t="str">
            <v>教育改造科</v>
          </cell>
          <cell r="AH2119" t="str">
            <v>湖山TDP0404R</v>
          </cell>
          <cell r="AI2119" t="str">
            <v> </v>
          </cell>
          <cell r="AJ2119" t="str">
            <v>120</v>
          </cell>
          <cell r="AK2119" t="str">
            <v>  </v>
          </cell>
          <cell r="AL2119" t="str">
            <v>  </v>
          </cell>
          <cell r="AM2119" t="str">
            <v>  </v>
          </cell>
          <cell r="AN2119" t="str">
            <v> </v>
          </cell>
          <cell r="AO2119" t="str">
            <v> </v>
          </cell>
          <cell r="AP2119" t="str">
            <v>四川省南宝山服饰有限公司</v>
          </cell>
        </row>
        <row r="2119">
          <cell r="AR2119" t="str">
            <v> </v>
          </cell>
          <cell r="AS2119" t="str">
            <v> </v>
          </cell>
          <cell r="AT2119" t="str">
            <v> </v>
          </cell>
          <cell r="AU2119" t="str">
            <v> </v>
          </cell>
          <cell r="AV2119" t="str">
            <v>否</v>
          </cell>
          <cell r="AW2119" t="str">
            <v>20230214</v>
          </cell>
          <cell r="AX2119" t="str">
            <v>否</v>
          </cell>
          <cell r="AY2119" t="str">
            <v>20230214</v>
          </cell>
          <cell r="AZ2119" t="str">
            <v>24.00</v>
          </cell>
          <cell r="BA2119" t="str">
            <v>  </v>
          </cell>
          <cell r="BB2119" t="str">
            <v>214</v>
          </cell>
          <cell r="BC2119" t="str">
            <v> </v>
          </cell>
          <cell r="BD2119" t="str">
            <v> </v>
          </cell>
        </row>
        <row r="2119">
          <cell r="BJ2119" t="str">
            <v>  </v>
          </cell>
          <cell r="BK2119" t="str">
            <v>  </v>
          </cell>
        </row>
        <row r="2119">
          <cell r="BS2119" t="str">
            <v>  </v>
          </cell>
        </row>
        <row r="2120">
          <cell r="A2120" t="str">
            <v>10833800002177</v>
          </cell>
          <cell r="B2120" t="str">
            <v>调音台</v>
          </cell>
          <cell r="C2120" t="str">
            <v>1301</v>
          </cell>
          <cell r="D2120" t="str">
            <v>文艺设备</v>
          </cell>
          <cell r="E2120" t="str">
            <v>新购</v>
          </cell>
          <cell r="F2120" t="str">
            <v>在使用</v>
          </cell>
          <cell r="G2120" t="str">
            <v>非生产经营用</v>
          </cell>
          <cell r="H2120" t="str">
            <v>20230214</v>
          </cell>
          <cell r="I2120" t="str">
            <v>12,277.23</v>
          </cell>
          <cell r="J2120" t="str">
            <v>2,282.52</v>
          </cell>
          <cell r="K2120" t="str">
            <v>平均年限法</v>
          </cell>
          <cell r="L2120" t="str">
            <v>1</v>
          </cell>
          <cell r="M2120" t="str">
            <v>10.00</v>
          </cell>
          <cell r="N2120" t="str">
            <v>3.0000</v>
          </cell>
          <cell r="O2120" t="str">
            <v>368.32</v>
          </cell>
          <cell r="P2120" t="str">
            <v>9,994.71</v>
          </cell>
          <cell r="Q2120" t="str">
            <v>0.8100</v>
          </cell>
          <cell r="R2120" t="str">
            <v>99.24</v>
          </cell>
          <cell r="S2120" t="str">
            <v>9.7200</v>
          </cell>
          <cell r="T2120" t="str">
            <v>1,190.88</v>
          </cell>
          <cell r="U2120" t="str">
            <v>  </v>
          </cell>
          <cell r="V2120" t="str">
            <v>钟竺芮</v>
          </cell>
          <cell r="W2120" t="str">
            <v>202302  </v>
          </cell>
          <cell r="X2120" t="str">
            <v> </v>
          </cell>
          <cell r="Y2120" t="str">
            <v>0027</v>
          </cell>
          <cell r="Z2120" t="str">
            <v>教育改造科</v>
          </cell>
          <cell r="AA2120" t="str">
            <v> </v>
          </cell>
          <cell r="AB2120" t="str">
            <v>  </v>
          </cell>
          <cell r="AC2120" t="str">
            <v>  </v>
          </cell>
          <cell r="AD2120" t="str">
            <v>23</v>
          </cell>
          <cell r="AE2120" t="str">
            <v>97</v>
          </cell>
          <cell r="AF2120" t="str">
            <v>四川省南宝山服饰有限公司</v>
          </cell>
          <cell r="AG2120" t="str">
            <v>教育改造科</v>
          </cell>
          <cell r="AH2120" t="str">
            <v> </v>
          </cell>
          <cell r="AI2120" t="str">
            <v> </v>
          </cell>
          <cell r="AJ2120" t="str">
            <v>120</v>
          </cell>
          <cell r="AK2120" t="str">
            <v>  </v>
          </cell>
          <cell r="AL2120" t="str">
            <v>  </v>
          </cell>
          <cell r="AM2120" t="str">
            <v>  </v>
          </cell>
          <cell r="AN2120" t="str">
            <v> </v>
          </cell>
          <cell r="AO2120" t="str">
            <v>YAMAHA mgp24x</v>
          </cell>
          <cell r="AP2120" t="str">
            <v>四川省南宝山服饰有限公司</v>
          </cell>
        </row>
        <row r="2120">
          <cell r="AR2120" t="str">
            <v> </v>
          </cell>
          <cell r="AS2120" t="str">
            <v> </v>
          </cell>
          <cell r="AT2120" t="str">
            <v> </v>
          </cell>
          <cell r="AU2120" t="str">
            <v> </v>
          </cell>
          <cell r="AV2120" t="str">
            <v>否</v>
          </cell>
          <cell r="AW2120" t="str">
            <v>20230214</v>
          </cell>
          <cell r="AX2120" t="str">
            <v>否</v>
          </cell>
          <cell r="AY2120" t="str">
            <v>20230214</v>
          </cell>
          <cell r="AZ2120" t="str">
            <v>24.00</v>
          </cell>
          <cell r="BA2120" t="str">
            <v>  </v>
          </cell>
          <cell r="BB2120" t="str">
            <v>214</v>
          </cell>
          <cell r="BC2120" t="str">
            <v> </v>
          </cell>
          <cell r="BD2120" t="str">
            <v> </v>
          </cell>
        </row>
        <row r="2120">
          <cell r="BJ2120" t="str">
            <v>  </v>
          </cell>
          <cell r="BK2120" t="str">
            <v>  </v>
          </cell>
        </row>
        <row r="2120">
          <cell r="BS2120" t="str">
            <v>  </v>
          </cell>
        </row>
        <row r="2121">
          <cell r="A2121" t="str">
            <v>10833800002178</v>
          </cell>
          <cell r="B2121" t="str">
            <v>数字效果器</v>
          </cell>
          <cell r="C2121" t="str">
            <v>1301</v>
          </cell>
          <cell r="D2121" t="str">
            <v>文艺设备</v>
          </cell>
          <cell r="E2121" t="str">
            <v>新购</v>
          </cell>
          <cell r="F2121" t="str">
            <v>在使用</v>
          </cell>
          <cell r="G2121" t="str">
            <v>非生产经营用</v>
          </cell>
          <cell r="H2121" t="str">
            <v>20230214</v>
          </cell>
          <cell r="I2121" t="str">
            <v>2,574.26</v>
          </cell>
          <cell r="J2121" t="str">
            <v>478.63</v>
          </cell>
          <cell r="K2121" t="str">
            <v>平均年限法</v>
          </cell>
          <cell r="L2121" t="str">
            <v>1</v>
          </cell>
          <cell r="M2121" t="str">
            <v>10.00</v>
          </cell>
          <cell r="N2121" t="str">
            <v>3.0000</v>
          </cell>
          <cell r="O2121" t="str">
            <v>77.23</v>
          </cell>
          <cell r="P2121" t="str">
            <v>2,095.63</v>
          </cell>
          <cell r="Q2121" t="str">
            <v>0.8100</v>
          </cell>
          <cell r="R2121" t="str">
            <v>20.81</v>
          </cell>
          <cell r="S2121" t="str">
            <v>9.7200</v>
          </cell>
          <cell r="T2121" t="str">
            <v>249.72</v>
          </cell>
          <cell r="U2121" t="str">
            <v>  </v>
          </cell>
          <cell r="V2121" t="str">
            <v>钟竺芮</v>
          </cell>
          <cell r="W2121" t="str">
            <v>202302  </v>
          </cell>
          <cell r="X2121" t="str">
            <v> </v>
          </cell>
          <cell r="Y2121" t="str">
            <v>0027</v>
          </cell>
          <cell r="Z2121" t="str">
            <v>教育改造科</v>
          </cell>
          <cell r="AA2121" t="str">
            <v> </v>
          </cell>
          <cell r="AB2121" t="str">
            <v>  </v>
          </cell>
          <cell r="AC2121" t="str">
            <v>  </v>
          </cell>
          <cell r="AD2121" t="str">
            <v>23</v>
          </cell>
          <cell r="AE2121" t="str">
            <v>97</v>
          </cell>
          <cell r="AF2121" t="str">
            <v>四川省南宝山服饰有限公司</v>
          </cell>
          <cell r="AG2121" t="str">
            <v>教育改造科</v>
          </cell>
          <cell r="AH2121" t="str">
            <v>湖山C6</v>
          </cell>
          <cell r="AI2121" t="str">
            <v> </v>
          </cell>
          <cell r="AJ2121" t="str">
            <v>120</v>
          </cell>
          <cell r="AK2121" t="str">
            <v>  </v>
          </cell>
          <cell r="AL2121" t="str">
            <v>  </v>
          </cell>
          <cell r="AM2121" t="str">
            <v>  </v>
          </cell>
          <cell r="AN2121" t="str">
            <v> </v>
          </cell>
          <cell r="AO2121" t="str">
            <v> </v>
          </cell>
          <cell r="AP2121" t="str">
            <v>四川省南宝山服饰有限公司</v>
          </cell>
        </row>
        <row r="2121">
          <cell r="AR2121" t="str">
            <v> </v>
          </cell>
          <cell r="AS2121" t="str">
            <v> </v>
          </cell>
          <cell r="AT2121" t="str">
            <v> </v>
          </cell>
          <cell r="AU2121" t="str">
            <v> </v>
          </cell>
          <cell r="AV2121" t="str">
            <v>否</v>
          </cell>
          <cell r="AW2121" t="str">
            <v>20230214</v>
          </cell>
          <cell r="AX2121" t="str">
            <v>否</v>
          </cell>
          <cell r="AY2121" t="str">
            <v>20230214</v>
          </cell>
          <cell r="AZ2121" t="str">
            <v>24.00</v>
          </cell>
          <cell r="BA2121" t="str">
            <v>  </v>
          </cell>
          <cell r="BB2121" t="str">
            <v>214</v>
          </cell>
          <cell r="BC2121" t="str">
            <v> </v>
          </cell>
          <cell r="BD2121" t="str">
            <v> </v>
          </cell>
        </row>
        <row r="2121">
          <cell r="BJ2121" t="str">
            <v>  </v>
          </cell>
          <cell r="BK2121" t="str">
            <v>  </v>
          </cell>
        </row>
        <row r="2121">
          <cell r="BS2121" t="str">
            <v>  </v>
          </cell>
        </row>
        <row r="2122">
          <cell r="A2122" t="str">
            <v>10833800002179</v>
          </cell>
          <cell r="B2122" t="str">
            <v>办公桌椅</v>
          </cell>
          <cell r="C2122" t="str">
            <v>1202</v>
          </cell>
          <cell r="D2122" t="str">
            <v>办公设备</v>
          </cell>
          <cell r="E2122" t="str">
            <v>新购</v>
          </cell>
          <cell r="F2122" t="str">
            <v>在使用</v>
          </cell>
          <cell r="G2122" t="str">
            <v>非生产经营用</v>
          </cell>
          <cell r="H2122" t="str">
            <v>20230306</v>
          </cell>
          <cell r="I2122" t="str">
            <v>2,257.43</v>
          </cell>
          <cell r="J2122" t="str">
            <v>408.15</v>
          </cell>
          <cell r="K2122" t="str">
            <v>平均年限法</v>
          </cell>
          <cell r="L2122" t="str">
            <v>1</v>
          </cell>
          <cell r="M2122" t="str">
            <v>10.00</v>
          </cell>
          <cell r="N2122" t="str">
            <v>3.0000</v>
          </cell>
          <cell r="O2122" t="str">
            <v>67.72</v>
          </cell>
          <cell r="P2122" t="str">
            <v>1,849.28</v>
          </cell>
          <cell r="Q2122" t="str">
            <v>0.8100</v>
          </cell>
          <cell r="R2122" t="str">
            <v>18.18</v>
          </cell>
          <cell r="S2122" t="str">
            <v>9.7200</v>
          </cell>
          <cell r="T2122" t="str">
            <v>218.16</v>
          </cell>
          <cell r="U2122" t="str">
            <v>  </v>
          </cell>
          <cell r="V2122" t="str">
            <v>钟竺芮</v>
          </cell>
          <cell r="W2122" t="str">
            <v>202303  </v>
          </cell>
          <cell r="X2122" t="str">
            <v> </v>
          </cell>
          <cell r="Y2122" t="str">
            <v>0004</v>
          </cell>
          <cell r="Z2122" t="str">
            <v>人力资源科</v>
          </cell>
          <cell r="AA2122" t="str">
            <v> </v>
          </cell>
          <cell r="AB2122" t="str">
            <v>  </v>
          </cell>
          <cell r="AC2122" t="str">
            <v>  </v>
          </cell>
          <cell r="AD2122" t="str">
            <v>22</v>
          </cell>
          <cell r="AE2122" t="str">
            <v>98</v>
          </cell>
          <cell r="AF2122" t="str">
            <v>四川省南宝山服饰有限公司</v>
          </cell>
          <cell r="AG2122" t="str">
            <v>人力资源科</v>
          </cell>
          <cell r="AH2122" t="str">
            <v> </v>
          </cell>
          <cell r="AI2122" t="str">
            <v> </v>
          </cell>
          <cell r="AJ2122" t="str">
            <v>120</v>
          </cell>
          <cell r="AK2122" t="str">
            <v>  </v>
          </cell>
          <cell r="AL2122" t="str">
            <v>  </v>
          </cell>
          <cell r="AM2122" t="str">
            <v>  </v>
          </cell>
          <cell r="AN2122" t="str">
            <v> </v>
          </cell>
          <cell r="AO2122" t="str">
            <v> </v>
          </cell>
          <cell r="AP2122" t="str">
            <v>四川省南宝山服饰有限公司</v>
          </cell>
        </row>
        <row r="2122">
          <cell r="AR2122" t="str">
            <v> </v>
          </cell>
          <cell r="AS2122" t="str">
            <v> </v>
          </cell>
          <cell r="AT2122" t="str">
            <v> </v>
          </cell>
          <cell r="AU2122" t="str">
            <v> </v>
          </cell>
          <cell r="AV2122" t="str">
            <v>否</v>
          </cell>
          <cell r="AW2122" t="str">
            <v>20230306</v>
          </cell>
          <cell r="AX2122" t="str">
            <v>否</v>
          </cell>
          <cell r="AY2122" t="str">
            <v>20230306</v>
          </cell>
          <cell r="AZ2122" t="str">
            <v>23.00</v>
          </cell>
          <cell r="BA2122" t="str">
            <v>  </v>
          </cell>
          <cell r="BB2122" t="str">
            <v>412</v>
          </cell>
          <cell r="BC2122" t="str">
            <v> </v>
          </cell>
          <cell r="BD2122" t="str">
            <v> </v>
          </cell>
        </row>
        <row r="2122">
          <cell r="BJ2122" t="str">
            <v>  </v>
          </cell>
          <cell r="BK2122" t="str">
            <v>  </v>
          </cell>
        </row>
        <row r="2122">
          <cell r="BS2122" t="str">
            <v>  </v>
          </cell>
        </row>
        <row r="2123">
          <cell r="A2123" t="str">
            <v>10833800002180</v>
          </cell>
          <cell r="B2123" t="str">
            <v>台式电脑</v>
          </cell>
          <cell r="C2123" t="str">
            <v>1201</v>
          </cell>
          <cell r="D2123" t="str">
            <v>计算机设备及软件</v>
          </cell>
          <cell r="E2123" t="str">
            <v>新购</v>
          </cell>
          <cell r="F2123" t="str">
            <v>在使用</v>
          </cell>
          <cell r="G2123" t="str">
            <v>非生产经营用</v>
          </cell>
          <cell r="H2123" t="str">
            <v>20230306</v>
          </cell>
          <cell r="I2123" t="str">
            <v>4,653.47</v>
          </cell>
          <cell r="J2123" t="str">
            <v>827.64</v>
          </cell>
          <cell r="K2123" t="str">
            <v>平均年限法</v>
          </cell>
          <cell r="L2123" t="str">
            <v>1</v>
          </cell>
          <cell r="M2123" t="str">
            <v>10.00</v>
          </cell>
          <cell r="N2123" t="str">
            <v>3.0000</v>
          </cell>
          <cell r="O2123" t="str">
            <v>139.60</v>
          </cell>
          <cell r="P2123" t="str">
            <v>3,825.83</v>
          </cell>
          <cell r="Q2123" t="str">
            <v>0.8100</v>
          </cell>
          <cell r="R2123" t="str">
            <v>37.62</v>
          </cell>
          <cell r="S2123" t="str">
            <v>9.7200</v>
          </cell>
          <cell r="T2123" t="str">
            <v>451.44</v>
          </cell>
          <cell r="U2123" t="str">
            <v>  </v>
          </cell>
          <cell r="V2123" t="str">
            <v>钟竺芮</v>
          </cell>
          <cell r="W2123" t="str">
            <v>202303  </v>
          </cell>
        </row>
        <row r="2123">
          <cell r="Y2123" t="str">
            <v>0004</v>
          </cell>
          <cell r="Z2123" t="str">
            <v>人力资源科</v>
          </cell>
        </row>
        <row r="2123">
          <cell r="AB2123" t="str">
            <v>  </v>
          </cell>
          <cell r="AC2123" t="str">
            <v>  </v>
          </cell>
          <cell r="AD2123" t="str">
            <v>22</v>
          </cell>
          <cell r="AE2123" t="str">
            <v>98</v>
          </cell>
          <cell r="AF2123" t="str">
            <v>四川省南宝山服饰有限公司</v>
          </cell>
          <cell r="AG2123" t="str">
            <v>人力资源科</v>
          </cell>
          <cell r="AH2123" t="str">
            <v>联想M455</v>
          </cell>
        </row>
        <row r="2123">
          <cell r="AJ2123" t="str">
            <v>120</v>
          </cell>
          <cell r="AK2123" t="str">
            <v>  </v>
          </cell>
          <cell r="AL2123" t="str">
            <v>  </v>
          </cell>
          <cell r="AM2123" t="str">
            <v>  </v>
          </cell>
        </row>
        <row r="2123">
          <cell r="AP2123" t="str">
            <v>四川省南宝山服饰有限公司</v>
          </cell>
        </row>
        <row r="2123">
          <cell r="AV2123" t="str">
            <v>否</v>
          </cell>
          <cell r="AW2123" t="str">
            <v>20230306</v>
          </cell>
          <cell r="AX2123" t="str">
            <v>否</v>
          </cell>
          <cell r="AY2123" t="str">
            <v>20230306</v>
          </cell>
          <cell r="AZ2123" t="str">
            <v>23.00</v>
          </cell>
          <cell r="BA2123" t="str">
            <v>  </v>
          </cell>
          <cell r="BB2123" t="str">
            <v>412</v>
          </cell>
        </row>
        <row r="2123">
          <cell r="BJ2123" t="str">
            <v>  </v>
          </cell>
          <cell r="BK2123" t="str">
            <v>  </v>
          </cell>
        </row>
        <row r="2123">
          <cell r="BS2123" t="str">
            <v>  </v>
          </cell>
        </row>
        <row r="2124">
          <cell r="A2124" t="str">
            <v>10833800002181</v>
          </cell>
          <cell r="B2124" t="str">
            <v>办公桌椅</v>
          </cell>
          <cell r="C2124" t="str">
            <v>1601</v>
          </cell>
          <cell r="D2124" t="str">
            <v>家具用具</v>
          </cell>
          <cell r="E2124" t="str">
            <v>新购</v>
          </cell>
          <cell r="F2124" t="str">
            <v>在使用</v>
          </cell>
          <cell r="G2124" t="str">
            <v>非生产经营用</v>
          </cell>
          <cell r="H2124" t="str">
            <v>20230310</v>
          </cell>
          <cell r="I2124" t="str">
            <v>2,029.70</v>
          </cell>
          <cell r="J2124" t="str">
            <v>732.56</v>
          </cell>
          <cell r="K2124" t="str">
            <v>平均年限法</v>
          </cell>
          <cell r="L2124" t="str">
            <v>1</v>
          </cell>
          <cell r="M2124" t="str">
            <v>5.00</v>
          </cell>
          <cell r="N2124" t="str">
            <v>3.0000</v>
          </cell>
          <cell r="O2124" t="str">
            <v>60.89</v>
          </cell>
          <cell r="P2124" t="str">
            <v>1,297.14</v>
          </cell>
          <cell r="Q2124" t="str">
            <v>1.6200</v>
          </cell>
          <cell r="R2124" t="str">
            <v>32.53</v>
          </cell>
          <cell r="S2124" t="str">
            <v>19.4400</v>
          </cell>
          <cell r="T2124" t="str">
            <v>390.36</v>
          </cell>
          <cell r="U2124" t="str">
            <v>  </v>
          </cell>
          <cell r="V2124" t="str">
            <v>钟竺芮</v>
          </cell>
          <cell r="W2124" t="str">
            <v>202303  </v>
          </cell>
        </row>
        <row r="2124">
          <cell r="Y2124" t="str">
            <v>0028</v>
          </cell>
          <cell r="Z2124" t="str">
            <v>勤务大队</v>
          </cell>
        </row>
        <row r="2124">
          <cell r="AB2124" t="str">
            <v>  </v>
          </cell>
          <cell r="AC2124" t="str">
            <v>  </v>
          </cell>
          <cell r="AD2124" t="str">
            <v>22</v>
          </cell>
          <cell r="AE2124" t="str">
            <v>38</v>
          </cell>
          <cell r="AF2124" t="str">
            <v>四川省南宝山服饰有限公司</v>
          </cell>
          <cell r="AG2124" t="str">
            <v>勤务大队</v>
          </cell>
        </row>
        <row r="2124">
          <cell r="AJ2124" t="str">
            <v>60</v>
          </cell>
          <cell r="AK2124" t="str">
            <v>  </v>
          </cell>
          <cell r="AL2124" t="str">
            <v>  </v>
          </cell>
          <cell r="AM2124" t="str">
            <v>  </v>
          </cell>
        </row>
        <row r="2124">
          <cell r="AP2124" t="str">
            <v>四川省南宝山服饰有限公司</v>
          </cell>
        </row>
        <row r="2124">
          <cell r="AV2124" t="str">
            <v>否</v>
          </cell>
          <cell r="AW2124" t="str">
            <v>20230310</v>
          </cell>
          <cell r="AX2124" t="str">
            <v>否</v>
          </cell>
          <cell r="AY2124" t="str">
            <v>20230310</v>
          </cell>
          <cell r="AZ2124" t="str">
            <v>23.00</v>
          </cell>
          <cell r="BA2124" t="str">
            <v>  </v>
          </cell>
          <cell r="BB2124" t="str">
            <v>114桌子一张，412椅子一把</v>
          </cell>
        </row>
        <row r="2124">
          <cell r="BJ2124" t="str">
            <v>  </v>
          </cell>
          <cell r="BK2124" t="str">
            <v>  </v>
          </cell>
        </row>
        <row r="2124">
          <cell r="BS2124" t="str">
            <v>  </v>
          </cell>
        </row>
        <row r="2125">
          <cell r="A2125" t="str">
            <v>10833800002182</v>
          </cell>
          <cell r="B2125" t="str">
            <v>办公桌椅</v>
          </cell>
          <cell r="C2125" t="str">
            <v>1601</v>
          </cell>
          <cell r="D2125" t="str">
            <v>家具用具</v>
          </cell>
          <cell r="E2125" t="str">
            <v>新购</v>
          </cell>
          <cell r="F2125" t="str">
            <v>在使用</v>
          </cell>
          <cell r="G2125" t="str">
            <v>非生产经营用</v>
          </cell>
          <cell r="H2125" t="str">
            <v>20230310</v>
          </cell>
          <cell r="I2125" t="str">
            <v>2,029.71</v>
          </cell>
          <cell r="J2125" t="str">
            <v>732.56</v>
          </cell>
          <cell r="K2125" t="str">
            <v>平均年限法</v>
          </cell>
          <cell r="L2125" t="str">
            <v>1</v>
          </cell>
          <cell r="M2125" t="str">
            <v>5.00</v>
          </cell>
          <cell r="N2125" t="str">
            <v>3.0000</v>
          </cell>
          <cell r="O2125" t="str">
            <v>60.89</v>
          </cell>
          <cell r="P2125" t="str">
            <v>1,297.15</v>
          </cell>
          <cell r="Q2125" t="str">
            <v>1.6200</v>
          </cell>
          <cell r="R2125" t="str">
            <v>32.53</v>
          </cell>
          <cell r="S2125" t="str">
            <v>19.4400</v>
          </cell>
          <cell r="T2125" t="str">
            <v>390.36</v>
          </cell>
          <cell r="U2125" t="str">
            <v>  </v>
          </cell>
          <cell r="V2125" t="str">
            <v>钟竺芮</v>
          </cell>
          <cell r="W2125" t="str">
            <v>202303  </v>
          </cell>
        </row>
        <row r="2125">
          <cell r="Y2125" t="str">
            <v>0028</v>
          </cell>
          <cell r="Z2125" t="str">
            <v>勤务大队</v>
          </cell>
        </row>
        <row r="2125">
          <cell r="AB2125" t="str">
            <v>  </v>
          </cell>
          <cell r="AC2125" t="str">
            <v>  </v>
          </cell>
          <cell r="AD2125" t="str">
            <v>22</v>
          </cell>
          <cell r="AE2125" t="str">
            <v>38</v>
          </cell>
          <cell r="AF2125" t="str">
            <v>四川省南宝山服饰有限公司</v>
          </cell>
          <cell r="AG2125" t="str">
            <v>勤务大队</v>
          </cell>
        </row>
        <row r="2125">
          <cell r="AJ2125" t="str">
            <v>60</v>
          </cell>
          <cell r="AK2125" t="str">
            <v>  </v>
          </cell>
          <cell r="AL2125" t="str">
            <v>  </v>
          </cell>
          <cell r="AM2125" t="str">
            <v>  </v>
          </cell>
        </row>
        <row r="2125">
          <cell r="AP2125" t="str">
            <v>四川省南宝山服饰有限公司</v>
          </cell>
        </row>
        <row r="2125">
          <cell r="AV2125" t="str">
            <v>否</v>
          </cell>
          <cell r="AW2125" t="str">
            <v>20230310</v>
          </cell>
          <cell r="AX2125" t="str">
            <v>否</v>
          </cell>
          <cell r="AY2125" t="str">
            <v>20230310</v>
          </cell>
          <cell r="AZ2125" t="str">
            <v>23.00</v>
          </cell>
          <cell r="BA2125" t="str">
            <v>  </v>
          </cell>
          <cell r="BB2125" t="str">
            <v>115办公室</v>
          </cell>
        </row>
        <row r="2125">
          <cell r="BJ2125" t="str">
            <v>  </v>
          </cell>
          <cell r="BK2125" t="str">
            <v>  </v>
          </cell>
        </row>
        <row r="2125">
          <cell r="BS2125" t="str">
            <v>  </v>
          </cell>
        </row>
        <row r="2126">
          <cell r="A2126" t="str">
            <v>10833800002183</v>
          </cell>
          <cell r="B2126" t="str">
            <v>电脑</v>
          </cell>
          <cell r="C2126" t="str">
            <v>1201</v>
          </cell>
          <cell r="D2126" t="str">
            <v>计算机设备及软件</v>
          </cell>
          <cell r="E2126" t="str">
            <v>新购</v>
          </cell>
          <cell r="F2126" t="str">
            <v>在使用</v>
          </cell>
          <cell r="G2126" t="str">
            <v>非生产经营用</v>
          </cell>
          <cell r="H2126" t="str">
            <v>20230310</v>
          </cell>
          <cell r="I2126" t="str">
            <v>4,653.46</v>
          </cell>
          <cell r="J2126" t="str">
            <v>827.64</v>
          </cell>
          <cell r="K2126" t="str">
            <v>平均年限法</v>
          </cell>
          <cell r="L2126" t="str">
            <v>1</v>
          </cell>
          <cell r="M2126" t="str">
            <v>10.00</v>
          </cell>
          <cell r="N2126" t="str">
            <v>3.0000</v>
          </cell>
          <cell r="O2126" t="str">
            <v>139.60</v>
          </cell>
          <cell r="P2126" t="str">
            <v>3,825.82</v>
          </cell>
          <cell r="Q2126" t="str">
            <v>0.8100</v>
          </cell>
          <cell r="R2126" t="str">
            <v>37.62</v>
          </cell>
          <cell r="S2126" t="str">
            <v>9.7200</v>
          </cell>
          <cell r="T2126" t="str">
            <v>451.44</v>
          </cell>
          <cell r="U2126" t="str">
            <v>  </v>
          </cell>
          <cell r="V2126" t="str">
            <v>钟竺芮</v>
          </cell>
          <cell r="W2126" t="str">
            <v>202303  </v>
          </cell>
          <cell r="X2126" t="str">
            <v> </v>
          </cell>
          <cell r="Y2126" t="str">
            <v>0016</v>
          </cell>
          <cell r="Z2126" t="str">
            <v>狱政管理科</v>
          </cell>
          <cell r="AA2126" t="str">
            <v> </v>
          </cell>
          <cell r="AB2126" t="str">
            <v>  </v>
          </cell>
          <cell r="AC2126" t="str">
            <v>  </v>
          </cell>
          <cell r="AD2126" t="str">
            <v>22</v>
          </cell>
          <cell r="AE2126" t="str">
            <v>98</v>
          </cell>
          <cell r="AF2126" t="str">
            <v>四川省南宝山服饰有限公司</v>
          </cell>
          <cell r="AG2126" t="str">
            <v>狱政管理科</v>
          </cell>
          <cell r="AH2126" t="str">
            <v>AOC-A27925NH66 I5</v>
          </cell>
          <cell r="AI2126" t="str">
            <v> </v>
          </cell>
          <cell r="AJ2126" t="str">
            <v>120</v>
          </cell>
          <cell r="AK2126" t="str">
            <v>  </v>
          </cell>
          <cell r="AL2126" t="str">
            <v>  </v>
          </cell>
          <cell r="AM2126" t="str">
            <v>  </v>
          </cell>
          <cell r="AN2126" t="str">
            <v> </v>
          </cell>
          <cell r="AO2126" t="str">
            <v> </v>
          </cell>
          <cell r="AP2126" t="str">
            <v>四川省南宝山服饰有限公司</v>
          </cell>
        </row>
        <row r="2126">
          <cell r="AR2126" t="str">
            <v> </v>
          </cell>
          <cell r="AS2126" t="str">
            <v> </v>
          </cell>
          <cell r="AT2126" t="str">
            <v> </v>
          </cell>
          <cell r="AU2126" t="str">
            <v> </v>
          </cell>
          <cell r="AV2126" t="str">
            <v>否</v>
          </cell>
          <cell r="AW2126" t="str">
            <v>20230310</v>
          </cell>
          <cell r="AX2126" t="str">
            <v>否</v>
          </cell>
          <cell r="AY2126" t="str">
            <v>20230310</v>
          </cell>
          <cell r="AZ2126" t="str">
            <v>23.00</v>
          </cell>
          <cell r="BA2126" t="str">
            <v>  </v>
          </cell>
          <cell r="BB2126" t="str">
            <v>咨询室</v>
          </cell>
          <cell r="BC2126" t="str">
            <v> </v>
          </cell>
          <cell r="BD2126" t="str">
            <v> </v>
          </cell>
        </row>
        <row r="2126">
          <cell r="BJ2126" t="str">
            <v>  </v>
          </cell>
          <cell r="BK2126" t="str">
            <v>  </v>
          </cell>
        </row>
        <row r="2126">
          <cell r="BS2126" t="str">
            <v>  </v>
          </cell>
        </row>
        <row r="2127">
          <cell r="A2127" t="str">
            <v>10833800002184</v>
          </cell>
          <cell r="B2127" t="str">
            <v>电脑</v>
          </cell>
          <cell r="C2127" t="str">
            <v>1201</v>
          </cell>
          <cell r="D2127" t="str">
            <v>计算机设备及软件</v>
          </cell>
          <cell r="E2127" t="str">
            <v>新购</v>
          </cell>
          <cell r="F2127" t="str">
            <v>在使用</v>
          </cell>
          <cell r="G2127" t="str">
            <v>非生产经营用</v>
          </cell>
          <cell r="H2127" t="str">
            <v>20230310</v>
          </cell>
          <cell r="I2127" t="str">
            <v>4,653.46</v>
          </cell>
          <cell r="J2127" t="str">
            <v>827.64</v>
          </cell>
          <cell r="K2127" t="str">
            <v>平均年限法</v>
          </cell>
          <cell r="L2127" t="str">
            <v>1</v>
          </cell>
          <cell r="M2127" t="str">
            <v>10.00</v>
          </cell>
          <cell r="N2127" t="str">
            <v>3.0000</v>
          </cell>
          <cell r="O2127" t="str">
            <v>139.60</v>
          </cell>
          <cell r="P2127" t="str">
            <v>3,825.82</v>
          </cell>
          <cell r="Q2127" t="str">
            <v>0.8100</v>
          </cell>
          <cell r="R2127" t="str">
            <v>37.62</v>
          </cell>
          <cell r="S2127" t="str">
            <v>9.7200</v>
          </cell>
          <cell r="T2127" t="str">
            <v>451.44</v>
          </cell>
          <cell r="U2127" t="str">
            <v>  </v>
          </cell>
          <cell r="V2127" t="str">
            <v>钟竺芮</v>
          </cell>
          <cell r="W2127" t="str">
            <v>202303  </v>
          </cell>
          <cell r="X2127" t="str">
            <v> </v>
          </cell>
          <cell r="Y2127" t="str">
            <v>0016</v>
          </cell>
          <cell r="Z2127" t="str">
            <v>狱政管理科</v>
          </cell>
          <cell r="AA2127" t="str">
            <v> </v>
          </cell>
          <cell r="AB2127" t="str">
            <v>  </v>
          </cell>
          <cell r="AC2127" t="str">
            <v>  </v>
          </cell>
          <cell r="AD2127" t="str">
            <v>22</v>
          </cell>
          <cell r="AE2127" t="str">
            <v>98</v>
          </cell>
          <cell r="AF2127" t="str">
            <v>四川省南宝山服饰有限公司</v>
          </cell>
          <cell r="AG2127" t="str">
            <v>狱政管理科</v>
          </cell>
          <cell r="AH2127" t="str">
            <v>AOC-A27925NH66 I5</v>
          </cell>
          <cell r="AI2127" t="str">
            <v> </v>
          </cell>
          <cell r="AJ2127" t="str">
            <v>120</v>
          </cell>
          <cell r="AK2127" t="str">
            <v>  </v>
          </cell>
          <cell r="AL2127" t="str">
            <v>  </v>
          </cell>
          <cell r="AM2127" t="str">
            <v>  </v>
          </cell>
          <cell r="AN2127" t="str">
            <v> </v>
          </cell>
          <cell r="AO2127" t="str">
            <v> </v>
          </cell>
          <cell r="AP2127" t="str">
            <v>四川省南宝山服饰有限公司</v>
          </cell>
        </row>
        <row r="2127">
          <cell r="AR2127" t="str">
            <v> </v>
          </cell>
          <cell r="AS2127" t="str">
            <v> </v>
          </cell>
          <cell r="AT2127" t="str">
            <v> </v>
          </cell>
          <cell r="AU2127" t="str">
            <v> </v>
          </cell>
          <cell r="AV2127" t="str">
            <v>否</v>
          </cell>
          <cell r="AW2127" t="str">
            <v>20230310</v>
          </cell>
          <cell r="AX2127" t="str">
            <v>否</v>
          </cell>
          <cell r="AY2127" t="str">
            <v>20230310</v>
          </cell>
          <cell r="AZ2127" t="str">
            <v>23.00</v>
          </cell>
          <cell r="BA2127" t="str">
            <v>  </v>
          </cell>
          <cell r="BB2127" t="str">
            <v>咨询室</v>
          </cell>
          <cell r="BC2127" t="str">
            <v> </v>
          </cell>
          <cell r="BD2127" t="str">
            <v> </v>
          </cell>
        </row>
        <row r="2127">
          <cell r="BJ2127" t="str">
            <v>  </v>
          </cell>
          <cell r="BK2127" t="str">
            <v>  </v>
          </cell>
        </row>
        <row r="2127">
          <cell r="BS2127" t="str">
            <v>  </v>
          </cell>
        </row>
        <row r="2128">
          <cell r="A2128" t="str">
            <v>10833800002185</v>
          </cell>
          <cell r="B2128" t="str">
            <v>电脑</v>
          </cell>
          <cell r="C2128" t="str">
            <v>1201</v>
          </cell>
          <cell r="D2128" t="str">
            <v>计算机设备及软件</v>
          </cell>
          <cell r="E2128" t="str">
            <v>新购</v>
          </cell>
          <cell r="F2128" t="str">
            <v>在使用</v>
          </cell>
          <cell r="G2128" t="str">
            <v>非生产经营用</v>
          </cell>
          <cell r="H2128" t="str">
            <v>20230310</v>
          </cell>
          <cell r="I2128" t="str">
            <v>4,653.47</v>
          </cell>
          <cell r="J2128" t="str">
            <v>827.64</v>
          </cell>
          <cell r="K2128" t="str">
            <v>平均年限法</v>
          </cell>
          <cell r="L2128" t="str">
            <v>1</v>
          </cell>
          <cell r="M2128" t="str">
            <v>10.00</v>
          </cell>
          <cell r="N2128" t="str">
            <v>3.0000</v>
          </cell>
          <cell r="O2128" t="str">
            <v>139.60</v>
          </cell>
          <cell r="P2128" t="str">
            <v>3,825.83</v>
          </cell>
          <cell r="Q2128" t="str">
            <v>0.8100</v>
          </cell>
          <cell r="R2128" t="str">
            <v>37.62</v>
          </cell>
          <cell r="S2128" t="str">
            <v>9.7200</v>
          </cell>
          <cell r="T2128" t="str">
            <v>451.44</v>
          </cell>
          <cell r="U2128" t="str">
            <v>  </v>
          </cell>
          <cell r="V2128" t="str">
            <v>钟竺芮</v>
          </cell>
          <cell r="W2128" t="str">
            <v>202303  </v>
          </cell>
        </row>
        <row r="2128">
          <cell r="Y2128" t="str">
            <v>0016</v>
          </cell>
          <cell r="Z2128" t="str">
            <v>狱政管理科</v>
          </cell>
        </row>
        <row r="2128">
          <cell r="AB2128" t="str">
            <v>  </v>
          </cell>
          <cell r="AC2128" t="str">
            <v>  </v>
          </cell>
          <cell r="AD2128" t="str">
            <v>22</v>
          </cell>
          <cell r="AE2128" t="str">
            <v>98</v>
          </cell>
          <cell r="AF2128" t="str">
            <v>四川省南宝山服饰有限公司</v>
          </cell>
          <cell r="AG2128" t="str">
            <v>狱政管理科</v>
          </cell>
          <cell r="AH2128" t="str">
            <v>AOC-A27925NH66 I5</v>
          </cell>
        </row>
        <row r="2128">
          <cell r="AJ2128" t="str">
            <v>120</v>
          </cell>
          <cell r="AK2128" t="str">
            <v>  </v>
          </cell>
          <cell r="AL2128" t="str">
            <v>  </v>
          </cell>
          <cell r="AM2128" t="str">
            <v>  </v>
          </cell>
        </row>
        <row r="2128">
          <cell r="AP2128" t="str">
            <v>四川省南宝山服饰有限公司</v>
          </cell>
        </row>
        <row r="2128">
          <cell r="AV2128" t="str">
            <v>否</v>
          </cell>
          <cell r="AW2128" t="str">
            <v>20230310</v>
          </cell>
          <cell r="AX2128" t="str">
            <v>否</v>
          </cell>
          <cell r="AY2128" t="str">
            <v>20230310</v>
          </cell>
          <cell r="AZ2128" t="str">
            <v>23.00</v>
          </cell>
          <cell r="BA2128" t="str">
            <v>  </v>
          </cell>
          <cell r="BB2128" t="str">
            <v>监听室</v>
          </cell>
        </row>
        <row r="2128">
          <cell r="BJ2128" t="str">
            <v>  </v>
          </cell>
          <cell r="BK2128" t="str">
            <v>  </v>
          </cell>
        </row>
        <row r="2128">
          <cell r="BS2128" t="str">
            <v>  </v>
          </cell>
        </row>
        <row r="2129">
          <cell r="A2129" t="str">
            <v>10833800002186</v>
          </cell>
          <cell r="B2129" t="str">
            <v>电脑</v>
          </cell>
          <cell r="C2129" t="str">
            <v>1201</v>
          </cell>
          <cell r="D2129" t="str">
            <v>计算机设备及软件</v>
          </cell>
          <cell r="E2129" t="str">
            <v>新购</v>
          </cell>
          <cell r="F2129" t="str">
            <v>在使用</v>
          </cell>
          <cell r="G2129" t="str">
            <v>非生产经营用</v>
          </cell>
          <cell r="H2129" t="str">
            <v>20230310</v>
          </cell>
          <cell r="I2129" t="str">
            <v>4,653.47</v>
          </cell>
          <cell r="J2129" t="str">
            <v>827.64</v>
          </cell>
          <cell r="K2129" t="str">
            <v>平均年限法</v>
          </cell>
          <cell r="L2129" t="str">
            <v>1</v>
          </cell>
          <cell r="M2129" t="str">
            <v>10.00</v>
          </cell>
          <cell r="N2129" t="str">
            <v>3.0000</v>
          </cell>
          <cell r="O2129" t="str">
            <v>139.60</v>
          </cell>
          <cell r="P2129" t="str">
            <v>3,825.83</v>
          </cell>
          <cell r="Q2129" t="str">
            <v>0.8100</v>
          </cell>
          <cell r="R2129" t="str">
            <v>37.62</v>
          </cell>
          <cell r="S2129" t="str">
            <v>9.7200</v>
          </cell>
          <cell r="T2129" t="str">
            <v>451.44</v>
          </cell>
          <cell r="U2129" t="str">
            <v>  </v>
          </cell>
          <cell r="V2129" t="str">
            <v>钟竺芮</v>
          </cell>
          <cell r="W2129" t="str">
            <v>202303  </v>
          </cell>
        </row>
        <row r="2129">
          <cell r="Y2129" t="str">
            <v>0016</v>
          </cell>
          <cell r="Z2129" t="str">
            <v>狱政管理科</v>
          </cell>
        </row>
        <row r="2129">
          <cell r="AB2129" t="str">
            <v>  </v>
          </cell>
          <cell r="AC2129" t="str">
            <v>  </v>
          </cell>
          <cell r="AD2129" t="str">
            <v>22</v>
          </cell>
          <cell r="AE2129" t="str">
            <v>98</v>
          </cell>
          <cell r="AF2129" t="str">
            <v>四川省南宝山服饰有限公司</v>
          </cell>
          <cell r="AG2129" t="str">
            <v>狱政管理科</v>
          </cell>
          <cell r="AH2129" t="str">
            <v>AOC-A27925NH66 I5</v>
          </cell>
        </row>
        <row r="2129">
          <cell r="AJ2129" t="str">
            <v>120</v>
          </cell>
          <cell r="AK2129" t="str">
            <v>  </v>
          </cell>
          <cell r="AL2129" t="str">
            <v>  </v>
          </cell>
          <cell r="AM2129" t="str">
            <v>  </v>
          </cell>
        </row>
        <row r="2129">
          <cell r="AP2129" t="str">
            <v>四川省南宝山服饰有限公司</v>
          </cell>
        </row>
        <row r="2129">
          <cell r="AV2129" t="str">
            <v>否</v>
          </cell>
          <cell r="AW2129" t="str">
            <v>20230310</v>
          </cell>
          <cell r="AX2129" t="str">
            <v>否</v>
          </cell>
          <cell r="AY2129" t="str">
            <v>20230310</v>
          </cell>
          <cell r="AZ2129" t="str">
            <v>23.00</v>
          </cell>
          <cell r="BA2129" t="str">
            <v>  </v>
          </cell>
          <cell r="BB2129" t="str">
            <v>监听室</v>
          </cell>
        </row>
        <row r="2129">
          <cell r="BJ2129" t="str">
            <v>  </v>
          </cell>
          <cell r="BK2129" t="str">
            <v>  </v>
          </cell>
        </row>
        <row r="2129">
          <cell r="BS2129" t="str">
            <v>  </v>
          </cell>
        </row>
        <row r="2130">
          <cell r="A2130" t="str">
            <v>10833800002187</v>
          </cell>
          <cell r="B2130" t="str">
            <v>打印机</v>
          </cell>
          <cell r="C2130" t="str">
            <v>1202</v>
          </cell>
          <cell r="D2130" t="str">
            <v>办公设备</v>
          </cell>
          <cell r="E2130" t="str">
            <v>新购</v>
          </cell>
          <cell r="F2130" t="str">
            <v>在使用</v>
          </cell>
          <cell r="G2130" t="str">
            <v>非生产经营用</v>
          </cell>
          <cell r="H2130" t="str">
            <v>20230310</v>
          </cell>
          <cell r="I2130" t="str">
            <v>2,257.43</v>
          </cell>
          <cell r="J2130" t="str">
            <v>408.15</v>
          </cell>
          <cell r="K2130" t="str">
            <v>平均年限法</v>
          </cell>
          <cell r="L2130" t="str">
            <v>1</v>
          </cell>
          <cell r="M2130" t="str">
            <v>10.00</v>
          </cell>
          <cell r="N2130" t="str">
            <v>3.0000</v>
          </cell>
          <cell r="O2130" t="str">
            <v>67.72</v>
          </cell>
          <cell r="P2130" t="str">
            <v>1,849.28</v>
          </cell>
          <cell r="Q2130" t="str">
            <v>0.8100</v>
          </cell>
          <cell r="R2130" t="str">
            <v>18.18</v>
          </cell>
          <cell r="S2130" t="str">
            <v>9.7200</v>
          </cell>
          <cell r="T2130" t="str">
            <v>218.16</v>
          </cell>
          <cell r="U2130" t="str">
            <v>  </v>
          </cell>
          <cell r="V2130" t="str">
            <v>钟竺芮</v>
          </cell>
          <cell r="W2130" t="str">
            <v>202303  </v>
          </cell>
        </row>
        <row r="2130">
          <cell r="Y2130" t="str">
            <v>0016</v>
          </cell>
          <cell r="Z2130" t="str">
            <v>狱政管理科</v>
          </cell>
        </row>
        <row r="2130">
          <cell r="AB2130" t="str">
            <v>  </v>
          </cell>
          <cell r="AC2130" t="str">
            <v>  </v>
          </cell>
          <cell r="AD2130" t="str">
            <v>22</v>
          </cell>
          <cell r="AE2130" t="str">
            <v>98</v>
          </cell>
          <cell r="AF2130" t="str">
            <v>四川省南宝山服饰有限公司</v>
          </cell>
          <cell r="AG2130" t="str">
            <v>狱政管理科</v>
          </cell>
          <cell r="AH2130" t="str">
            <v>奔图M7100DN</v>
          </cell>
        </row>
        <row r="2130">
          <cell r="AJ2130" t="str">
            <v>120</v>
          </cell>
          <cell r="AK2130" t="str">
            <v>  </v>
          </cell>
          <cell r="AL2130" t="str">
            <v>  </v>
          </cell>
          <cell r="AM2130" t="str">
            <v>  </v>
          </cell>
        </row>
        <row r="2130">
          <cell r="AP2130" t="str">
            <v>四川省南宝山服饰有限公司</v>
          </cell>
        </row>
        <row r="2130">
          <cell r="AV2130" t="str">
            <v>否</v>
          </cell>
          <cell r="AW2130" t="str">
            <v>20230310</v>
          </cell>
          <cell r="AX2130" t="str">
            <v>否</v>
          </cell>
          <cell r="AY2130" t="str">
            <v>20230310</v>
          </cell>
          <cell r="AZ2130" t="str">
            <v>23.00</v>
          </cell>
          <cell r="BA2130" t="str">
            <v>  </v>
          </cell>
          <cell r="BB2130" t="str">
            <v>提讯室</v>
          </cell>
        </row>
        <row r="2130">
          <cell r="BJ2130" t="str">
            <v>  </v>
          </cell>
          <cell r="BK2130" t="str">
            <v>  </v>
          </cell>
        </row>
        <row r="2130">
          <cell r="BS2130" t="str">
            <v>  </v>
          </cell>
        </row>
        <row r="2131">
          <cell r="A2131" t="str">
            <v>10833800002188</v>
          </cell>
          <cell r="B2131" t="str">
            <v>打印机</v>
          </cell>
          <cell r="C2131" t="str">
            <v>1202</v>
          </cell>
          <cell r="D2131" t="str">
            <v>办公设备</v>
          </cell>
          <cell r="E2131" t="str">
            <v>新购</v>
          </cell>
          <cell r="F2131" t="str">
            <v>在使用</v>
          </cell>
          <cell r="G2131" t="str">
            <v>非生产经营用</v>
          </cell>
          <cell r="H2131" t="str">
            <v>20230310</v>
          </cell>
          <cell r="I2131" t="str">
            <v>2,257.42</v>
          </cell>
          <cell r="J2131" t="str">
            <v>408.15</v>
          </cell>
          <cell r="K2131" t="str">
            <v>平均年限法</v>
          </cell>
          <cell r="L2131" t="str">
            <v>1</v>
          </cell>
          <cell r="M2131" t="str">
            <v>10.00</v>
          </cell>
          <cell r="N2131" t="str">
            <v>3.0000</v>
          </cell>
          <cell r="O2131" t="str">
            <v>67.72</v>
          </cell>
          <cell r="P2131" t="str">
            <v>1,849.27</v>
          </cell>
          <cell r="Q2131" t="str">
            <v>0.8100</v>
          </cell>
          <cell r="R2131" t="str">
            <v>18.18</v>
          </cell>
          <cell r="S2131" t="str">
            <v>9.7200</v>
          </cell>
          <cell r="T2131" t="str">
            <v>218.16</v>
          </cell>
          <cell r="U2131" t="str">
            <v>  </v>
          </cell>
          <cell r="V2131" t="str">
            <v>钟竺芮</v>
          </cell>
          <cell r="W2131" t="str">
            <v>202303  </v>
          </cell>
          <cell r="X2131" t="str">
            <v> </v>
          </cell>
          <cell r="Y2131" t="str">
            <v>0016</v>
          </cell>
          <cell r="Z2131" t="str">
            <v>狱政管理科</v>
          </cell>
          <cell r="AA2131" t="str">
            <v> </v>
          </cell>
          <cell r="AB2131" t="str">
            <v>  </v>
          </cell>
          <cell r="AC2131" t="str">
            <v>  </v>
          </cell>
          <cell r="AD2131" t="str">
            <v>22</v>
          </cell>
          <cell r="AE2131" t="str">
            <v>98</v>
          </cell>
          <cell r="AF2131" t="str">
            <v>四川省南宝山服饰有限公司</v>
          </cell>
          <cell r="AG2131" t="str">
            <v>狱政管理科</v>
          </cell>
          <cell r="AH2131" t="str">
            <v>奔图M7100DN</v>
          </cell>
          <cell r="AI2131" t="str">
            <v> </v>
          </cell>
          <cell r="AJ2131" t="str">
            <v>120</v>
          </cell>
          <cell r="AK2131" t="str">
            <v>  </v>
          </cell>
          <cell r="AL2131" t="str">
            <v>  </v>
          </cell>
          <cell r="AM2131" t="str">
            <v>  </v>
          </cell>
          <cell r="AN2131" t="str">
            <v> </v>
          </cell>
          <cell r="AO2131" t="str">
            <v> </v>
          </cell>
          <cell r="AP2131" t="str">
            <v>四川省南宝山服饰有限公司</v>
          </cell>
        </row>
        <row r="2131">
          <cell r="AR2131" t="str">
            <v> </v>
          </cell>
          <cell r="AS2131" t="str">
            <v> </v>
          </cell>
          <cell r="AT2131" t="str">
            <v> </v>
          </cell>
          <cell r="AU2131" t="str">
            <v> </v>
          </cell>
          <cell r="AV2131" t="str">
            <v>否</v>
          </cell>
          <cell r="AW2131" t="str">
            <v>20230310</v>
          </cell>
          <cell r="AX2131" t="str">
            <v>否</v>
          </cell>
          <cell r="AY2131" t="str">
            <v>20230310</v>
          </cell>
          <cell r="AZ2131" t="str">
            <v>23.00</v>
          </cell>
          <cell r="BA2131" t="str">
            <v>  </v>
          </cell>
          <cell r="BB2131" t="str">
            <v>提讯室</v>
          </cell>
          <cell r="BC2131" t="str">
            <v> </v>
          </cell>
          <cell r="BD2131" t="str">
            <v> </v>
          </cell>
        </row>
        <row r="2131">
          <cell r="BJ2131" t="str">
            <v>  </v>
          </cell>
          <cell r="BK2131" t="str">
            <v>  </v>
          </cell>
        </row>
        <row r="2131">
          <cell r="BS2131" t="str">
            <v>  </v>
          </cell>
        </row>
        <row r="2132">
          <cell r="A2132" t="str">
            <v>10833800002189</v>
          </cell>
          <cell r="B2132" t="str">
            <v>三人位排椅</v>
          </cell>
          <cell r="C2132" t="str">
            <v>1202</v>
          </cell>
          <cell r="D2132" t="str">
            <v>办公设备</v>
          </cell>
          <cell r="E2132" t="str">
            <v>新购</v>
          </cell>
          <cell r="F2132" t="str">
            <v>在使用</v>
          </cell>
          <cell r="G2132" t="str">
            <v>非生产经营用</v>
          </cell>
          <cell r="H2132" t="str">
            <v>20230310</v>
          </cell>
          <cell r="I2132" t="str">
            <v>1,036.63</v>
          </cell>
          <cell r="J2132" t="str">
            <v>187.47</v>
          </cell>
          <cell r="K2132" t="str">
            <v>平均年限法</v>
          </cell>
          <cell r="L2132" t="str">
            <v>1</v>
          </cell>
          <cell r="M2132" t="str">
            <v>10.00</v>
          </cell>
          <cell r="N2132" t="str">
            <v>3.0000</v>
          </cell>
          <cell r="O2132" t="str">
            <v>31.10</v>
          </cell>
          <cell r="P2132" t="str">
            <v>849.16</v>
          </cell>
          <cell r="Q2132" t="str">
            <v>0.8100</v>
          </cell>
          <cell r="R2132" t="str">
            <v>8.35</v>
          </cell>
          <cell r="S2132" t="str">
            <v>9.7200</v>
          </cell>
          <cell r="T2132" t="str">
            <v>100.20</v>
          </cell>
          <cell r="U2132" t="str">
            <v>  </v>
          </cell>
          <cell r="V2132" t="str">
            <v>钟竺芮</v>
          </cell>
          <cell r="W2132" t="str">
            <v>202303  </v>
          </cell>
          <cell r="X2132" t="str">
            <v> </v>
          </cell>
          <cell r="Y2132" t="str">
            <v>0016</v>
          </cell>
          <cell r="Z2132" t="str">
            <v>狱政管理科</v>
          </cell>
          <cell r="AA2132" t="str">
            <v> </v>
          </cell>
          <cell r="AB2132" t="str">
            <v>  </v>
          </cell>
          <cell r="AC2132" t="str">
            <v>  </v>
          </cell>
          <cell r="AD2132" t="str">
            <v>22</v>
          </cell>
          <cell r="AE2132" t="str">
            <v>98</v>
          </cell>
          <cell r="AF2132" t="str">
            <v>四川省南宝山服饰有限公司</v>
          </cell>
          <cell r="AG2132" t="str">
            <v>狱政管理科</v>
          </cell>
          <cell r="AH2132" t="str">
            <v>三人位</v>
          </cell>
          <cell r="AI2132" t="str">
            <v> </v>
          </cell>
          <cell r="AJ2132" t="str">
            <v>120</v>
          </cell>
          <cell r="AK2132" t="str">
            <v>  </v>
          </cell>
          <cell r="AL2132" t="str">
            <v>  </v>
          </cell>
          <cell r="AM2132" t="str">
            <v>  </v>
          </cell>
          <cell r="AN2132" t="str">
            <v> </v>
          </cell>
          <cell r="AO2132" t="str">
            <v> </v>
          </cell>
          <cell r="AP2132" t="str">
            <v>四川省南宝山服饰有限公司</v>
          </cell>
        </row>
        <row r="2132">
          <cell r="AR2132" t="str">
            <v> </v>
          </cell>
          <cell r="AS2132" t="str">
            <v> </v>
          </cell>
          <cell r="AT2132" t="str">
            <v> </v>
          </cell>
          <cell r="AU2132" t="str">
            <v> </v>
          </cell>
          <cell r="AV2132" t="str">
            <v>否</v>
          </cell>
          <cell r="AW2132" t="str">
            <v>20230310</v>
          </cell>
          <cell r="AX2132" t="str">
            <v>否</v>
          </cell>
          <cell r="AY2132" t="str">
            <v>20230310</v>
          </cell>
          <cell r="AZ2132" t="str">
            <v>23.00</v>
          </cell>
          <cell r="BA2132" t="str">
            <v>  </v>
          </cell>
          <cell r="BB2132" t="str">
            <v>会见大厅</v>
          </cell>
          <cell r="BC2132" t="str">
            <v> </v>
          </cell>
          <cell r="BD2132" t="str">
            <v> </v>
          </cell>
        </row>
        <row r="2132">
          <cell r="BJ2132" t="str">
            <v>  </v>
          </cell>
          <cell r="BK2132" t="str">
            <v>  </v>
          </cell>
        </row>
        <row r="2132">
          <cell r="BS2132" t="str">
            <v>  </v>
          </cell>
        </row>
        <row r="2133">
          <cell r="A2133" t="str">
            <v>10833800002190</v>
          </cell>
          <cell r="B2133" t="str">
            <v>三人位排椅</v>
          </cell>
          <cell r="C2133" t="str">
            <v>1202</v>
          </cell>
          <cell r="D2133" t="str">
            <v>办公设备</v>
          </cell>
          <cell r="E2133" t="str">
            <v>新购</v>
          </cell>
          <cell r="F2133" t="str">
            <v>在使用</v>
          </cell>
          <cell r="G2133" t="str">
            <v>非生产经营用</v>
          </cell>
          <cell r="H2133" t="str">
            <v>20230310</v>
          </cell>
          <cell r="I2133" t="str">
            <v>1,036.64</v>
          </cell>
          <cell r="J2133" t="str">
            <v>187.47</v>
          </cell>
          <cell r="K2133" t="str">
            <v>平均年限法</v>
          </cell>
          <cell r="L2133" t="str">
            <v>1</v>
          </cell>
          <cell r="M2133" t="str">
            <v>10.00</v>
          </cell>
          <cell r="N2133" t="str">
            <v>3.0000</v>
          </cell>
          <cell r="O2133" t="str">
            <v>31.10</v>
          </cell>
          <cell r="P2133" t="str">
            <v>849.17</v>
          </cell>
          <cell r="Q2133" t="str">
            <v>0.8100</v>
          </cell>
          <cell r="R2133" t="str">
            <v>8.35</v>
          </cell>
          <cell r="S2133" t="str">
            <v>9.7200</v>
          </cell>
          <cell r="T2133" t="str">
            <v>100.20</v>
          </cell>
          <cell r="U2133" t="str">
            <v>  </v>
          </cell>
          <cell r="V2133" t="str">
            <v>钟竺芮</v>
          </cell>
          <cell r="W2133" t="str">
            <v>202303  </v>
          </cell>
        </row>
        <row r="2133">
          <cell r="Y2133" t="str">
            <v>0016</v>
          </cell>
          <cell r="Z2133" t="str">
            <v>狱政管理科</v>
          </cell>
        </row>
        <row r="2133">
          <cell r="AB2133" t="str">
            <v>  </v>
          </cell>
          <cell r="AC2133" t="str">
            <v>  </v>
          </cell>
          <cell r="AD2133" t="str">
            <v>22</v>
          </cell>
          <cell r="AE2133" t="str">
            <v>98</v>
          </cell>
          <cell r="AF2133" t="str">
            <v>四川省南宝山服饰有限公司</v>
          </cell>
          <cell r="AG2133" t="str">
            <v>狱政管理科</v>
          </cell>
          <cell r="AH2133" t="str">
            <v>三人位</v>
          </cell>
        </row>
        <row r="2133">
          <cell r="AJ2133" t="str">
            <v>120</v>
          </cell>
          <cell r="AK2133" t="str">
            <v>  </v>
          </cell>
          <cell r="AL2133" t="str">
            <v>  </v>
          </cell>
          <cell r="AM2133" t="str">
            <v>  </v>
          </cell>
        </row>
        <row r="2133">
          <cell r="AP2133" t="str">
            <v>四川省南宝山服饰有限公司</v>
          </cell>
        </row>
        <row r="2133">
          <cell r="AV2133" t="str">
            <v>否</v>
          </cell>
          <cell r="AW2133" t="str">
            <v>20230310</v>
          </cell>
          <cell r="AX2133" t="str">
            <v>否</v>
          </cell>
          <cell r="AY2133" t="str">
            <v>20230310</v>
          </cell>
          <cell r="AZ2133" t="str">
            <v>23.00</v>
          </cell>
          <cell r="BA2133" t="str">
            <v>  </v>
          </cell>
          <cell r="BB2133" t="str">
            <v>会见大厅</v>
          </cell>
        </row>
        <row r="2133">
          <cell r="BJ2133" t="str">
            <v>  </v>
          </cell>
          <cell r="BK2133" t="str">
            <v>  </v>
          </cell>
        </row>
        <row r="2133">
          <cell r="BS2133" t="str">
            <v>  </v>
          </cell>
        </row>
        <row r="2134">
          <cell r="A2134" t="str">
            <v>10833800002191</v>
          </cell>
          <cell r="B2134" t="str">
            <v>文件柜</v>
          </cell>
          <cell r="C2134" t="str">
            <v>1202</v>
          </cell>
          <cell r="D2134" t="str">
            <v>办公设备</v>
          </cell>
          <cell r="E2134" t="str">
            <v>新购</v>
          </cell>
          <cell r="F2134" t="str">
            <v>在使用</v>
          </cell>
          <cell r="G2134" t="str">
            <v>非生产经营用</v>
          </cell>
          <cell r="H2134" t="str">
            <v>20230310</v>
          </cell>
          <cell r="I2134" t="str">
            <v>1,512.87</v>
          </cell>
          <cell r="J2134" t="str">
            <v>273.55</v>
          </cell>
          <cell r="K2134" t="str">
            <v>平均年限法</v>
          </cell>
          <cell r="L2134" t="str">
            <v>1</v>
          </cell>
          <cell r="M2134" t="str">
            <v>10.00</v>
          </cell>
          <cell r="N2134" t="str">
            <v>3.0000</v>
          </cell>
          <cell r="O2134" t="str">
            <v>45.39</v>
          </cell>
          <cell r="P2134" t="str">
            <v>1,239.32</v>
          </cell>
          <cell r="Q2134" t="str">
            <v>0.8100</v>
          </cell>
          <cell r="R2134" t="str">
            <v>12.18</v>
          </cell>
          <cell r="S2134" t="str">
            <v>9.7200</v>
          </cell>
          <cell r="T2134" t="str">
            <v>146.16</v>
          </cell>
          <cell r="U2134" t="str">
            <v>  </v>
          </cell>
          <cell r="V2134" t="str">
            <v>钟竺芮</v>
          </cell>
          <cell r="W2134" t="str">
            <v>202303  </v>
          </cell>
          <cell r="X2134" t="str">
            <v> </v>
          </cell>
          <cell r="Y2134" t="str">
            <v>0016</v>
          </cell>
          <cell r="Z2134" t="str">
            <v>狱政管理科</v>
          </cell>
          <cell r="AA2134" t="str">
            <v> </v>
          </cell>
          <cell r="AB2134" t="str">
            <v>  </v>
          </cell>
          <cell r="AC2134" t="str">
            <v>  </v>
          </cell>
          <cell r="AD2134" t="str">
            <v>22</v>
          </cell>
          <cell r="AE2134" t="str">
            <v>98</v>
          </cell>
          <cell r="AF2134" t="str">
            <v>四川省南宝山服饰有限公司</v>
          </cell>
          <cell r="AG2134" t="str">
            <v>狱政管理科</v>
          </cell>
          <cell r="AH2134" t="str">
            <v> </v>
          </cell>
          <cell r="AI2134" t="str">
            <v> </v>
          </cell>
          <cell r="AJ2134" t="str">
            <v>120</v>
          </cell>
          <cell r="AK2134" t="str">
            <v>  </v>
          </cell>
          <cell r="AL2134" t="str">
            <v>  </v>
          </cell>
          <cell r="AM2134" t="str">
            <v>  </v>
          </cell>
          <cell r="AN2134" t="str">
            <v> </v>
          </cell>
          <cell r="AO2134" t="str">
            <v>800*400*200</v>
          </cell>
          <cell r="AP2134" t="str">
            <v>四川省南宝山服饰有限公司</v>
          </cell>
        </row>
        <row r="2134">
          <cell r="AR2134" t="str">
            <v> </v>
          </cell>
          <cell r="AS2134" t="str">
            <v> </v>
          </cell>
          <cell r="AT2134" t="str">
            <v> </v>
          </cell>
          <cell r="AU2134" t="str">
            <v> </v>
          </cell>
          <cell r="AV2134" t="str">
            <v>否</v>
          </cell>
          <cell r="AW2134" t="str">
            <v>20230310</v>
          </cell>
          <cell r="AX2134" t="str">
            <v>否</v>
          </cell>
          <cell r="AY2134" t="str">
            <v>20230310</v>
          </cell>
          <cell r="AZ2134" t="str">
            <v>23.00</v>
          </cell>
          <cell r="BA2134" t="str">
            <v>  </v>
          </cell>
          <cell r="BB2134" t="str">
            <v>咨询室</v>
          </cell>
          <cell r="BC2134" t="str">
            <v> </v>
          </cell>
          <cell r="BD2134" t="str">
            <v> </v>
          </cell>
        </row>
        <row r="2134">
          <cell r="BJ2134" t="str">
            <v>  </v>
          </cell>
          <cell r="BK2134" t="str">
            <v>  </v>
          </cell>
        </row>
        <row r="2134">
          <cell r="BS2134" t="str">
            <v>  </v>
          </cell>
        </row>
        <row r="2135">
          <cell r="A2135" t="str">
            <v>10833800002192</v>
          </cell>
          <cell r="B2135" t="str">
            <v>电子储物柜</v>
          </cell>
          <cell r="C2135" t="str">
            <v>1202</v>
          </cell>
          <cell r="D2135" t="str">
            <v>办公设备</v>
          </cell>
          <cell r="E2135" t="str">
            <v>新购</v>
          </cell>
          <cell r="F2135" t="str">
            <v>在使用</v>
          </cell>
          <cell r="G2135" t="str">
            <v>非生产经营用</v>
          </cell>
          <cell r="H2135" t="str">
            <v>20230310</v>
          </cell>
          <cell r="I2135" t="str">
            <v>2,772.28</v>
          </cell>
          <cell r="J2135" t="str">
            <v>501.27</v>
          </cell>
          <cell r="K2135" t="str">
            <v>平均年限法</v>
          </cell>
          <cell r="L2135" t="str">
            <v>1</v>
          </cell>
          <cell r="M2135" t="str">
            <v>10.00</v>
          </cell>
          <cell r="N2135" t="str">
            <v>3.0000</v>
          </cell>
          <cell r="O2135" t="str">
            <v>83.17</v>
          </cell>
          <cell r="P2135" t="str">
            <v>2,271.01</v>
          </cell>
          <cell r="Q2135" t="str">
            <v>0.8100</v>
          </cell>
          <cell r="R2135" t="str">
            <v>22.33</v>
          </cell>
          <cell r="S2135" t="str">
            <v>9.7200</v>
          </cell>
          <cell r="T2135" t="str">
            <v>267.96</v>
          </cell>
          <cell r="U2135" t="str">
            <v>  </v>
          </cell>
          <cell r="V2135" t="str">
            <v>钟竺芮</v>
          </cell>
          <cell r="W2135" t="str">
            <v>202303  </v>
          </cell>
          <cell r="X2135" t="str">
            <v> </v>
          </cell>
          <cell r="Y2135" t="str">
            <v>0016</v>
          </cell>
          <cell r="Z2135" t="str">
            <v>狱政管理科</v>
          </cell>
          <cell r="AA2135" t="str">
            <v> </v>
          </cell>
          <cell r="AB2135" t="str">
            <v>  </v>
          </cell>
          <cell r="AC2135" t="str">
            <v>  </v>
          </cell>
          <cell r="AD2135" t="str">
            <v>22</v>
          </cell>
          <cell r="AE2135" t="str">
            <v>98</v>
          </cell>
          <cell r="AF2135" t="str">
            <v>四川省南宝山服饰有限公司</v>
          </cell>
          <cell r="AG2135" t="str">
            <v>狱政管理科</v>
          </cell>
          <cell r="AH2135" t="str">
            <v> </v>
          </cell>
          <cell r="AI2135" t="str">
            <v> </v>
          </cell>
          <cell r="AJ2135" t="str">
            <v>120</v>
          </cell>
          <cell r="AK2135" t="str">
            <v>  </v>
          </cell>
          <cell r="AL2135" t="str">
            <v>  </v>
          </cell>
          <cell r="AM2135" t="str">
            <v>  </v>
          </cell>
          <cell r="AN2135" t="str">
            <v> </v>
          </cell>
          <cell r="AO2135" t="str">
            <v>1800*1700*460（24门）</v>
          </cell>
          <cell r="AP2135" t="str">
            <v>四川省南宝山服饰有限公司</v>
          </cell>
        </row>
        <row r="2135">
          <cell r="AR2135" t="str">
            <v> </v>
          </cell>
          <cell r="AS2135" t="str">
            <v> </v>
          </cell>
          <cell r="AT2135" t="str">
            <v> </v>
          </cell>
          <cell r="AU2135" t="str">
            <v> </v>
          </cell>
          <cell r="AV2135" t="str">
            <v>否</v>
          </cell>
          <cell r="AW2135" t="str">
            <v>20230310</v>
          </cell>
          <cell r="AX2135" t="str">
            <v>否</v>
          </cell>
          <cell r="AY2135" t="str">
            <v>20230310</v>
          </cell>
          <cell r="AZ2135" t="str">
            <v>23.00</v>
          </cell>
          <cell r="BA2135" t="str">
            <v>  </v>
          </cell>
          <cell r="BB2135" t="str">
            <v>会见等候大厅</v>
          </cell>
          <cell r="BC2135" t="str">
            <v> </v>
          </cell>
          <cell r="BD2135" t="str">
            <v> </v>
          </cell>
        </row>
        <row r="2135">
          <cell r="BJ2135" t="str">
            <v>  </v>
          </cell>
          <cell r="BK2135" t="str">
            <v>  </v>
          </cell>
        </row>
        <row r="2135">
          <cell r="BS2135" t="str">
            <v>  </v>
          </cell>
        </row>
        <row r="2136">
          <cell r="A2136" t="str">
            <v>10833800002193</v>
          </cell>
          <cell r="B2136" t="str">
            <v>双人对坐桌</v>
          </cell>
          <cell r="C2136" t="str">
            <v>1202</v>
          </cell>
          <cell r="D2136" t="str">
            <v>办公设备</v>
          </cell>
          <cell r="E2136" t="str">
            <v>新购</v>
          </cell>
          <cell r="F2136" t="str">
            <v>在使用</v>
          </cell>
          <cell r="G2136" t="str">
            <v>非生产经营用</v>
          </cell>
          <cell r="H2136" t="str">
            <v>20230310</v>
          </cell>
          <cell r="I2136" t="str">
            <v>1,417.82</v>
          </cell>
          <cell r="J2136" t="str">
            <v>256.44</v>
          </cell>
          <cell r="K2136" t="str">
            <v>平均年限法</v>
          </cell>
          <cell r="L2136" t="str">
            <v>1</v>
          </cell>
          <cell r="M2136" t="str">
            <v>10.00</v>
          </cell>
          <cell r="N2136" t="str">
            <v>3.0000</v>
          </cell>
          <cell r="O2136" t="str">
            <v>42.53</v>
          </cell>
          <cell r="P2136" t="str">
            <v>1,161.38</v>
          </cell>
          <cell r="Q2136" t="str">
            <v>0.8100</v>
          </cell>
          <cell r="R2136" t="str">
            <v>11.42</v>
          </cell>
          <cell r="S2136" t="str">
            <v>9.7200</v>
          </cell>
          <cell r="T2136" t="str">
            <v>137.04</v>
          </cell>
          <cell r="U2136" t="str">
            <v>  </v>
          </cell>
          <cell r="V2136" t="str">
            <v>钟竺芮</v>
          </cell>
          <cell r="W2136" t="str">
            <v>202303  </v>
          </cell>
          <cell r="X2136" t="str">
            <v> </v>
          </cell>
          <cell r="Y2136" t="str">
            <v>0016</v>
          </cell>
          <cell r="Z2136" t="str">
            <v>狱政管理科</v>
          </cell>
          <cell r="AA2136" t="str">
            <v> </v>
          </cell>
          <cell r="AB2136" t="str">
            <v>  </v>
          </cell>
          <cell r="AC2136" t="str">
            <v>  </v>
          </cell>
          <cell r="AD2136" t="str">
            <v>22</v>
          </cell>
          <cell r="AE2136" t="str">
            <v>98</v>
          </cell>
          <cell r="AF2136" t="str">
            <v>四川省南宝山服饰有限公司</v>
          </cell>
          <cell r="AG2136" t="str">
            <v>狱政管理科</v>
          </cell>
          <cell r="AH2136" t="str">
            <v>1400*700*750</v>
          </cell>
          <cell r="AI2136" t="str">
            <v> </v>
          </cell>
          <cell r="AJ2136" t="str">
            <v>120</v>
          </cell>
          <cell r="AK2136" t="str">
            <v>  </v>
          </cell>
          <cell r="AL2136" t="str">
            <v>  </v>
          </cell>
          <cell r="AM2136" t="str">
            <v>  </v>
          </cell>
          <cell r="AN2136" t="str">
            <v> </v>
          </cell>
          <cell r="AO2136" t="str">
            <v> </v>
          </cell>
          <cell r="AP2136" t="str">
            <v>四川省南宝山服饰有限公司</v>
          </cell>
        </row>
        <row r="2136">
          <cell r="AR2136" t="str">
            <v> </v>
          </cell>
          <cell r="AS2136" t="str">
            <v> </v>
          </cell>
          <cell r="AT2136" t="str">
            <v> </v>
          </cell>
          <cell r="AU2136" t="str">
            <v> </v>
          </cell>
          <cell r="AV2136" t="str">
            <v>否</v>
          </cell>
          <cell r="AW2136" t="str">
            <v>20230310</v>
          </cell>
          <cell r="AX2136" t="str">
            <v>否</v>
          </cell>
          <cell r="AY2136" t="str">
            <v>20230310</v>
          </cell>
          <cell r="AZ2136" t="str">
            <v>23.00</v>
          </cell>
          <cell r="BA2136" t="str">
            <v>  </v>
          </cell>
          <cell r="BB2136" t="str">
            <v>咨询室</v>
          </cell>
          <cell r="BC2136" t="str">
            <v> </v>
          </cell>
          <cell r="BD2136" t="str">
            <v> </v>
          </cell>
        </row>
        <row r="2136">
          <cell r="BJ2136" t="str">
            <v>  </v>
          </cell>
          <cell r="BK2136" t="str">
            <v>  </v>
          </cell>
        </row>
        <row r="2136">
          <cell r="BS2136" t="str">
            <v>  </v>
          </cell>
        </row>
        <row r="2137">
          <cell r="A2137" t="str">
            <v>10833800002194</v>
          </cell>
          <cell r="B2137" t="str">
            <v>双人对坐桌</v>
          </cell>
          <cell r="C2137" t="str">
            <v>1202</v>
          </cell>
          <cell r="D2137" t="str">
            <v>办公设备</v>
          </cell>
          <cell r="E2137" t="str">
            <v>新购</v>
          </cell>
          <cell r="F2137" t="str">
            <v>在使用</v>
          </cell>
          <cell r="G2137" t="str">
            <v>非生产经营用</v>
          </cell>
          <cell r="H2137" t="str">
            <v>20230310</v>
          </cell>
          <cell r="I2137" t="str">
            <v>1,417.82</v>
          </cell>
          <cell r="J2137" t="str">
            <v>256.44</v>
          </cell>
          <cell r="K2137" t="str">
            <v>平均年限法</v>
          </cell>
          <cell r="L2137" t="str">
            <v>1</v>
          </cell>
          <cell r="M2137" t="str">
            <v>10.00</v>
          </cell>
          <cell r="N2137" t="str">
            <v>3.0000</v>
          </cell>
          <cell r="O2137" t="str">
            <v>42.53</v>
          </cell>
          <cell r="P2137" t="str">
            <v>1,161.38</v>
          </cell>
          <cell r="Q2137" t="str">
            <v>0.8100</v>
          </cell>
          <cell r="R2137" t="str">
            <v>11.42</v>
          </cell>
          <cell r="S2137" t="str">
            <v>9.7200</v>
          </cell>
          <cell r="T2137" t="str">
            <v>137.04</v>
          </cell>
          <cell r="U2137" t="str">
            <v>  </v>
          </cell>
          <cell r="V2137" t="str">
            <v>钟竺芮</v>
          </cell>
          <cell r="W2137" t="str">
            <v>202303  </v>
          </cell>
          <cell r="X2137" t="str">
            <v> </v>
          </cell>
          <cell r="Y2137" t="str">
            <v>0016</v>
          </cell>
          <cell r="Z2137" t="str">
            <v>狱政管理科</v>
          </cell>
          <cell r="AA2137" t="str">
            <v> </v>
          </cell>
          <cell r="AB2137" t="str">
            <v>  </v>
          </cell>
          <cell r="AC2137" t="str">
            <v>  </v>
          </cell>
          <cell r="AD2137" t="str">
            <v>22</v>
          </cell>
          <cell r="AE2137" t="str">
            <v>98</v>
          </cell>
          <cell r="AF2137" t="str">
            <v>四川省南宝山服饰有限公司</v>
          </cell>
          <cell r="AG2137" t="str">
            <v>狱政管理科</v>
          </cell>
          <cell r="AH2137" t="str">
            <v>1400*700*750</v>
          </cell>
          <cell r="AI2137" t="str">
            <v> </v>
          </cell>
          <cell r="AJ2137" t="str">
            <v>120</v>
          </cell>
          <cell r="AK2137" t="str">
            <v>  </v>
          </cell>
          <cell r="AL2137" t="str">
            <v>  </v>
          </cell>
          <cell r="AM2137" t="str">
            <v>  </v>
          </cell>
          <cell r="AN2137" t="str">
            <v> </v>
          </cell>
          <cell r="AO2137" t="str">
            <v> </v>
          </cell>
          <cell r="AP2137" t="str">
            <v>四川省南宝山服饰有限公司</v>
          </cell>
        </row>
        <row r="2137">
          <cell r="AR2137" t="str">
            <v> </v>
          </cell>
          <cell r="AS2137" t="str">
            <v> </v>
          </cell>
          <cell r="AT2137" t="str">
            <v> </v>
          </cell>
          <cell r="AU2137" t="str">
            <v> </v>
          </cell>
          <cell r="AV2137" t="str">
            <v>否</v>
          </cell>
          <cell r="AW2137" t="str">
            <v>20230310</v>
          </cell>
          <cell r="AX2137" t="str">
            <v>否</v>
          </cell>
          <cell r="AY2137" t="str">
            <v>20230310</v>
          </cell>
          <cell r="AZ2137" t="str">
            <v>23.00</v>
          </cell>
          <cell r="BA2137" t="str">
            <v>  </v>
          </cell>
          <cell r="BB2137" t="str">
            <v>咨询室</v>
          </cell>
          <cell r="BC2137" t="str">
            <v> </v>
          </cell>
          <cell r="BD2137" t="str">
            <v> </v>
          </cell>
        </row>
        <row r="2137">
          <cell r="BJ2137" t="str">
            <v>  </v>
          </cell>
          <cell r="BK2137" t="str">
            <v>  </v>
          </cell>
        </row>
        <row r="2137">
          <cell r="BS2137" t="str">
            <v>  </v>
          </cell>
        </row>
        <row r="2138">
          <cell r="A2138" t="str">
            <v>10833800002195</v>
          </cell>
          <cell r="B2138" t="str">
            <v>三人位沙发</v>
          </cell>
          <cell r="C2138" t="str">
            <v>1202</v>
          </cell>
          <cell r="D2138" t="str">
            <v>办公设备</v>
          </cell>
          <cell r="E2138" t="str">
            <v>新购</v>
          </cell>
          <cell r="F2138" t="str">
            <v>在使用</v>
          </cell>
          <cell r="G2138" t="str">
            <v>非生产经营用</v>
          </cell>
          <cell r="H2138" t="str">
            <v>20230310</v>
          </cell>
          <cell r="I2138" t="str">
            <v>3,296.04</v>
          </cell>
          <cell r="J2138" t="str">
            <v>595.97</v>
          </cell>
          <cell r="K2138" t="str">
            <v>平均年限法</v>
          </cell>
          <cell r="L2138" t="str">
            <v>1</v>
          </cell>
          <cell r="M2138" t="str">
            <v>10.00</v>
          </cell>
          <cell r="N2138" t="str">
            <v>3.0000</v>
          </cell>
          <cell r="O2138" t="str">
            <v>98.88</v>
          </cell>
          <cell r="P2138" t="str">
            <v>2,700.07</v>
          </cell>
          <cell r="Q2138" t="str">
            <v>0.8100</v>
          </cell>
          <cell r="R2138" t="str">
            <v>26.54</v>
          </cell>
          <cell r="S2138" t="str">
            <v>9.7200</v>
          </cell>
          <cell r="T2138" t="str">
            <v>318.48</v>
          </cell>
          <cell r="U2138" t="str">
            <v>  </v>
          </cell>
          <cell r="V2138" t="str">
            <v>钟竺芮</v>
          </cell>
          <cell r="W2138" t="str">
            <v>202303  </v>
          </cell>
          <cell r="X2138" t="str">
            <v> </v>
          </cell>
          <cell r="Y2138" t="str">
            <v>0016</v>
          </cell>
          <cell r="Z2138" t="str">
            <v>狱政管理科</v>
          </cell>
          <cell r="AA2138" t="str">
            <v> </v>
          </cell>
          <cell r="AB2138" t="str">
            <v>  </v>
          </cell>
          <cell r="AC2138" t="str">
            <v>  </v>
          </cell>
          <cell r="AD2138" t="str">
            <v>22</v>
          </cell>
          <cell r="AE2138" t="str">
            <v>98</v>
          </cell>
          <cell r="AF2138" t="str">
            <v>四川省南宝山服饰有限公司</v>
          </cell>
          <cell r="AG2138" t="str">
            <v>狱政管理科</v>
          </cell>
          <cell r="AH2138" t="str">
            <v> </v>
          </cell>
          <cell r="AI2138" t="str">
            <v> </v>
          </cell>
          <cell r="AJ2138" t="str">
            <v>120</v>
          </cell>
          <cell r="AK2138" t="str">
            <v>  </v>
          </cell>
          <cell r="AL2138" t="str">
            <v>  </v>
          </cell>
          <cell r="AM2138" t="str">
            <v>  </v>
          </cell>
          <cell r="AN2138" t="str">
            <v> </v>
          </cell>
          <cell r="AO2138" t="str">
            <v>1+1+3</v>
          </cell>
          <cell r="AP2138" t="str">
            <v>四川省南宝山服饰有限公司</v>
          </cell>
        </row>
        <row r="2138">
          <cell r="AR2138" t="str">
            <v> </v>
          </cell>
          <cell r="AS2138" t="str">
            <v> </v>
          </cell>
          <cell r="AT2138" t="str">
            <v> </v>
          </cell>
          <cell r="AU2138" t="str">
            <v> </v>
          </cell>
          <cell r="AV2138" t="str">
            <v>否</v>
          </cell>
          <cell r="AW2138" t="str">
            <v>20230310</v>
          </cell>
          <cell r="AX2138" t="str">
            <v>否</v>
          </cell>
          <cell r="AY2138" t="str">
            <v>20230310</v>
          </cell>
          <cell r="AZ2138" t="str">
            <v>23.00</v>
          </cell>
          <cell r="BA2138" t="str">
            <v>  </v>
          </cell>
          <cell r="BB2138" t="str">
            <v>监听室</v>
          </cell>
          <cell r="BC2138" t="str">
            <v> </v>
          </cell>
          <cell r="BD2138" t="str">
            <v> </v>
          </cell>
        </row>
        <row r="2138">
          <cell r="BJ2138" t="str">
            <v>  </v>
          </cell>
          <cell r="BK2138" t="str">
            <v>  </v>
          </cell>
        </row>
        <row r="2138">
          <cell r="BS2138" t="str">
            <v>  </v>
          </cell>
        </row>
        <row r="2139">
          <cell r="A2139" t="str">
            <v>10833800002196</v>
          </cell>
          <cell r="B2139" t="str">
            <v>二门书柜</v>
          </cell>
          <cell r="C2139" t="str">
            <v>1202</v>
          </cell>
          <cell r="D2139" t="str">
            <v>办公设备</v>
          </cell>
          <cell r="E2139" t="str">
            <v>新购</v>
          </cell>
          <cell r="F2139" t="str">
            <v>在使用</v>
          </cell>
          <cell r="G2139" t="str">
            <v>非生产经营用</v>
          </cell>
          <cell r="H2139" t="str">
            <v>20230310</v>
          </cell>
          <cell r="I2139" t="str">
            <v>2,624.75</v>
          </cell>
          <cell r="J2139" t="str">
            <v>474.57</v>
          </cell>
          <cell r="K2139" t="str">
            <v>平均年限法</v>
          </cell>
          <cell r="L2139" t="str">
            <v>1</v>
          </cell>
          <cell r="M2139" t="str">
            <v>10.00</v>
          </cell>
          <cell r="N2139" t="str">
            <v>3.0000</v>
          </cell>
          <cell r="O2139" t="str">
            <v>78.74</v>
          </cell>
          <cell r="P2139" t="str">
            <v>2,150.18</v>
          </cell>
          <cell r="Q2139" t="str">
            <v>0.8100</v>
          </cell>
          <cell r="R2139" t="str">
            <v>21.14</v>
          </cell>
          <cell r="S2139" t="str">
            <v>9.7200</v>
          </cell>
          <cell r="T2139" t="str">
            <v>253.68</v>
          </cell>
          <cell r="U2139" t="str">
            <v>  </v>
          </cell>
          <cell r="V2139" t="str">
            <v>钟竺芮</v>
          </cell>
          <cell r="W2139" t="str">
            <v>202303  </v>
          </cell>
          <cell r="X2139" t="str">
            <v> </v>
          </cell>
          <cell r="Y2139" t="str">
            <v>0016</v>
          </cell>
          <cell r="Z2139" t="str">
            <v>狱政管理科</v>
          </cell>
          <cell r="AA2139" t="str">
            <v> </v>
          </cell>
          <cell r="AB2139" t="str">
            <v>  </v>
          </cell>
          <cell r="AC2139" t="str">
            <v>  </v>
          </cell>
          <cell r="AD2139" t="str">
            <v>22</v>
          </cell>
          <cell r="AE2139" t="str">
            <v>98</v>
          </cell>
          <cell r="AF2139" t="str">
            <v>四川省南宝山服饰有限公司</v>
          </cell>
          <cell r="AG2139" t="str">
            <v>狱政管理科</v>
          </cell>
          <cell r="AH2139" t="str">
            <v> </v>
          </cell>
          <cell r="AI2139" t="str">
            <v> </v>
          </cell>
          <cell r="AJ2139" t="str">
            <v>120</v>
          </cell>
          <cell r="AK2139" t="str">
            <v>  </v>
          </cell>
          <cell r="AL2139" t="str">
            <v>  </v>
          </cell>
          <cell r="AM2139" t="str">
            <v>  </v>
          </cell>
          <cell r="AN2139" t="str">
            <v> </v>
          </cell>
          <cell r="AO2139" t="str">
            <v>800*400*2000</v>
          </cell>
          <cell r="AP2139" t="str">
            <v>四川省南宝山服饰有限公司</v>
          </cell>
        </row>
        <row r="2139">
          <cell r="AR2139" t="str">
            <v> </v>
          </cell>
          <cell r="AS2139" t="str">
            <v> </v>
          </cell>
          <cell r="AT2139" t="str">
            <v> </v>
          </cell>
          <cell r="AU2139" t="str">
            <v> </v>
          </cell>
          <cell r="AV2139" t="str">
            <v>否</v>
          </cell>
          <cell r="AW2139" t="str">
            <v>20230310</v>
          </cell>
          <cell r="AX2139" t="str">
            <v>否</v>
          </cell>
          <cell r="AY2139" t="str">
            <v>20230310</v>
          </cell>
          <cell r="AZ2139" t="str">
            <v>23.00</v>
          </cell>
          <cell r="BA2139" t="str">
            <v>  </v>
          </cell>
          <cell r="BB2139" t="str">
            <v>监听室</v>
          </cell>
          <cell r="BC2139" t="str">
            <v> </v>
          </cell>
          <cell r="BD2139" t="str">
            <v> </v>
          </cell>
        </row>
        <row r="2139">
          <cell r="BJ2139" t="str">
            <v>  </v>
          </cell>
          <cell r="BK2139" t="str">
            <v>  </v>
          </cell>
        </row>
        <row r="2139">
          <cell r="BS2139" t="str">
            <v>  </v>
          </cell>
        </row>
        <row r="2140">
          <cell r="A2140" t="str">
            <v>10833800002197</v>
          </cell>
          <cell r="B2140" t="str">
            <v>伞架</v>
          </cell>
          <cell r="C2140" t="str">
            <v>1202</v>
          </cell>
          <cell r="D2140" t="str">
            <v>办公设备</v>
          </cell>
          <cell r="E2140" t="str">
            <v>新购</v>
          </cell>
          <cell r="F2140" t="str">
            <v>在使用</v>
          </cell>
          <cell r="G2140" t="str">
            <v>非生产经营用</v>
          </cell>
          <cell r="H2140" t="str">
            <v>20230310</v>
          </cell>
          <cell r="I2140" t="str">
            <v>1,782.18</v>
          </cell>
          <cell r="J2140" t="str">
            <v>322.20</v>
          </cell>
          <cell r="K2140" t="str">
            <v>平均年限法</v>
          </cell>
          <cell r="L2140" t="str">
            <v>1</v>
          </cell>
          <cell r="M2140" t="str">
            <v>10.00</v>
          </cell>
          <cell r="N2140" t="str">
            <v>3.0000</v>
          </cell>
          <cell r="O2140" t="str">
            <v>53.47</v>
          </cell>
          <cell r="P2140" t="str">
            <v>1,459.98</v>
          </cell>
          <cell r="Q2140" t="str">
            <v>0.8100</v>
          </cell>
          <cell r="R2140" t="str">
            <v>14.35</v>
          </cell>
          <cell r="S2140" t="str">
            <v>9.7200</v>
          </cell>
          <cell r="T2140" t="str">
            <v>172.20</v>
          </cell>
          <cell r="U2140" t="str">
            <v>  </v>
          </cell>
          <cell r="V2140" t="str">
            <v>钟竺芮</v>
          </cell>
          <cell r="W2140" t="str">
            <v>202303  </v>
          </cell>
          <cell r="X2140" t="str">
            <v> </v>
          </cell>
          <cell r="Y2140" t="str">
            <v>0016</v>
          </cell>
          <cell r="Z2140" t="str">
            <v>狱政管理科</v>
          </cell>
          <cell r="AA2140" t="str">
            <v> </v>
          </cell>
          <cell r="AB2140" t="str">
            <v>  </v>
          </cell>
          <cell r="AC2140" t="str">
            <v>  </v>
          </cell>
          <cell r="AD2140" t="str">
            <v>22</v>
          </cell>
          <cell r="AE2140" t="str">
            <v>98</v>
          </cell>
          <cell r="AF2140" t="str">
            <v>四川省南宝山服饰有限公司</v>
          </cell>
          <cell r="AG2140" t="str">
            <v>狱政管理科</v>
          </cell>
          <cell r="AH2140" t="str">
            <v> </v>
          </cell>
          <cell r="AI2140" t="str">
            <v> </v>
          </cell>
          <cell r="AJ2140" t="str">
            <v>120</v>
          </cell>
          <cell r="AK2140" t="str">
            <v>  </v>
          </cell>
          <cell r="AL2140" t="str">
            <v>  </v>
          </cell>
          <cell r="AM2140" t="str">
            <v>  </v>
          </cell>
          <cell r="AN2140" t="str">
            <v> </v>
          </cell>
          <cell r="AO2140" t="str">
            <v>560*45*870</v>
          </cell>
          <cell r="AP2140" t="str">
            <v>四川省南宝山服饰有限公司</v>
          </cell>
        </row>
        <row r="2140">
          <cell r="AR2140" t="str">
            <v> </v>
          </cell>
          <cell r="AS2140" t="str">
            <v> </v>
          </cell>
          <cell r="AT2140" t="str">
            <v> </v>
          </cell>
          <cell r="AU2140" t="str">
            <v> </v>
          </cell>
          <cell r="AV2140" t="str">
            <v>否</v>
          </cell>
          <cell r="AW2140" t="str">
            <v>20230310</v>
          </cell>
          <cell r="AX2140" t="str">
            <v>否</v>
          </cell>
          <cell r="AY2140" t="str">
            <v>20230310</v>
          </cell>
          <cell r="AZ2140" t="str">
            <v>23.00</v>
          </cell>
          <cell r="BA2140" t="str">
            <v>  </v>
          </cell>
          <cell r="BB2140" t="str">
            <v>会见等候大厅便民服务区</v>
          </cell>
          <cell r="BC2140" t="str">
            <v> </v>
          </cell>
          <cell r="BD2140" t="str">
            <v> </v>
          </cell>
        </row>
        <row r="2140">
          <cell r="BJ2140" t="str">
            <v>  </v>
          </cell>
          <cell r="BK2140" t="str">
            <v>  </v>
          </cell>
        </row>
        <row r="2140">
          <cell r="BS2140" t="str">
            <v>  </v>
          </cell>
        </row>
        <row r="2141">
          <cell r="A2141" t="str">
            <v>10833800002198</v>
          </cell>
          <cell r="B2141" t="str">
            <v>定制桌</v>
          </cell>
          <cell r="C2141" t="str">
            <v>1202</v>
          </cell>
          <cell r="D2141" t="str">
            <v>办公设备</v>
          </cell>
          <cell r="E2141" t="str">
            <v>新购</v>
          </cell>
          <cell r="F2141" t="str">
            <v>在使用</v>
          </cell>
          <cell r="G2141" t="str">
            <v>非生产经营用</v>
          </cell>
          <cell r="H2141" t="str">
            <v>20230310</v>
          </cell>
          <cell r="I2141" t="str">
            <v>2,301.98</v>
          </cell>
          <cell r="J2141" t="str">
            <v>416.20</v>
          </cell>
          <cell r="K2141" t="str">
            <v>平均年限法</v>
          </cell>
          <cell r="L2141" t="str">
            <v>1</v>
          </cell>
          <cell r="M2141" t="str">
            <v>10.00</v>
          </cell>
          <cell r="N2141" t="str">
            <v>3.0000</v>
          </cell>
          <cell r="O2141" t="str">
            <v>69.06</v>
          </cell>
          <cell r="P2141" t="str">
            <v>1,885.78</v>
          </cell>
          <cell r="Q2141" t="str">
            <v>0.8100</v>
          </cell>
          <cell r="R2141" t="str">
            <v>18.54</v>
          </cell>
          <cell r="S2141" t="str">
            <v>9.7200</v>
          </cell>
          <cell r="T2141" t="str">
            <v>222.48</v>
          </cell>
          <cell r="U2141" t="str">
            <v>  </v>
          </cell>
          <cell r="V2141" t="str">
            <v>钟竺芮</v>
          </cell>
          <cell r="W2141" t="str">
            <v>202303  </v>
          </cell>
          <cell r="X2141" t="str">
            <v> </v>
          </cell>
          <cell r="Y2141" t="str">
            <v>0016</v>
          </cell>
          <cell r="Z2141" t="str">
            <v>狱政管理科</v>
          </cell>
          <cell r="AA2141" t="str">
            <v> </v>
          </cell>
          <cell r="AB2141" t="str">
            <v>  </v>
          </cell>
          <cell r="AC2141" t="str">
            <v>  </v>
          </cell>
          <cell r="AD2141" t="str">
            <v>22</v>
          </cell>
          <cell r="AE2141" t="str">
            <v>98</v>
          </cell>
          <cell r="AF2141" t="str">
            <v>四川省南宝山服饰有限公司</v>
          </cell>
          <cell r="AG2141" t="str">
            <v>狱政管理科</v>
          </cell>
          <cell r="AH2141" t="str">
            <v> </v>
          </cell>
          <cell r="AI2141" t="str">
            <v> </v>
          </cell>
          <cell r="AJ2141" t="str">
            <v>120</v>
          </cell>
          <cell r="AK2141" t="str">
            <v>  </v>
          </cell>
          <cell r="AL2141" t="str">
            <v>  </v>
          </cell>
          <cell r="AM2141" t="str">
            <v>  </v>
          </cell>
          <cell r="AN2141" t="str">
            <v> </v>
          </cell>
          <cell r="AO2141" t="str">
            <v>3720*600*750</v>
          </cell>
          <cell r="AP2141" t="str">
            <v>四川省南宝山服饰有限公司</v>
          </cell>
        </row>
        <row r="2141">
          <cell r="AR2141" t="str">
            <v> </v>
          </cell>
          <cell r="AS2141" t="str">
            <v> </v>
          </cell>
          <cell r="AT2141" t="str">
            <v> </v>
          </cell>
          <cell r="AU2141" t="str">
            <v> </v>
          </cell>
          <cell r="AV2141" t="str">
            <v>否</v>
          </cell>
          <cell r="AW2141" t="str">
            <v>20230310</v>
          </cell>
          <cell r="AX2141" t="str">
            <v>否</v>
          </cell>
          <cell r="AY2141" t="str">
            <v>20230310</v>
          </cell>
          <cell r="AZ2141" t="str">
            <v>23.00</v>
          </cell>
          <cell r="BA2141" t="str">
            <v>  </v>
          </cell>
          <cell r="BB2141" t="str">
            <v>提讯室</v>
          </cell>
          <cell r="BC2141" t="str">
            <v> </v>
          </cell>
          <cell r="BD2141" t="str">
            <v> </v>
          </cell>
        </row>
        <row r="2141">
          <cell r="BJ2141" t="str">
            <v>  </v>
          </cell>
          <cell r="BK2141" t="str">
            <v>  </v>
          </cell>
        </row>
        <row r="2141">
          <cell r="BS2141" t="str">
            <v>  </v>
          </cell>
        </row>
        <row r="2142">
          <cell r="A2142" t="str">
            <v>10833800002199</v>
          </cell>
          <cell r="B2142" t="str">
            <v>定制桌</v>
          </cell>
          <cell r="C2142" t="str">
            <v>1202</v>
          </cell>
          <cell r="D2142" t="str">
            <v>办公设备</v>
          </cell>
          <cell r="E2142" t="str">
            <v>新购</v>
          </cell>
          <cell r="F2142" t="str">
            <v>在使用</v>
          </cell>
          <cell r="G2142" t="str">
            <v>非生产经营用</v>
          </cell>
          <cell r="H2142" t="str">
            <v>20230310</v>
          </cell>
          <cell r="I2142" t="str">
            <v>2,354.46</v>
          </cell>
          <cell r="J2142" t="str">
            <v>425.70</v>
          </cell>
          <cell r="K2142" t="str">
            <v>平均年限法</v>
          </cell>
          <cell r="L2142" t="str">
            <v>1</v>
          </cell>
          <cell r="M2142" t="str">
            <v>10.00</v>
          </cell>
          <cell r="N2142" t="str">
            <v>3.0000</v>
          </cell>
          <cell r="O2142" t="str">
            <v>70.63</v>
          </cell>
          <cell r="P2142" t="str">
            <v>1,928.76</v>
          </cell>
          <cell r="Q2142" t="str">
            <v>0.8100</v>
          </cell>
          <cell r="R2142" t="str">
            <v>18.96</v>
          </cell>
          <cell r="S2142" t="str">
            <v>9.7200</v>
          </cell>
          <cell r="T2142" t="str">
            <v>227.52</v>
          </cell>
          <cell r="U2142" t="str">
            <v>  </v>
          </cell>
          <cell r="V2142" t="str">
            <v>钟竺芮</v>
          </cell>
          <cell r="W2142" t="str">
            <v>202303  </v>
          </cell>
        </row>
        <row r="2142">
          <cell r="Y2142" t="str">
            <v>0016</v>
          </cell>
          <cell r="Z2142" t="str">
            <v>狱政管理科</v>
          </cell>
        </row>
        <row r="2142">
          <cell r="AB2142" t="str">
            <v>  </v>
          </cell>
          <cell r="AC2142" t="str">
            <v>  </v>
          </cell>
          <cell r="AD2142" t="str">
            <v>22</v>
          </cell>
          <cell r="AE2142" t="str">
            <v>98</v>
          </cell>
          <cell r="AF2142" t="str">
            <v>四川省南宝山服饰有限公司</v>
          </cell>
          <cell r="AG2142" t="str">
            <v>狱政管理科</v>
          </cell>
        </row>
        <row r="2142">
          <cell r="AJ2142" t="str">
            <v>120</v>
          </cell>
          <cell r="AK2142" t="str">
            <v>  </v>
          </cell>
          <cell r="AL2142" t="str">
            <v>  </v>
          </cell>
          <cell r="AM2142" t="str">
            <v>  </v>
          </cell>
        </row>
        <row r="2142">
          <cell r="AO2142" t="str">
            <v>3830*600*750</v>
          </cell>
          <cell r="AP2142" t="str">
            <v>四川省南宝山服饰有限公司</v>
          </cell>
        </row>
        <row r="2142">
          <cell r="AV2142" t="str">
            <v>否</v>
          </cell>
          <cell r="AW2142" t="str">
            <v>20230310</v>
          </cell>
          <cell r="AX2142" t="str">
            <v>否</v>
          </cell>
          <cell r="AY2142" t="str">
            <v>20230310</v>
          </cell>
          <cell r="AZ2142" t="str">
            <v>23.00</v>
          </cell>
          <cell r="BA2142" t="str">
            <v>  </v>
          </cell>
          <cell r="BB2142" t="str">
            <v>提讯室</v>
          </cell>
        </row>
        <row r="2142">
          <cell r="BJ2142" t="str">
            <v>  </v>
          </cell>
          <cell r="BK2142" t="str">
            <v>  </v>
          </cell>
        </row>
        <row r="2142">
          <cell r="BS2142" t="str">
            <v>  </v>
          </cell>
        </row>
        <row r="2143">
          <cell r="A2143" t="str">
            <v>10833800002200</v>
          </cell>
          <cell r="B2143" t="str">
            <v>四人排位排椅</v>
          </cell>
          <cell r="C2143" t="str">
            <v>1202</v>
          </cell>
          <cell r="D2143" t="str">
            <v>办公设备</v>
          </cell>
          <cell r="E2143" t="str">
            <v>新购</v>
          </cell>
          <cell r="F2143" t="str">
            <v>在使用</v>
          </cell>
          <cell r="G2143" t="str">
            <v>非生产经营用</v>
          </cell>
          <cell r="H2143" t="str">
            <v>20230310</v>
          </cell>
          <cell r="I2143" t="str">
            <v>1,276.24</v>
          </cell>
          <cell r="J2143" t="str">
            <v>230.84</v>
          </cell>
          <cell r="K2143" t="str">
            <v>平均年限法</v>
          </cell>
          <cell r="L2143" t="str">
            <v>1</v>
          </cell>
          <cell r="M2143" t="str">
            <v>10.00</v>
          </cell>
          <cell r="N2143" t="str">
            <v>3.0000</v>
          </cell>
          <cell r="O2143" t="str">
            <v>38.29</v>
          </cell>
          <cell r="P2143" t="str">
            <v>1,045.40</v>
          </cell>
          <cell r="Q2143" t="str">
            <v>0.8100</v>
          </cell>
          <cell r="R2143" t="str">
            <v>10.28</v>
          </cell>
          <cell r="S2143" t="str">
            <v>9.7200</v>
          </cell>
          <cell r="T2143" t="str">
            <v>123.36</v>
          </cell>
          <cell r="U2143" t="str">
            <v>  </v>
          </cell>
          <cell r="V2143" t="str">
            <v>钟竺芮</v>
          </cell>
          <cell r="W2143" t="str">
            <v>202303  </v>
          </cell>
          <cell r="X2143" t="str">
            <v> </v>
          </cell>
          <cell r="Y2143" t="str">
            <v>0016</v>
          </cell>
          <cell r="Z2143" t="str">
            <v>狱政管理科</v>
          </cell>
          <cell r="AA2143" t="str">
            <v> </v>
          </cell>
          <cell r="AB2143" t="str">
            <v>  </v>
          </cell>
          <cell r="AC2143" t="str">
            <v>  </v>
          </cell>
          <cell r="AD2143" t="str">
            <v>22</v>
          </cell>
          <cell r="AE2143" t="str">
            <v>98</v>
          </cell>
          <cell r="AF2143" t="str">
            <v>四川省南宝山服饰有限公司</v>
          </cell>
          <cell r="AG2143" t="str">
            <v>狱政管理科</v>
          </cell>
          <cell r="AH2143" t="str">
            <v>四人位</v>
          </cell>
          <cell r="AI2143" t="str">
            <v> </v>
          </cell>
          <cell r="AJ2143" t="str">
            <v>120</v>
          </cell>
          <cell r="AK2143" t="str">
            <v>  </v>
          </cell>
          <cell r="AL2143" t="str">
            <v>  </v>
          </cell>
          <cell r="AM2143" t="str">
            <v>  </v>
          </cell>
          <cell r="AN2143" t="str">
            <v> </v>
          </cell>
          <cell r="AO2143" t="str">
            <v> </v>
          </cell>
          <cell r="AP2143" t="str">
            <v>四川省南宝山服饰有限公司</v>
          </cell>
        </row>
        <row r="2143">
          <cell r="AR2143" t="str">
            <v> </v>
          </cell>
          <cell r="AS2143" t="str">
            <v> </v>
          </cell>
          <cell r="AT2143" t="str">
            <v> </v>
          </cell>
          <cell r="AU2143" t="str">
            <v> </v>
          </cell>
          <cell r="AV2143" t="str">
            <v>否</v>
          </cell>
          <cell r="AW2143" t="str">
            <v>20230310</v>
          </cell>
          <cell r="AX2143" t="str">
            <v>否</v>
          </cell>
          <cell r="AY2143" t="str">
            <v>20230310</v>
          </cell>
          <cell r="AZ2143" t="str">
            <v>23.00</v>
          </cell>
          <cell r="BA2143" t="str">
            <v>  </v>
          </cell>
          <cell r="BB2143" t="str">
            <v>会见大厅</v>
          </cell>
          <cell r="BC2143" t="str">
            <v> </v>
          </cell>
          <cell r="BD2143" t="str">
            <v> </v>
          </cell>
        </row>
        <row r="2143">
          <cell r="BJ2143" t="str">
            <v>  </v>
          </cell>
          <cell r="BK2143" t="str">
            <v>  </v>
          </cell>
        </row>
        <row r="2143">
          <cell r="BS2143" t="str">
            <v>  </v>
          </cell>
        </row>
        <row r="2144">
          <cell r="A2144" t="str">
            <v>10833800002201</v>
          </cell>
          <cell r="B2144" t="str">
            <v>四人排位排椅</v>
          </cell>
          <cell r="C2144" t="str">
            <v>1202</v>
          </cell>
          <cell r="D2144" t="str">
            <v>办公设备</v>
          </cell>
          <cell r="E2144" t="str">
            <v>新购</v>
          </cell>
          <cell r="F2144" t="str">
            <v>在使用</v>
          </cell>
          <cell r="G2144" t="str">
            <v>非生产经营用</v>
          </cell>
          <cell r="H2144" t="str">
            <v>20230310</v>
          </cell>
          <cell r="I2144" t="str">
            <v>1,276.24</v>
          </cell>
          <cell r="J2144" t="str">
            <v>230.84</v>
          </cell>
          <cell r="K2144" t="str">
            <v>平均年限法</v>
          </cell>
          <cell r="L2144" t="str">
            <v>1</v>
          </cell>
          <cell r="M2144" t="str">
            <v>10.00</v>
          </cell>
          <cell r="N2144" t="str">
            <v>3.0000</v>
          </cell>
          <cell r="O2144" t="str">
            <v>38.29</v>
          </cell>
          <cell r="P2144" t="str">
            <v>1,045.40</v>
          </cell>
          <cell r="Q2144" t="str">
            <v>0.8100</v>
          </cell>
          <cell r="R2144" t="str">
            <v>10.28</v>
          </cell>
          <cell r="S2144" t="str">
            <v>9.7200</v>
          </cell>
          <cell r="T2144" t="str">
            <v>123.36</v>
          </cell>
          <cell r="U2144" t="str">
            <v>  </v>
          </cell>
          <cell r="V2144" t="str">
            <v>钟竺芮</v>
          </cell>
          <cell r="W2144" t="str">
            <v>202303  </v>
          </cell>
          <cell r="X2144" t="str">
            <v> </v>
          </cell>
          <cell r="Y2144" t="str">
            <v>0016</v>
          </cell>
          <cell r="Z2144" t="str">
            <v>狱政管理科</v>
          </cell>
          <cell r="AA2144" t="str">
            <v> </v>
          </cell>
          <cell r="AB2144" t="str">
            <v>  </v>
          </cell>
          <cell r="AC2144" t="str">
            <v>  </v>
          </cell>
          <cell r="AD2144" t="str">
            <v>22</v>
          </cell>
          <cell r="AE2144" t="str">
            <v>98</v>
          </cell>
          <cell r="AF2144" t="str">
            <v>四川省南宝山服饰有限公司</v>
          </cell>
          <cell r="AG2144" t="str">
            <v>狱政管理科</v>
          </cell>
          <cell r="AH2144" t="str">
            <v>四人位</v>
          </cell>
          <cell r="AI2144" t="str">
            <v> </v>
          </cell>
          <cell r="AJ2144" t="str">
            <v>120</v>
          </cell>
          <cell r="AK2144" t="str">
            <v>  </v>
          </cell>
          <cell r="AL2144" t="str">
            <v>  </v>
          </cell>
          <cell r="AM2144" t="str">
            <v>  </v>
          </cell>
          <cell r="AN2144" t="str">
            <v> </v>
          </cell>
          <cell r="AO2144" t="str">
            <v> </v>
          </cell>
          <cell r="AP2144" t="str">
            <v>四川省南宝山服饰有限公司</v>
          </cell>
        </row>
        <row r="2144">
          <cell r="AR2144" t="str">
            <v> </v>
          </cell>
          <cell r="AS2144" t="str">
            <v> </v>
          </cell>
          <cell r="AT2144" t="str">
            <v> </v>
          </cell>
          <cell r="AU2144" t="str">
            <v> </v>
          </cell>
          <cell r="AV2144" t="str">
            <v>否</v>
          </cell>
          <cell r="AW2144" t="str">
            <v>20230310</v>
          </cell>
          <cell r="AX2144" t="str">
            <v>否</v>
          </cell>
          <cell r="AY2144" t="str">
            <v>20230310</v>
          </cell>
          <cell r="AZ2144" t="str">
            <v>23.00</v>
          </cell>
          <cell r="BA2144" t="str">
            <v>  </v>
          </cell>
          <cell r="BB2144" t="str">
            <v>会见大厅</v>
          </cell>
          <cell r="BC2144" t="str">
            <v> </v>
          </cell>
          <cell r="BD2144" t="str">
            <v> </v>
          </cell>
        </row>
        <row r="2144">
          <cell r="BJ2144" t="str">
            <v>  </v>
          </cell>
          <cell r="BK2144" t="str">
            <v>  </v>
          </cell>
        </row>
        <row r="2144">
          <cell r="BS2144" t="str">
            <v>  </v>
          </cell>
        </row>
        <row r="2145">
          <cell r="A2145" t="str">
            <v>10833800002202</v>
          </cell>
          <cell r="B2145" t="str">
            <v>四人排位排椅</v>
          </cell>
          <cell r="C2145" t="str">
            <v>1202</v>
          </cell>
          <cell r="D2145" t="str">
            <v>办公设备</v>
          </cell>
          <cell r="E2145" t="str">
            <v>新购</v>
          </cell>
          <cell r="F2145" t="str">
            <v>在使用</v>
          </cell>
          <cell r="G2145" t="str">
            <v>非生产经营用</v>
          </cell>
          <cell r="H2145" t="str">
            <v>20230310</v>
          </cell>
          <cell r="I2145" t="str">
            <v>1,276.24</v>
          </cell>
          <cell r="J2145" t="str">
            <v>230.84</v>
          </cell>
          <cell r="K2145" t="str">
            <v>平均年限法</v>
          </cell>
          <cell r="L2145" t="str">
            <v>1</v>
          </cell>
          <cell r="M2145" t="str">
            <v>10.00</v>
          </cell>
          <cell r="N2145" t="str">
            <v>3.0000</v>
          </cell>
          <cell r="O2145" t="str">
            <v>38.29</v>
          </cell>
          <cell r="P2145" t="str">
            <v>1,045.40</v>
          </cell>
          <cell r="Q2145" t="str">
            <v>0.8100</v>
          </cell>
          <cell r="R2145" t="str">
            <v>10.28</v>
          </cell>
          <cell r="S2145" t="str">
            <v>9.7200</v>
          </cell>
          <cell r="T2145" t="str">
            <v>123.36</v>
          </cell>
          <cell r="U2145" t="str">
            <v>  </v>
          </cell>
          <cell r="V2145" t="str">
            <v>钟竺芮</v>
          </cell>
          <cell r="W2145" t="str">
            <v>202303  </v>
          </cell>
          <cell r="X2145" t="str">
            <v> </v>
          </cell>
          <cell r="Y2145" t="str">
            <v>0016</v>
          </cell>
          <cell r="Z2145" t="str">
            <v>狱政管理科</v>
          </cell>
          <cell r="AA2145" t="str">
            <v> </v>
          </cell>
          <cell r="AB2145" t="str">
            <v>  </v>
          </cell>
          <cell r="AC2145" t="str">
            <v>  </v>
          </cell>
          <cell r="AD2145" t="str">
            <v>22</v>
          </cell>
          <cell r="AE2145" t="str">
            <v>98</v>
          </cell>
          <cell r="AF2145" t="str">
            <v>四川省南宝山服饰有限公司</v>
          </cell>
          <cell r="AG2145" t="str">
            <v>狱政管理科</v>
          </cell>
          <cell r="AH2145" t="str">
            <v>四人位</v>
          </cell>
          <cell r="AI2145" t="str">
            <v> </v>
          </cell>
          <cell r="AJ2145" t="str">
            <v>120</v>
          </cell>
          <cell r="AK2145" t="str">
            <v>  </v>
          </cell>
          <cell r="AL2145" t="str">
            <v>  </v>
          </cell>
          <cell r="AM2145" t="str">
            <v>  </v>
          </cell>
          <cell r="AN2145" t="str">
            <v> </v>
          </cell>
          <cell r="AO2145" t="str">
            <v> </v>
          </cell>
          <cell r="AP2145" t="str">
            <v>四川省南宝山服饰有限公司</v>
          </cell>
        </row>
        <row r="2145">
          <cell r="AR2145" t="str">
            <v> </v>
          </cell>
          <cell r="AS2145" t="str">
            <v> </v>
          </cell>
          <cell r="AT2145" t="str">
            <v> </v>
          </cell>
          <cell r="AU2145" t="str">
            <v> </v>
          </cell>
          <cell r="AV2145" t="str">
            <v>否</v>
          </cell>
          <cell r="AW2145" t="str">
            <v>20230310</v>
          </cell>
          <cell r="AX2145" t="str">
            <v>否</v>
          </cell>
          <cell r="AY2145" t="str">
            <v>20230310</v>
          </cell>
          <cell r="AZ2145" t="str">
            <v>23.00</v>
          </cell>
          <cell r="BA2145" t="str">
            <v>  </v>
          </cell>
          <cell r="BB2145" t="str">
            <v>会见大厅</v>
          </cell>
          <cell r="BC2145" t="str">
            <v> </v>
          </cell>
          <cell r="BD2145" t="str">
            <v> </v>
          </cell>
        </row>
        <row r="2145">
          <cell r="BJ2145" t="str">
            <v>  </v>
          </cell>
          <cell r="BK2145" t="str">
            <v>  </v>
          </cell>
        </row>
        <row r="2145">
          <cell r="BS2145" t="str">
            <v>  </v>
          </cell>
        </row>
        <row r="2146">
          <cell r="A2146" t="str">
            <v>10833800002203</v>
          </cell>
          <cell r="B2146" t="str">
            <v>四人排位排椅</v>
          </cell>
          <cell r="C2146" t="str">
            <v>1202</v>
          </cell>
          <cell r="D2146" t="str">
            <v>办公设备</v>
          </cell>
          <cell r="E2146" t="str">
            <v>新购</v>
          </cell>
          <cell r="F2146" t="str">
            <v>在使用</v>
          </cell>
          <cell r="G2146" t="str">
            <v>非生产经营用</v>
          </cell>
          <cell r="H2146" t="str">
            <v>20230310</v>
          </cell>
          <cell r="I2146" t="str">
            <v>1,276.24</v>
          </cell>
          <cell r="J2146" t="str">
            <v>230.84</v>
          </cell>
          <cell r="K2146" t="str">
            <v>平均年限法</v>
          </cell>
          <cell r="L2146" t="str">
            <v>1</v>
          </cell>
          <cell r="M2146" t="str">
            <v>10.00</v>
          </cell>
          <cell r="N2146" t="str">
            <v>3.0000</v>
          </cell>
          <cell r="O2146" t="str">
            <v>38.29</v>
          </cell>
          <cell r="P2146" t="str">
            <v>1,045.40</v>
          </cell>
          <cell r="Q2146" t="str">
            <v>0.8100</v>
          </cell>
          <cell r="R2146" t="str">
            <v>10.28</v>
          </cell>
          <cell r="S2146" t="str">
            <v>9.7200</v>
          </cell>
          <cell r="T2146" t="str">
            <v>123.36</v>
          </cell>
          <cell r="U2146" t="str">
            <v>  </v>
          </cell>
          <cell r="V2146" t="str">
            <v>钟竺芮</v>
          </cell>
          <cell r="W2146" t="str">
            <v>202303  </v>
          </cell>
          <cell r="X2146" t="str">
            <v> </v>
          </cell>
          <cell r="Y2146" t="str">
            <v>0016</v>
          </cell>
          <cell r="Z2146" t="str">
            <v>狱政管理科</v>
          </cell>
          <cell r="AA2146" t="str">
            <v> </v>
          </cell>
          <cell r="AB2146" t="str">
            <v>  </v>
          </cell>
          <cell r="AC2146" t="str">
            <v>  </v>
          </cell>
          <cell r="AD2146" t="str">
            <v>22</v>
          </cell>
          <cell r="AE2146" t="str">
            <v>98</v>
          </cell>
          <cell r="AF2146" t="str">
            <v>四川省南宝山服饰有限公司</v>
          </cell>
          <cell r="AG2146" t="str">
            <v>狱政管理科</v>
          </cell>
          <cell r="AH2146" t="str">
            <v>四人位</v>
          </cell>
          <cell r="AI2146" t="str">
            <v> </v>
          </cell>
          <cell r="AJ2146" t="str">
            <v>120</v>
          </cell>
          <cell r="AK2146" t="str">
            <v>  </v>
          </cell>
          <cell r="AL2146" t="str">
            <v>  </v>
          </cell>
          <cell r="AM2146" t="str">
            <v>  </v>
          </cell>
          <cell r="AN2146" t="str">
            <v> </v>
          </cell>
          <cell r="AO2146" t="str">
            <v> </v>
          </cell>
          <cell r="AP2146" t="str">
            <v>四川省南宝山服饰有限公司</v>
          </cell>
        </row>
        <row r="2146">
          <cell r="AR2146" t="str">
            <v> </v>
          </cell>
          <cell r="AS2146" t="str">
            <v> </v>
          </cell>
          <cell r="AT2146" t="str">
            <v> </v>
          </cell>
          <cell r="AU2146" t="str">
            <v> </v>
          </cell>
          <cell r="AV2146" t="str">
            <v>否</v>
          </cell>
          <cell r="AW2146" t="str">
            <v>20230310</v>
          </cell>
          <cell r="AX2146" t="str">
            <v>否</v>
          </cell>
          <cell r="AY2146" t="str">
            <v>20230310</v>
          </cell>
          <cell r="AZ2146" t="str">
            <v>23.00</v>
          </cell>
          <cell r="BA2146" t="str">
            <v>  </v>
          </cell>
          <cell r="BB2146" t="str">
            <v>会见大厅</v>
          </cell>
          <cell r="BC2146" t="str">
            <v> </v>
          </cell>
          <cell r="BD2146" t="str">
            <v> </v>
          </cell>
        </row>
        <row r="2146">
          <cell r="BJ2146" t="str">
            <v>  </v>
          </cell>
          <cell r="BK2146" t="str">
            <v>  </v>
          </cell>
        </row>
        <row r="2146">
          <cell r="BS2146" t="str">
            <v>  </v>
          </cell>
        </row>
        <row r="2147">
          <cell r="A2147" t="str">
            <v>10833800002204</v>
          </cell>
          <cell r="B2147" t="str">
            <v>四人排位排椅</v>
          </cell>
          <cell r="C2147" t="str">
            <v>1202</v>
          </cell>
          <cell r="D2147" t="str">
            <v>办公设备</v>
          </cell>
          <cell r="E2147" t="str">
            <v>新购</v>
          </cell>
          <cell r="F2147" t="str">
            <v>在使用</v>
          </cell>
          <cell r="G2147" t="str">
            <v>非生产经营用</v>
          </cell>
          <cell r="H2147" t="str">
            <v>20230310</v>
          </cell>
          <cell r="I2147" t="str">
            <v>1,276.24</v>
          </cell>
          <cell r="J2147" t="str">
            <v>230.84</v>
          </cell>
          <cell r="K2147" t="str">
            <v>平均年限法</v>
          </cell>
          <cell r="L2147" t="str">
            <v>1</v>
          </cell>
          <cell r="M2147" t="str">
            <v>10.00</v>
          </cell>
          <cell r="N2147" t="str">
            <v>3.0000</v>
          </cell>
          <cell r="O2147" t="str">
            <v>38.29</v>
          </cell>
          <cell r="P2147" t="str">
            <v>1,045.40</v>
          </cell>
          <cell r="Q2147" t="str">
            <v>0.8100</v>
          </cell>
          <cell r="R2147" t="str">
            <v>10.28</v>
          </cell>
          <cell r="S2147" t="str">
            <v>9.7200</v>
          </cell>
          <cell r="T2147" t="str">
            <v>123.36</v>
          </cell>
          <cell r="U2147" t="str">
            <v>  </v>
          </cell>
          <cell r="V2147" t="str">
            <v>钟竺芮</v>
          </cell>
          <cell r="W2147" t="str">
            <v>202303  </v>
          </cell>
          <cell r="X2147" t="str">
            <v> </v>
          </cell>
          <cell r="Y2147" t="str">
            <v>0016</v>
          </cell>
          <cell r="Z2147" t="str">
            <v>狱政管理科</v>
          </cell>
          <cell r="AA2147" t="str">
            <v> </v>
          </cell>
          <cell r="AB2147" t="str">
            <v>  </v>
          </cell>
          <cell r="AC2147" t="str">
            <v>  </v>
          </cell>
          <cell r="AD2147" t="str">
            <v>22</v>
          </cell>
          <cell r="AE2147" t="str">
            <v>98</v>
          </cell>
          <cell r="AF2147" t="str">
            <v>四川省南宝山服饰有限公司</v>
          </cell>
          <cell r="AG2147" t="str">
            <v>狱政管理科</v>
          </cell>
          <cell r="AH2147" t="str">
            <v>四人位</v>
          </cell>
          <cell r="AI2147" t="str">
            <v> </v>
          </cell>
          <cell r="AJ2147" t="str">
            <v>120</v>
          </cell>
          <cell r="AK2147" t="str">
            <v>  </v>
          </cell>
          <cell r="AL2147" t="str">
            <v>  </v>
          </cell>
          <cell r="AM2147" t="str">
            <v>  </v>
          </cell>
          <cell r="AN2147" t="str">
            <v> </v>
          </cell>
          <cell r="AO2147" t="str">
            <v> </v>
          </cell>
          <cell r="AP2147" t="str">
            <v>四川省南宝山服饰有限公司</v>
          </cell>
        </row>
        <row r="2147">
          <cell r="AR2147" t="str">
            <v> </v>
          </cell>
          <cell r="AS2147" t="str">
            <v> </v>
          </cell>
          <cell r="AT2147" t="str">
            <v> </v>
          </cell>
          <cell r="AU2147" t="str">
            <v> </v>
          </cell>
          <cell r="AV2147" t="str">
            <v>否</v>
          </cell>
          <cell r="AW2147" t="str">
            <v>20230310</v>
          </cell>
          <cell r="AX2147" t="str">
            <v>否</v>
          </cell>
          <cell r="AY2147" t="str">
            <v>20230310</v>
          </cell>
          <cell r="AZ2147" t="str">
            <v>23.00</v>
          </cell>
          <cell r="BA2147" t="str">
            <v>  </v>
          </cell>
          <cell r="BB2147" t="str">
            <v>会见大厅</v>
          </cell>
          <cell r="BC2147" t="str">
            <v> </v>
          </cell>
          <cell r="BD2147" t="str">
            <v> </v>
          </cell>
        </row>
        <row r="2147">
          <cell r="BJ2147" t="str">
            <v>  </v>
          </cell>
          <cell r="BK2147" t="str">
            <v>  </v>
          </cell>
        </row>
        <row r="2147">
          <cell r="BS2147" t="str">
            <v>  </v>
          </cell>
        </row>
        <row r="2148">
          <cell r="A2148" t="str">
            <v>10833800002205</v>
          </cell>
          <cell r="B2148" t="str">
            <v>四人排位排椅</v>
          </cell>
          <cell r="C2148" t="str">
            <v>1202</v>
          </cell>
          <cell r="D2148" t="str">
            <v>办公设备</v>
          </cell>
          <cell r="E2148" t="str">
            <v>新购</v>
          </cell>
          <cell r="F2148" t="str">
            <v>在使用</v>
          </cell>
          <cell r="G2148" t="str">
            <v>非生产经营用</v>
          </cell>
          <cell r="H2148" t="str">
            <v>20230310</v>
          </cell>
          <cell r="I2148" t="str">
            <v>1,276.24</v>
          </cell>
          <cell r="J2148" t="str">
            <v>230.84</v>
          </cell>
          <cell r="K2148" t="str">
            <v>平均年限法</v>
          </cell>
          <cell r="L2148" t="str">
            <v>1</v>
          </cell>
          <cell r="M2148" t="str">
            <v>10.00</v>
          </cell>
          <cell r="N2148" t="str">
            <v>3.0000</v>
          </cell>
          <cell r="O2148" t="str">
            <v>38.29</v>
          </cell>
          <cell r="P2148" t="str">
            <v>1,045.40</v>
          </cell>
          <cell r="Q2148" t="str">
            <v>0.8100</v>
          </cell>
          <cell r="R2148" t="str">
            <v>10.28</v>
          </cell>
          <cell r="S2148" t="str">
            <v>9.7200</v>
          </cell>
          <cell r="T2148" t="str">
            <v>123.36</v>
          </cell>
          <cell r="U2148" t="str">
            <v>  </v>
          </cell>
          <cell r="V2148" t="str">
            <v>钟竺芮</v>
          </cell>
          <cell r="W2148" t="str">
            <v>202303  </v>
          </cell>
          <cell r="X2148" t="str">
            <v> </v>
          </cell>
          <cell r="Y2148" t="str">
            <v>0016</v>
          </cell>
          <cell r="Z2148" t="str">
            <v>狱政管理科</v>
          </cell>
          <cell r="AA2148" t="str">
            <v> </v>
          </cell>
          <cell r="AB2148" t="str">
            <v>  </v>
          </cell>
          <cell r="AC2148" t="str">
            <v>  </v>
          </cell>
          <cell r="AD2148" t="str">
            <v>22</v>
          </cell>
          <cell r="AE2148" t="str">
            <v>98</v>
          </cell>
          <cell r="AF2148" t="str">
            <v>四川省南宝山服饰有限公司</v>
          </cell>
          <cell r="AG2148" t="str">
            <v>狱政管理科</v>
          </cell>
          <cell r="AH2148" t="str">
            <v>四人位</v>
          </cell>
          <cell r="AI2148" t="str">
            <v> </v>
          </cell>
          <cell r="AJ2148" t="str">
            <v>120</v>
          </cell>
          <cell r="AK2148" t="str">
            <v>  </v>
          </cell>
          <cell r="AL2148" t="str">
            <v>  </v>
          </cell>
          <cell r="AM2148" t="str">
            <v>  </v>
          </cell>
          <cell r="AN2148" t="str">
            <v> </v>
          </cell>
          <cell r="AO2148" t="str">
            <v> </v>
          </cell>
          <cell r="AP2148" t="str">
            <v>四川省南宝山服饰有限公司</v>
          </cell>
        </row>
        <row r="2148">
          <cell r="AR2148" t="str">
            <v> </v>
          </cell>
          <cell r="AS2148" t="str">
            <v> </v>
          </cell>
          <cell r="AT2148" t="str">
            <v> </v>
          </cell>
          <cell r="AU2148" t="str">
            <v> </v>
          </cell>
          <cell r="AV2148" t="str">
            <v>否</v>
          </cell>
          <cell r="AW2148" t="str">
            <v>20230310</v>
          </cell>
          <cell r="AX2148" t="str">
            <v>否</v>
          </cell>
          <cell r="AY2148" t="str">
            <v>20230310</v>
          </cell>
          <cell r="AZ2148" t="str">
            <v>23.00</v>
          </cell>
          <cell r="BA2148" t="str">
            <v>  </v>
          </cell>
          <cell r="BB2148" t="str">
            <v>会见大厅</v>
          </cell>
          <cell r="BC2148" t="str">
            <v> </v>
          </cell>
          <cell r="BD2148" t="str">
            <v> </v>
          </cell>
        </row>
        <row r="2148">
          <cell r="BJ2148" t="str">
            <v>  </v>
          </cell>
          <cell r="BK2148" t="str">
            <v>  </v>
          </cell>
        </row>
        <row r="2148">
          <cell r="BS2148" t="str">
            <v>  </v>
          </cell>
        </row>
        <row r="2149">
          <cell r="A2149" t="str">
            <v>10833800002206</v>
          </cell>
          <cell r="B2149" t="str">
            <v>四人排位排椅</v>
          </cell>
          <cell r="C2149" t="str">
            <v>1202</v>
          </cell>
          <cell r="D2149" t="str">
            <v>办公设备</v>
          </cell>
          <cell r="E2149" t="str">
            <v>新购</v>
          </cell>
          <cell r="F2149" t="str">
            <v>在使用</v>
          </cell>
          <cell r="G2149" t="str">
            <v>非生产经营用</v>
          </cell>
          <cell r="H2149" t="str">
            <v>20230310</v>
          </cell>
          <cell r="I2149" t="str">
            <v>1,276.24</v>
          </cell>
          <cell r="J2149" t="str">
            <v>230.84</v>
          </cell>
          <cell r="K2149" t="str">
            <v>平均年限法</v>
          </cell>
          <cell r="L2149" t="str">
            <v>1</v>
          </cell>
          <cell r="M2149" t="str">
            <v>10.00</v>
          </cell>
          <cell r="N2149" t="str">
            <v>3.0000</v>
          </cell>
          <cell r="O2149" t="str">
            <v>38.29</v>
          </cell>
          <cell r="P2149" t="str">
            <v>1,045.40</v>
          </cell>
          <cell r="Q2149" t="str">
            <v>0.8100</v>
          </cell>
          <cell r="R2149" t="str">
            <v>10.28</v>
          </cell>
          <cell r="S2149" t="str">
            <v>9.7200</v>
          </cell>
          <cell r="T2149" t="str">
            <v>123.36</v>
          </cell>
          <cell r="U2149" t="str">
            <v>  </v>
          </cell>
          <cell r="V2149" t="str">
            <v>钟竺芮</v>
          </cell>
          <cell r="W2149" t="str">
            <v>202303  </v>
          </cell>
          <cell r="X2149" t="str">
            <v> </v>
          </cell>
          <cell r="Y2149" t="str">
            <v>0016</v>
          </cell>
          <cell r="Z2149" t="str">
            <v>狱政管理科</v>
          </cell>
          <cell r="AA2149" t="str">
            <v> </v>
          </cell>
          <cell r="AB2149" t="str">
            <v>  </v>
          </cell>
          <cell r="AC2149" t="str">
            <v>  </v>
          </cell>
          <cell r="AD2149" t="str">
            <v>22</v>
          </cell>
          <cell r="AE2149" t="str">
            <v>98</v>
          </cell>
          <cell r="AF2149" t="str">
            <v>四川省南宝山服饰有限公司</v>
          </cell>
          <cell r="AG2149" t="str">
            <v>狱政管理科</v>
          </cell>
          <cell r="AH2149" t="str">
            <v>四人位</v>
          </cell>
          <cell r="AI2149" t="str">
            <v> </v>
          </cell>
          <cell r="AJ2149" t="str">
            <v>120</v>
          </cell>
          <cell r="AK2149" t="str">
            <v>  </v>
          </cell>
          <cell r="AL2149" t="str">
            <v>  </v>
          </cell>
          <cell r="AM2149" t="str">
            <v>  </v>
          </cell>
          <cell r="AN2149" t="str">
            <v> </v>
          </cell>
          <cell r="AO2149" t="str">
            <v> </v>
          </cell>
          <cell r="AP2149" t="str">
            <v>四川省南宝山服饰有限公司</v>
          </cell>
        </row>
        <row r="2149">
          <cell r="AR2149" t="str">
            <v> </v>
          </cell>
          <cell r="AS2149" t="str">
            <v> </v>
          </cell>
          <cell r="AT2149" t="str">
            <v> </v>
          </cell>
          <cell r="AU2149" t="str">
            <v> </v>
          </cell>
          <cell r="AV2149" t="str">
            <v>否</v>
          </cell>
          <cell r="AW2149" t="str">
            <v>20230310</v>
          </cell>
          <cell r="AX2149" t="str">
            <v>否</v>
          </cell>
          <cell r="AY2149" t="str">
            <v>20230310</v>
          </cell>
          <cell r="AZ2149" t="str">
            <v>23.00</v>
          </cell>
          <cell r="BA2149" t="str">
            <v>  </v>
          </cell>
          <cell r="BB2149" t="str">
            <v>会见大厅</v>
          </cell>
          <cell r="BC2149" t="str">
            <v> </v>
          </cell>
          <cell r="BD2149" t="str">
            <v> </v>
          </cell>
        </row>
        <row r="2149">
          <cell r="BJ2149" t="str">
            <v>  </v>
          </cell>
          <cell r="BK2149" t="str">
            <v>  </v>
          </cell>
        </row>
        <row r="2149">
          <cell r="BS2149" t="str">
            <v>  </v>
          </cell>
        </row>
        <row r="2150">
          <cell r="A2150" t="str">
            <v>10833800002207</v>
          </cell>
          <cell r="B2150" t="str">
            <v>四人排位排椅</v>
          </cell>
          <cell r="C2150" t="str">
            <v>1202</v>
          </cell>
          <cell r="D2150" t="str">
            <v>办公设备</v>
          </cell>
          <cell r="E2150" t="str">
            <v>新购</v>
          </cell>
          <cell r="F2150" t="str">
            <v>在使用</v>
          </cell>
          <cell r="G2150" t="str">
            <v>非生产经营用</v>
          </cell>
          <cell r="H2150" t="str">
            <v>20230310</v>
          </cell>
          <cell r="I2150" t="str">
            <v>1,276.24</v>
          </cell>
          <cell r="J2150" t="str">
            <v>230.84</v>
          </cell>
          <cell r="K2150" t="str">
            <v>平均年限法</v>
          </cell>
          <cell r="L2150" t="str">
            <v>1</v>
          </cell>
          <cell r="M2150" t="str">
            <v>10.00</v>
          </cell>
          <cell r="N2150" t="str">
            <v>3.0000</v>
          </cell>
          <cell r="O2150" t="str">
            <v>38.29</v>
          </cell>
          <cell r="P2150" t="str">
            <v>1,045.40</v>
          </cell>
          <cell r="Q2150" t="str">
            <v>0.8100</v>
          </cell>
          <cell r="R2150" t="str">
            <v>10.28</v>
          </cell>
          <cell r="S2150" t="str">
            <v>9.7200</v>
          </cell>
          <cell r="T2150" t="str">
            <v>123.36</v>
          </cell>
          <cell r="U2150" t="str">
            <v>  </v>
          </cell>
          <cell r="V2150" t="str">
            <v>钟竺芮</v>
          </cell>
          <cell r="W2150" t="str">
            <v>202303  </v>
          </cell>
          <cell r="X2150" t="str">
            <v> </v>
          </cell>
          <cell r="Y2150" t="str">
            <v>0016</v>
          </cell>
          <cell r="Z2150" t="str">
            <v>狱政管理科</v>
          </cell>
          <cell r="AA2150" t="str">
            <v> </v>
          </cell>
          <cell r="AB2150" t="str">
            <v>  </v>
          </cell>
          <cell r="AC2150" t="str">
            <v>  </v>
          </cell>
          <cell r="AD2150" t="str">
            <v>22</v>
          </cell>
          <cell r="AE2150" t="str">
            <v>98</v>
          </cell>
          <cell r="AF2150" t="str">
            <v>四川省南宝山服饰有限公司</v>
          </cell>
          <cell r="AG2150" t="str">
            <v>狱政管理科</v>
          </cell>
          <cell r="AH2150" t="str">
            <v>四人位</v>
          </cell>
          <cell r="AI2150" t="str">
            <v> </v>
          </cell>
          <cell r="AJ2150" t="str">
            <v>120</v>
          </cell>
          <cell r="AK2150" t="str">
            <v>  </v>
          </cell>
          <cell r="AL2150" t="str">
            <v>  </v>
          </cell>
          <cell r="AM2150" t="str">
            <v>  </v>
          </cell>
          <cell r="AN2150" t="str">
            <v> </v>
          </cell>
          <cell r="AO2150" t="str">
            <v> </v>
          </cell>
          <cell r="AP2150" t="str">
            <v>四川省南宝山服饰有限公司</v>
          </cell>
        </row>
        <row r="2150">
          <cell r="AR2150" t="str">
            <v> </v>
          </cell>
          <cell r="AS2150" t="str">
            <v> </v>
          </cell>
          <cell r="AT2150" t="str">
            <v> </v>
          </cell>
          <cell r="AU2150" t="str">
            <v> </v>
          </cell>
          <cell r="AV2150" t="str">
            <v>否</v>
          </cell>
          <cell r="AW2150" t="str">
            <v>20230310</v>
          </cell>
          <cell r="AX2150" t="str">
            <v>否</v>
          </cell>
          <cell r="AY2150" t="str">
            <v>20230310</v>
          </cell>
          <cell r="AZ2150" t="str">
            <v>23.00</v>
          </cell>
          <cell r="BA2150" t="str">
            <v>  </v>
          </cell>
          <cell r="BB2150" t="str">
            <v>会见大厅</v>
          </cell>
          <cell r="BC2150" t="str">
            <v> </v>
          </cell>
          <cell r="BD2150" t="str">
            <v> </v>
          </cell>
        </row>
        <row r="2150">
          <cell r="BJ2150" t="str">
            <v>  </v>
          </cell>
          <cell r="BK2150" t="str">
            <v>  </v>
          </cell>
        </row>
        <row r="2150">
          <cell r="BS2150" t="str">
            <v>  </v>
          </cell>
        </row>
        <row r="2151">
          <cell r="A2151" t="str">
            <v>10833800002208</v>
          </cell>
          <cell r="B2151" t="str">
            <v>四人排位排椅</v>
          </cell>
          <cell r="C2151" t="str">
            <v>1202</v>
          </cell>
          <cell r="D2151" t="str">
            <v>办公设备</v>
          </cell>
          <cell r="E2151" t="str">
            <v>新购</v>
          </cell>
          <cell r="F2151" t="str">
            <v>在使用</v>
          </cell>
          <cell r="G2151" t="str">
            <v>非生产经营用</v>
          </cell>
          <cell r="H2151" t="str">
            <v>20230310</v>
          </cell>
          <cell r="I2151" t="str">
            <v>1,276.24</v>
          </cell>
          <cell r="J2151" t="str">
            <v>230.84</v>
          </cell>
          <cell r="K2151" t="str">
            <v>平均年限法</v>
          </cell>
          <cell r="L2151" t="str">
            <v>1</v>
          </cell>
          <cell r="M2151" t="str">
            <v>10.00</v>
          </cell>
          <cell r="N2151" t="str">
            <v>3.0000</v>
          </cell>
          <cell r="O2151" t="str">
            <v>38.29</v>
          </cell>
          <cell r="P2151" t="str">
            <v>1,045.40</v>
          </cell>
          <cell r="Q2151" t="str">
            <v>0.8100</v>
          </cell>
          <cell r="R2151" t="str">
            <v>10.28</v>
          </cell>
          <cell r="S2151" t="str">
            <v>9.7200</v>
          </cell>
          <cell r="T2151" t="str">
            <v>123.36</v>
          </cell>
          <cell r="U2151" t="str">
            <v>  </v>
          </cell>
          <cell r="V2151" t="str">
            <v>钟竺芮</v>
          </cell>
          <cell r="W2151" t="str">
            <v>202303  </v>
          </cell>
          <cell r="X2151" t="str">
            <v> </v>
          </cell>
          <cell r="Y2151" t="str">
            <v>0016</v>
          </cell>
          <cell r="Z2151" t="str">
            <v>狱政管理科</v>
          </cell>
          <cell r="AA2151" t="str">
            <v> </v>
          </cell>
          <cell r="AB2151" t="str">
            <v>  </v>
          </cell>
          <cell r="AC2151" t="str">
            <v>  </v>
          </cell>
          <cell r="AD2151" t="str">
            <v>22</v>
          </cell>
          <cell r="AE2151" t="str">
            <v>98</v>
          </cell>
          <cell r="AF2151" t="str">
            <v>四川省南宝山服饰有限公司</v>
          </cell>
          <cell r="AG2151" t="str">
            <v>狱政管理科</v>
          </cell>
          <cell r="AH2151" t="str">
            <v>四人位</v>
          </cell>
          <cell r="AI2151" t="str">
            <v> </v>
          </cell>
          <cell r="AJ2151" t="str">
            <v>120</v>
          </cell>
          <cell r="AK2151" t="str">
            <v>  </v>
          </cell>
          <cell r="AL2151" t="str">
            <v>  </v>
          </cell>
          <cell r="AM2151" t="str">
            <v>  </v>
          </cell>
          <cell r="AN2151" t="str">
            <v> </v>
          </cell>
          <cell r="AO2151" t="str">
            <v> </v>
          </cell>
          <cell r="AP2151" t="str">
            <v>四川省南宝山服饰有限公司</v>
          </cell>
        </row>
        <row r="2151">
          <cell r="AR2151" t="str">
            <v> </v>
          </cell>
          <cell r="AS2151" t="str">
            <v> </v>
          </cell>
          <cell r="AT2151" t="str">
            <v> </v>
          </cell>
          <cell r="AU2151" t="str">
            <v> </v>
          </cell>
          <cell r="AV2151" t="str">
            <v>否</v>
          </cell>
          <cell r="AW2151" t="str">
            <v>20230310</v>
          </cell>
          <cell r="AX2151" t="str">
            <v>否</v>
          </cell>
          <cell r="AY2151" t="str">
            <v>20230310</v>
          </cell>
          <cell r="AZ2151" t="str">
            <v>23.00</v>
          </cell>
          <cell r="BA2151" t="str">
            <v>  </v>
          </cell>
          <cell r="BB2151" t="str">
            <v>会见大厅</v>
          </cell>
          <cell r="BC2151" t="str">
            <v> </v>
          </cell>
          <cell r="BD2151" t="str">
            <v> </v>
          </cell>
        </row>
        <row r="2151">
          <cell r="BJ2151" t="str">
            <v>  </v>
          </cell>
          <cell r="BK2151" t="str">
            <v>  </v>
          </cell>
        </row>
        <row r="2151">
          <cell r="BS2151" t="str">
            <v>  </v>
          </cell>
        </row>
        <row r="2152">
          <cell r="A2152" t="str">
            <v>10833800002209</v>
          </cell>
          <cell r="B2152" t="str">
            <v>四人排位排椅</v>
          </cell>
          <cell r="C2152" t="str">
            <v>1202</v>
          </cell>
          <cell r="D2152" t="str">
            <v>办公设备</v>
          </cell>
          <cell r="E2152" t="str">
            <v>新购</v>
          </cell>
          <cell r="F2152" t="str">
            <v>在使用</v>
          </cell>
          <cell r="G2152" t="str">
            <v>非生产经营用</v>
          </cell>
          <cell r="H2152" t="str">
            <v>20230310</v>
          </cell>
          <cell r="I2152" t="str">
            <v>1,276.24</v>
          </cell>
          <cell r="J2152" t="str">
            <v>230.84</v>
          </cell>
          <cell r="K2152" t="str">
            <v>平均年限法</v>
          </cell>
          <cell r="L2152" t="str">
            <v>1</v>
          </cell>
          <cell r="M2152" t="str">
            <v>10.00</v>
          </cell>
          <cell r="N2152" t="str">
            <v>3.0000</v>
          </cell>
          <cell r="O2152" t="str">
            <v>38.29</v>
          </cell>
          <cell r="P2152" t="str">
            <v>1,045.40</v>
          </cell>
          <cell r="Q2152" t="str">
            <v>0.8100</v>
          </cell>
          <cell r="R2152" t="str">
            <v>10.28</v>
          </cell>
          <cell r="S2152" t="str">
            <v>9.7200</v>
          </cell>
          <cell r="T2152" t="str">
            <v>123.36</v>
          </cell>
          <cell r="U2152" t="str">
            <v>  </v>
          </cell>
          <cell r="V2152" t="str">
            <v>钟竺芮</v>
          </cell>
          <cell r="W2152" t="str">
            <v>202303  </v>
          </cell>
          <cell r="X2152" t="str">
            <v> </v>
          </cell>
          <cell r="Y2152" t="str">
            <v>0016</v>
          </cell>
          <cell r="Z2152" t="str">
            <v>狱政管理科</v>
          </cell>
          <cell r="AA2152" t="str">
            <v> </v>
          </cell>
          <cell r="AB2152" t="str">
            <v>  </v>
          </cell>
          <cell r="AC2152" t="str">
            <v>  </v>
          </cell>
          <cell r="AD2152" t="str">
            <v>22</v>
          </cell>
          <cell r="AE2152" t="str">
            <v>98</v>
          </cell>
          <cell r="AF2152" t="str">
            <v>四川省南宝山服饰有限公司</v>
          </cell>
          <cell r="AG2152" t="str">
            <v>狱政管理科</v>
          </cell>
          <cell r="AH2152" t="str">
            <v>四人位</v>
          </cell>
          <cell r="AI2152" t="str">
            <v> </v>
          </cell>
          <cell r="AJ2152" t="str">
            <v>120</v>
          </cell>
          <cell r="AK2152" t="str">
            <v>  </v>
          </cell>
          <cell r="AL2152" t="str">
            <v>  </v>
          </cell>
          <cell r="AM2152" t="str">
            <v>  </v>
          </cell>
          <cell r="AN2152" t="str">
            <v> </v>
          </cell>
          <cell r="AO2152" t="str">
            <v> </v>
          </cell>
          <cell r="AP2152" t="str">
            <v>四川省南宝山服饰有限公司</v>
          </cell>
        </row>
        <row r="2152">
          <cell r="AR2152" t="str">
            <v> </v>
          </cell>
          <cell r="AS2152" t="str">
            <v> </v>
          </cell>
          <cell r="AT2152" t="str">
            <v> </v>
          </cell>
          <cell r="AU2152" t="str">
            <v> </v>
          </cell>
          <cell r="AV2152" t="str">
            <v>否</v>
          </cell>
          <cell r="AW2152" t="str">
            <v>20230310</v>
          </cell>
          <cell r="AX2152" t="str">
            <v>否</v>
          </cell>
          <cell r="AY2152" t="str">
            <v>20230310</v>
          </cell>
          <cell r="AZ2152" t="str">
            <v>23.00</v>
          </cell>
          <cell r="BA2152" t="str">
            <v>  </v>
          </cell>
          <cell r="BB2152" t="str">
            <v>会见大厅</v>
          </cell>
          <cell r="BC2152" t="str">
            <v> </v>
          </cell>
          <cell r="BD2152" t="str">
            <v> </v>
          </cell>
        </row>
        <row r="2152">
          <cell r="BJ2152" t="str">
            <v>  </v>
          </cell>
          <cell r="BK2152" t="str">
            <v>  </v>
          </cell>
        </row>
        <row r="2152">
          <cell r="BS2152" t="str">
            <v>  </v>
          </cell>
        </row>
        <row r="2153">
          <cell r="A2153" t="str">
            <v>10833800002210</v>
          </cell>
          <cell r="B2153" t="str">
            <v>四人排位排椅</v>
          </cell>
          <cell r="C2153" t="str">
            <v>1202</v>
          </cell>
          <cell r="D2153" t="str">
            <v>办公设备</v>
          </cell>
          <cell r="E2153" t="str">
            <v>新购</v>
          </cell>
          <cell r="F2153" t="str">
            <v>在使用</v>
          </cell>
          <cell r="G2153" t="str">
            <v>非生产经营用</v>
          </cell>
          <cell r="H2153" t="str">
            <v>20230310</v>
          </cell>
          <cell r="I2153" t="str">
            <v>1,276.24</v>
          </cell>
          <cell r="J2153" t="str">
            <v>230.84</v>
          </cell>
          <cell r="K2153" t="str">
            <v>平均年限法</v>
          </cell>
          <cell r="L2153" t="str">
            <v>1</v>
          </cell>
          <cell r="M2153" t="str">
            <v>10.00</v>
          </cell>
          <cell r="N2153" t="str">
            <v>3.0000</v>
          </cell>
          <cell r="O2153" t="str">
            <v>38.29</v>
          </cell>
          <cell r="P2153" t="str">
            <v>1,045.40</v>
          </cell>
          <cell r="Q2153" t="str">
            <v>0.8100</v>
          </cell>
          <cell r="R2153" t="str">
            <v>10.28</v>
          </cell>
          <cell r="S2153" t="str">
            <v>9.7200</v>
          </cell>
          <cell r="T2153" t="str">
            <v>123.36</v>
          </cell>
          <cell r="U2153" t="str">
            <v>  </v>
          </cell>
          <cell r="V2153" t="str">
            <v>钟竺芮</v>
          </cell>
          <cell r="W2153" t="str">
            <v>202303  </v>
          </cell>
          <cell r="X2153" t="str">
            <v> </v>
          </cell>
          <cell r="Y2153" t="str">
            <v>0016</v>
          </cell>
          <cell r="Z2153" t="str">
            <v>狱政管理科</v>
          </cell>
          <cell r="AA2153" t="str">
            <v> </v>
          </cell>
          <cell r="AB2153" t="str">
            <v>  </v>
          </cell>
          <cell r="AC2153" t="str">
            <v>  </v>
          </cell>
          <cell r="AD2153" t="str">
            <v>22</v>
          </cell>
          <cell r="AE2153" t="str">
            <v>98</v>
          </cell>
          <cell r="AF2153" t="str">
            <v>四川省南宝山服饰有限公司</v>
          </cell>
          <cell r="AG2153" t="str">
            <v>狱政管理科</v>
          </cell>
          <cell r="AH2153" t="str">
            <v>四人位</v>
          </cell>
          <cell r="AI2153" t="str">
            <v> </v>
          </cell>
          <cell r="AJ2153" t="str">
            <v>120</v>
          </cell>
          <cell r="AK2153" t="str">
            <v>  </v>
          </cell>
          <cell r="AL2153" t="str">
            <v>  </v>
          </cell>
          <cell r="AM2153" t="str">
            <v>  </v>
          </cell>
          <cell r="AN2153" t="str">
            <v> </v>
          </cell>
          <cell r="AO2153" t="str">
            <v> </v>
          </cell>
          <cell r="AP2153" t="str">
            <v>四川省南宝山服饰有限公司</v>
          </cell>
        </row>
        <row r="2153">
          <cell r="AR2153" t="str">
            <v> </v>
          </cell>
          <cell r="AS2153" t="str">
            <v> </v>
          </cell>
          <cell r="AT2153" t="str">
            <v> </v>
          </cell>
          <cell r="AU2153" t="str">
            <v> </v>
          </cell>
          <cell r="AV2153" t="str">
            <v>否</v>
          </cell>
          <cell r="AW2153" t="str">
            <v>20230310</v>
          </cell>
          <cell r="AX2153" t="str">
            <v>否</v>
          </cell>
          <cell r="AY2153" t="str">
            <v>20230310</v>
          </cell>
          <cell r="AZ2153" t="str">
            <v>23.00</v>
          </cell>
          <cell r="BA2153" t="str">
            <v>  </v>
          </cell>
          <cell r="BB2153" t="str">
            <v>会见大厅</v>
          </cell>
          <cell r="BC2153" t="str">
            <v> </v>
          </cell>
          <cell r="BD2153" t="str">
            <v> </v>
          </cell>
        </row>
        <row r="2153">
          <cell r="BJ2153" t="str">
            <v>  </v>
          </cell>
          <cell r="BK2153" t="str">
            <v>  </v>
          </cell>
        </row>
        <row r="2153">
          <cell r="BS2153" t="str">
            <v>  </v>
          </cell>
        </row>
        <row r="2154">
          <cell r="A2154" t="str">
            <v>10833800002211</v>
          </cell>
          <cell r="B2154" t="str">
            <v>四人排位排椅</v>
          </cell>
          <cell r="C2154" t="str">
            <v>1202</v>
          </cell>
          <cell r="D2154" t="str">
            <v>办公设备</v>
          </cell>
          <cell r="E2154" t="str">
            <v>新购</v>
          </cell>
          <cell r="F2154" t="str">
            <v>在使用</v>
          </cell>
          <cell r="G2154" t="str">
            <v>非生产经营用</v>
          </cell>
          <cell r="H2154" t="str">
            <v>20230310</v>
          </cell>
          <cell r="I2154" t="str">
            <v>1,276.24</v>
          </cell>
          <cell r="J2154" t="str">
            <v>230.84</v>
          </cell>
          <cell r="K2154" t="str">
            <v>平均年限法</v>
          </cell>
          <cell r="L2154" t="str">
            <v>1</v>
          </cell>
          <cell r="M2154" t="str">
            <v>10.00</v>
          </cell>
          <cell r="N2154" t="str">
            <v>3.0000</v>
          </cell>
          <cell r="O2154" t="str">
            <v>38.29</v>
          </cell>
          <cell r="P2154" t="str">
            <v>1,045.40</v>
          </cell>
          <cell r="Q2154" t="str">
            <v>0.8100</v>
          </cell>
          <cell r="R2154" t="str">
            <v>10.28</v>
          </cell>
          <cell r="S2154" t="str">
            <v>9.7200</v>
          </cell>
          <cell r="T2154" t="str">
            <v>123.36</v>
          </cell>
          <cell r="U2154" t="str">
            <v>  </v>
          </cell>
          <cell r="V2154" t="str">
            <v>钟竺芮</v>
          </cell>
          <cell r="W2154" t="str">
            <v>202303  </v>
          </cell>
          <cell r="X2154" t="str">
            <v> </v>
          </cell>
          <cell r="Y2154" t="str">
            <v>0016</v>
          </cell>
          <cell r="Z2154" t="str">
            <v>狱政管理科</v>
          </cell>
          <cell r="AA2154" t="str">
            <v> </v>
          </cell>
          <cell r="AB2154" t="str">
            <v>  </v>
          </cell>
          <cell r="AC2154" t="str">
            <v>  </v>
          </cell>
          <cell r="AD2154" t="str">
            <v>22</v>
          </cell>
          <cell r="AE2154" t="str">
            <v>98</v>
          </cell>
          <cell r="AF2154" t="str">
            <v>四川省南宝山服饰有限公司</v>
          </cell>
          <cell r="AG2154" t="str">
            <v>狱政管理科</v>
          </cell>
          <cell r="AH2154" t="str">
            <v>四人位</v>
          </cell>
          <cell r="AI2154" t="str">
            <v> </v>
          </cell>
          <cell r="AJ2154" t="str">
            <v>120</v>
          </cell>
          <cell r="AK2154" t="str">
            <v>  </v>
          </cell>
          <cell r="AL2154" t="str">
            <v>  </v>
          </cell>
          <cell r="AM2154" t="str">
            <v>  </v>
          </cell>
          <cell r="AN2154" t="str">
            <v> </v>
          </cell>
          <cell r="AO2154" t="str">
            <v> </v>
          </cell>
          <cell r="AP2154" t="str">
            <v>四川省南宝山服饰有限公司</v>
          </cell>
        </row>
        <row r="2154">
          <cell r="AR2154" t="str">
            <v> </v>
          </cell>
          <cell r="AS2154" t="str">
            <v> </v>
          </cell>
          <cell r="AT2154" t="str">
            <v> </v>
          </cell>
          <cell r="AU2154" t="str">
            <v> </v>
          </cell>
          <cell r="AV2154" t="str">
            <v>否</v>
          </cell>
          <cell r="AW2154" t="str">
            <v>20230310</v>
          </cell>
          <cell r="AX2154" t="str">
            <v>否</v>
          </cell>
          <cell r="AY2154" t="str">
            <v>20230310</v>
          </cell>
          <cell r="AZ2154" t="str">
            <v>23.00</v>
          </cell>
          <cell r="BA2154" t="str">
            <v>  </v>
          </cell>
          <cell r="BB2154" t="str">
            <v>会见大厅</v>
          </cell>
          <cell r="BC2154" t="str">
            <v> </v>
          </cell>
          <cell r="BD2154" t="str">
            <v> </v>
          </cell>
        </row>
        <row r="2154">
          <cell r="BJ2154" t="str">
            <v>  </v>
          </cell>
          <cell r="BK2154" t="str">
            <v>  </v>
          </cell>
        </row>
        <row r="2154">
          <cell r="BS2154" t="str">
            <v>  </v>
          </cell>
        </row>
        <row r="2155">
          <cell r="A2155" t="str">
            <v>10833800002212</v>
          </cell>
          <cell r="B2155" t="str">
            <v>四人排位排椅</v>
          </cell>
          <cell r="C2155" t="str">
            <v>1202</v>
          </cell>
          <cell r="D2155" t="str">
            <v>办公设备</v>
          </cell>
          <cell r="E2155" t="str">
            <v>新购</v>
          </cell>
          <cell r="F2155" t="str">
            <v>在使用</v>
          </cell>
          <cell r="G2155" t="str">
            <v>非生产经营用</v>
          </cell>
          <cell r="H2155" t="str">
            <v>20230310</v>
          </cell>
          <cell r="I2155" t="str">
            <v>1,276.24</v>
          </cell>
          <cell r="J2155" t="str">
            <v>230.84</v>
          </cell>
          <cell r="K2155" t="str">
            <v>平均年限法</v>
          </cell>
          <cell r="L2155" t="str">
            <v>1</v>
          </cell>
          <cell r="M2155" t="str">
            <v>10.00</v>
          </cell>
          <cell r="N2155" t="str">
            <v>3.0000</v>
          </cell>
          <cell r="O2155" t="str">
            <v>38.29</v>
          </cell>
          <cell r="P2155" t="str">
            <v>1,045.40</v>
          </cell>
          <cell r="Q2155" t="str">
            <v>0.8100</v>
          </cell>
          <cell r="R2155" t="str">
            <v>10.28</v>
          </cell>
          <cell r="S2155" t="str">
            <v>9.7200</v>
          </cell>
          <cell r="T2155" t="str">
            <v>123.36</v>
          </cell>
          <cell r="U2155" t="str">
            <v>  </v>
          </cell>
          <cell r="V2155" t="str">
            <v>钟竺芮</v>
          </cell>
          <cell r="W2155" t="str">
            <v>202303  </v>
          </cell>
          <cell r="X2155" t="str">
            <v> </v>
          </cell>
          <cell r="Y2155" t="str">
            <v>0016</v>
          </cell>
          <cell r="Z2155" t="str">
            <v>狱政管理科</v>
          </cell>
          <cell r="AA2155" t="str">
            <v> </v>
          </cell>
          <cell r="AB2155" t="str">
            <v>  </v>
          </cell>
          <cell r="AC2155" t="str">
            <v>  </v>
          </cell>
          <cell r="AD2155" t="str">
            <v>22</v>
          </cell>
          <cell r="AE2155" t="str">
            <v>98</v>
          </cell>
          <cell r="AF2155" t="str">
            <v>四川省南宝山服饰有限公司</v>
          </cell>
          <cell r="AG2155" t="str">
            <v>狱政管理科</v>
          </cell>
          <cell r="AH2155" t="str">
            <v>四人位</v>
          </cell>
          <cell r="AI2155" t="str">
            <v> </v>
          </cell>
          <cell r="AJ2155" t="str">
            <v>120</v>
          </cell>
          <cell r="AK2155" t="str">
            <v>  </v>
          </cell>
          <cell r="AL2155" t="str">
            <v>  </v>
          </cell>
          <cell r="AM2155" t="str">
            <v>  </v>
          </cell>
          <cell r="AN2155" t="str">
            <v> </v>
          </cell>
          <cell r="AO2155" t="str">
            <v> </v>
          </cell>
          <cell r="AP2155" t="str">
            <v>四川省南宝山服饰有限公司</v>
          </cell>
        </row>
        <row r="2155">
          <cell r="AR2155" t="str">
            <v> </v>
          </cell>
          <cell r="AS2155" t="str">
            <v> </v>
          </cell>
          <cell r="AT2155" t="str">
            <v> </v>
          </cell>
          <cell r="AU2155" t="str">
            <v> </v>
          </cell>
          <cell r="AV2155" t="str">
            <v>否</v>
          </cell>
          <cell r="AW2155" t="str">
            <v>20230310</v>
          </cell>
          <cell r="AX2155" t="str">
            <v>否</v>
          </cell>
          <cell r="AY2155" t="str">
            <v>20230310</v>
          </cell>
          <cell r="AZ2155" t="str">
            <v>23.00</v>
          </cell>
          <cell r="BA2155" t="str">
            <v>  </v>
          </cell>
          <cell r="BB2155" t="str">
            <v>会见大厅</v>
          </cell>
          <cell r="BC2155" t="str">
            <v> </v>
          </cell>
          <cell r="BD2155" t="str">
            <v> </v>
          </cell>
        </row>
        <row r="2155">
          <cell r="BJ2155" t="str">
            <v>  </v>
          </cell>
          <cell r="BK2155" t="str">
            <v>  </v>
          </cell>
        </row>
        <row r="2155">
          <cell r="BS2155" t="str">
            <v>  </v>
          </cell>
        </row>
        <row r="2156">
          <cell r="A2156" t="str">
            <v>10833800002213</v>
          </cell>
          <cell r="B2156" t="str">
            <v>四人排位排椅</v>
          </cell>
          <cell r="C2156" t="str">
            <v>1202</v>
          </cell>
          <cell r="D2156" t="str">
            <v>办公设备</v>
          </cell>
          <cell r="E2156" t="str">
            <v>新购</v>
          </cell>
          <cell r="F2156" t="str">
            <v>在使用</v>
          </cell>
          <cell r="G2156" t="str">
            <v>非生产经营用</v>
          </cell>
          <cell r="H2156" t="str">
            <v>20230310</v>
          </cell>
          <cell r="I2156" t="str">
            <v>1,276.24</v>
          </cell>
          <cell r="J2156" t="str">
            <v>230.84</v>
          </cell>
          <cell r="K2156" t="str">
            <v>平均年限法</v>
          </cell>
          <cell r="L2156" t="str">
            <v>1</v>
          </cell>
          <cell r="M2156" t="str">
            <v>10.00</v>
          </cell>
          <cell r="N2156" t="str">
            <v>3.0000</v>
          </cell>
          <cell r="O2156" t="str">
            <v>38.29</v>
          </cell>
          <cell r="P2156" t="str">
            <v>1,045.40</v>
          </cell>
          <cell r="Q2156" t="str">
            <v>0.8100</v>
          </cell>
          <cell r="R2156" t="str">
            <v>10.28</v>
          </cell>
          <cell r="S2156" t="str">
            <v>9.7200</v>
          </cell>
          <cell r="T2156" t="str">
            <v>123.36</v>
          </cell>
          <cell r="U2156" t="str">
            <v>  </v>
          </cell>
          <cell r="V2156" t="str">
            <v>钟竺芮</v>
          </cell>
          <cell r="W2156" t="str">
            <v>202303  </v>
          </cell>
          <cell r="X2156" t="str">
            <v> </v>
          </cell>
          <cell r="Y2156" t="str">
            <v>0016</v>
          </cell>
          <cell r="Z2156" t="str">
            <v>狱政管理科</v>
          </cell>
          <cell r="AA2156" t="str">
            <v> </v>
          </cell>
          <cell r="AB2156" t="str">
            <v>  </v>
          </cell>
          <cell r="AC2156" t="str">
            <v>  </v>
          </cell>
          <cell r="AD2156" t="str">
            <v>22</v>
          </cell>
          <cell r="AE2156" t="str">
            <v>98</v>
          </cell>
          <cell r="AF2156" t="str">
            <v>四川省南宝山服饰有限公司</v>
          </cell>
          <cell r="AG2156" t="str">
            <v>狱政管理科</v>
          </cell>
          <cell r="AH2156" t="str">
            <v>四人位</v>
          </cell>
          <cell r="AI2156" t="str">
            <v> </v>
          </cell>
          <cell r="AJ2156" t="str">
            <v>120</v>
          </cell>
          <cell r="AK2156" t="str">
            <v>  </v>
          </cell>
          <cell r="AL2156" t="str">
            <v>  </v>
          </cell>
          <cell r="AM2156" t="str">
            <v>  </v>
          </cell>
          <cell r="AN2156" t="str">
            <v> </v>
          </cell>
          <cell r="AO2156" t="str">
            <v> </v>
          </cell>
          <cell r="AP2156" t="str">
            <v>四川省南宝山服饰有限公司</v>
          </cell>
        </row>
        <row r="2156">
          <cell r="AR2156" t="str">
            <v> </v>
          </cell>
          <cell r="AS2156" t="str">
            <v> </v>
          </cell>
          <cell r="AT2156" t="str">
            <v> </v>
          </cell>
          <cell r="AU2156" t="str">
            <v> </v>
          </cell>
          <cell r="AV2156" t="str">
            <v>否</v>
          </cell>
          <cell r="AW2156" t="str">
            <v>20230310</v>
          </cell>
          <cell r="AX2156" t="str">
            <v>否</v>
          </cell>
          <cell r="AY2156" t="str">
            <v>20230310</v>
          </cell>
          <cell r="AZ2156" t="str">
            <v>23.00</v>
          </cell>
          <cell r="BA2156" t="str">
            <v>  </v>
          </cell>
          <cell r="BB2156" t="str">
            <v>会见大厅</v>
          </cell>
          <cell r="BC2156" t="str">
            <v> </v>
          </cell>
          <cell r="BD2156" t="str">
            <v> </v>
          </cell>
        </row>
        <row r="2156">
          <cell r="BJ2156" t="str">
            <v>  </v>
          </cell>
          <cell r="BK2156" t="str">
            <v>  </v>
          </cell>
        </row>
        <row r="2156">
          <cell r="BS2156" t="str">
            <v>  </v>
          </cell>
        </row>
        <row r="2157">
          <cell r="A2157" t="str">
            <v>10833800002214</v>
          </cell>
          <cell r="B2157" t="str">
            <v>四人排位排椅</v>
          </cell>
          <cell r="C2157" t="str">
            <v>1202</v>
          </cell>
          <cell r="D2157" t="str">
            <v>办公设备</v>
          </cell>
          <cell r="E2157" t="str">
            <v>新购</v>
          </cell>
          <cell r="F2157" t="str">
            <v>在使用</v>
          </cell>
          <cell r="G2157" t="str">
            <v>非生产经营用</v>
          </cell>
          <cell r="H2157" t="str">
            <v>20230310</v>
          </cell>
          <cell r="I2157" t="str">
            <v>1,276.24</v>
          </cell>
          <cell r="J2157" t="str">
            <v>230.84</v>
          </cell>
          <cell r="K2157" t="str">
            <v>平均年限法</v>
          </cell>
          <cell r="L2157" t="str">
            <v>1</v>
          </cell>
          <cell r="M2157" t="str">
            <v>10.00</v>
          </cell>
          <cell r="N2157" t="str">
            <v>3.0000</v>
          </cell>
          <cell r="O2157" t="str">
            <v>38.29</v>
          </cell>
          <cell r="P2157" t="str">
            <v>1,045.40</v>
          </cell>
          <cell r="Q2157" t="str">
            <v>0.8100</v>
          </cell>
          <cell r="R2157" t="str">
            <v>10.28</v>
          </cell>
          <cell r="S2157" t="str">
            <v>9.7200</v>
          </cell>
          <cell r="T2157" t="str">
            <v>123.36</v>
          </cell>
          <cell r="U2157" t="str">
            <v>  </v>
          </cell>
          <cell r="V2157" t="str">
            <v>钟竺芮</v>
          </cell>
          <cell r="W2157" t="str">
            <v>202303  </v>
          </cell>
          <cell r="X2157" t="str">
            <v> </v>
          </cell>
          <cell r="Y2157" t="str">
            <v>0016</v>
          </cell>
          <cell r="Z2157" t="str">
            <v>狱政管理科</v>
          </cell>
          <cell r="AA2157" t="str">
            <v> </v>
          </cell>
          <cell r="AB2157" t="str">
            <v>  </v>
          </cell>
          <cell r="AC2157" t="str">
            <v>  </v>
          </cell>
          <cell r="AD2157" t="str">
            <v>22</v>
          </cell>
          <cell r="AE2157" t="str">
            <v>98</v>
          </cell>
          <cell r="AF2157" t="str">
            <v>四川省南宝山服饰有限公司</v>
          </cell>
          <cell r="AG2157" t="str">
            <v>狱政管理科</v>
          </cell>
          <cell r="AH2157" t="str">
            <v>四人位</v>
          </cell>
          <cell r="AI2157" t="str">
            <v> </v>
          </cell>
          <cell r="AJ2157" t="str">
            <v>120</v>
          </cell>
          <cell r="AK2157" t="str">
            <v>  </v>
          </cell>
          <cell r="AL2157" t="str">
            <v>  </v>
          </cell>
          <cell r="AM2157" t="str">
            <v>  </v>
          </cell>
          <cell r="AN2157" t="str">
            <v> </v>
          </cell>
          <cell r="AO2157" t="str">
            <v> </v>
          </cell>
          <cell r="AP2157" t="str">
            <v>四川省南宝山服饰有限公司</v>
          </cell>
        </row>
        <row r="2157">
          <cell r="AR2157" t="str">
            <v> </v>
          </cell>
          <cell r="AS2157" t="str">
            <v> </v>
          </cell>
          <cell r="AT2157" t="str">
            <v> </v>
          </cell>
          <cell r="AU2157" t="str">
            <v> </v>
          </cell>
          <cell r="AV2157" t="str">
            <v>否</v>
          </cell>
          <cell r="AW2157" t="str">
            <v>20230310</v>
          </cell>
          <cell r="AX2157" t="str">
            <v>否</v>
          </cell>
          <cell r="AY2157" t="str">
            <v>20230310</v>
          </cell>
          <cell r="AZ2157" t="str">
            <v>23.00</v>
          </cell>
          <cell r="BA2157" t="str">
            <v>  </v>
          </cell>
          <cell r="BB2157" t="str">
            <v>会见大厅</v>
          </cell>
          <cell r="BC2157" t="str">
            <v> </v>
          </cell>
          <cell r="BD2157" t="str">
            <v> </v>
          </cell>
        </row>
        <row r="2157">
          <cell r="BJ2157" t="str">
            <v>  </v>
          </cell>
          <cell r="BK2157" t="str">
            <v>  </v>
          </cell>
        </row>
        <row r="2157">
          <cell r="BS2157" t="str">
            <v>  </v>
          </cell>
        </row>
        <row r="2158">
          <cell r="A2158" t="str">
            <v>10833800002215</v>
          </cell>
          <cell r="B2158" t="str">
            <v>四人排位排椅</v>
          </cell>
          <cell r="C2158" t="str">
            <v>1202</v>
          </cell>
          <cell r="D2158" t="str">
            <v>办公设备</v>
          </cell>
          <cell r="E2158" t="str">
            <v>新购</v>
          </cell>
          <cell r="F2158" t="str">
            <v>在使用</v>
          </cell>
          <cell r="G2158" t="str">
            <v>非生产经营用</v>
          </cell>
          <cell r="H2158" t="str">
            <v>20230310</v>
          </cell>
          <cell r="I2158" t="str">
            <v>1,276.24</v>
          </cell>
          <cell r="J2158" t="str">
            <v>230.84</v>
          </cell>
          <cell r="K2158" t="str">
            <v>平均年限法</v>
          </cell>
          <cell r="L2158" t="str">
            <v>1</v>
          </cell>
          <cell r="M2158" t="str">
            <v>10.00</v>
          </cell>
          <cell r="N2158" t="str">
            <v>3.0000</v>
          </cell>
          <cell r="O2158" t="str">
            <v>38.29</v>
          </cell>
          <cell r="P2158" t="str">
            <v>1,045.40</v>
          </cell>
          <cell r="Q2158" t="str">
            <v>0.8100</v>
          </cell>
          <cell r="R2158" t="str">
            <v>10.28</v>
          </cell>
          <cell r="S2158" t="str">
            <v>9.7200</v>
          </cell>
          <cell r="T2158" t="str">
            <v>123.36</v>
          </cell>
          <cell r="U2158" t="str">
            <v>  </v>
          </cell>
          <cell r="V2158" t="str">
            <v>钟竺芮</v>
          </cell>
          <cell r="W2158" t="str">
            <v>202303  </v>
          </cell>
          <cell r="X2158" t="str">
            <v> </v>
          </cell>
          <cell r="Y2158" t="str">
            <v>0016</v>
          </cell>
          <cell r="Z2158" t="str">
            <v>狱政管理科</v>
          </cell>
          <cell r="AA2158" t="str">
            <v> </v>
          </cell>
          <cell r="AB2158" t="str">
            <v>  </v>
          </cell>
          <cell r="AC2158" t="str">
            <v>  </v>
          </cell>
          <cell r="AD2158" t="str">
            <v>22</v>
          </cell>
          <cell r="AE2158" t="str">
            <v>98</v>
          </cell>
          <cell r="AF2158" t="str">
            <v>四川省南宝山服饰有限公司</v>
          </cell>
          <cell r="AG2158" t="str">
            <v>狱政管理科</v>
          </cell>
          <cell r="AH2158" t="str">
            <v>四人位</v>
          </cell>
          <cell r="AI2158" t="str">
            <v> </v>
          </cell>
          <cell r="AJ2158" t="str">
            <v>120</v>
          </cell>
          <cell r="AK2158" t="str">
            <v>  </v>
          </cell>
          <cell r="AL2158" t="str">
            <v>  </v>
          </cell>
          <cell r="AM2158" t="str">
            <v>  </v>
          </cell>
          <cell r="AN2158" t="str">
            <v> </v>
          </cell>
          <cell r="AO2158" t="str">
            <v> </v>
          </cell>
          <cell r="AP2158" t="str">
            <v>四川省南宝山服饰有限公司</v>
          </cell>
        </row>
        <row r="2158">
          <cell r="AR2158" t="str">
            <v> </v>
          </cell>
          <cell r="AS2158" t="str">
            <v> </v>
          </cell>
          <cell r="AT2158" t="str">
            <v> </v>
          </cell>
          <cell r="AU2158" t="str">
            <v> </v>
          </cell>
          <cell r="AV2158" t="str">
            <v>否</v>
          </cell>
          <cell r="AW2158" t="str">
            <v>20230310</v>
          </cell>
          <cell r="AX2158" t="str">
            <v>否</v>
          </cell>
          <cell r="AY2158" t="str">
            <v>20230310</v>
          </cell>
          <cell r="AZ2158" t="str">
            <v>23.00</v>
          </cell>
          <cell r="BA2158" t="str">
            <v>  </v>
          </cell>
          <cell r="BB2158" t="str">
            <v>会见大厅</v>
          </cell>
          <cell r="BC2158" t="str">
            <v> </v>
          </cell>
          <cell r="BD2158" t="str">
            <v> </v>
          </cell>
        </row>
        <row r="2158">
          <cell r="BJ2158" t="str">
            <v>  </v>
          </cell>
          <cell r="BK2158" t="str">
            <v>  </v>
          </cell>
        </row>
        <row r="2158">
          <cell r="BS2158" t="str">
            <v>  </v>
          </cell>
        </row>
        <row r="2159">
          <cell r="A2159" t="str">
            <v>10833800002216</v>
          </cell>
          <cell r="B2159" t="str">
            <v>四人排位排椅</v>
          </cell>
          <cell r="C2159" t="str">
            <v>1202</v>
          </cell>
          <cell r="D2159" t="str">
            <v>办公设备</v>
          </cell>
          <cell r="E2159" t="str">
            <v>新购</v>
          </cell>
          <cell r="F2159" t="str">
            <v>在使用</v>
          </cell>
          <cell r="G2159" t="str">
            <v>非生产经营用</v>
          </cell>
          <cell r="H2159" t="str">
            <v>20230310</v>
          </cell>
          <cell r="I2159" t="str">
            <v>1,276.24</v>
          </cell>
          <cell r="J2159" t="str">
            <v>230.84</v>
          </cell>
          <cell r="K2159" t="str">
            <v>平均年限法</v>
          </cell>
          <cell r="L2159" t="str">
            <v>1</v>
          </cell>
          <cell r="M2159" t="str">
            <v>10.00</v>
          </cell>
          <cell r="N2159" t="str">
            <v>3.0000</v>
          </cell>
          <cell r="O2159" t="str">
            <v>38.29</v>
          </cell>
          <cell r="P2159" t="str">
            <v>1,045.40</v>
          </cell>
          <cell r="Q2159" t="str">
            <v>0.8100</v>
          </cell>
          <cell r="R2159" t="str">
            <v>10.28</v>
          </cell>
          <cell r="S2159" t="str">
            <v>9.7200</v>
          </cell>
          <cell r="T2159" t="str">
            <v>123.36</v>
          </cell>
          <cell r="U2159" t="str">
            <v>  </v>
          </cell>
          <cell r="V2159" t="str">
            <v>钟竺芮</v>
          </cell>
          <cell r="W2159" t="str">
            <v>202303  </v>
          </cell>
          <cell r="X2159" t="str">
            <v> </v>
          </cell>
          <cell r="Y2159" t="str">
            <v>0016</v>
          </cell>
          <cell r="Z2159" t="str">
            <v>狱政管理科</v>
          </cell>
          <cell r="AA2159" t="str">
            <v> </v>
          </cell>
          <cell r="AB2159" t="str">
            <v>  </v>
          </cell>
          <cell r="AC2159" t="str">
            <v>  </v>
          </cell>
          <cell r="AD2159" t="str">
            <v>22</v>
          </cell>
          <cell r="AE2159" t="str">
            <v>98</v>
          </cell>
          <cell r="AF2159" t="str">
            <v>四川省南宝山服饰有限公司</v>
          </cell>
          <cell r="AG2159" t="str">
            <v>狱政管理科</v>
          </cell>
          <cell r="AH2159" t="str">
            <v>四人位</v>
          </cell>
          <cell r="AI2159" t="str">
            <v> </v>
          </cell>
          <cell r="AJ2159" t="str">
            <v>120</v>
          </cell>
          <cell r="AK2159" t="str">
            <v>  </v>
          </cell>
          <cell r="AL2159" t="str">
            <v>  </v>
          </cell>
          <cell r="AM2159" t="str">
            <v>  </v>
          </cell>
          <cell r="AN2159" t="str">
            <v> </v>
          </cell>
          <cell r="AO2159" t="str">
            <v> </v>
          </cell>
          <cell r="AP2159" t="str">
            <v>四川省南宝山服饰有限公司</v>
          </cell>
        </row>
        <row r="2159">
          <cell r="AR2159" t="str">
            <v> </v>
          </cell>
          <cell r="AS2159" t="str">
            <v> </v>
          </cell>
          <cell r="AT2159" t="str">
            <v> </v>
          </cell>
          <cell r="AU2159" t="str">
            <v> </v>
          </cell>
          <cell r="AV2159" t="str">
            <v>否</v>
          </cell>
          <cell r="AW2159" t="str">
            <v>20230310</v>
          </cell>
          <cell r="AX2159" t="str">
            <v>否</v>
          </cell>
          <cell r="AY2159" t="str">
            <v>20230310</v>
          </cell>
          <cell r="AZ2159" t="str">
            <v>23.00</v>
          </cell>
          <cell r="BA2159" t="str">
            <v>  </v>
          </cell>
          <cell r="BB2159" t="str">
            <v>会见大厅</v>
          </cell>
          <cell r="BC2159" t="str">
            <v> </v>
          </cell>
          <cell r="BD2159" t="str">
            <v> </v>
          </cell>
        </row>
        <row r="2159">
          <cell r="BJ2159" t="str">
            <v>  </v>
          </cell>
          <cell r="BK2159" t="str">
            <v>  </v>
          </cell>
        </row>
        <row r="2159">
          <cell r="BS2159" t="str">
            <v>  </v>
          </cell>
        </row>
        <row r="2160">
          <cell r="A2160" t="str">
            <v>10833800002217</v>
          </cell>
          <cell r="B2160" t="str">
            <v>四人排位排椅</v>
          </cell>
          <cell r="C2160" t="str">
            <v>1202</v>
          </cell>
          <cell r="D2160" t="str">
            <v>办公设备</v>
          </cell>
          <cell r="E2160" t="str">
            <v>新购</v>
          </cell>
          <cell r="F2160" t="str">
            <v>在使用</v>
          </cell>
          <cell r="G2160" t="str">
            <v>非生产经营用</v>
          </cell>
          <cell r="H2160" t="str">
            <v>20230310</v>
          </cell>
          <cell r="I2160" t="str">
            <v>1,276.24</v>
          </cell>
          <cell r="J2160" t="str">
            <v>230.84</v>
          </cell>
          <cell r="K2160" t="str">
            <v>平均年限法</v>
          </cell>
          <cell r="L2160" t="str">
            <v>1</v>
          </cell>
          <cell r="M2160" t="str">
            <v>10.00</v>
          </cell>
          <cell r="N2160" t="str">
            <v>3.0000</v>
          </cell>
          <cell r="O2160" t="str">
            <v>38.29</v>
          </cell>
          <cell r="P2160" t="str">
            <v>1,045.40</v>
          </cell>
          <cell r="Q2160" t="str">
            <v>0.8100</v>
          </cell>
          <cell r="R2160" t="str">
            <v>10.28</v>
          </cell>
          <cell r="S2160" t="str">
            <v>9.7200</v>
          </cell>
          <cell r="T2160" t="str">
            <v>123.36</v>
          </cell>
          <cell r="U2160" t="str">
            <v>  </v>
          </cell>
          <cell r="V2160" t="str">
            <v>钟竺芮</v>
          </cell>
          <cell r="W2160" t="str">
            <v>202303  </v>
          </cell>
          <cell r="X2160" t="str">
            <v> </v>
          </cell>
          <cell r="Y2160" t="str">
            <v>0016</v>
          </cell>
          <cell r="Z2160" t="str">
            <v>狱政管理科</v>
          </cell>
          <cell r="AA2160" t="str">
            <v> </v>
          </cell>
          <cell r="AB2160" t="str">
            <v>  </v>
          </cell>
          <cell r="AC2160" t="str">
            <v>  </v>
          </cell>
          <cell r="AD2160" t="str">
            <v>22</v>
          </cell>
          <cell r="AE2160" t="str">
            <v>98</v>
          </cell>
          <cell r="AF2160" t="str">
            <v>四川省南宝山服饰有限公司</v>
          </cell>
          <cell r="AG2160" t="str">
            <v>狱政管理科</v>
          </cell>
          <cell r="AH2160" t="str">
            <v>四人位</v>
          </cell>
          <cell r="AI2160" t="str">
            <v> </v>
          </cell>
          <cell r="AJ2160" t="str">
            <v>120</v>
          </cell>
          <cell r="AK2160" t="str">
            <v>  </v>
          </cell>
          <cell r="AL2160" t="str">
            <v>  </v>
          </cell>
          <cell r="AM2160" t="str">
            <v>  </v>
          </cell>
          <cell r="AN2160" t="str">
            <v> </v>
          </cell>
          <cell r="AO2160" t="str">
            <v> </v>
          </cell>
          <cell r="AP2160" t="str">
            <v>四川省南宝山服饰有限公司</v>
          </cell>
        </row>
        <row r="2160">
          <cell r="AR2160" t="str">
            <v> </v>
          </cell>
          <cell r="AS2160" t="str">
            <v> </v>
          </cell>
          <cell r="AT2160" t="str">
            <v> </v>
          </cell>
          <cell r="AU2160" t="str">
            <v> </v>
          </cell>
          <cell r="AV2160" t="str">
            <v>否</v>
          </cell>
          <cell r="AW2160" t="str">
            <v>20230310</v>
          </cell>
          <cell r="AX2160" t="str">
            <v>否</v>
          </cell>
          <cell r="AY2160" t="str">
            <v>20230310</v>
          </cell>
          <cell r="AZ2160" t="str">
            <v>23.00</v>
          </cell>
          <cell r="BA2160" t="str">
            <v>  </v>
          </cell>
          <cell r="BB2160" t="str">
            <v>会见大厅</v>
          </cell>
          <cell r="BC2160" t="str">
            <v> </v>
          </cell>
          <cell r="BD2160" t="str">
            <v> </v>
          </cell>
        </row>
        <row r="2160">
          <cell r="BJ2160" t="str">
            <v>  </v>
          </cell>
          <cell r="BK2160" t="str">
            <v>  </v>
          </cell>
        </row>
        <row r="2160">
          <cell r="BS2160" t="str">
            <v>  </v>
          </cell>
        </row>
        <row r="2161">
          <cell r="A2161" t="str">
            <v>10833800002218</v>
          </cell>
          <cell r="B2161" t="str">
            <v>四人排位排椅</v>
          </cell>
          <cell r="C2161" t="str">
            <v>1202</v>
          </cell>
          <cell r="D2161" t="str">
            <v>办公设备</v>
          </cell>
          <cell r="E2161" t="str">
            <v>新购</v>
          </cell>
          <cell r="F2161" t="str">
            <v>在使用</v>
          </cell>
          <cell r="G2161" t="str">
            <v>非生产经营用</v>
          </cell>
          <cell r="H2161" t="str">
            <v>20230310</v>
          </cell>
          <cell r="I2161" t="str">
            <v>1,276.23</v>
          </cell>
          <cell r="J2161" t="str">
            <v>230.84</v>
          </cell>
          <cell r="K2161" t="str">
            <v>平均年限法</v>
          </cell>
          <cell r="L2161" t="str">
            <v>1</v>
          </cell>
          <cell r="M2161" t="str">
            <v>10.00</v>
          </cell>
          <cell r="N2161" t="str">
            <v>3.0000</v>
          </cell>
          <cell r="O2161" t="str">
            <v>38.29</v>
          </cell>
          <cell r="P2161" t="str">
            <v>1,045.39</v>
          </cell>
          <cell r="Q2161" t="str">
            <v>0.8100</v>
          </cell>
          <cell r="R2161" t="str">
            <v>10.28</v>
          </cell>
          <cell r="S2161" t="str">
            <v>9.7200</v>
          </cell>
          <cell r="T2161" t="str">
            <v>123.36</v>
          </cell>
          <cell r="U2161" t="str">
            <v>  </v>
          </cell>
          <cell r="V2161" t="str">
            <v>钟竺芮</v>
          </cell>
          <cell r="W2161" t="str">
            <v>202303  </v>
          </cell>
          <cell r="X2161" t="str">
            <v> </v>
          </cell>
          <cell r="Y2161" t="str">
            <v>0016</v>
          </cell>
          <cell r="Z2161" t="str">
            <v>狱政管理科</v>
          </cell>
          <cell r="AA2161" t="str">
            <v> </v>
          </cell>
          <cell r="AB2161" t="str">
            <v>  </v>
          </cell>
          <cell r="AC2161" t="str">
            <v>  </v>
          </cell>
          <cell r="AD2161" t="str">
            <v>22</v>
          </cell>
          <cell r="AE2161" t="str">
            <v>98</v>
          </cell>
          <cell r="AF2161" t="str">
            <v>四川省南宝山服饰有限公司</v>
          </cell>
          <cell r="AG2161" t="str">
            <v>狱政管理科</v>
          </cell>
          <cell r="AH2161" t="str">
            <v>四人位</v>
          </cell>
          <cell r="AI2161" t="str">
            <v> </v>
          </cell>
          <cell r="AJ2161" t="str">
            <v>120</v>
          </cell>
          <cell r="AK2161" t="str">
            <v>  </v>
          </cell>
          <cell r="AL2161" t="str">
            <v>  </v>
          </cell>
          <cell r="AM2161" t="str">
            <v>  </v>
          </cell>
          <cell r="AN2161" t="str">
            <v> </v>
          </cell>
          <cell r="AO2161" t="str">
            <v> </v>
          </cell>
          <cell r="AP2161" t="str">
            <v>四川省南宝山服饰有限公司</v>
          </cell>
        </row>
        <row r="2161">
          <cell r="AR2161" t="str">
            <v> </v>
          </cell>
          <cell r="AS2161" t="str">
            <v> </v>
          </cell>
          <cell r="AT2161" t="str">
            <v> </v>
          </cell>
          <cell r="AU2161" t="str">
            <v> </v>
          </cell>
          <cell r="AV2161" t="str">
            <v>否</v>
          </cell>
          <cell r="AW2161" t="str">
            <v>20230310</v>
          </cell>
          <cell r="AX2161" t="str">
            <v>否</v>
          </cell>
          <cell r="AY2161" t="str">
            <v>20230310</v>
          </cell>
          <cell r="AZ2161" t="str">
            <v>23.00</v>
          </cell>
          <cell r="BA2161" t="str">
            <v>  </v>
          </cell>
          <cell r="BB2161" t="str">
            <v>会见大厅</v>
          </cell>
          <cell r="BC2161" t="str">
            <v> </v>
          </cell>
          <cell r="BD2161" t="str">
            <v> </v>
          </cell>
        </row>
        <row r="2161">
          <cell r="BJ2161" t="str">
            <v>  </v>
          </cell>
          <cell r="BK2161" t="str">
            <v>  </v>
          </cell>
        </row>
        <row r="2161">
          <cell r="BS2161" t="str">
            <v>  </v>
          </cell>
        </row>
        <row r="2162">
          <cell r="A2162" t="str">
            <v>10833800002219</v>
          </cell>
          <cell r="B2162" t="str">
            <v>四人排位排椅</v>
          </cell>
          <cell r="C2162" t="str">
            <v>1202</v>
          </cell>
          <cell r="D2162" t="str">
            <v>办公设备</v>
          </cell>
          <cell r="E2162" t="str">
            <v>新购</v>
          </cell>
          <cell r="F2162" t="str">
            <v>在使用</v>
          </cell>
          <cell r="G2162" t="str">
            <v>非生产经营用</v>
          </cell>
          <cell r="H2162" t="str">
            <v>20230310</v>
          </cell>
          <cell r="I2162" t="str">
            <v>1,276.23</v>
          </cell>
          <cell r="J2162" t="str">
            <v>230.84</v>
          </cell>
          <cell r="K2162" t="str">
            <v>平均年限法</v>
          </cell>
          <cell r="L2162" t="str">
            <v>1</v>
          </cell>
          <cell r="M2162" t="str">
            <v>10.00</v>
          </cell>
          <cell r="N2162" t="str">
            <v>3.0000</v>
          </cell>
          <cell r="O2162" t="str">
            <v>38.29</v>
          </cell>
          <cell r="P2162" t="str">
            <v>1,045.39</v>
          </cell>
          <cell r="Q2162" t="str">
            <v>0.8100</v>
          </cell>
          <cell r="R2162" t="str">
            <v>10.28</v>
          </cell>
          <cell r="S2162" t="str">
            <v>9.7200</v>
          </cell>
          <cell r="T2162" t="str">
            <v>123.36</v>
          </cell>
          <cell r="U2162" t="str">
            <v>  </v>
          </cell>
          <cell r="V2162" t="str">
            <v>钟竺芮</v>
          </cell>
          <cell r="W2162" t="str">
            <v>202303  </v>
          </cell>
          <cell r="X2162" t="str">
            <v> </v>
          </cell>
          <cell r="Y2162" t="str">
            <v>0016</v>
          </cell>
          <cell r="Z2162" t="str">
            <v>狱政管理科</v>
          </cell>
          <cell r="AA2162" t="str">
            <v> </v>
          </cell>
          <cell r="AB2162" t="str">
            <v>  </v>
          </cell>
          <cell r="AC2162" t="str">
            <v>  </v>
          </cell>
          <cell r="AD2162" t="str">
            <v>22</v>
          </cell>
          <cell r="AE2162" t="str">
            <v>98</v>
          </cell>
          <cell r="AF2162" t="str">
            <v>四川省南宝山服饰有限公司</v>
          </cell>
          <cell r="AG2162" t="str">
            <v>狱政管理科</v>
          </cell>
          <cell r="AH2162" t="str">
            <v>四人位</v>
          </cell>
          <cell r="AI2162" t="str">
            <v> </v>
          </cell>
          <cell r="AJ2162" t="str">
            <v>120</v>
          </cell>
          <cell r="AK2162" t="str">
            <v>  </v>
          </cell>
          <cell r="AL2162" t="str">
            <v>  </v>
          </cell>
          <cell r="AM2162" t="str">
            <v>  </v>
          </cell>
          <cell r="AN2162" t="str">
            <v> </v>
          </cell>
          <cell r="AO2162" t="str">
            <v> </v>
          </cell>
          <cell r="AP2162" t="str">
            <v>四川省南宝山服饰有限公司</v>
          </cell>
        </row>
        <row r="2162">
          <cell r="AR2162" t="str">
            <v> </v>
          </cell>
          <cell r="AS2162" t="str">
            <v> </v>
          </cell>
          <cell r="AT2162" t="str">
            <v> </v>
          </cell>
          <cell r="AU2162" t="str">
            <v> </v>
          </cell>
          <cell r="AV2162" t="str">
            <v>否</v>
          </cell>
          <cell r="AW2162" t="str">
            <v>20230310</v>
          </cell>
          <cell r="AX2162" t="str">
            <v>否</v>
          </cell>
          <cell r="AY2162" t="str">
            <v>20230310</v>
          </cell>
          <cell r="AZ2162" t="str">
            <v>23.00</v>
          </cell>
          <cell r="BA2162" t="str">
            <v>  </v>
          </cell>
          <cell r="BB2162" t="str">
            <v>会见大厅</v>
          </cell>
          <cell r="BC2162" t="str">
            <v> </v>
          </cell>
          <cell r="BD2162" t="str">
            <v> </v>
          </cell>
        </row>
        <row r="2162">
          <cell r="BJ2162" t="str">
            <v>  </v>
          </cell>
          <cell r="BK2162" t="str">
            <v>  </v>
          </cell>
        </row>
        <row r="2162">
          <cell r="BS2162" t="str">
            <v>  </v>
          </cell>
        </row>
        <row r="2163">
          <cell r="A2163" t="str">
            <v>10833800002220</v>
          </cell>
          <cell r="B2163" t="str">
            <v>四人排位排椅</v>
          </cell>
          <cell r="C2163" t="str">
            <v>1202</v>
          </cell>
          <cell r="D2163" t="str">
            <v>办公设备</v>
          </cell>
          <cell r="E2163" t="str">
            <v>新购</v>
          </cell>
          <cell r="F2163" t="str">
            <v>在使用</v>
          </cell>
          <cell r="G2163" t="str">
            <v>非生产经营用</v>
          </cell>
          <cell r="H2163" t="str">
            <v>20230310</v>
          </cell>
          <cell r="I2163" t="str">
            <v>1,276.23</v>
          </cell>
          <cell r="J2163" t="str">
            <v>230.84</v>
          </cell>
          <cell r="K2163" t="str">
            <v>平均年限法</v>
          </cell>
          <cell r="L2163" t="str">
            <v>1</v>
          </cell>
          <cell r="M2163" t="str">
            <v>10.00</v>
          </cell>
          <cell r="N2163" t="str">
            <v>3.0000</v>
          </cell>
          <cell r="O2163" t="str">
            <v>38.29</v>
          </cell>
          <cell r="P2163" t="str">
            <v>1,045.39</v>
          </cell>
          <cell r="Q2163" t="str">
            <v>0.8100</v>
          </cell>
          <cell r="R2163" t="str">
            <v>10.28</v>
          </cell>
          <cell r="S2163" t="str">
            <v>9.7200</v>
          </cell>
          <cell r="T2163" t="str">
            <v>123.36</v>
          </cell>
          <cell r="U2163" t="str">
            <v>  </v>
          </cell>
          <cell r="V2163" t="str">
            <v>钟竺芮</v>
          </cell>
          <cell r="W2163" t="str">
            <v>202303  </v>
          </cell>
          <cell r="X2163" t="str">
            <v> </v>
          </cell>
          <cell r="Y2163" t="str">
            <v>0016</v>
          </cell>
          <cell r="Z2163" t="str">
            <v>狱政管理科</v>
          </cell>
          <cell r="AA2163" t="str">
            <v> </v>
          </cell>
          <cell r="AB2163" t="str">
            <v>  </v>
          </cell>
          <cell r="AC2163" t="str">
            <v>  </v>
          </cell>
          <cell r="AD2163" t="str">
            <v>22</v>
          </cell>
          <cell r="AE2163" t="str">
            <v>98</v>
          </cell>
          <cell r="AF2163" t="str">
            <v>四川省南宝山服饰有限公司</v>
          </cell>
          <cell r="AG2163" t="str">
            <v>狱政管理科</v>
          </cell>
          <cell r="AH2163" t="str">
            <v>四人位</v>
          </cell>
          <cell r="AI2163" t="str">
            <v> </v>
          </cell>
          <cell r="AJ2163" t="str">
            <v>120</v>
          </cell>
          <cell r="AK2163" t="str">
            <v>  </v>
          </cell>
          <cell r="AL2163" t="str">
            <v>  </v>
          </cell>
          <cell r="AM2163" t="str">
            <v>  </v>
          </cell>
          <cell r="AN2163" t="str">
            <v> </v>
          </cell>
          <cell r="AO2163" t="str">
            <v> </v>
          </cell>
          <cell r="AP2163" t="str">
            <v>四川省南宝山服饰有限公司</v>
          </cell>
        </row>
        <row r="2163">
          <cell r="AR2163" t="str">
            <v> </v>
          </cell>
          <cell r="AS2163" t="str">
            <v> </v>
          </cell>
          <cell r="AT2163" t="str">
            <v> </v>
          </cell>
          <cell r="AU2163" t="str">
            <v> </v>
          </cell>
          <cell r="AV2163" t="str">
            <v>否</v>
          </cell>
          <cell r="AW2163" t="str">
            <v>20230310</v>
          </cell>
          <cell r="AX2163" t="str">
            <v>否</v>
          </cell>
          <cell r="AY2163" t="str">
            <v>20230310</v>
          </cell>
          <cell r="AZ2163" t="str">
            <v>23.00</v>
          </cell>
          <cell r="BA2163" t="str">
            <v>  </v>
          </cell>
          <cell r="BB2163" t="str">
            <v>会见大厅</v>
          </cell>
          <cell r="BC2163" t="str">
            <v> </v>
          </cell>
          <cell r="BD2163" t="str">
            <v> </v>
          </cell>
        </row>
        <row r="2163">
          <cell r="BJ2163" t="str">
            <v>  </v>
          </cell>
          <cell r="BK2163" t="str">
            <v>  </v>
          </cell>
        </row>
        <row r="2163">
          <cell r="BS2163" t="str">
            <v>  </v>
          </cell>
        </row>
        <row r="2164">
          <cell r="A2164" t="str">
            <v>10833800002221</v>
          </cell>
          <cell r="B2164" t="str">
            <v>四人排位排椅</v>
          </cell>
          <cell r="C2164" t="str">
            <v>1202</v>
          </cell>
          <cell r="D2164" t="str">
            <v>办公设备</v>
          </cell>
          <cell r="E2164" t="str">
            <v>新购</v>
          </cell>
          <cell r="F2164" t="str">
            <v>在使用</v>
          </cell>
          <cell r="G2164" t="str">
            <v>非生产经营用</v>
          </cell>
          <cell r="H2164" t="str">
            <v>20230310</v>
          </cell>
          <cell r="I2164" t="str">
            <v>1,276.23</v>
          </cell>
          <cell r="J2164" t="str">
            <v>230.84</v>
          </cell>
          <cell r="K2164" t="str">
            <v>平均年限法</v>
          </cell>
          <cell r="L2164" t="str">
            <v>1</v>
          </cell>
          <cell r="M2164" t="str">
            <v>10.00</v>
          </cell>
          <cell r="N2164" t="str">
            <v>3.0000</v>
          </cell>
          <cell r="O2164" t="str">
            <v>38.29</v>
          </cell>
          <cell r="P2164" t="str">
            <v>1,045.39</v>
          </cell>
          <cell r="Q2164" t="str">
            <v>0.8100</v>
          </cell>
          <cell r="R2164" t="str">
            <v>10.28</v>
          </cell>
          <cell r="S2164" t="str">
            <v>9.7200</v>
          </cell>
          <cell r="T2164" t="str">
            <v>123.36</v>
          </cell>
          <cell r="U2164" t="str">
            <v>  </v>
          </cell>
          <cell r="V2164" t="str">
            <v>钟竺芮</v>
          </cell>
          <cell r="W2164" t="str">
            <v>202303  </v>
          </cell>
          <cell r="X2164" t="str">
            <v> </v>
          </cell>
          <cell r="Y2164" t="str">
            <v>0016</v>
          </cell>
          <cell r="Z2164" t="str">
            <v>狱政管理科</v>
          </cell>
          <cell r="AA2164" t="str">
            <v> </v>
          </cell>
          <cell r="AB2164" t="str">
            <v>  </v>
          </cell>
          <cell r="AC2164" t="str">
            <v>  </v>
          </cell>
          <cell r="AD2164" t="str">
            <v>22</v>
          </cell>
          <cell r="AE2164" t="str">
            <v>98</v>
          </cell>
          <cell r="AF2164" t="str">
            <v>四川省南宝山服饰有限公司</v>
          </cell>
          <cell r="AG2164" t="str">
            <v>狱政管理科</v>
          </cell>
          <cell r="AH2164" t="str">
            <v>四人位</v>
          </cell>
          <cell r="AI2164" t="str">
            <v> </v>
          </cell>
          <cell r="AJ2164" t="str">
            <v>120</v>
          </cell>
          <cell r="AK2164" t="str">
            <v>  </v>
          </cell>
          <cell r="AL2164" t="str">
            <v>  </v>
          </cell>
          <cell r="AM2164" t="str">
            <v>  </v>
          </cell>
          <cell r="AN2164" t="str">
            <v> </v>
          </cell>
          <cell r="AO2164" t="str">
            <v> </v>
          </cell>
          <cell r="AP2164" t="str">
            <v>四川省南宝山服饰有限公司</v>
          </cell>
        </row>
        <row r="2164">
          <cell r="AR2164" t="str">
            <v> </v>
          </cell>
          <cell r="AS2164" t="str">
            <v> </v>
          </cell>
          <cell r="AT2164" t="str">
            <v> </v>
          </cell>
          <cell r="AU2164" t="str">
            <v> </v>
          </cell>
          <cell r="AV2164" t="str">
            <v>否</v>
          </cell>
          <cell r="AW2164" t="str">
            <v>20230310</v>
          </cell>
          <cell r="AX2164" t="str">
            <v>否</v>
          </cell>
          <cell r="AY2164" t="str">
            <v>20230310</v>
          </cell>
          <cell r="AZ2164" t="str">
            <v>23.00</v>
          </cell>
          <cell r="BA2164" t="str">
            <v>  </v>
          </cell>
          <cell r="BB2164" t="str">
            <v>会见大厅</v>
          </cell>
          <cell r="BC2164" t="str">
            <v> </v>
          </cell>
          <cell r="BD2164" t="str">
            <v> </v>
          </cell>
        </row>
        <row r="2164">
          <cell r="BJ2164" t="str">
            <v>  </v>
          </cell>
          <cell r="BK2164" t="str">
            <v>  </v>
          </cell>
        </row>
        <row r="2164">
          <cell r="BS2164" t="str">
            <v>  </v>
          </cell>
        </row>
        <row r="2165">
          <cell r="A2165" t="str">
            <v>10833800002222</v>
          </cell>
          <cell r="B2165" t="str">
            <v>四人排位排椅</v>
          </cell>
          <cell r="C2165" t="str">
            <v>1202</v>
          </cell>
          <cell r="D2165" t="str">
            <v>办公设备</v>
          </cell>
          <cell r="E2165" t="str">
            <v>新购</v>
          </cell>
          <cell r="F2165" t="str">
            <v>在使用</v>
          </cell>
          <cell r="G2165" t="str">
            <v>非生产经营用</v>
          </cell>
          <cell r="H2165" t="str">
            <v>20230310</v>
          </cell>
          <cell r="I2165" t="str">
            <v>1,276.23</v>
          </cell>
          <cell r="J2165" t="str">
            <v>230.84</v>
          </cell>
          <cell r="K2165" t="str">
            <v>平均年限法</v>
          </cell>
          <cell r="L2165" t="str">
            <v>1</v>
          </cell>
          <cell r="M2165" t="str">
            <v>10.00</v>
          </cell>
          <cell r="N2165" t="str">
            <v>3.0000</v>
          </cell>
          <cell r="O2165" t="str">
            <v>38.29</v>
          </cell>
          <cell r="P2165" t="str">
            <v>1,045.39</v>
          </cell>
          <cell r="Q2165" t="str">
            <v>0.8100</v>
          </cell>
          <cell r="R2165" t="str">
            <v>10.28</v>
          </cell>
          <cell r="S2165" t="str">
            <v>9.7200</v>
          </cell>
          <cell r="T2165" t="str">
            <v>123.36</v>
          </cell>
          <cell r="U2165" t="str">
            <v>  </v>
          </cell>
          <cell r="V2165" t="str">
            <v>钟竺芮</v>
          </cell>
          <cell r="W2165" t="str">
            <v>202303  </v>
          </cell>
          <cell r="X2165" t="str">
            <v> </v>
          </cell>
          <cell r="Y2165" t="str">
            <v>0016</v>
          </cell>
          <cell r="Z2165" t="str">
            <v>狱政管理科</v>
          </cell>
          <cell r="AA2165" t="str">
            <v> </v>
          </cell>
          <cell r="AB2165" t="str">
            <v>  </v>
          </cell>
          <cell r="AC2165" t="str">
            <v>  </v>
          </cell>
          <cell r="AD2165" t="str">
            <v>22</v>
          </cell>
          <cell r="AE2165" t="str">
            <v>98</v>
          </cell>
          <cell r="AF2165" t="str">
            <v>四川省南宝山服饰有限公司</v>
          </cell>
          <cell r="AG2165" t="str">
            <v>狱政管理科</v>
          </cell>
          <cell r="AH2165" t="str">
            <v>四人位</v>
          </cell>
          <cell r="AI2165" t="str">
            <v> </v>
          </cell>
          <cell r="AJ2165" t="str">
            <v>120</v>
          </cell>
          <cell r="AK2165" t="str">
            <v>  </v>
          </cell>
          <cell r="AL2165" t="str">
            <v>  </v>
          </cell>
          <cell r="AM2165" t="str">
            <v>  </v>
          </cell>
          <cell r="AN2165" t="str">
            <v> </v>
          </cell>
          <cell r="AO2165" t="str">
            <v> </v>
          </cell>
          <cell r="AP2165" t="str">
            <v>四川省南宝山服饰有限公司</v>
          </cell>
        </row>
        <row r="2165">
          <cell r="AR2165" t="str">
            <v> </v>
          </cell>
          <cell r="AS2165" t="str">
            <v> </v>
          </cell>
          <cell r="AT2165" t="str">
            <v> </v>
          </cell>
          <cell r="AU2165" t="str">
            <v> </v>
          </cell>
          <cell r="AV2165" t="str">
            <v>否</v>
          </cell>
          <cell r="AW2165" t="str">
            <v>20230310</v>
          </cell>
          <cell r="AX2165" t="str">
            <v>否</v>
          </cell>
          <cell r="AY2165" t="str">
            <v>20230310</v>
          </cell>
          <cell r="AZ2165" t="str">
            <v>23.00</v>
          </cell>
          <cell r="BA2165" t="str">
            <v>  </v>
          </cell>
          <cell r="BB2165" t="str">
            <v>会见大厅</v>
          </cell>
          <cell r="BC2165" t="str">
            <v> </v>
          </cell>
          <cell r="BD2165" t="str">
            <v> </v>
          </cell>
        </row>
        <row r="2165">
          <cell r="BJ2165" t="str">
            <v>  </v>
          </cell>
          <cell r="BK2165" t="str">
            <v>  </v>
          </cell>
        </row>
        <row r="2165">
          <cell r="BS2165" t="str">
            <v>  </v>
          </cell>
        </row>
        <row r="2166">
          <cell r="A2166" t="str">
            <v>10833800002223</v>
          </cell>
          <cell r="B2166" t="str">
            <v>提讯椅子</v>
          </cell>
          <cell r="C2166" t="str">
            <v>1202</v>
          </cell>
          <cell r="D2166" t="str">
            <v>办公设备</v>
          </cell>
          <cell r="E2166" t="str">
            <v>新购</v>
          </cell>
          <cell r="F2166" t="str">
            <v>在使用</v>
          </cell>
          <cell r="G2166" t="str">
            <v>非生产经营用</v>
          </cell>
          <cell r="H2166" t="str">
            <v>20230310</v>
          </cell>
          <cell r="I2166" t="str">
            <v>1,907.92</v>
          </cell>
          <cell r="J2166" t="str">
            <v>344.94</v>
          </cell>
          <cell r="K2166" t="str">
            <v>平均年限法</v>
          </cell>
          <cell r="L2166" t="str">
            <v>1</v>
          </cell>
          <cell r="M2166" t="str">
            <v>10.00</v>
          </cell>
          <cell r="N2166" t="str">
            <v>3.0000</v>
          </cell>
          <cell r="O2166" t="str">
            <v>57.24</v>
          </cell>
          <cell r="P2166" t="str">
            <v>1,562.98</v>
          </cell>
          <cell r="Q2166" t="str">
            <v>0.8100</v>
          </cell>
          <cell r="R2166" t="str">
            <v>15.36</v>
          </cell>
          <cell r="S2166" t="str">
            <v>9.7200</v>
          </cell>
          <cell r="T2166" t="str">
            <v>184.32</v>
          </cell>
          <cell r="U2166" t="str">
            <v>  </v>
          </cell>
          <cell r="V2166" t="str">
            <v>钟竺芮</v>
          </cell>
          <cell r="W2166" t="str">
            <v>202303  </v>
          </cell>
          <cell r="X2166" t="str">
            <v> </v>
          </cell>
          <cell r="Y2166" t="str">
            <v>0016</v>
          </cell>
          <cell r="Z2166" t="str">
            <v>狱政管理科</v>
          </cell>
          <cell r="AA2166" t="str">
            <v> </v>
          </cell>
          <cell r="AB2166" t="str">
            <v>  </v>
          </cell>
          <cell r="AC2166" t="str">
            <v>  </v>
          </cell>
          <cell r="AD2166" t="str">
            <v>22</v>
          </cell>
          <cell r="AE2166" t="str">
            <v>98</v>
          </cell>
          <cell r="AF2166" t="str">
            <v>四川省南宝山服饰有限公司</v>
          </cell>
          <cell r="AG2166" t="str">
            <v>狱政管理科</v>
          </cell>
          <cell r="AH2166" t="str">
            <v> </v>
          </cell>
          <cell r="AI2166" t="str">
            <v> </v>
          </cell>
          <cell r="AJ2166" t="str">
            <v>120</v>
          </cell>
          <cell r="AK2166" t="str">
            <v>  </v>
          </cell>
          <cell r="AL2166" t="str">
            <v>  </v>
          </cell>
          <cell r="AM2166" t="str">
            <v>  </v>
          </cell>
          <cell r="AN2166" t="str">
            <v> </v>
          </cell>
          <cell r="AO2166" t="str">
            <v> </v>
          </cell>
          <cell r="AP2166" t="str">
            <v>四川省南宝山服饰有限公司</v>
          </cell>
        </row>
        <row r="2166">
          <cell r="AR2166" t="str">
            <v> </v>
          </cell>
          <cell r="AS2166" t="str">
            <v> </v>
          </cell>
          <cell r="AT2166" t="str">
            <v> </v>
          </cell>
          <cell r="AU2166" t="str">
            <v> </v>
          </cell>
          <cell r="AV2166" t="str">
            <v>否</v>
          </cell>
          <cell r="AW2166" t="str">
            <v>20230310</v>
          </cell>
          <cell r="AX2166" t="str">
            <v>否</v>
          </cell>
          <cell r="AY2166" t="str">
            <v>20230310</v>
          </cell>
          <cell r="AZ2166" t="str">
            <v>23.00</v>
          </cell>
          <cell r="BA2166" t="str">
            <v>  </v>
          </cell>
          <cell r="BB2166" t="str">
            <v>提讯室</v>
          </cell>
          <cell r="BC2166" t="str">
            <v> </v>
          </cell>
          <cell r="BD2166" t="str">
            <v> </v>
          </cell>
        </row>
        <row r="2166">
          <cell r="BJ2166" t="str">
            <v>  </v>
          </cell>
          <cell r="BK2166" t="str">
            <v>  </v>
          </cell>
        </row>
        <row r="2166">
          <cell r="BS2166" t="str">
            <v>  </v>
          </cell>
        </row>
        <row r="2167">
          <cell r="A2167" t="str">
            <v>10833800002224</v>
          </cell>
          <cell r="B2167" t="str">
            <v>提讯椅子</v>
          </cell>
          <cell r="C2167" t="str">
            <v>1202</v>
          </cell>
          <cell r="D2167" t="str">
            <v>办公设备</v>
          </cell>
          <cell r="E2167" t="str">
            <v>新购</v>
          </cell>
          <cell r="F2167" t="str">
            <v>在使用</v>
          </cell>
          <cell r="G2167" t="str">
            <v>非生产经营用</v>
          </cell>
          <cell r="H2167" t="str">
            <v>20230310</v>
          </cell>
          <cell r="I2167" t="str">
            <v>1,907.92</v>
          </cell>
          <cell r="J2167" t="str">
            <v>344.94</v>
          </cell>
          <cell r="K2167" t="str">
            <v>平均年限法</v>
          </cell>
          <cell r="L2167" t="str">
            <v>1</v>
          </cell>
          <cell r="M2167" t="str">
            <v>10.00</v>
          </cell>
          <cell r="N2167" t="str">
            <v>3.0000</v>
          </cell>
          <cell r="O2167" t="str">
            <v>57.24</v>
          </cell>
          <cell r="P2167" t="str">
            <v>1,562.98</v>
          </cell>
          <cell r="Q2167" t="str">
            <v>0.8100</v>
          </cell>
          <cell r="R2167" t="str">
            <v>15.36</v>
          </cell>
          <cell r="S2167" t="str">
            <v>9.7200</v>
          </cell>
          <cell r="T2167" t="str">
            <v>184.32</v>
          </cell>
          <cell r="U2167" t="str">
            <v>  </v>
          </cell>
          <cell r="V2167" t="str">
            <v>钟竺芮</v>
          </cell>
          <cell r="W2167" t="str">
            <v>202303  </v>
          </cell>
          <cell r="X2167" t="str">
            <v> </v>
          </cell>
          <cell r="Y2167" t="str">
            <v>0016</v>
          </cell>
          <cell r="Z2167" t="str">
            <v>狱政管理科</v>
          </cell>
          <cell r="AA2167" t="str">
            <v> </v>
          </cell>
          <cell r="AB2167" t="str">
            <v>  </v>
          </cell>
          <cell r="AC2167" t="str">
            <v>  </v>
          </cell>
          <cell r="AD2167" t="str">
            <v>22</v>
          </cell>
          <cell r="AE2167" t="str">
            <v>98</v>
          </cell>
          <cell r="AF2167" t="str">
            <v>四川省南宝山服饰有限公司</v>
          </cell>
          <cell r="AG2167" t="str">
            <v>狱政管理科</v>
          </cell>
          <cell r="AH2167" t="str">
            <v> </v>
          </cell>
          <cell r="AI2167" t="str">
            <v> </v>
          </cell>
          <cell r="AJ2167" t="str">
            <v>120</v>
          </cell>
          <cell r="AK2167" t="str">
            <v>  </v>
          </cell>
          <cell r="AL2167" t="str">
            <v>  </v>
          </cell>
          <cell r="AM2167" t="str">
            <v>  </v>
          </cell>
          <cell r="AN2167" t="str">
            <v> </v>
          </cell>
          <cell r="AO2167" t="str">
            <v> </v>
          </cell>
          <cell r="AP2167" t="str">
            <v>四川省南宝山服饰有限公司</v>
          </cell>
        </row>
        <row r="2167">
          <cell r="AR2167" t="str">
            <v> </v>
          </cell>
          <cell r="AS2167" t="str">
            <v> </v>
          </cell>
          <cell r="AT2167" t="str">
            <v> </v>
          </cell>
          <cell r="AU2167" t="str">
            <v> </v>
          </cell>
          <cell r="AV2167" t="str">
            <v>否</v>
          </cell>
          <cell r="AW2167" t="str">
            <v>20230310</v>
          </cell>
          <cell r="AX2167" t="str">
            <v>否</v>
          </cell>
          <cell r="AY2167" t="str">
            <v>20230310</v>
          </cell>
          <cell r="AZ2167" t="str">
            <v>23.00</v>
          </cell>
          <cell r="BA2167" t="str">
            <v>  </v>
          </cell>
          <cell r="BB2167" t="str">
            <v>提讯室</v>
          </cell>
          <cell r="BC2167" t="str">
            <v> </v>
          </cell>
          <cell r="BD2167" t="str">
            <v> </v>
          </cell>
        </row>
        <row r="2167">
          <cell r="BJ2167" t="str">
            <v>  </v>
          </cell>
          <cell r="BK2167" t="str">
            <v>  </v>
          </cell>
        </row>
        <row r="2167">
          <cell r="BS2167" t="str">
            <v>  </v>
          </cell>
        </row>
        <row r="2168">
          <cell r="A2168" t="str">
            <v>10833800002225</v>
          </cell>
          <cell r="B2168" t="str">
            <v>装订机</v>
          </cell>
          <cell r="C2168" t="str">
            <v>1202</v>
          </cell>
          <cell r="D2168" t="str">
            <v>办公设备</v>
          </cell>
          <cell r="E2168" t="str">
            <v>新购</v>
          </cell>
          <cell r="F2168" t="str">
            <v>在使用</v>
          </cell>
          <cell r="G2168" t="str">
            <v>非生产经营用</v>
          </cell>
          <cell r="H2168" t="str">
            <v>20230313</v>
          </cell>
          <cell r="I2168" t="str">
            <v>1,930.69</v>
          </cell>
          <cell r="J2168" t="str">
            <v>349.12</v>
          </cell>
          <cell r="K2168" t="str">
            <v>平均年限法</v>
          </cell>
          <cell r="L2168" t="str">
            <v>1</v>
          </cell>
          <cell r="M2168" t="str">
            <v>10.00</v>
          </cell>
          <cell r="N2168" t="str">
            <v>3.0000</v>
          </cell>
          <cell r="O2168" t="str">
            <v>57.92</v>
          </cell>
          <cell r="P2168" t="str">
            <v>1,581.57</v>
          </cell>
          <cell r="Q2168" t="str">
            <v>0.8100</v>
          </cell>
          <cell r="R2168" t="str">
            <v>15.55</v>
          </cell>
          <cell r="S2168" t="str">
            <v>9.7200</v>
          </cell>
          <cell r="T2168" t="str">
            <v>186.60</v>
          </cell>
          <cell r="U2168" t="str">
            <v>  </v>
          </cell>
          <cell r="V2168" t="str">
            <v>钟竺芮</v>
          </cell>
          <cell r="W2168" t="str">
            <v>202303  </v>
          </cell>
          <cell r="X2168" t="str">
            <v> </v>
          </cell>
          <cell r="Y2168" t="str">
            <v>0022</v>
          </cell>
          <cell r="Z2168" t="str">
            <v>组织人事科</v>
          </cell>
          <cell r="AA2168" t="str">
            <v> </v>
          </cell>
          <cell r="AB2168" t="str">
            <v>  </v>
          </cell>
          <cell r="AC2168" t="str">
            <v>  </v>
          </cell>
          <cell r="AD2168" t="str">
            <v>22</v>
          </cell>
          <cell r="AE2168" t="str">
            <v>98</v>
          </cell>
          <cell r="AF2168" t="str">
            <v>四川省南宝山服饰有限公司</v>
          </cell>
          <cell r="AG2168" t="str">
            <v>组织人事科</v>
          </cell>
          <cell r="AH2168" t="str">
            <v>奇研QY-40A</v>
          </cell>
          <cell r="AI2168" t="str">
            <v> </v>
          </cell>
          <cell r="AJ2168" t="str">
            <v>120</v>
          </cell>
          <cell r="AK2168" t="str">
            <v>  </v>
          </cell>
          <cell r="AL2168" t="str">
            <v>  </v>
          </cell>
          <cell r="AM2168" t="str">
            <v>  </v>
          </cell>
          <cell r="AN2168" t="str">
            <v> </v>
          </cell>
          <cell r="AO2168" t="str">
            <v> </v>
          </cell>
          <cell r="AP2168" t="str">
            <v>四川省南宝山服饰有限公司</v>
          </cell>
        </row>
        <row r="2168">
          <cell r="AR2168" t="str">
            <v> </v>
          </cell>
          <cell r="AS2168" t="str">
            <v> </v>
          </cell>
          <cell r="AT2168" t="str">
            <v> </v>
          </cell>
          <cell r="AU2168" t="str">
            <v> </v>
          </cell>
          <cell r="AV2168" t="str">
            <v>否</v>
          </cell>
          <cell r="AW2168" t="str">
            <v>20230313</v>
          </cell>
          <cell r="AX2168" t="str">
            <v>否</v>
          </cell>
          <cell r="AY2168" t="str">
            <v>20230313</v>
          </cell>
          <cell r="AZ2168" t="str">
            <v>23.00</v>
          </cell>
          <cell r="BA2168" t="str">
            <v>  </v>
          </cell>
          <cell r="BB2168" t="str">
            <v>402</v>
          </cell>
          <cell r="BC2168" t="str">
            <v> </v>
          </cell>
          <cell r="BD2168" t="str">
            <v> </v>
          </cell>
        </row>
        <row r="2168">
          <cell r="BJ2168" t="str">
            <v>  </v>
          </cell>
          <cell r="BK2168" t="str">
            <v>  </v>
          </cell>
        </row>
        <row r="2168">
          <cell r="BS2168" t="str">
            <v>  </v>
          </cell>
        </row>
        <row r="2169">
          <cell r="A2169" t="str">
            <v>10833800002226</v>
          </cell>
          <cell r="B2169" t="str">
            <v>打印机</v>
          </cell>
          <cell r="C2169" t="str">
            <v>1202</v>
          </cell>
          <cell r="D2169" t="str">
            <v>办公设备</v>
          </cell>
          <cell r="E2169" t="str">
            <v>新购</v>
          </cell>
          <cell r="F2169" t="str">
            <v>在使用</v>
          </cell>
          <cell r="G2169" t="str">
            <v>非生产经营用</v>
          </cell>
          <cell r="H2169" t="str">
            <v>20230314</v>
          </cell>
          <cell r="I2169" t="str">
            <v>2,233.01</v>
          </cell>
          <cell r="J2169" t="str">
            <v>403.75</v>
          </cell>
          <cell r="K2169" t="str">
            <v>平均年限法</v>
          </cell>
          <cell r="L2169" t="str">
            <v>1</v>
          </cell>
          <cell r="M2169" t="str">
            <v>10.00</v>
          </cell>
          <cell r="N2169" t="str">
            <v>3.0000</v>
          </cell>
          <cell r="O2169" t="str">
            <v>66.99</v>
          </cell>
          <cell r="P2169" t="str">
            <v>1,829.26</v>
          </cell>
          <cell r="Q2169" t="str">
            <v>0.8100</v>
          </cell>
          <cell r="R2169" t="str">
            <v>17.98</v>
          </cell>
          <cell r="S2169" t="str">
            <v>9.7200</v>
          </cell>
          <cell r="T2169" t="str">
            <v>215.76</v>
          </cell>
          <cell r="U2169" t="str">
            <v>  </v>
          </cell>
          <cell r="V2169" t="str">
            <v>钟竺芮</v>
          </cell>
          <cell r="W2169" t="str">
            <v>202303  </v>
          </cell>
          <cell r="X2169" t="str">
            <v> </v>
          </cell>
          <cell r="Y2169" t="str">
            <v>0005</v>
          </cell>
          <cell r="Z2169" t="str">
            <v>一分厂</v>
          </cell>
          <cell r="AA2169" t="str">
            <v> </v>
          </cell>
          <cell r="AB2169" t="str">
            <v>  </v>
          </cell>
          <cell r="AC2169" t="str">
            <v>  </v>
          </cell>
          <cell r="AD2169" t="str">
            <v>22</v>
          </cell>
          <cell r="AE2169" t="str">
            <v>98</v>
          </cell>
          <cell r="AF2169" t="str">
            <v>四川省南宝山服饰有限公司</v>
          </cell>
          <cell r="AG2169" t="str">
            <v>一分厂</v>
          </cell>
          <cell r="AH2169" t="str">
            <v>奔图M7100DN</v>
          </cell>
          <cell r="AI2169" t="str">
            <v> </v>
          </cell>
          <cell r="AJ2169" t="str">
            <v>120</v>
          </cell>
          <cell r="AK2169" t="str">
            <v>  </v>
          </cell>
          <cell r="AL2169" t="str">
            <v>  </v>
          </cell>
          <cell r="AM2169" t="str">
            <v>  </v>
          </cell>
          <cell r="AN2169" t="str">
            <v> </v>
          </cell>
          <cell r="AO2169" t="str">
            <v> </v>
          </cell>
          <cell r="AP2169" t="str">
            <v>四川省南宝山服饰有限公司</v>
          </cell>
        </row>
        <row r="2169">
          <cell r="AR2169" t="str">
            <v> </v>
          </cell>
          <cell r="AS2169" t="str">
            <v> </v>
          </cell>
          <cell r="AT2169" t="str">
            <v> </v>
          </cell>
          <cell r="AU2169" t="str">
            <v> </v>
          </cell>
          <cell r="AV2169" t="str">
            <v>否</v>
          </cell>
          <cell r="AW2169" t="str">
            <v>20230314</v>
          </cell>
          <cell r="AX2169" t="str">
            <v>否</v>
          </cell>
          <cell r="AY2169" t="str">
            <v>20230314</v>
          </cell>
          <cell r="AZ2169" t="str">
            <v>23.00</v>
          </cell>
          <cell r="BA2169" t="str">
            <v>  </v>
          </cell>
          <cell r="BB2169" t="str">
            <v>一分厂</v>
          </cell>
          <cell r="BC2169" t="str">
            <v> </v>
          </cell>
          <cell r="BD2169" t="str">
            <v> </v>
          </cell>
        </row>
        <row r="2169">
          <cell r="BJ2169" t="str">
            <v>  </v>
          </cell>
          <cell r="BK2169" t="str">
            <v>  </v>
          </cell>
        </row>
        <row r="2169">
          <cell r="BS2169" t="str">
            <v>  </v>
          </cell>
        </row>
        <row r="2170">
          <cell r="A2170" t="str">
            <v>10833800002227</v>
          </cell>
          <cell r="B2170" t="str">
            <v>笔记本电脑</v>
          </cell>
          <cell r="C2170" t="str">
            <v>1202</v>
          </cell>
          <cell r="D2170" t="str">
            <v>办公设备</v>
          </cell>
          <cell r="E2170" t="str">
            <v>新购</v>
          </cell>
          <cell r="F2170" t="str">
            <v>在使用</v>
          </cell>
          <cell r="G2170" t="str">
            <v>非生产经营用</v>
          </cell>
          <cell r="H2170" t="str">
            <v>20230314</v>
          </cell>
          <cell r="I2170" t="str">
            <v>4,653.47</v>
          </cell>
          <cell r="J2170" t="str">
            <v>841.37</v>
          </cell>
          <cell r="K2170" t="str">
            <v>平均年限法</v>
          </cell>
          <cell r="L2170" t="str">
            <v>1</v>
          </cell>
          <cell r="M2170" t="str">
            <v>10.00</v>
          </cell>
          <cell r="N2170" t="str">
            <v>3.0000</v>
          </cell>
          <cell r="O2170" t="str">
            <v>139.60</v>
          </cell>
          <cell r="P2170" t="str">
            <v>3,812.10</v>
          </cell>
          <cell r="Q2170" t="str">
            <v>0.8100</v>
          </cell>
          <cell r="R2170" t="str">
            <v>37.47</v>
          </cell>
          <cell r="S2170" t="str">
            <v>9.7200</v>
          </cell>
          <cell r="T2170" t="str">
            <v>449.64</v>
          </cell>
          <cell r="U2170" t="str">
            <v>  </v>
          </cell>
          <cell r="V2170" t="str">
            <v>钟竺芮</v>
          </cell>
          <cell r="W2170" t="str">
            <v>202303  </v>
          </cell>
          <cell r="X2170" t="str">
            <v> </v>
          </cell>
          <cell r="Y2170" t="str">
            <v>0031</v>
          </cell>
          <cell r="Z2170" t="str">
            <v>公司本部</v>
          </cell>
          <cell r="AA2170" t="str">
            <v> </v>
          </cell>
          <cell r="AB2170" t="str">
            <v>  </v>
          </cell>
          <cell r="AC2170" t="str">
            <v>  </v>
          </cell>
          <cell r="AD2170" t="str">
            <v>22</v>
          </cell>
          <cell r="AE2170" t="str">
            <v>98</v>
          </cell>
          <cell r="AF2170" t="str">
            <v>四川省南宝山服饰有限公司</v>
          </cell>
          <cell r="AG2170" t="str">
            <v>公司本部</v>
          </cell>
          <cell r="AH2170" t="str">
            <v>惠普 15S-FR5004TU</v>
          </cell>
          <cell r="AI2170" t="str">
            <v> </v>
          </cell>
          <cell r="AJ2170" t="str">
            <v>120</v>
          </cell>
          <cell r="AK2170" t="str">
            <v>  </v>
          </cell>
          <cell r="AL2170" t="str">
            <v>  </v>
          </cell>
          <cell r="AM2170" t="str">
            <v>  </v>
          </cell>
          <cell r="AN2170" t="str">
            <v> </v>
          </cell>
          <cell r="AO2170" t="str">
            <v> </v>
          </cell>
          <cell r="AP2170" t="str">
            <v>四川省南宝山服饰有限公司</v>
          </cell>
        </row>
        <row r="2170">
          <cell r="AR2170" t="str">
            <v> </v>
          </cell>
          <cell r="AS2170" t="str">
            <v> </v>
          </cell>
          <cell r="AT2170" t="str">
            <v> </v>
          </cell>
          <cell r="AU2170" t="str">
            <v> </v>
          </cell>
          <cell r="AV2170" t="str">
            <v>否</v>
          </cell>
          <cell r="AW2170" t="str">
            <v>20230314</v>
          </cell>
          <cell r="AX2170" t="str">
            <v>否</v>
          </cell>
          <cell r="AY2170" t="str">
            <v>20230314</v>
          </cell>
          <cell r="AZ2170" t="str">
            <v>23.00</v>
          </cell>
          <cell r="BA2170" t="str">
            <v>  </v>
          </cell>
          <cell r="BB2170" t="str">
            <v>指挥中心411</v>
          </cell>
          <cell r="BC2170" t="str">
            <v> </v>
          </cell>
          <cell r="BD2170" t="str">
            <v> </v>
          </cell>
        </row>
        <row r="2170">
          <cell r="BJ2170" t="str">
            <v>  </v>
          </cell>
          <cell r="BK2170" t="str">
            <v>  </v>
          </cell>
        </row>
        <row r="2170">
          <cell r="BS2170" t="str">
            <v>  </v>
          </cell>
        </row>
        <row r="2171">
          <cell r="A2171" t="str">
            <v>10833800002228</v>
          </cell>
          <cell r="B2171" t="str">
            <v>碎纸机</v>
          </cell>
          <cell r="C2171" t="str">
            <v>1202</v>
          </cell>
          <cell r="D2171" t="str">
            <v>办公设备</v>
          </cell>
          <cell r="E2171" t="str">
            <v>新购</v>
          </cell>
          <cell r="F2171" t="str">
            <v>在使用</v>
          </cell>
          <cell r="G2171" t="str">
            <v>非生产经营用</v>
          </cell>
          <cell r="H2171" t="str">
            <v>20230314</v>
          </cell>
          <cell r="I2171" t="str">
            <v>1,465.35</v>
          </cell>
          <cell r="J2171" t="str">
            <v>264.93</v>
          </cell>
          <cell r="K2171" t="str">
            <v>平均年限法</v>
          </cell>
          <cell r="L2171" t="str">
            <v>1</v>
          </cell>
          <cell r="M2171" t="str">
            <v>10.00</v>
          </cell>
          <cell r="N2171" t="str">
            <v>3.0000</v>
          </cell>
          <cell r="O2171" t="str">
            <v>43.96</v>
          </cell>
          <cell r="P2171" t="str">
            <v>1,200.42</v>
          </cell>
          <cell r="Q2171" t="str">
            <v>0.8100</v>
          </cell>
          <cell r="R2171" t="str">
            <v>11.80</v>
          </cell>
          <cell r="S2171" t="str">
            <v>9.7200</v>
          </cell>
          <cell r="T2171" t="str">
            <v>141.60</v>
          </cell>
          <cell r="U2171" t="str">
            <v>  </v>
          </cell>
          <cell r="V2171" t="str">
            <v>钟竺芮</v>
          </cell>
          <cell r="W2171" t="str">
            <v>202303  </v>
          </cell>
          <cell r="X2171" t="str">
            <v> </v>
          </cell>
          <cell r="Y2171" t="str">
            <v>0031</v>
          </cell>
          <cell r="Z2171" t="str">
            <v>公司本部</v>
          </cell>
          <cell r="AA2171" t="str">
            <v> </v>
          </cell>
          <cell r="AB2171" t="str">
            <v>  </v>
          </cell>
          <cell r="AC2171" t="str">
            <v>  </v>
          </cell>
          <cell r="AD2171" t="str">
            <v>22</v>
          </cell>
          <cell r="AE2171" t="str">
            <v>98</v>
          </cell>
          <cell r="AF2171" t="str">
            <v>四川省南宝山服饰有限公司</v>
          </cell>
          <cell r="AG2171" t="str">
            <v>公司本部</v>
          </cell>
          <cell r="AH2171" t="str">
            <v>科密L-9630</v>
          </cell>
          <cell r="AI2171" t="str">
            <v> </v>
          </cell>
          <cell r="AJ2171" t="str">
            <v>120</v>
          </cell>
          <cell r="AK2171" t="str">
            <v>  </v>
          </cell>
          <cell r="AL2171" t="str">
            <v>  </v>
          </cell>
          <cell r="AM2171" t="str">
            <v>  </v>
          </cell>
          <cell r="AN2171" t="str">
            <v> </v>
          </cell>
          <cell r="AO2171" t="str">
            <v> </v>
          </cell>
          <cell r="AP2171" t="str">
            <v>四川省南宝山服饰有限公司</v>
          </cell>
        </row>
        <row r="2171">
          <cell r="AR2171" t="str">
            <v> </v>
          </cell>
          <cell r="AS2171" t="str">
            <v> </v>
          </cell>
          <cell r="AT2171" t="str">
            <v> </v>
          </cell>
          <cell r="AU2171" t="str">
            <v> </v>
          </cell>
          <cell r="AV2171" t="str">
            <v>否</v>
          </cell>
          <cell r="AW2171" t="str">
            <v>20230314</v>
          </cell>
          <cell r="AX2171" t="str">
            <v>否</v>
          </cell>
          <cell r="AY2171" t="str">
            <v>20230314</v>
          </cell>
          <cell r="AZ2171" t="str">
            <v>23.00</v>
          </cell>
          <cell r="BA2171" t="str">
            <v>  </v>
          </cell>
          <cell r="BB2171" t="str">
            <v>指挥中心411</v>
          </cell>
          <cell r="BC2171" t="str">
            <v> </v>
          </cell>
          <cell r="BD2171" t="str">
            <v> </v>
          </cell>
        </row>
        <row r="2171">
          <cell r="BJ2171" t="str">
            <v>  </v>
          </cell>
          <cell r="BK2171" t="str">
            <v>  </v>
          </cell>
        </row>
        <row r="2171">
          <cell r="BS2171" t="str">
            <v>  </v>
          </cell>
        </row>
        <row r="2172">
          <cell r="A2172" t="str">
            <v>10833800002229</v>
          </cell>
          <cell r="B2172" t="str">
            <v>联想电脑</v>
          </cell>
          <cell r="C2172" t="str">
            <v>1201</v>
          </cell>
          <cell r="D2172" t="str">
            <v>计算机设备及软件</v>
          </cell>
          <cell r="E2172" t="str">
            <v>新购</v>
          </cell>
          <cell r="F2172" t="str">
            <v>在使用</v>
          </cell>
          <cell r="G2172" t="str">
            <v>非生产经营用</v>
          </cell>
          <cell r="H2172" t="str">
            <v>20230323</v>
          </cell>
          <cell r="I2172" t="str">
            <v>4,653.47</v>
          </cell>
          <cell r="J2172" t="str">
            <v>827.64</v>
          </cell>
          <cell r="K2172" t="str">
            <v>平均年限法</v>
          </cell>
          <cell r="L2172" t="str">
            <v>1</v>
          </cell>
          <cell r="M2172" t="str">
            <v>10.00</v>
          </cell>
          <cell r="N2172" t="str">
            <v>3.0000</v>
          </cell>
          <cell r="O2172" t="str">
            <v>139.60</v>
          </cell>
          <cell r="P2172" t="str">
            <v>3,825.83</v>
          </cell>
          <cell r="Q2172" t="str">
            <v>0.8100</v>
          </cell>
          <cell r="R2172" t="str">
            <v>37.62</v>
          </cell>
          <cell r="S2172" t="str">
            <v>9.7200</v>
          </cell>
          <cell r="T2172" t="str">
            <v>451.44</v>
          </cell>
          <cell r="U2172" t="str">
            <v>  </v>
          </cell>
          <cell r="V2172" t="str">
            <v>钟竺芮</v>
          </cell>
          <cell r="W2172" t="str">
            <v>202303  </v>
          </cell>
          <cell r="X2172" t="str">
            <v> </v>
          </cell>
          <cell r="Y2172" t="str">
            <v>0033</v>
          </cell>
          <cell r="Z2172" t="str">
            <v>财务与工资福利科</v>
          </cell>
          <cell r="AA2172" t="str">
            <v> </v>
          </cell>
          <cell r="AB2172" t="str">
            <v>  </v>
          </cell>
          <cell r="AC2172" t="str">
            <v>  </v>
          </cell>
          <cell r="AD2172" t="str">
            <v>22</v>
          </cell>
          <cell r="AE2172" t="str">
            <v>98</v>
          </cell>
          <cell r="AF2172" t="str">
            <v>四川省南宝山服饰有限公司</v>
          </cell>
          <cell r="AG2172" t="str">
            <v>财务与工资福利科</v>
          </cell>
          <cell r="AH2172" t="str">
            <v>联想启天M455</v>
          </cell>
          <cell r="AI2172" t="str">
            <v> </v>
          </cell>
          <cell r="AJ2172" t="str">
            <v>120</v>
          </cell>
          <cell r="AK2172" t="str">
            <v>  </v>
          </cell>
          <cell r="AL2172" t="str">
            <v>  </v>
          </cell>
          <cell r="AM2172" t="str">
            <v>  </v>
          </cell>
          <cell r="AN2172" t="str">
            <v> </v>
          </cell>
          <cell r="AO2172" t="str">
            <v> </v>
          </cell>
          <cell r="AP2172" t="str">
            <v>四川省南宝山服饰有限公司</v>
          </cell>
        </row>
        <row r="2172">
          <cell r="AR2172" t="str">
            <v> </v>
          </cell>
          <cell r="AS2172" t="str">
            <v> </v>
          </cell>
          <cell r="AT2172" t="str">
            <v> </v>
          </cell>
          <cell r="AU2172" t="str">
            <v> </v>
          </cell>
          <cell r="AV2172" t="str">
            <v>否</v>
          </cell>
          <cell r="AW2172" t="str">
            <v>20230323</v>
          </cell>
          <cell r="AX2172" t="str">
            <v>否</v>
          </cell>
          <cell r="AY2172" t="str">
            <v>20230323</v>
          </cell>
          <cell r="AZ2172" t="str">
            <v>23.00</v>
          </cell>
          <cell r="BA2172" t="str">
            <v>  </v>
          </cell>
          <cell r="BB2172" t="str">
            <v>301</v>
          </cell>
          <cell r="BC2172" t="str">
            <v> </v>
          </cell>
          <cell r="BD2172" t="str">
            <v> </v>
          </cell>
        </row>
        <row r="2172">
          <cell r="BJ2172" t="str">
            <v>  </v>
          </cell>
          <cell r="BK2172" t="str">
            <v>  </v>
          </cell>
        </row>
        <row r="2172">
          <cell r="BS2172" t="str">
            <v>  </v>
          </cell>
        </row>
        <row r="2173">
          <cell r="A2173" t="str">
            <v>10833800002230</v>
          </cell>
          <cell r="B2173" t="str">
            <v>网康互联网控制网关及软件</v>
          </cell>
          <cell r="C2173" t="str">
            <v>1201</v>
          </cell>
          <cell r="D2173" t="str">
            <v>计算机设备及软件</v>
          </cell>
          <cell r="E2173" t="str">
            <v>新购</v>
          </cell>
          <cell r="F2173" t="str">
            <v>在使用</v>
          </cell>
          <cell r="G2173" t="str">
            <v>非生产经营用</v>
          </cell>
          <cell r="H2173" t="str">
            <v>20230323</v>
          </cell>
          <cell r="I2173" t="str">
            <v>44,466.02</v>
          </cell>
          <cell r="J2173" t="str">
            <v>8,986.19</v>
          </cell>
          <cell r="K2173" t="str">
            <v>平均年限法</v>
          </cell>
          <cell r="L2173" t="str">
            <v>1</v>
          </cell>
          <cell r="M2173" t="str">
            <v>10.00</v>
          </cell>
          <cell r="N2173" t="str">
            <v>3.0000</v>
          </cell>
          <cell r="O2173" t="str">
            <v>1,333.98</v>
          </cell>
          <cell r="P2173" t="str">
            <v>35,479.83</v>
          </cell>
          <cell r="Q2173" t="str">
            <v>0.8100</v>
          </cell>
          <cell r="R2173" t="str">
            <v>359.43</v>
          </cell>
          <cell r="S2173" t="str">
            <v>9.7200</v>
          </cell>
          <cell r="T2173" t="str">
            <v>4,313.16</v>
          </cell>
          <cell r="U2173" t="str">
            <v>  </v>
          </cell>
          <cell r="V2173" t="str">
            <v>马剑</v>
          </cell>
          <cell r="W2173" t="str">
            <v>202303  </v>
          </cell>
          <cell r="X2173" t="str">
            <v> </v>
          </cell>
          <cell r="Y2173" t="str">
            <v>0032</v>
          </cell>
          <cell r="Z2173" t="str">
            <v>信息技术科</v>
          </cell>
          <cell r="AA2173" t="str">
            <v> </v>
          </cell>
          <cell r="AB2173" t="str">
            <v>  </v>
          </cell>
          <cell r="AC2173" t="str">
            <v>  </v>
          </cell>
          <cell r="AD2173" t="str">
            <v>24</v>
          </cell>
          <cell r="AE2173" t="str">
            <v>96</v>
          </cell>
          <cell r="AF2173" t="str">
            <v>四川省南宝山服饰有限公司</v>
          </cell>
          <cell r="AG2173" t="str">
            <v>信息技术科</v>
          </cell>
          <cell r="AH2173" t="str">
            <v>网康NI3200-10A-HJ</v>
          </cell>
          <cell r="AI2173" t="str">
            <v> </v>
          </cell>
          <cell r="AJ2173" t="str">
            <v>120</v>
          </cell>
          <cell r="AK2173" t="str">
            <v>  </v>
          </cell>
          <cell r="AL2173" t="str">
            <v>  </v>
          </cell>
          <cell r="AM2173" t="str">
            <v>  </v>
          </cell>
          <cell r="AN2173" t="str">
            <v> </v>
          </cell>
          <cell r="AO2173" t="str">
            <v> </v>
          </cell>
          <cell r="AP2173" t="str">
            <v>四川省南宝山服饰有限公司</v>
          </cell>
        </row>
        <row r="2173">
          <cell r="AR2173" t="str">
            <v> </v>
          </cell>
          <cell r="AS2173" t="str">
            <v> </v>
          </cell>
          <cell r="AT2173" t="str">
            <v> </v>
          </cell>
          <cell r="AU2173" t="str">
            <v> </v>
          </cell>
          <cell r="AV2173" t="str">
            <v>否</v>
          </cell>
          <cell r="AW2173" t="str">
            <v>20221230</v>
          </cell>
          <cell r="AX2173" t="str">
            <v>否</v>
          </cell>
          <cell r="AY2173" t="str">
            <v>20230323</v>
          </cell>
          <cell r="AZ2173" t="str">
            <v>23.00</v>
          </cell>
          <cell r="BA2173" t="str">
            <v>  </v>
          </cell>
          <cell r="BB2173" t="str">
            <v>信息技术科</v>
          </cell>
          <cell r="BC2173" t="str">
            <v> </v>
          </cell>
          <cell r="BD2173" t="str">
            <v> </v>
          </cell>
        </row>
        <row r="2173">
          <cell r="BJ2173" t="str">
            <v>  </v>
          </cell>
          <cell r="BK2173" t="str">
            <v>  </v>
          </cell>
        </row>
        <row r="2173">
          <cell r="BS2173" t="str">
            <v>  </v>
          </cell>
        </row>
        <row r="2174">
          <cell r="A2174" t="str">
            <v>10833800002231</v>
          </cell>
          <cell r="B2174" t="str">
            <v>职工停车场</v>
          </cell>
          <cell r="C2174" t="str">
            <v>1103</v>
          </cell>
          <cell r="D2174" t="str">
            <v>构筑物</v>
          </cell>
          <cell r="E2174" t="str">
            <v>基建投资</v>
          </cell>
          <cell r="F2174" t="str">
            <v>在使用</v>
          </cell>
          <cell r="G2174" t="str">
            <v>非生产经营用</v>
          </cell>
          <cell r="H2174" t="str">
            <v>20230414</v>
          </cell>
          <cell r="I2174" t="str">
            <v>141,892.93</v>
          </cell>
          <cell r="J2174" t="str">
            <v>11,799.84</v>
          </cell>
          <cell r="K2174" t="str">
            <v>平均年限法</v>
          </cell>
          <cell r="L2174" t="str">
            <v>1</v>
          </cell>
          <cell r="M2174" t="str">
            <v>20.00</v>
          </cell>
          <cell r="N2174" t="str">
            <v>3.0000</v>
          </cell>
          <cell r="O2174" t="str">
            <v>4,256.79</v>
          </cell>
          <cell r="P2174" t="str">
            <v>130,093.09</v>
          </cell>
          <cell r="Q2174" t="str">
            <v>0.4000</v>
          </cell>
          <cell r="R2174" t="str">
            <v>574.60</v>
          </cell>
          <cell r="S2174" t="str">
            <v>4.8000</v>
          </cell>
          <cell r="T2174" t="str">
            <v>6,895.20</v>
          </cell>
          <cell r="U2174" t="str">
            <v>  </v>
          </cell>
          <cell r="V2174" t="str">
            <v>马剑</v>
          </cell>
          <cell r="W2174" t="str">
            <v>202304  </v>
          </cell>
        </row>
        <row r="2174">
          <cell r="Y2174" t="str">
            <v>0028</v>
          </cell>
          <cell r="Z2174" t="str">
            <v>勤务大队</v>
          </cell>
        </row>
        <row r="2174">
          <cell r="AB2174" t="str">
            <v>  </v>
          </cell>
          <cell r="AC2174" t="str">
            <v>  </v>
          </cell>
          <cell r="AD2174" t="str">
            <v>21</v>
          </cell>
          <cell r="AE2174" t="str">
            <v>219</v>
          </cell>
          <cell r="AF2174" t="str">
            <v>四川省南宝山服饰有限公司</v>
          </cell>
          <cell r="AG2174" t="str">
            <v>勤务大队</v>
          </cell>
        </row>
        <row r="2174">
          <cell r="AJ2174" t="str">
            <v>240</v>
          </cell>
          <cell r="AK2174" t="str">
            <v>  </v>
          </cell>
          <cell r="AL2174" t="str">
            <v>  </v>
          </cell>
          <cell r="AM2174" t="str">
            <v>  </v>
          </cell>
        </row>
        <row r="2174">
          <cell r="AP2174" t="str">
            <v>四川省南宝山服饰有限公司</v>
          </cell>
        </row>
        <row r="2174">
          <cell r="AV2174" t="str">
            <v>否</v>
          </cell>
          <cell r="AW2174" t="str">
            <v>20230407</v>
          </cell>
          <cell r="AX2174" t="str">
            <v>否</v>
          </cell>
          <cell r="AY2174" t="str">
            <v>20230407</v>
          </cell>
          <cell r="AZ2174" t="str">
            <v>22.00</v>
          </cell>
          <cell r="BA2174" t="str">
            <v>  </v>
          </cell>
        </row>
        <row r="2174">
          <cell r="BJ2174" t="str">
            <v>  </v>
          </cell>
          <cell r="BK2174" t="str">
            <v>  </v>
          </cell>
        </row>
        <row r="2174">
          <cell r="BS2174" t="str">
            <v>  </v>
          </cell>
        </row>
        <row r="2175">
          <cell r="A2175" t="str">
            <v>10833800002232</v>
          </cell>
          <cell r="B2175" t="str">
            <v>职工运动场</v>
          </cell>
          <cell r="C2175" t="str">
            <v>1103</v>
          </cell>
          <cell r="D2175" t="str">
            <v>构筑物</v>
          </cell>
          <cell r="E2175" t="str">
            <v>基建投资</v>
          </cell>
          <cell r="F2175" t="str">
            <v>在使用</v>
          </cell>
          <cell r="G2175" t="str">
            <v>非生产经营用</v>
          </cell>
          <cell r="H2175" t="str">
            <v>20230414</v>
          </cell>
          <cell r="I2175" t="str">
            <v>838,092.93</v>
          </cell>
          <cell r="J2175" t="str">
            <v>84,682.25</v>
          </cell>
          <cell r="K2175" t="str">
            <v>平均年限法</v>
          </cell>
          <cell r="L2175" t="str">
            <v>1</v>
          </cell>
          <cell r="M2175" t="str">
            <v>20.00</v>
          </cell>
          <cell r="N2175" t="str">
            <v>3.0000</v>
          </cell>
          <cell r="O2175" t="str">
            <v>25,142.79</v>
          </cell>
          <cell r="P2175" t="str">
            <v>753,410.68</v>
          </cell>
          <cell r="Q2175" t="str">
            <v>0.4000</v>
          </cell>
          <cell r="R2175" t="str">
            <v>3,387.29</v>
          </cell>
          <cell r="S2175" t="str">
            <v>4.8000</v>
          </cell>
          <cell r="T2175" t="str">
            <v>40,647.48</v>
          </cell>
          <cell r="U2175" t="str">
            <v>  </v>
          </cell>
          <cell r="V2175" t="str">
            <v>马剑</v>
          </cell>
          <cell r="W2175" t="str">
            <v>202304  </v>
          </cell>
        </row>
        <row r="2175">
          <cell r="Y2175" t="str">
            <v>0028</v>
          </cell>
          <cell r="Z2175" t="str">
            <v>勤务大队</v>
          </cell>
        </row>
        <row r="2175">
          <cell r="AB2175" t="str">
            <v>13,549.16</v>
          </cell>
          <cell r="AC2175" t="str">
            <v>  </v>
          </cell>
          <cell r="AD2175" t="str">
            <v>25</v>
          </cell>
          <cell r="AE2175" t="str">
            <v>215</v>
          </cell>
          <cell r="AF2175" t="str">
            <v>四川省南宝山服饰有限公司</v>
          </cell>
          <cell r="AG2175" t="str">
            <v>勤务大队</v>
          </cell>
        </row>
        <row r="2175">
          <cell r="AJ2175" t="str">
            <v>240</v>
          </cell>
          <cell r="AK2175" t="str">
            <v>  </v>
          </cell>
          <cell r="AL2175" t="str">
            <v>  </v>
          </cell>
          <cell r="AM2175" t="str">
            <v>  </v>
          </cell>
        </row>
        <row r="2175">
          <cell r="AP2175" t="str">
            <v>四川省南宝山服饰有限公司</v>
          </cell>
        </row>
        <row r="2175">
          <cell r="AV2175" t="str">
            <v>否</v>
          </cell>
          <cell r="AW2175" t="str">
            <v>20221230</v>
          </cell>
          <cell r="AX2175" t="str">
            <v>否</v>
          </cell>
          <cell r="AY2175" t="str">
            <v>20230414</v>
          </cell>
          <cell r="AZ2175" t="str">
            <v>22.00</v>
          </cell>
          <cell r="BA2175" t="str">
            <v>  </v>
          </cell>
        </row>
        <row r="2175">
          <cell r="BJ2175" t="str">
            <v>  </v>
          </cell>
          <cell r="BK2175" t="str">
            <v>  </v>
          </cell>
        </row>
        <row r="2175">
          <cell r="BS2175" t="str">
            <v>  </v>
          </cell>
        </row>
        <row r="2176">
          <cell r="A2176" t="str">
            <v>10833800002233</v>
          </cell>
          <cell r="B2176" t="str">
            <v>应急指挥室设备</v>
          </cell>
          <cell r="C2176" t="str">
            <v>1210</v>
          </cell>
          <cell r="D2176" t="str">
            <v>其他通用</v>
          </cell>
          <cell r="E2176" t="str">
            <v>新购</v>
          </cell>
          <cell r="F2176" t="str">
            <v>在使用</v>
          </cell>
          <cell r="G2176" t="str">
            <v>非生产经营用</v>
          </cell>
          <cell r="H2176" t="str">
            <v>20230414</v>
          </cell>
          <cell r="I2176" t="str">
            <v>159,734.51</v>
          </cell>
          <cell r="J2176" t="str">
            <v>65,575.81</v>
          </cell>
          <cell r="K2176" t="str">
            <v>平均年限法</v>
          </cell>
          <cell r="L2176" t="str">
            <v>1</v>
          </cell>
          <cell r="M2176" t="str">
            <v>5.00</v>
          </cell>
          <cell r="N2176" t="str">
            <v>3.0000</v>
          </cell>
          <cell r="O2176" t="str">
            <v>4,792.04</v>
          </cell>
          <cell r="P2176" t="str">
            <v>94,158.70</v>
          </cell>
          <cell r="Q2176" t="str">
            <v>1.6200</v>
          </cell>
          <cell r="R2176" t="str">
            <v>2,553.33</v>
          </cell>
          <cell r="S2176" t="str">
            <v>19.4400</v>
          </cell>
          <cell r="T2176" t="str">
            <v>30,639.96</v>
          </cell>
          <cell r="U2176" t="str">
            <v>  </v>
          </cell>
          <cell r="V2176" t="str">
            <v>马剑</v>
          </cell>
          <cell r="W2176" t="str">
            <v>202304  </v>
          </cell>
        </row>
        <row r="2176">
          <cell r="Y2176" t="str">
            <v>0032</v>
          </cell>
          <cell r="Z2176" t="str">
            <v>信息技术科</v>
          </cell>
        </row>
        <row r="2176">
          <cell r="AB2176" t="str">
            <v>10,648.96</v>
          </cell>
          <cell r="AC2176" t="str">
            <v>  </v>
          </cell>
          <cell r="AD2176" t="str">
            <v>25</v>
          </cell>
          <cell r="AE2176" t="str">
            <v>35</v>
          </cell>
          <cell r="AF2176" t="str">
            <v>四川省南宝山服饰有限公司</v>
          </cell>
          <cell r="AG2176" t="str">
            <v>信息技术科</v>
          </cell>
        </row>
        <row r="2176">
          <cell r="AJ2176" t="str">
            <v>60</v>
          </cell>
          <cell r="AK2176" t="str">
            <v>  </v>
          </cell>
          <cell r="AL2176" t="str">
            <v>  </v>
          </cell>
          <cell r="AM2176" t="str">
            <v>  </v>
          </cell>
        </row>
        <row r="2176">
          <cell r="AP2176" t="str">
            <v>四川省南宝山服饰有限公司</v>
          </cell>
        </row>
        <row r="2176">
          <cell r="AV2176" t="str">
            <v>否</v>
          </cell>
          <cell r="AW2176" t="str">
            <v>20221230</v>
          </cell>
          <cell r="AX2176" t="str">
            <v>否</v>
          </cell>
          <cell r="AY2176" t="str">
            <v>20221230</v>
          </cell>
          <cell r="AZ2176" t="str">
            <v>22.00</v>
          </cell>
          <cell r="BA2176" t="str">
            <v>  </v>
          </cell>
        </row>
        <row r="2176">
          <cell r="BJ2176" t="str">
            <v>  </v>
          </cell>
          <cell r="BK2176" t="str">
            <v>  </v>
          </cell>
        </row>
        <row r="2176">
          <cell r="BS2176" t="str">
            <v>  </v>
          </cell>
        </row>
        <row r="2177">
          <cell r="A2177" t="str">
            <v>10833800002234</v>
          </cell>
          <cell r="B2177" t="str">
            <v>监狱企业大门</v>
          </cell>
          <cell r="C2177" t="str">
            <v>1102</v>
          </cell>
          <cell r="D2177" t="str">
            <v>房屋</v>
          </cell>
          <cell r="E2177" t="str">
            <v>基建投资</v>
          </cell>
          <cell r="F2177" t="str">
            <v>在使用</v>
          </cell>
          <cell r="G2177" t="str">
            <v>非生产经营用</v>
          </cell>
          <cell r="H2177" t="str">
            <v>20230414</v>
          </cell>
          <cell r="I2177" t="str">
            <v>1,497,876.41</v>
          </cell>
          <cell r="J2177" t="str">
            <v>151,348.00</v>
          </cell>
          <cell r="K2177" t="str">
            <v>平均年限法</v>
          </cell>
          <cell r="L2177" t="str">
            <v>1</v>
          </cell>
          <cell r="M2177" t="str">
            <v>20.00</v>
          </cell>
          <cell r="N2177" t="str">
            <v>3.0000</v>
          </cell>
          <cell r="O2177" t="str">
            <v>44,936.29</v>
          </cell>
          <cell r="P2177" t="str">
            <v>1,346,528.41</v>
          </cell>
          <cell r="Q2177" t="str">
            <v>0.4000</v>
          </cell>
          <cell r="R2177" t="str">
            <v>6,053.92</v>
          </cell>
          <cell r="S2177" t="str">
            <v>4.8000</v>
          </cell>
          <cell r="T2177" t="str">
            <v>72,647.04</v>
          </cell>
          <cell r="U2177" t="str">
            <v>  </v>
          </cell>
          <cell r="V2177" t="str">
            <v>马剑</v>
          </cell>
          <cell r="W2177" t="str">
            <v>202304  </v>
          </cell>
        </row>
        <row r="2177">
          <cell r="Y2177" t="str">
            <v>0028</v>
          </cell>
          <cell r="Z2177" t="str">
            <v>勤务大队</v>
          </cell>
        </row>
        <row r="2177">
          <cell r="AB2177" t="str">
            <v>24,215.68</v>
          </cell>
          <cell r="AC2177" t="str">
            <v>  </v>
          </cell>
          <cell r="AD2177" t="str">
            <v>25</v>
          </cell>
          <cell r="AE2177" t="str">
            <v>215</v>
          </cell>
          <cell r="AF2177" t="str">
            <v>四川省南宝山服饰有限公司</v>
          </cell>
          <cell r="AG2177" t="str">
            <v>勤务大队</v>
          </cell>
        </row>
        <row r="2177">
          <cell r="AJ2177" t="str">
            <v>240</v>
          </cell>
          <cell r="AK2177" t="str">
            <v>  </v>
          </cell>
          <cell r="AL2177" t="str">
            <v>  </v>
          </cell>
          <cell r="AM2177" t="str">
            <v>  </v>
          </cell>
        </row>
        <row r="2177">
          <cell r="AP2177" t="str">
            <v>四川省南宝山服饰有限公司</v>
          </cell>
        </row>
        <row r="2177">
          <cell r="AV2177" t="str">
            <v>否</v>
          </cell>
          <cell r="AW2177" t="str">
            <v>20221230</v>
          </cell>
          <cell r="AX2177" t="str">
            <v>否</v>
          </cell>
          <cell r="AY2177" t="str">
            <v>20221230</v>
          </cell>
          <cell r="AZ2177" t="str">
            <v>22.00</v>
          </cell>
          <cell r="BA2177" t="str">
            <v>  </v>
          </cell>
        </row>
        <row r="2177">
          <cell r="BJ2177" t="str">
            <v>  </v>
          </cell>
          <cell r="BK2177" t="str">
            <v>  </v>
          </cell>
        </row>
        <row r="2177">
          <cell r="BS2177" t="str">
            <v>  </v>
          </cell>
        </row>
        <row r="2178">
          <cell r="A2178" t="str">
            <v>10833800002235</v>
          </cell>
          <cell r="B2178" t="str">
            <v>职工停车场</v>
          </cell>
          <cell r="C2178" t="str">
            <v>1103</v>
          </cell>
          <cell r="D2178" t="str">
            <v>构筑物</v>
          </cell>
          <cell r="E2178" t="str">
            <v>基建投资</v>
          </cell>
          <cell r="F2178" t="str">
            <v>在使用</v>
          </cell>
          <cell r="G2178" t="str">
            <v>非生产经营用</v>
          </cell>
          <cell r="H2178" t="str">
            <v>20230414</v>
          </cell>
          <cell r="I2178" t="str">
            <v>324,980.20</v>
          </cell>
          <cell r="J2178" t="str">
            <v>32,836.50</v>
          </cell>
          <cell r="K2178" t="str">
            <v>平均年限法</v>
          </cell>
          <cell r="L2178" t="str">
            <v>1</v>
          </cell>
          <cell r="M2178" t="str">
            <v>20.00</v>
          </cell>
          <cell r="N2178" t="str">
            <v>3.0000</v>
          </cell>
          <cell r="O2178" t="str">
            <v>9,749.41</v>
          </cell>
          <cell r="P2178" t="str">
            <v>292,143.70</v>
          </cell>
          <cell r="Q2178" t="str">
            <v>0.4000</v>
          </cell>
          <cell r="R2178" t="str">
            <v>1,313.46</v>
          </cell>
          <cell r="S2178" t="str">
            <v>4.8000</v>
          </cell>
          <cell r="T2178" t="str">
            <v>15,761.52</v>
          </cell>
          <cell r="U2178" t="str">
            <v>  </v>
          </cell>
          <cell r="V2178" t="str">
            <v>马剑</v>
          </cell>
          <cell r="W2178" t="str">
            <v>202304  </v>
          </cell>
        </row>
        <row r="2178">
          <cell r="Y2178" t="str">
            <v>0028</v>
          </cell>
          <cell r="Z2178" t="str">
            <v>勤务大队</v>
          </cell>
        </row>
        <row r="2178">
          <cell r="AB2178" t="str">
            <v>5,253.84</v>
          </cell>
          <cell r="AC2178" t="str">
            <v>  </v>
          </cell>
          <cell r="AD2178" t="str">
            <v>25</v>
          </cell>
          <cell r="AE2178" t="str">
            <v>215</v>
          </cell>
          <cell r="AF2178" t="str">
            <v>四川省南宝山服饰有限公司</v>
          </cell>
          <cell r="AG2178" t="str">
            <v>勤务大队</v>
          </cell>
        </row>
        <row r="2178">
          <cell r="AJ2178" t="str">
            <v>240</v>
          </cell>
          <cell r="AK2178" t="str">
            <v>  </v>
          </cell>
          <cell r="AL2178" t="str">
            <v>  </v>
          </cell>
          <cell r="AM2178" t="str">
            <v>  </v>
          </cell>
        </row>
        <row r="2178">
          <cell r="AP2178" t="str">
            <v>四川省南宝山服饰有限公司</v>
          </cell>
        </row>
        <row r="2178">
          <cell r="AV2178" t="str">
            <v>否</v>
          </cell>
          <cell r="AW2178" t="str">
            <v>20221230</v>
          </cell>
          <cell r="AX2178" t="str">
            <v>否</v>
          </cell>
          <cell r="AY2178" t="str">
            <v>20221230</v>
          </cell>
          <cell r="AZ2178" t="str">
            <v>22.00</v>
          </cell>
          <cell r="BA2178" t="str">
            <v>  </v>
          </cell>
        </row>
        <row r="2178">
          <cell r="BJ2178" t="str">
            <v>  </v>
          </cell>
          <cell r="BK2178" t="str">
            <v>  </v>
          </cell>
        </row>
        <row r="2178">
          <cell r="BS2178" t="str">
            <v>  </v>
          </cell>
        </row>
        <row r="2179">
          <cell r="A2179" t="str">
            <v>10833800002236</v>
          </cell>
          <cell r="B2179" t="str">
            <v>电站隐患整治工程</v>
          </cell>
          <cell r="C2179" t="str">
            <v>1103</v>
          </cell>
          <cell r="D2179" t="str">
            <v>构筑物</v>
          </cell>
          <cell r="E2179" t="str">
            <v>基建投资</v>
          </cell>
          <cell r="F2179" t="str">
            <v>在使用</v>
          </cell>
          <cell r="G2179" t="str">
            <v>生产经营用</v>
          </cell>
          <cell r="H2179" t="str">
            <v>20230414</v>
          </cell>
          <cell r="I2179" t="str">
            <v>2,487,811.37</v>
          </cell>
          <cell r="J2179" t="str">
            <v>251,372.50</v>
          </cell>
          <cell r="K2179" t="str">
            <v>平均年限法</v>
          </cell>
          <cell r="L2179" t="str">
            <v>1</v>
          </cell>
          <cell r="M2179" t="str">
            <v>20.00</v>
          </cell>
          <cell r="N2179" t="str">
            <v>3.0000</v>
          </cell>
          <cell r="O2179" t="str">
            <v>74,634.34</v>
          </cell>
          <cell r="P2179" t="str">
            <v>2,236,438.87</v>
          </cell>
          <cell r="Q2179" t="str">
            <v>0.4000</v>
          </cell>
          <cell r="R2179" t="str">
            <v>10,054.90</v>
          </cell>
          <cell r="S2179" t="str">
            <v>4.8000</v>
          </cell>
          <cell r="T2179" t="str">
            <v>120,658.80</v>
          </cell>
          <cell r="U2179" t="str">
            <v>  </v>
          </cell>
          <cell r="V2179" t="str">
            <v>马剑</v>
          </cell>
          <cell r="W2179" t="str">
            <v>202304  </v>
          </cell>
        </row>
        <row r="2179">
          <cell r="Y2179" t="str">
            <v>0014</v>
          </cell>
          <cell r="Z2179" t="str">
            <v>腾飞电站</v>
          </cell>
        </row>
        <row r="2179">
          <cell r="AB2179" t="str">
            <v>40,219.60</v>
          </cell>
          <cell r="AC2179" t="str">
            <v>  </v>
          </cell>
          <cell r="AD2179" t="str">
            <v>25</v>
          </cell>
          <cell r="AE2179" t="str">
            <v>215</v>
          </cell>
          <cell r="AF2179" t="str">
            <v>四川省南宝山服饰有限公司</v>
          </cell>
          <cell r="AG2179" t="str">
            <v>腾飞电站</v>
          </cell>
        </row>
        <row r="2179">
          <cell r="AJ2179" t="str">
            <v>240</v>
          </cell>
          <cell r="AK2179" t="str">
            <v>  </v>
          </cell>
          <cell r="AL2179" t="str">
            <v>  </v>
          </cell>
          <cell r="AM2179" t="str">
            <v>  </v>
          </cell>
        </row>
        <row r="2179">
          <cell r="AP2179" t="str">
            <v>四川省南宝山服饰有限公司</v>
          </cell>
        </row>
        <row r="2179">
          <cell r="AV2179" t="str">
            <v>否</v>
          </cell>
          <cell r="AW2179" t="str">
            <v>20221230</v>
          </cell>
          <cell r="AX2179" t="str">
            <v>否</v>
          </cell>
          <cell r="AY2179" t="str">
            <v>20221230</v>
          </cell>
          <cell r="AZ2179" t="str">
            <v>22.00</v>
          </cell>
          <cell r="BA2179" t="str">
            <v>  </v>
          </cell>
          <cell r="BB2179" t="str">
            <v>腾飞电站</v>
          </cell>
        </row>
        <row r="2179">
          <cell r="BJ2179" t="str">
            <v>  </v>
          </cell>
          <cell r="BK2179" t="str">
            <v>  </v>
          </cell>
        </row>
        <row r="2179">
          <cell r="BS2179" t="str">
            <v>  </v>
          </cell>
        </row>
        <row r="2180">
          <cell r="A2180" t="str">
            <v>10833800002241</v>
          </cell>
          <cell r="B2180" t="str">
            <v>无线抢答题一套</v>
          </cell>
          <cell r="C2180" t="str">
            <v>1202</v>
          </cell>
          <cell r="D2180" t="str">
            <v>办公设备</v>
          </cell>
          <cell r="E2180" t="str">
            <v>新购</v>
          </cell>
          <cell r="F2180" t="str">
            <v>在使用</v>
          </cell>
          <cell r="G2180" t="str">
            <v>非生产经营用</v>
          </cell>
          <cell r="H2180" t="str">
            <v>20230413</v>
          </cell>
          <cell r="I2180" t="str">
            <v>5,148.51</v>
          </cell>
          <cell r="J2180" t="str">
            <v>888.03</v>
          </cell>
          <cell r="K2180" t="str">
            <v>平均年限法</v>
          </cell>
          <cell r="L2180" t="str">
            <v>1</v>
          </cell>
          <cell r="M2180" t="str">
            <v>10.00</v>
          </cell>
          <cell r="N2180" t="str">
            <v>3.0000</v>
          </cell>
          <cell r="O2180" t="str">
            <v>154.46</v>
          </cell>
          <cell r="P2180" t="str">
            <v>4,260.48</v>
          </cell>
          <cell r="Q2180" t="str">
            <v>0.8100</v>
          </cell>
          <cell r="R2180" t="str">
            <v>41.47</v>
          </cell>
          <cell r="S2180" t="str">
            <v>9.7200</v>
          </cell>
          <cell r="T2180" t="str">
            <v>497.64</v>
          </cell>
          <cell r="U2180" t="str">
            <v>  </v>
          </cell>
          <cell r="V2180" t="str">
            <v>钟竺芮</v>
          </cell>
          <cell r="W2180" t="str">
            <v>202304  </v>
          </cell>
          <cell r="X2180" t="str">
            <v> </v>
          </cell>
          <cell r="Y2180" t="str">
            <v>0018</v>
          </cell>
          <cell r="Z2180" t="str">
            <v>宣传培训科</v>
          </cell>
          <cell r="AA2180" t="str">
            <v> </v>
          </cell>
          <cell r="AB2180" t="str">
            <v>  </v>
          </cell>
          <cell r="AC2180" t="str">
            <v>  </v>
          </cell>
          <cell r="AD2180" t="str">
            <v>21</v>
          </cell>
          <cell r="AE2180" t="str">
            <v>99</v>
          </cell>
          <cell r="AF2180" t="str">
            <v>四川省南宝山服饰有限公司</v>
          </cell>
          <cell r="AG2180" t="str">
            <v>宣传培训科</v>
          </cell>
          <cell r="AH2180" t="str">
            <v> </v>
          </cell>
          <cell r="AI2180" t="str">
            <v> </v>
          </cell>
          <cell r="AJ2180" t="str">
            <v>120</v>
          </cell>
          <cell r="AK2180" t="str">
            <v>  </v>
          </cell>
          <cell r="AL2180" t="str">
            <v>  </v>
          </cell>
          <cell r="AM2180" t="str">
            <v>  </v>
          </cell>
          <cell r="AN2180" t="str">
            <v> </v>
          </cell>
          <cell r="AO2180" t="str">
            <v> </v>
          </cell>
          <cell r="AP2180" t="str">
            <v>四川省南宝山服饰有限公司</v>
          </cell>
        </row>
        <row r="2180">
          <cell r="AR2180" t="str">
            <v> </v>
          </cell>
          <cell r="AS2180" t="str">
            <v> </v>
          </cell>
          <cell r="AT2180" t="str">
            <v> </v>
          </cell>
          <cell r="AU2180" t="str">
            <v> </v>
          </cell>
          <cell r="AV2180" t="str">
            <v>否</v>
          </cell>
          <cell r="AW2180" t="str">
            <v>20230413</v>
          </cell>
          <cell r="AX2180" t="str">
            <v>否</v>
          </cell>
          <cell r="AY2180" t="str">
            <v>20230413</v>
          </cell>
          <cell r="AZ2180" t="str">
            <v>22.00</v>
          </cell>
          <cell r="BA2180" t="str">
            <v>  </v>
          </cell>
          <cell r="BB2180" t="str">
            <v>406</v>
          </cell>
          <cell r="BC2180" t="str">
            <v> </v>
          </cell>
          <cell r="BD2180" t="str">
            <v> </v>
          </cell>
        </row>
        <row r="2180">
          <cell r="BJ2180" t="str">
            <v>  </v>
          </cell>
          <cell r="BK2180" t="str">
            <v>  </v>
          </cell>
        </row>
        <row r="2180">
          <cell r="BS2180" t="str">
            <v>  </v>
          </cell>
        </row>
        <row r="2181">
          <cell r="A2181" t="str">
            <v>10833800002242</v>
          </cell>
          <cell r="B2181" t="str">
            <v>休息凳</v>
          </cell>
          <cell r="C2181" t="str">
            <v>1601</v>
          </cell>
          <cell r="D2181" t="str">
            <v>家具用具</v>
          </cell>
          <cell r="E2181" t="str">
            <v>新购</v>
          </cell>
          <cell r="F2181" t="str">
            <v>在使用</v>
          </cell>
          <cell r="G2181" t="str">
            <v>非生产经营用</v>
          </cell>
          <cell r="H2181" t="str">
            <v>20230413</v>
          </cell>
          <cell r="I2181" t="str">
            <v>3,397.00</v>
          </cell>
          <cell r="J2181" t="str">
            <v>1,159.87</v>
          </cell>
          <cell r="K2181" t="str">
            <v>平均年限法</v>
          </cell>
          <cell r="L2181" t="str">
            <v>1</v>
          </cell>
          <cell r="M2181" t="str">
            <v>5.00</v>
          </cell>
          <cell r="N2181" t="str">
            <v>3.0000</v>
          </cell>
          <cell r="O2181" t="str">
            <v>101.91</v>
          </cell>
          <cell r="P2181" t="str">
            <v>2,237.13</v>
          </cell>
          <cell r="Q2181" t="str">
            <v>1.6200</v>
          </cell>
          <cell r="R2181" t="str">
            <v>54.75</v>
          </cell>
          <cell r="S2181" t="str">
            <v>19.4400</v>
          </cell>
          <cell r="T2181" t="str">
            <v>657.00</v>
          </cell>
          <cell r="U2181" t="str">
            <v>  </v>
          </cell>
          <cell r="V2181" t="str">
            <v>钟竺芮</v>
          </cell>
          <cell r="W2181" t="str">
            <v>202304  </v>
          </cell>
          <cell r="X2181" t="str">
            <v> </v>
          </cell>
          <cell r="Y2181" t="str">
            <v>0038</v>
          </cell>
          <cell r="Z2181" t="str">
            <v>特警队</v>
          </cell>
          <cell r="AA2181" t="str">
            <v> </v>
          </cell>
          <cell r="AB2181" t="str">
            <v>  </v>
          </cell>
          <cell r="AC2181" t="str">
            <v>  </v>
          </cell>
          <cell r="AD2181" t="str">
            <v>21</v>
          </cell>
          <cell r="AE2181" t="str">
            <v>39</v>
          </cell>
          <cell r="AF2181" t="str">
            <v>四川省南宝山服饰有限公司</v>
          </cell>
          <cell r="AG2181" t="str">
            <v>特警队</v>
          </cell>
          <cell r="AH2181" t="str">
            <v> </v>
          </cell>
          <cell r="AI2181" t="str">
            <v> </v>
          </cell>
          <cell r="AJ2181" t="str">
            <v>60</v>
          </cell>
          <cell r="AK2181" t="str">
            <v>  </v>
          </cell>
          <cell r="AL2181" t="str">
            <v>  </v>
          </cell>
          <cell r="AM2181" t="str">
            <v>  </v>
          </cell>
          <cell r="AN2181" t="str">
            <v> </v>
          </cell>
          <cell r="AO2181" t="str">
            <v> </v>
          </cell>
          <cell r="AP2181" t="str">
            <v>四川省南宝山服饰有限公司</v>
          </cell>
        </row>
        <row r="2181">
          <cell r="AR2181" t="str">
            <v> </v>
          </cell>
          <cell r="AS2181" t="str">
            <v> </v>
          </cell>
          <cell r="AT2181" t="str">
            <v> </v>
          </cell>
          <cell r="AU2181" t="str">
            <v> </v>
          </cell>
          <cell r="AV2181" t="str">
            <v>否</v>
          </cell>
          <cell r="AW2181" t="str">
            <v>20230413</v>
          </cell>
          <cell r="AX2181" t="str">
            <v>否</v>
          </cell>
          <cell r="AY2181" t="str">
            <v>20230413</v>
          </cell>
          <cell r="AZ2181" t="str">
            <v>22.00</v>
          </cell>
          <cell r="BA2181" t="str">
            <v>  </v>
          </cell>
          <cell r="BB2181" t="str">
            <v>特警队训练室</v>
          </cell>
          <cell r="BC2181" t="str">
            <v> </v>
          </cell>
          <cell r="BD2181" t="str">
            <v> </v>
          </cell>
        </row>
        <row r="2181">
          <cell r="BJ2181" t="str">
            <v>  </v>
          </cell>
          <cell r="BK2181" t="str">
            <v>  </v>
          </cell>
        </row>
        <row r="2181">
          <cell r="BS2181" t="str">
            <v>  </v>
          </cell>
        </row>
        <row r="2182">
          <cell r="A2182" t="str">
            <v>10833800002243</v>
          </cell>
          <cell r="B2182" t="str">
            <v>形体镜</v>
          </cell>
          <cell r="C2182" t="str">
            <v>1601</v>
          </cell>
          <cell r="D2182" t="str">
            <v>家具用具</v>
          </cell>
          <cell r="E2182" t="str">
            <v>新购</v>
          </cell>
          <cell r="F2182" t="str">
            <v>在使用</v>
          </cell>
          <cell r="G2182" t="str">
            <v>非生产经营用</v>
          </cell>
          <cell r="H2182" t="str">
            <v>20230413</v>
          </cell>
          <cell r="I2182" t="str">
            <v>5,583.00</v>
          </cell>
          <cell r="J2182" t="str">
            <v>1,906.21</v>
          </cell>
          <cell r="K2182" t="str">
            <v>平均年限法</v>
          </cell>
          <cell r="L2182" t="str">
            <v>1</v>
          </cell>
          <cell r="M2182" t="str">
            <v>5.00</v>
          </cell>
          <cell r="N2182" t="str">
            <v>3.0000</v>
          </cell>
          <cell r="O2182" t="str">
            <v>167.49</v>
          </cell>
          <cell r="P2182" t="str">
            <v>3,676.79</v>
          </cell>
          <cell r="Q2182" t="str">
            <v>1.6200</v>
          </cell>
          <cell r="R2182" t="str">
            <v>89.98</v>
          </cell>
          <cell r="S2182" t="str">
            <v>19.4400</v>
          </cell>
          <cell r="T2182" t="str">
            <v>1,079.76</v>
          </cell>
          <cell r="U2182" t="str">
            <v>  </v>
          </cell>
          <cell r="V2182" t="str">
            <v>钟竺芮</v>
          </cell>
          <cell r="W2182" t="str">
            <v>202304  </v>
          </cell>
        </row>
        <row r="2182">
          <cell r="Y2182" t="str">
            <v>0038</v>
          </cell>
          <cell r="Z2182" t="str">
            <v>特警队</v>
          </cell>
        </row>
        <row r="2182">
          <cell r="AB2182" t="str">
            <v>  </v>
          </cell>
          <cell r="AC2182" t="str">
            <v>  </v>
          </cell>
          <cell r="AD2182" t="str">
            <v>21</v>
          </cell>
          <cell r="AE2182" t="str">
            <v>39</v>
          </cell>
          <cell r="AF2182" t="str">
            <v>四川省南宝山服饰有限公司</v>
          </cell>
          <cell r="AG2182" t="str">
            <v>特警队</v>
          </cell>
        </row>
        <row r="2182">
          <cell r="AJ2182" t="str">
            <v>60</v>
          </cell>
          <cell r="AK2182" t="str">
            <v>  </v>
          </cell>
          <cell r="AL2182" t="str">
            <v>  </v>
          </cell>
          <cell r="AM2182" t="str">
            <v>  </v>
          </cell>
        </row>
        <row r="2182">
          <cell r="AP2182" t="str">
            <v>四川省南宝山服饰有限公司</v>
          </cell>
        </row>
        <row r="2182">
          <cell r="AV2182" t="str">
            <v>否</v>
          </cell>
          <cell r="AW2182" t="str">
            <v>20230413</v>
          </cell>
          <cell r="AX2182" t="str">
            <v>否</v>
          </cell>
          <cell r="AY2182" t="str">
            <v>20230413</v>
          </cell>
          <cell r="AZ2182" t="str">
            <v>22.00</v>
          </cell>
          <cell r="BA2182" t="str">
            <v>  </v>
          </cell>
          <cell r="BB2182" t="str">
            <v>特警队训练室</v>
          </cell>
        </row>
        <row r="2182">
          <cell r="BJ2182" t="str">
            <v>  </v>
          </cell>
          <cell r="BK2182" t="str">
            <v>  </v>
          </cell>
        </row>
        <row r="2182">
          <cell r="BS2182" t="str">
            <v>  </v>
          </cell>
        </row>
        <row r="2183">
          <cell r="A2183" t="str">
            <v>10833800002244</v>
          </cell>
          <cell r="B2183" t="str">
            <v>器械柜</v>
          </cell>
          <cell r="C2183" t="str">
            <v>1601</v>
          </cell>
          <cell r="D2183" t="str">
            <v>家具用具</v>
          </cell>
          <cell r="E2183" t="str">
            <v>新购</v>
          </cell>
          <cell r="F2183" t="str">
            <v>在使用</v>
          </cell>
          <cell r="G2183" t="str">
            <v>非生产经营用</v>
          </cell>
          <cell r="H2183" t="str">
            <v>20230413</v>
          </cell>
          <cell r="I2183" t="str">
            <v>3,053.00</v>
          </cell>
          <cell r="J2183" t="str">
            <v>1,042.41</v>
          </cell>
          <cell r="K2183" t="str">
            <v>平均年限法</v>
          </cell>
          <cell r="L2183" t="str">
            <v>1</v>
          </cell>
          <cell r="M2183" t="str">
            <v>5.00</v>
          </cell>
          <cell r="N2183" t="str">
            <v>3.0000</v>
          </cell>
          <cell r="O2183" t="str">
            <v>91.59</v>
          </cell>
          <cell r="P2183" t="str">
            <v>2,010.59</v>
          </cell>
          <cell r="Q2183" t="str">
            <v>1.6200</v>
          </cell>
          <cell r="R2183" t="str">
            <v>49.21</v>
          </cell>
          <cell r="S2183" t="str">
            <v>19.4400</v>
          </cell>
          <cell r="T2183" t="str">
            <v>590.52</v>
          </cell>
          <cell r="U2183" t="str">
            <v>  </v>
          </cell>
          <cell r="V2183" t="str">
            <v>钟竺芮</v>
          </cell>
          <cell r="W2183" t="str">
            <v>202304  </v>
          </cell>
        </row>
        <row r="2183">
          <cell r="Y2183" t="str">
            <v>0038</v>
          </cell>
          <cell r="Z2183" t="str">
            <v>特警队</v>
          </cell>
        </row>
        <row r="2183">
          <cell r="AB2183" t="str">
            <v>  </v>
          </cell>
          <cell r="AC2183" t="str">
            <v>  </v>
          </cell>
          <cell r="AD2183" t="str">
            <v>21</v>
          </cell>
          <cell r="AE2183" t="str">
            <v>39</v>
          </cell>
          <cell r="AF2183" t="str">
            <v>四川省南宝山服饰有限公司</v>
          </cell>
          <cell r="AG2183" t="str">
            <v>特警队</v>
          </cell>
        </row>
        <row r="2183">
          <cell r="AJ2183" t="str">
            <v>60</v>
          </cell>
          <cell r="AK2183" t="str">
            <v>  </v>
          </cell>
          <cell r="AL2183" t="str">
            <v>  </v>
          </cell>
          <cell r="AM2183" t="str">
            <v>  </v>
          </cell>
        </row>
        <row r="2183">
          <cell r="AP2183" t="str">
            <v>四川省南宝山服饰有限公司</v>
          </cell>
        </row>
        <row r="2183">
          <cell r="AV2183" t="str">
            <v>否</v>
          </cell>
          <cell r="AW2183" t="str">
            <v>20230413</v>
          </cell>
          <cell r="AX2183" t="str">
            <v>否</v>
          </cell>
          <cell r="AY2183" t="str">
            <v>20230413</v>
          </cell>
          <cell r="AZ2183" t="str">
            <v>22.00</v>
          </cell>
          <cell r="BA2183" t="str">
            <v>  </v>
          </cell>
          <cell r="BB2183" t="str">
            <v>特警队训练室</v>
          </cell>
        </row>
        <row r="2183">
          <cell r="BJ2183" t="str">
            <v>  </v>
          </cell>
          <cell r="BK2183" t="str">
            <v>  </v>
          </cell>
        </row>
        <row r="2183">
          <cell r="BS2183" t="str">
            <v>  </v>
          </cell>
        </row>
        <row r="2184">
          <cell r="A2184" t="str">
            <v>10833800002245</v>
          </cell>
          <cell r="B2184" t="str">
            <v>沙发架</v>
          </cell>
          <cell r="C2184" t="str">
            <v>1601</v>
          </cell>
          <cell r="D2184" t="str">
            <v>家具用具</v>
          </cell>
          <cell r="E2184" t="str">
            <v>新购</v>
          </cell>
          <cell r="F2184" t="str">
            <v>在使用</v>
          </cell>
          <cell r="G2184" t="str">
            <v>非生产经营用</v>
          </cell>
          <cell r="H2184" t="str">
            <v>20230413</v>
          </cell>
          <cell r="I2184" t="str">
            <v>5,375.00</v>
          </cell>
          <cell r="J2184" t="str">
            <v>1,835.25</v>
          </cell>
          <cell r="K2184" t="str">
            <v>平均年限法</v>
          </cell>
          <cell r="L2184" t="str">
            <v>1</v>
          </cell>
          <cell r="M2184" t="str">
            <v>5.00</v>
          </cell>
          <cell r="N2184" t="str">
            <v>3.0000</v>
          </cell>
          <cell r="O2184" t="str">
            <v>161.25</v>
          </cell>
          <cell r="P2184" t="str">
            <v>3,539.75</v>
          </cell>
          <cell r="Q2184" t="str">
            <v>1.6200</v>
          </cell>
          <cell r="R2184" t="str">
            <v>86.63</v>
          </cell>
          <cell r="S2184" t="str">
            <v>19.4400</v>
          </cell>
          <cell r="T2184" t="str">
            <v>1,039.56</v>
          </cell>
          <cell r="U2184" t="str">
            <v>  </v>
          </cell>
          <cell r="V2184" t="str">
            <v>钟竺芮</v>
          </cell>
          <cell r="W2184" t="str">
            <v>202304  </v>
          </cell>
        </row>
        <row r="2184">
          <cell r="Y2184" t="str">
            <v>0038</v>
          </cell>
          <cell r="Z2184" t="str">
            <v>特警队</v>
          </cell>
        </row>
        <row r="2184">
          <cell r="AB2184" t="str">
            <v>  </v>
          </cell>
          <cell r="AC2184" t="str">
            <v>  </v>
          </cell>
          <cell r="AD2184" t="str">
            <v>21</v>
          </cell>
          <cell r="AE2184" t="str">
            <v>39</v>
          </cell>
          <cell r="AF2184" t="str">
            <v>四川省南宝山服饰有限公司</v>
          </cell>
          <cell r="AG2184" t="str">
            <v>特警队</v>
          </cell>
        </row>
        <row r="2184">
          <cell r="AJ2184" t="str">
            <v>60</v>
          </cell>
          <cell r="AK2184" t="str">
            <v>  </v>
          </cell>
          <cell r="AL2184" t="str">
            <v>  </v>
          </cell>
          <cell r="AM2184" t="str">
            <v>  </v>
          </cell>
        </row>
        <row r="2184">
          <cell r="AP2184" t="str">
            <v>四川省南宝山服饰有限公司</v>
          </cell>
        </row>
        <row r="2184">
          <cell r="AV2184" t="str">
            <v>否</v>
          </cell>
          <cell r="AW2184" t="str">
            <v>20230413</v>
          </cell>
          <cell r="AX2184" t="str">
            <v>否</v>
          </cell>
          <cell r="AY2184" t="str">
            <v>20230413</v>
          </cell>
          <cell r="AZ2184" t="str">
            <v>22.00</v>
          </cell>
          <cell r="BA2184" t="str">
            <v>  </v>
          </cell>
          <cell r="BB2184" t="str">
            <v>特警队训练室</v>
          </cell>
        </row>
        <row r="2184">
          <cell r="BJ2184" t="str">
            <v>  </v>
          </cell>
          <cell r="BK2184" t="str">
            <v>  </v>
          </cell>
        </row>
        <row r="2184">
          <cell r="BS2184" t="str">
            <v>  </v>
          </cell>
        </row>
        <row r="2185">
          <cell r="A2185" t="str">
            <v>10833800002246</v>
          </cell>
          <cell r="B2185" t="str">
            <v>格力空调</v>
          </cell>
          <cell r="C2185" t="str">
            <v>1201</v>
          </cell>
          <cell r="D2185" t="str">
            <v>计算机设备及软件</v>
          </cell>
          <cell r="E2185" t="str">
            <v>新购</v>
          </cell>
          <cell r="F2185" t="str">
            <v>在使用</v>
          </cell>
          <cell r="G2185" t="str">
            <v>非生产经营用</v>
          </cell>
          <cell r="H2185" t="str">
            <v>20230421</v>
          </cell>
          <cell r="I2185" t="str">
            <v>5,929.20</v>
          </cell>
          <cell r="J2185" t="str">
            <v>1,006.53</v>
          </cell>
          <cell r="K2185" t="str">
            <v>平均年限法</v>
          </cell>
          <cell r="L2185" t="str">
            <v>1</v>
          </cell>
          <cell r="M2185" t="str">
            <v>10.00</v>
          </cell>
          <cell r="N2185" t="str">
            <v>3.0000</v>
          </cell>
          <cell r="O2185" t="str">
            <v>177.88</v>
          </cell>
          <cell r="P2185" t="str">
            <v>4,922.67</v>
          </cell>
          <cell r="Q2185" t="str">
            <v>0.8100</v>
          </cell>
          <cell r="R2185" t="str">
            <v>47.93</v>
          </cell>
          <cell r="S2185" t="str">
            <v>9.7200</v>
          </cell>
          <cell r="T2185" t="str">
            <v>575.16</v>
          </cell>
          <cell r="U2185" t="str">
            <v>  </v>
          </cell>
          <cell r="V2185" t="str">
            <v>钟竺芮</v>
          </cell>
          <cell r="W2185" t="str">
            <v>202304  </v>
          </cell>
        </row>
        <row r="2185">
          <cell r="Y2185" t="str">
            <v>0007</v>
          </cell>
          <cell r="Z2185" t="str">
            <v>三分厂</v>
          </cell>
        </row>
        <row r="2185">
          <cell r="AB2185" t="str">
            <v>  </v>
          </cell>
          <cell r="AC2185" t="str">
            <v>  </v>
          </cell>
          <cell r="AD2185" t="str">
            <v>21</v>
          </cell>
          <cell r="AE2185" t="str">
            <v>99</v>
          </cell>
          <cell r="AF2185" t="str">
            <v>四川省南宝山服饰有限公司</v>
          </cell>
          <cell r="AG2185" t="str">
            <v>三分厂</v>
          </cell>
          <cell r="AH2185" t="str">
            <v>格力KFR-501.w/（50597）FNHAa-B1</v>
          </cell>
        </row>
        <row r="2185">
          <cell r="AJ2185" t="str">
            <v>120</v>
          </cell>
          <cell r="AK2185" t="str">
            <v>  </v>
          </cell>
          <cell r="AL2185" t="str">
            <v>  </v>
          </cell>
          <cell r="AM2185" t="str">
            <v>  </v>
          </cell>
        </row>
        <row r="2185">
          <cell r="AP2185" t="str">
            <v>四川省南宝山服饰有限公司</v>
          </cell>
        </row>
        <row r="2185">
          <cell r="AV2185" t="str">
            <v>否</v>
          </cell>
          <cell r="AW2185" t="str">
            <v>20230421</v>
          </cell>
          <cell r="AX2185" t="str">
            <v>否</v>
          </cell>
          <cell r="AY2185" t="str">
            <v>20230421</v>
          </cell>
          <cell r="AZ2185" t="str">
            <v>22.00</v>
          </cell>
          <cell r="BA2185" t="str">
            <v>  </v>
          </cell>
          <cell r="BB2185" t="str">
            <v>三车间管教办</v>
          </cell>
        </row>
        <row r="2185">
          <cell r="BJ2185" t="str">
            <v>  </v>
          </cell>
          <cell r="BK2185" t="str">
            <v>  </v>
          </cell>
        </row>
        <row r="2185">
          <cell r="BS2185" t="str">
            <v>  </v>
          </cell>
        </row>
        <row r="2186">
          <cell r="A2186" t="str">
            <v>10833800002247</v>
          </cell>
          <cell r="B2186" t="str">
            <v>手推草坪机</v>
          </cell>
          <cell r="C2186" t="str">
            <v>1204</v>
          </cell>
          <cell r="D2186" t="str">
            <v>机械设备</v>
          </cell>
          <cell r="E2186" t="str">
            <v>新购</v>
          </cell>
          <cell r="F2186" t="str">
            <v>在使用</v>
          </cell>
          <cell r="G2186" t="str">
            <v>非生产经营用</v>
          </cell>
          <cell r="H2186" t="str">
            <v>20230421</v>
          </cell>
          <cell r="I2186" t="str">
            <v>6,019.80</v>
          </cell>
          <cell r="J2186" t="str">
            <v>1,038.45</v>
          </cell>
          <cell r="K2186" t="str">
            <v>平均年限法</v>
          </cell>
          <cell r="L2186" t="str">
            <v>1</v>
          </cell>
          <cell r="M2186" t="str">
            <v>10.00</v>
          </cell>
          <cell r="N2186" t="str">
            <v>3.0000</v>
          </cell>
          <cell r="O2186" t="str">
            <v>180.59</v>
          </cell>
          <cell r="P2186" t="str">
            <v>4,981.35</v>
          </cell>
          <cell r="Q2186" t="str">
            <v>0.8100</v>
          </cell>
          <cell r="R2186" t="str">
            <v>48.49</v>
          </cell>
          <cell r="S2186" t="str">
            <v>9.7200</v>
          </cell>
          <cell r="T2186" t="str">
            <v>581.88</v>
          </cell>
          <cell r="U2186" t="str">
            <v>  </v>
          </cell>
          <cell r="V2186" t="str">
            <v>钟竺芮</v>
          </cell>
          <cell r="W2186" t="str">
            <v>202304  </v>
          </cell>
          <cell r="X2186" t="str">
            <v> </v>
          </cell>
          <cell r="Y2186" t="str">
            <v>0028</v>
          </cell>
          <cell r="Z2186" t="str">
            <v>勤务大队</v>
          </cell>
          <cell r="AA2186" t="str">
            <v> </v>
          </cell>
          <cell r="AB2186" t="str">
            <v>  </v>
          </cell>
          <cell r="AC2186" t="str">
            <v>  </v>
          </cell>
          <cell r="AD2186" t="str">
            <v>21</v>
          </cell>
          <cell r="AE2186" t="str">
            <v>99</v>
          </cell>
          <cell r="AF2186" t="str">
            <v>四川省南宝山服饰有限公司</v>
          </cell>
          <cell r="AG2186" t="str">
            <v>勤务大队</v>
          </cell>
          <cell r="AH2186" t="str">
            <v>80V407</v>
          </cell>
          <cell r="AI2186" t="str">
            <v> </v>
          </cell>
          <cell r="AJ2186" t="str">
            <v>120</v>
          </cell>
          <cell r="AK2186" t="str">
            <v>  </v>
          </cell>
          <cell r="AL2186" t="str">
            <v>  </v>
          </cell>
          <cell r="AM2186" t="str">
            <v>  </v>
          </cell>
          <cell r="AN2186" t="str">
            <v> </v>
          </cell>
          <cell r="AO2186" t="str">
            <v> </v>
          </cell>
          <cell r="AP2186" t="str">
            <v>四川省南宝山服饰有限公司</v>
          </cell>
        </row>
        <row r="2186">
          <cell r="AR2186" t="str">
            <v> </v>
          </cell>
          <cell r="AS2186" t="str">
            <v> </v>
          </cell>
          <cell r="AT2186" t="str">
            <v> </v>
          </cell>
          <cell r="AU2186" t="str">
            <v> </v>
          </cell>
          <cell r="AV2186" t="str">
            <v>否</v>
          </cell>
          <cell r="AW2186" t="str">
            <v>20230421</v>
          </cell>
          <cell r="AX2186" t="str">
            <v>否</v>
          </cell>
          <cell r="AY2186" t="str">
            <v>20230421</v>
          </cell>
          <cell r="AZ2186" t="str">
            <v>22.00</v>
          </cell>
          <cell r="BA2186" t="str">
            <v>  </v>
          </cell>
          <cell r="BB2186" t="str">
            <v>勤务大队</v>
          </cell>
          <cell r="BC2186" t="str">
            <v> </v>
          </cell>
          <cell r="BD2186" t="str">
            <v> </v>
          </cell>
        </row>
        <row r="2186">
          <cell r="BJ2186" t="str">
            <v>  </v>
          </cell>
          <cell r="BK2186" t="str">
            <v>  </v>
          </cell>
        </row>
        <row r="2186">
          <cell r="BS2186" t="str">
            <v>  </v>
          </cell>
        </row>
        <row r="2187">
          <cell r="A2187" t="str">
            <v>10833800002248</v>
          </cell>
          <cell r="B2187" t="str">
            <v>除湿机</v>
          </cell>
          <cell r="C2187" t="str">
            <v>1202</v>
          </cell>
          <cell r="D2187" t="str">
            <v>办公设备</v>
          </cell>
          <cell r="E2187" t="str">
            <v>新购</v>
          </cell>
          <cell r="F2187" t="str">
            <v>在使用</v>
          </cell>
          <cell r="G2187" t="str">
            <v>非生产经营用</v>
          </cell>
          <cell r="H2187" t="str">
            <v>20230423</v>
          </cell>
          <cell r="I2187" t="str">
            <v>7,326.73</v>
          </cell>
          <cell r="J2187" t="str">
            <v>1,263.90</v>
          </cell>
          <cell r="K2187" t="str">
            <v>平均年限法</v>
          </cell>
          <cell r="L2187" t="str">
            <v>1</v>
          </cell>
          <cell r="M2187" t="str">
            <v>10.00</v>
          </cell>
          <cell r="N2187" t="str">
            <v>3.0000</v>
          </cell>
          <cell r="O2187" t="str">
            <v>219.80</v>
          </cell>
          <cell r="P2187" t="str">
            <v>6,062.83</v>
          </cell>
          <cell r="Q2187" t="str">
            <v>0.8100</v>
          </cell>
          <cell r="R2187" t="str">
            <v>59.02</v>
          </cell>
          <cell r="S2187" t="str">
            <v>9.7200</v>
          </cell>
          <cell r="T2187" t="str">
            <v>708.24</v>
          </cell>
          <cell r="U2187" t="str">
            <v>  </v>
          </cell>
          <cell r="V2187" t="str">
            <v>钟竺芮</v>
          </cell>
          <cell r="W2187" t="str">
            <v>202304  </v>
          </cell>
          <cell r="X2187" t="str">
            <v> </v>
          </cell>
          <cell r="Y2187" t="str">
            <v>0001</v>
          </cell>
          <cell r="Z2187" t="str">
            <v>公司办公室</v>
          </cell>
          <cell r="AA2187" t="str">
            <v> </v>
          </cell>
          <cell r="AB2187" t="str">
            <v>  </v>
          </cell>
          <cell r="AC2187" t="str">
            <v>  </v>
          </cell>
          <cell r="AD2187" t="str">
            <v>21</v>
          </cell>
          <cell r="AE2187" t="str">
            <v>99</v>
          </cell>
          <cell r="AF2187" t="str">
            <v>四川省南宝山服饰有限公司</v>
          </cell>
          <cell r="AG2187" t="str">
            <v>公司办公室</v>
          </cell>
          <cell r="AH2187" t="str">
            <v>TH-100CSH</v>
          </cell>
          <cell r="AI2187" t="str">
            <v> </v>
          </cell>
          <cell r="AJ2187" t="str">
            <v>120</v>
          </cell>
          <cell r="AK2187" t="str">
            <v>  </v>
          </cell>
          <cell r="AL2187" t="str">
            <v>  </v>
          </cell>
          <cell r="AM2187" t="str">
            <v>  </v>
          </cell>
          <cell r="AN2187" t="str">
            <v> </v>
          </cell>
          <cell r="AO2187" t="str">
            <v> </v>
          </cell>
          <cell r="AP2187" t="str">
            <v>四川省南宝山服饰有限公司</v>
          </cell>
        </row>
        <row r="2187">
          <cell r="AR2187" t="str">
            <v> </v>
          </cell>
          <cell r="AS2187" t="str">
            <v> </v>
          </cell>
          <cell r="AT2187" t="str">
            <v> </v>
          </cell>
          <cell r="AU2187" t="str">
            <v> </v>
          </cell>
          <cell r="AV2187" t="str">
            <v>否</v>
          </cell>
          <cell r="AW2187" t="str">
            <v>20230423</v>
          </cell>
          <cell r="AX2187" t="str">
            <v>否</v>
          </cell>
          <cell r="AY2187" t="str">
            <v>20230423</v>
          </cell>
          <cell r="AZ2187" t="str">
            <v>22.00</v>
          </cell>
          <cell r="BA2187" t="str">
            <v>  </v>
          </cell>
          <cell r="BB2187" t="str">
            <v>506</v>
          </cell>
          <cell r="BC2187" t="str">
            <v> </v>
          </cell>
          <cell r="BD2187" t="str">
            <v> </v>
          </cell>
        </row>
        <row r="2187">
          <cell r="BJ2187" t="str">
            <v>  </v>
          </cell>
          <cell r="BK2187" t="str">
            <v>  </v>
          </cell>
        </row>
        <row r="2187">
          <cell r="BS2187" t="str">
            <v>  </v>
          </cell>
        </row>
        <row r="2188">
          <cell r="A2188" t="str">
            <v>10833800002249</v>
          </cell>
          <cell r="B2188" t="str">
            <v>粘合机</v>
          </cell>
          <cell r="C2188" t="str">
            <v>1303</v>
          </cell>
          <cell r="D2188" t="str">
            <v>缝纫、服饰、制革和毛皮加工设备</v>
          </cell>
          <cell r="E2188" t="str">
            <v>新购</v>
          </cell>
          <cell r="F2188" t="str">
            <v>在使用</v>
          </cell>
          <cell r="G2188" t="str">
            <v>生产经营用</v>
          </cell>
          <cell r="H2188" t="str">
            <v>20230423</v>
          </cell>
          <cell r="I2188" t="str">
            <v>6,991.15</v>
          </cell>
          <cell r="J2188" t="str">
            <v>1,206.00</v>
          </cell>
          <cell r="K2188" t="str">
            <v>平均年限法</v>
          </cell>
          <cell r="L2188" t="str">
            <v>1</v>
          </cell>
          <cell r="M2188" t="str">
            <v>10.00</v>
          </cell>
          <cell r="N2188" t="str">
            <v>3.0000</v>
          </cell>
          <cell r="O2188" t="str">
            <v>209.73</v>
          </cell>
          <cell r="P2188" t="str">
            <v>5,785.15</v>
          </cell>
          <cell r="Q2188" t="str">
            <v>0.8100</v>
          </cell>
          <cell r="R2188" t="str">
            <v>56.32</v>
          </cell>
          <cell r="S2188" t="str">
            <v>9.7200</v>
          </cell>
          <cell r="T2188" t="str">
            <v>675.84</v>
          </cell>
          <cell r="U2188" t="str">
            <v>  </v>
          </cell>
          <cell r="V2188" t="str">
            <v>钟竺芮</v>
          </cell>
          <cell r="W2188" t="str">
            <v>202304  </v>
          </cell>
          <cell r="X2188" t="str">
            <v> </v>
          </cell>
          <cell r="Y2188" t="str">
            <v>0003</v>
          </cell>
          <cell r="Z2188" t="str">
            <v>生产经营科</v>
          </cell>
          <cell r="AA2188" t="str">
            <v> </v>
          </cell>
          <cell r="AB2188" t="str">
            <v>  </v>
          </cell>
          <cell r="AC2188" t="str">
            <v>  </v>
          </cell>
          <cell r="AD2188" t="str">
            <v>21</v>
          </cell>
          <cell r="AE2188" t="str">
            <v>99</v>
          </cell>
          <cell r="AF2188" t="str">
            <v>四川省南宝山服饰有限公司</v>
          </cell>
          <cell r="AG2188" t="str">
            <v>生产经营科</v>
          </cell>
          <cell r="AH2188" t="str">
            <v>NHG-600AII</v>
          </cell>
          <cell r="AI2188" t="str">
            <v> </v>
          </cell>
          <cell r="AJ2188" t="str">
            <v>120</v>
          </cell>
          <cell r="AK2188" t="str">
            <v>  </v>
          </cell>
          <cell r="AL2188" t="str">
            <v>  </v>
          </cell>
          <cell r="AM2188" t="str">
            <v>  </v>
          </cell>
          <cell r="AN2188" t="str">
            <v> </v>
          </cell>
          <cell r="AO2188" t="str">
            <v> </v>
          </cell>
          <cell r="AP2188" t="str">
            <v>四川省南宝山服饰有限公司</v>
          </cell>
        </row>
        <row r="2188">
          <cell r="AR2188" t="str">
            <v> </v>
          </cell>
          <cell r="AS2188" t="str">
            <v> </v>
          </cell>
          <cell r="AT2188" t="str">
            <v> </v>
          </cell>
          <cell r="AU2188" t="str">
            <v> </v>
          </cell>
          <cell r="AV2188" t="str">
            <v>否</v>
          </cell>
          <cell r="AW2188" t="str">
            <v>20230423</v>
          </cell>
          <cell r="AX2188" t="str">
            <v>否</v>
          </cell>
          <cell r="AY2188" t="str">
            <v>20230423</v>
          </cell>
          <cell r="AZ2188" t="str">
            <v>22.00</v>
          </cell>
          <cell r="BA2188" t="str">
            <v>  </v>
          </cell>
          <cell r="BB2188" t="str">
            <v>二车间</v>
          </cell>
          <cell r="BC2188" t="str">
            <v> </v>
          </cell>
          <cell r="BD2188" t="str">
            <v> </v>
          </cell>
        </row>
        <row r="2188">
          <cell r="BJ2188" t="str">
            <v>  </v>
          </cell>
          <cell r="BK2188" t="str">
            <v>  </v>
          </cell>
        </row>
        <row r="2188">
          <cell r="BS2188" t="str">
            <v>  </v>
          </cell>
        </row>
        <row r="2189">
          <cell r="A2189" t="str">
            <v>10833800002250</v>
          </cell>
          <cell r="B2189" t="str">
            <v>粘合机</v>
          </cell>
          <cell r="C2189" t="str">
            <v>1303</v>
          </cell>
          <cell r="D2189" t="str">
            <v>缝纫、服饰、制革和毛皮加工设备</v>
          </cell>
          <cell r="E2189" t="str">
            <v>新购</v>
          </cell>
          <cell r="F2189" t="str">
            <v>在使用</v>
          </cell>
          <cell r="G2189" t="str">
            <v>生产经营用</v>
          </cell>
          <cell r="H2189" t="str">
            <v>20230423</v>
          </cell>
          <cell r="I2189" t="str">
            <v>6,991.15</v>
          </cell>
          <cell r="J2189" t="str">
            <v>1,206.00</v>
          </cell>
          <cell r="K2189" t="str">
            <v>平均年限法</v>
          </cell>
          <cell r="L2189" t="str">
            <v>1</v>
          </cell>
          <cell r="M2189" t="str">
            <v>10.00</v>
          </cell>
          <cell r="N2189" t="str">
            <v>3.0000</v>
          </cell>
          <cell r="O2189" t="str">
            <v>209.73</v>
          </cell>
          <cell r="P2189" t="str">
            <v>5,785.15</v>
          </cell>
          <cell r="Q2189" t="str">
            <v>0.8100</v>
          </cell>
          <cell r="R2189" t="str">
            <v>56.32</v>
          </cell>
          <cell r="S2189" t="str">
            <v>9.7200</v>
          </cell>
          <cell r="T2189" t="str">
            <v>675.84</v>
          </cell>
          <cell r="U2189" t="str">
            <v>  </v>
          </cell>
          <cell r="V2189" t="str">
            <v>钟竺芮</v>
          </cell>
          <cell r="W2189" t="str">
            <v>202304  </v>
          </cell>
          <cell r="X2189" t="str">
            <v> </v>
          </cell>
          <cell r="Y2189" t="str">
            <v>0003</v>
          </cell>
          <cell r="Z2189" t="str">
            <v>生产经营科</v>
          </cell>
          <cell r="AA2189" t="str">
            <v> </v>
          </cell>
          <cell r="AB2189" t="str">
            <v>  </v>
          </cell>
          <cell r="AC2189" t="str">
            <v>  </v>
          </cell>
          <cell r="AD2189" t="str">
            <v>21</v>
          </cell>
          <cell r="AE2189" t="str">
            <v>99</v>
          </cell>
          <cell r="AF2189" t="str">
            <v>四川省南宝山服饰有限公司</v>
          </cell>
          <cell r="AG2189" t="str">
            <v>生产经营科</v>
          </cell>
          <cell r="AH2189" t="str">
            <v>NHG-600AII</v>
          </cell>
          <cell r="AI2189" t="str">
            <v> </v>
          </cell>
          <cell r="AJ2189" t="str">
            <v>120</v>
          </cell>
          <cell r="AK2189" t="str">
            <v>  </v>
          </cell>
          <cell r="AL2189" t="str">
            <v>  </v>
          </cell>
          <cell r="AM2189" t="str">
            <v>  </v>
          </cell>
          <cell r="AN2189" t="str">
            <v> </v>
          </cell>
          <cell r="AO2189" t="str">
            <v> </v>
          </cell>
          <cell r="AP2189" t="str">
            <v>四川省南宝山服饰有限公司</v>
          </cell>
        </row>
        <row r="2189">
          <cell r="AR2189" t="str">
            <v> </v>
          </cell>
          <cell r="AS2189" t="str">
            <v> </v>
          </cell>
          <cell r="AT2189" t="str">
            <v> </v>
          </cell>
          <cell r="AU2189" t="str">
            <v> </v>
          </cell>
          <cell r="AV2189" t="str">
            <v>否</v>
          </cell>
          <cell r="AW2189" t="str">
            <v>20230423</v>
          </cell>
          <cell r="AX2189" t="str">
            <v>否</v>
          </cell>
          <cell r="AY2189" t="str">
            <v>20230423</v>
          </cell>
          <cell r="AZ2189" t="str">
            <v>22.00</v>
          </cell>
          <cell r="BA2189" t="str">
            <v>  </v>
          </cell>
          <cell r="BB2189" t="str">
            <v>二车间</v>
          </cell>
          <cell r="BC2189" t="str">
            <v> </v>
          </cell>
          <cell r="BD2189" t="str">
            <v> </v>
          </cell>
        </row>
        <row r="2189">
          <cell r="BJ2189" t="str">
            <v>  </v>
          </cell>
          <cell r="BK2189" t="str">
            <v>  </v>
          </cell>
        </row>
        <row r="2189">
          <cell r="BS2189" t="str">
            <v>  </v>
          </cell>
        </row>
        <row r="2190">
          <cell r="A2190" t="str">
            <v>10833800002251</v>
          </cell>
          <cell r="B2190" t="str">
            <v>埋夹机</v>
          </cell>
          <cell r="C2190" t="str">
            <v>1303</v>
          </cell>
          <cell r="D2190" t="str">
            <v>缝纫、服饰、制革和毛皮加工设备</v>
          </cell>
          <cell r="E2190" t="str">
            <v>新购</v>
          </cell>
          <cell r="F2190" t="str">
            <v>在使用</v>
          </cell>
          <cell r="G2190" t="str">
            <v>生产经营用</v>
          </cell>
          <cell r="H2190" t="str">
            <v>20230423</v>
          </cell>
          <cell r="I2190" t="str">
            <v>6,017.70</v>
          </cell>
          <cell r="J2190" t="str">
            <v>1,038.12</v>
          </cell>
          <cell r="K2190" t="str">
            <v>平均年限法</v>
          </cell>
          <cell r="L2190" t="str">
            <v>1</v>
          </cell>
          <cell r="M2190" t="str">
            <v>10.00</v>
          </cell>
          <cell r="N2190" t="str">
            <v>3.0000</v>
          </cell>
          <cell r="O2190" t="str">
            <v>180.53</v>
          </cell>
          <cell r="P2190" t="str">
            <v>4,979.58</v>
          </cell>
          <cell r="Q2190" t="str">
            <v>0.8100</v>
          </cell>
          <cell r="R2190" t="str">
            <v>48.48</v>
          </cell>
          <cell r="S2190" t="str">
            <v>9.7200</v>
          </cell>
          <cell r="T2190" t="str">
            <v>581.76</v>
          </cell>
          <cell r="U2190" t="str">
            <v>  </v>
          </cell>
          <cell r="V2190" t="str">
            <v>钟竺芮</v>
          </cell>
          <cell r="W2190" t="str">
            <v>202304  </v>
          </cell>
          <cell r="X2190" t="str">
            <v> </v>
          </cell>
          <cell r="Y2190" t="str">
            <v>0003</v>
          </cell>
          <cell r="Z2190" t="str">
            <v>生产经营科</v>
          </cell>
          <cell r="AA2190" t="str">
            <v> </v>
          </cell>
          <cell r="AB2190" t="str">
            <v>  </v>
          </cell>
          <cell r="AC2190" t="str">
            <v>  </v>
          </cell>
          <cell r="AD2190" t="str">
            <v>21</v>
          </cell>
          <cell r="AE2190" t="str">
            <v>99</v>
          </cell>
          <cell r="AF2190" t="str">
            <v>四川省南宝山服饰有限公司</v>
          </cell>
          <cell r="AG2190" t="str">
            <v>生产经营科</v>
          </cell>
          <cell r="AH2190" t="str">
            <v>JK-T9280D-73-2PL-Q</v>
          </cell>
          <cell r="AI2190" t="str">
            <v> </v>
          </cell>
          <cell r="AJ2190" t="str">
            <v>120</v>
          </cell>
          <cell r="AK2190" t="str">
            <v>  </v>
          </cell>
          <cell r="AL2190" t="str">
            <v>  </v>
          </cell>
          <cell r="AM2190" t="str">
            <v>  </v>
          </cell>
          <cell r="AN2190" t="str">
            <v> </v>
          </cell>
          <cell r="AO2190" t="str">
            <v> </v>
          </cell>
          <cell r="AP2190" t="str">
            <v>四川省南宝山服饰有限公司</v>
          </cell>
        </row>
        <row r="2190">
          <cell r="AR2190" t="str">
            <v> </v>
          </cell>
          <cell r="AS2190" t="str">
            <v> </v>
          </cell>
          <cell r="AT2190" t="str">
            <v> </v>
          </cell>
          <cell r="AU2190" t="str">
            <v> </v>
          </cell>
          <cell r="AV2190" t="str">
            <v>否</v>
          </cell>
          <cell r="AW2190" t="str">
            <v>20230423</v>
          </cell>
          <cell r="AX2190" t="str">
            <v>否</v>
          </cell>
          <cell r="AY2190" t="str">
            <v>20230423</v>
          </cell>
          <cell r="AZ2190" t="str">
            <v>22.00</v>
          </cell>
          <cell r="BA2190" t="str">
            <v>  </v>
          </cell>
          <cell r="BB2190" t="str">
            <v>二车间</v>
          </cell>
          <cell r="BC2190" t="str">
            <v> </v>
          </cell>
          <cell r="BD2190" t="str">
            <v> </v>
          </cell>
        </row>
        <row r="2190">
          <cell r="BJ2190" t="str">
            <v>  </v>
          </cell>
          <cell r="BK2190" t="str">
            <v>  </v>
          </cell>
        </row>
        <row r="2190">
          <cell r="BS2190" t="str">
            <v>  </v>
          </cell>
        </row>
        <row r="2191">
          <cell r="A2191" t="str">
            <v>10833800002252</v>
          </cell>
          <cell r="B2191" t="str">
            <v>埋夹机</v>
          </cell>
          <cell r="C2191" t="str">
            <v>1303</v>
          </cell>
          <cell r="D2191" t="str">
            <v>缝纫、服饰、制革和毛皮加工设备</v>
          </cell>
          <cell r="E2191" t="str">
            <v>新购</v>
          </cell>
          <cell r="F2191" t="str">
            <v>在使用</v>
          </cell>
          <cell r="G2191" t="str">
            <v>生产经营用</v>
          </cell>
          <cell r="H2191" t="str">
            <v>20230423</v>
          </cell>
          <cell r="I2191" t="str">
            <v>6,017.70</v>
          </cell>
          <cell r="J2191" t="str">
            <v>1,038.12</v>
          </cell>
          <cell r="K2191" t="str">
            <v>平均年限法</v>
          </cell>
          <cell r="L2191" t="str">
            <v>1</v>
          </cell>
          <cell r="M2191" t="str">
            <v>10.00</v>
          </cell>
          <cell r="N2191" t="str">
            <v>3.0000</v>
          </cell>
          <cell r="O2191" t="str">
            <v>180.53</v>
          </cell>
          <cell r="P2191" t="str">
            <v>4,979.58</v>
          </cell>
          <cell r="Q2191" t="str">
            <v>0.8100</v>
          </cell>
          <cell r="R2191" t="str">
            <v>48.48</v>
          </cell>
          <cell r="S2191" t="str">
            <v>9.7200</v>
          </cell>
          <cell r="T2191" t="str">
            <v>581.76</v>
          </cell>
          <cell r="U2191" t="str">
            <v>  </v>
          </cell>
          <cell r="V2191" t="str">
            <v>钟竺芮</v>
          </cell>
          <cell r="W2191" t="str">
            <v>202304  </v>
          </cell>
          <cell r="X2191" t="str">
            <v> </v>
          </cell>
          <cell r="Y2191" t="str">
            <v>0003</v>
          </cell>
          <cell r="Z2191" t="str">
            <v>生产经营科</v>
          </cell>
          <cell r="AA2191" t="str">
            <v> </v>
          </cell>
          <cell r="AB2191" t="str">
            <v>  </v>
          </cell>
          <cell r="AC2191" t="str">
            <v>  </v>
          </cell>
          <cell r="AD2191" t="str">
            <v>21</v>
          </cell>
          <cell r="AE2191" t="str">
            <v>99</v>
          </cell>
          <cell r="AF2191" t="str">
            <v>四川省南宝山服饰有限公司</v>
          </cell>
          <cell r="AG2191" t="str">
            <v>生产经营科</v>
          </cell>
          <cell r="AH2191" t="str">
            <v>JK-T9280D-73-2PL-Q</v>
          </cell>
          <cell r="AI2191" t="str">
            <v> </v>
          </cell>
          <cell r="AJ2191" t="str">
            <v>120</v>
          </cell>
          <cell r="AK2191" t="str">
            <v>  </v>
          </cell>
          <cell r="AL2191" t="str">
            <v>  </v>
          </cell>
          <cell r="AM2191" t="str">
            <v>  </v>
          </cell>
          <cell r="AN2191" t="str">
            <v> </v>
          </cell>
          <cell r="AO2191" t="str">
            <v> </v>
          </cell>
          <cell r="AP2191" t="str">
            <v>四川省南宝山服饰有限公司</v>
          </cell>
        </row>
        <row r="2191">
          <cell r="AR2191" t="str">
            <v> </v>
          </cell>
          <cell r="AS2191" t="str">
            <v> </v>
          </cell>
          <cell r="AT2191" t="str">
            <v> </v>
          </cell>
          <cell r="AU2191" t="str">
            <v> </v>
          </cell>
          <cell r="AV2191" t="str">
            <v>否</v>
          </cell>
          <cell r="AW2191" t="str">
            <v>20230423</v>
          </cell>
          <cell r="AX2191" t="str">
            <v>否</v>
          </cell>
          <cell r="AY2191" t="str">
            <v>20230423</v>
          </cell>
          <cell r="AZ2191" t="str">
            <v>22.00</v>
          </cell>
          <cell r="BA2191" t="str">
            <v>  </v>
          </cell>
          <cell r="BB2191" t="str">
            <v>二车间</v>
          </cell>
          <cell r="BC2191" t="str">
            <v> </v>
          </cell>
          <cell r="BD2191" t="str">
            <v> </v>
          </cell>
        </row>
        <row r="2191">
          <cell r="BJ2191" t="str">
            <v>  </v>
          </cell>
          <cell r="BK2191" t="str">
            <v>  </v>
          </cell>
        </row>
        <row r="2191">
          <cell r="BS2191" t="str">
            <v>  </v>
          </cell>
        </row>
        <row r="2192">
          <cell r="A2192" t="str">
            <v>10833800002253</v>
          </cell>
          <cell r="B2192" t="str">
            <v>埋夹机</v>
          </cell>
          <cell r="C2192" t="str">
            <v>1303</v>
          </cell>
          <cell r="D2192" t="str">
            <v>缝纫、服饰、制革和毛皮加工设备</v>
          </cell>
          <cell r="E2192" t="str">
            <v>新购</v>
          </cell>
          <cell r="F2192" t="str">
            <v>在使用</v>
          </cell>
          <cell r="G2192" t="str">
            <v>生产经营用</v>
          </cell>
          <cell r="H2192" t="str">
            <v>20230423</v>
          </cell>
          <cell r="I2192" t="str">
            <v>6,017.70</v>
          </cell>
          <cell r="J2192" t="str">
            <v>1,038.12</v>
          </cell>
          <cell r="K2192" t="str">
            <v>平均年限法</v>
          </cell>
          <cell r="L2192" t="str">
            <v>1</v>
          </cell>
          <cell r="M2192" t="str">
            <v>10.00</v>
          </cell>
          <cell r="N2192" t="str">
            <v>3.0000</v>
          </cell>
          <cell r="O2192" t="str">
            <v>180.53</v>
          </cell>
          <cell r="P2192" t="str">
            <v>4,979.58</v>
          </cell>
          <cell r="Q2192" t="str">
            <v>0.8100</v>
          </cell>
          <cell r="R2192" t="str">
            <v>48.48</v>
          </cell>
          <cell r="S2192" t="str">
            <v>9.7200</v>
          </cell>
          <cell r="T2192" t="str">
            <v>581.76</v>
          </cell>
          <cell r="U2192" t="str">
            <v>  </v>
          </cell>
          <cell r="V2192" t="str">
            <v>钟竺芮</v>
          </cell>
          <cell r="W2192" t="str">
            <v>202304  </v>
          </cell>
          <cell r="X2192" t="str">
            <v> </v>
          </cell>
          <cell r="Y2192" t="str">
            <v>0003</v>
          </cell>
          <cell r="Z2192" t="str">
            <v>生产经营科</v>
          </cell>
          <cell r="AA2192" t="str">
            <v> </v>
          </cell>
          <cell r="AB2192" t="str">
            <v>  </v>
          </cell>
          <cell r="AC2192" t="str">
            <v>  </v>
          </cell>
          <cell r="AD2192" t="str">
            <v>21</v>
          </cell>
          <cell r="AE2192" t="str">
            <v>99</v>
          </cell>
          <cell r="AF2192" t="str">
            <v>四川省南宝山服饰有限公司</v>
          </cell>
          <cell r="AG2192" t="str">
            <v>生产经营科</v>
          </cell>
          <cell r="AH2192" t="str">
            <v>JK-T9280D-73-2PL-Q</v>
          </cell>
          <cell r="AI2192" t="str">
            <v> </v>
          </cell>
          <cell r="AJ2192" t="str">
            <v>120</v>
          </cell>
          <cell r="AK2192" t="str">
            <v>  </v>
          </cell>
          <cell r="AL2192" t="str">
            <v>  </v>
          </cell>
          <cell r="AM2192" t="str">
            <v>  </v>
          </cell>
          <cell r="AN2192" t="str">
            <v> </v>
          </cell>
          <cell r="AO2192" t="str">
            <v> </v>
          </cell>
          <cell r="AP2192" t="str">
            <v>四川省南宝山服饰有限公司</v>
          </cell>
        </row>
        <row r="2192">
          <cell r="AR2192" t="str">
            <v> </v>
          </cell>
          <cell r="AS2192" t="str">
            <v> </v>
          </cell>
          <cell r="AT2192" t="str">
            <v> </v>
          </cell>
          <cell r="AU2192" t="str">
            <v> </v>
          </cell>
          <cell r="AV2192" t="str">
            <v>否</v>
          </cell>
          <cell r="AW2192" t="str">
            <v>20230423</v>
          </cell>
          <cell r="AX2192" t="str">
            <v>否</v>
          </cell>
          <cell r="AY2192" t="str">
            <v>20230423</v>
          </cell>
          <cell r="AZ2192" t="str">
            <v>22.00</v>
          </cell>
          <cell r="BA2192" t="str">
            <v>  </v>
          </cell>
          <cell r="BB2192" t="str">
            <v>二车间</v>
          </cell>
          <cell r="BC2192" t="str">
            <v> </v>
          </cell>
          <cell r="BD2192" t="str">
            <v> </v>
          </cell>
        </row>
        <row r="2192">
          <cell r="BJ2192" t="str">
            <v>  </v>
          </cell>
          <cell r="BK2192" t="str">
            <v>  </v>
          </cell>
        </row>
        <row r="2192">
          <cell r="BS2192" t="str">
            <v>  </v>
          </cell>
        </row>
        <row r="2193">
          <cell r="A2193" t="str">
            <v>10833800002254</v>
          </cell>
          <cell r="B2193" t="str">
            <v>电剪</v>
          </cell>
          <cell r="C2193" t="str">
            <v>1303</v>
          </cell>
          <cell r="D2193" t="str">
            <v>缝纫、服饰、制革和毛皮加工设备</v>
          </cell>
          <cell r="E2193" t="str">
            <v>新购</v>
          </cell>
          <cell r="F2193" t="str">
            <v>在使用</v>
          </cell>
          <cell r="G2193" t="str">
            <v>生产经营用</v>
          </cell>
          <cell r="H2193" t="str">
            <v>20230423</v>
          </cell>
          <cell r="I2193" t="str">
            <v>2,477.88</v>
          </cell>
          <cell r="J2193" t="str">
            <v>427.44</v>
          </cell>
          <cell r="K2193" t="str">
            <v>平均年限法</v>
          </cell>
          <cell r="L2193" t="str">
            <v>1</v>
          </cell>
          <cell r="M2193" t="str">
            <v>10.00</v>
          </cell>
          <cell r="N2193" t="str">
            <v>3.0000</v>
          </cell>
          <cell r="O2193" t="str">
            <v>74.34</v>
          </cell>
          <cell r="P2193" t="str">
            <v>2,050.44</v>
          </cell>
          <cell r="Q2193" t="str">
            <v>0.8100</v>
          </cell>
          <cell r="R2193" t="str">
            <v>19.96</v>
          </cell>
          <cell r="S2193" t="str">
            <v>9.7200</v>
          </cell>
          <cell r="T2193" t="str">
            <v>239.52</v>
          </cell>
          <cell r="U2193" t="str">
            <v>  </v>
          </cell>
          <cell r="V2193" t="str">
            <v>钟竺芮</v>
          </cell>
          <cell r="W2193" t="str">
            <v>202304  </v>
          </cell>
          <cell r="X2193" t="str">
            <v> </v>
          </cell>
          <cell r="Y2193" t="str">
            <v>0003</v>
          </cell>
          <cell r="Z2193" t="str">
            <v>生产经营科</v>
          </cell>
          <cell r="AA2193" t="str">
            <v> </v>
          </cell>
          <cell r="AB2193" t="str">
            <v>  </v>
          </cell>
          <cell r="AC2193" t="str">
            <v>  </v>
          </cell>
          <cell r="AD2193" t="str">
            <v>21</v>
          </cell>
          <cell r="AE2193" t="str">
            <v>99</v>
          </cell>
          <cell r="AF2193" t="str">
            <v>四川省南宝山服饰有限公司</v>
          </cell>
          <cell r="AG2193" t="str">
            <v>生产经营科</v>
          </cell>
          <cell r="AH2193" t="str">
            <v>10寸</v>
          </cell>
          <cell r="AI2193" t="str">
            <v> </v>
          </cell>
          <cell r="AJ2193" t="str">
            <v>120</v>
          </cell>
          <cell r="AK2193" t="str">
            <v>  </v>
          </cell>
          <cell r="AL2193" t="str">
            <v>  </v>
          </cell>
          <cell r="AM2193" t="str">
            <v>  </v>
          </cell>
          <cell r="AN2193" t="str">
            <v> </v>
          </cell>
          <cell r="AO2193" t="str">
            <v> </v>
          </cell>
          <cell r="AP2193" t="str">
            <v>四川省南宝山服饰有限公司</v>
          </cell>
        </row>
        <row r="2193">
          <cell r="AR2193" t="str">
            <v> </v>
          </cell>
          <cell r="AS2193" t="str">
            <v> </v>
          </cell>
          <cell r="AT2193" t="str">
            <v> </v>
          </cell>
          <cell r="AU2193" t="str">
            <v> </v>
          </cell>
          <cell r="AV2193" t="str">
            <v>否</v>
          </cell>
          <cell r="AW2193" t="str">
            <v>20230423</v>
          </cell>
          <cell r="AX2193" t="str">
            <v>否</v>
          </cell>
          <cell r="AY2193" t="str">
            <v>20230423</v>
          </cell>
          <cell r="AZ2193" t="str">
            <v>22.00</v>
          </cell>
          <cell r="BA2193" t="str">
            <v>  </v>
          </cell>
          <cell r="BB2193" t="str">
            <v>二车间</v>
          </cell>
          <cell r="BC2193" t="str">
            <v> </v>
          </cell>
          <cell r="BD2193" t="str">
            <v> </v>
          </cell>
        </row>
        <row r="2193">
          <cell r="BJ2193" t="str">
            <v>  </v>
          </cell>
          <cell r="BK2193" t="str">
            <v>  </v>
          </cell>
        </row>
        <row r="2193">
          <cell r="BS2193" t="str">
            <v>  </v>
          </cell>
        </row>
        <row r="2194">
          <cell r="A2194" t="str">
            <v>10833800002255</v>
          </cell>
          <cell r="B2194" t="str">
            <v>电剪</v>
          </cell>
          <cell r="C2194" t="str">
            <v>1303</v>
          </cell>
          <cell r="D2194" t="str">
            <v>缝纫、服饰、制革和毛皮加工设备</v>
          </cell>
          <cell r="E2194" t="str">
            <v>新购</v>
          </cell>
          <cell r="F2194" t="str">
            <v>在使用</v>
          </cell>
          <cell r="G2194" t="str">
            <v>生产经营用</v>
          </cell>
          <cell r="H2194" t="str">
            <v>20230423</v>
          </cell>
          <cell r="I2194" t="str">
            <v>2,477.88</v>
          </cell>
          <cell r="J2194" t="str">
            <v>427.44</v>
          </cell>
          <cell r="K2194" t="str">
            <v>平均年限法</v>
          </cell>
          <cell r="L2194" t="str">
            <v>1</v>
          </cell>
          <cell r="M2194" t="str">
            <v>10.00</v>
          </cell>
          <cell r="N2194" t="str">
            <v>3.0000</v>
          </cell>
          <cell r="O2194" t="str">
            <v>74.34</v>
          </cell>
          <cell r="P2194" t="str">
            <v>2,050.44</v>
          </cell>
          <cell r="Q2194" t="str">
            <v>0.8100</v>
          </cell>
          <cell r="R2194" t="str">
            <v>19.96</v>
          </cell>
          <cell r="S2194" t="str">
            <v>9.7200</v>
          </cell>
          <cell r="T2194" t="str">
            <v>239.52</v>
          </cell>
          <cell r="U2194" t="str">
            <v>  </v>
          </cell>
          <cell r="V2194" t="str">
            <v>钟竺芮</v>
          </cell>
          <cell r="W2194" t="str">
            <v>202304  </v>
          </cell>
          <cell r="X2194" t="str">
            <v> </v>
          </cell>
          <cell r="Y2194" t="str">
            <v>0003</v>
          </cell>
          <cell r="Z2194" t="str">
            <v>生产经营科</v>
          </cell>
          <cell r="AA2194" t="str">
            <v> </v>
          </cell>
          <cell r="AB2194" t="str">
            <v>  </v>
          </cell>
          <cell r="AC2194" t="str">
            <v>  </v>
          </cell>
          <cell r="AD2194" t="str">
            <v>21</v>
          </cell>
          <cell r="AE2194" t="str">
            <v>99</v>
          </cell>
          <cell r="AF2194" t="str">
            <v>四川省南宝山服饰有限公司</v>
          </cell>
          <cell r="AG2194" t="str">
            <v>生产经营科</v>
          </cell>
          <cell r="AH2194" t="str">
            <v>10寸</v>
          </cell>
          <cell r="AI2194" t="str">
            <v> </v>
          </cell>
          <cell r="AJ2194" t="str">
            <v>120</v>
          </cell>
          <cell r="AK2194" t="str">
            <v>  </v>
          </cell>
          <cell r="AL2194" t="str">
            <v>  </v>
          </cell>
          <cell r="AM2194" t="str">
            <v>  </v>
          </cell>
          <cell r="AN2194" t="str">
            <v> </v>
          </cell>
          <cell r="AO2194" t="str">
            <v> </v>
          </cell>
          <cell r="AP2194" t="str">
            <v>四川省南宝山服饰有限公司</v>
          </cell>
        </row>
        <row r="2194">
          <cell r="AR2194" t="str">
            <v> </v>
          </cell>
          <cell r="AS2194" t="str">
            <v> </v>
          </cell>
          <cell r="AT2194" t="str">
            <v> </v>
          </cell>
          <cell r="AU2194" t="str">
            <v> </v>
          </cell>
          <cell r="AV2194" t="str">
            <v>否</v>
          </cell>
          <cell r="AW2194" t="str">
            <v>20230423</v>
          </cell>
          <cell r="AX2194" t="str">
            <v>否</v>
          </cell>
          <cell r="AY2194" t="str">
            <v>20230423</v>
          </cell>
          <cell r="AZ2194" t="str">
            <v>22.00</v>
          </cell>
          <cell r="BA2194" t="str">
            <v>  </v>
          </cell>
          <cell r="BB2194" t="str">
            <v>二车间</v>
          </cell>
          <cell r="BC2194" t="str">
            <v> </v>
          </cell>
          <cell r="BD2194" t="str">
            <v> </v>
          </cell>
        </row>
        <row r="2194">
          <cell r="BJ2194" t="str">
            <v>  </v>
          </cell>
          <cell r="BK2194" t="str">
            <v>  </v>
          </cell>
        </row>
        <row r="2194">
          <cell r="BS2194" t="str">
            <v>  </v>
          </cell>
        </row>
        <row r="2195">
          <cell r="A2195" t="str">
            <v>10833800002256</v>
          </cell>
          <cell r="B2195" t="str">
            <v>电剪</v>
          </cell>
          <cell r="C2195" t="str">
            <v>1303</v>
          </cell>
          <cell r="D2195" t="str">
            <v>缝纫、服饰、制革和毛皮加工设备</v>
          </cell>
          <cell r="E2195" t="str">
            <v>新购</v>
          </cell>
          <cell r="F2195" t="str">
            <v>在使用</v>
          </cell>
          <cell r="G2195" t="str">
            <v>生产经营用</v>
          </cell>
          <cell r="H2195" t="str">
            <v>20230423</v>
          </cell>
          <cell r="I2195" t="str">
            <v>2,477.87</v>
          </cell>
          <cell r="J2195" t="str">
            <v>427.44</v>
          </cell>
          <cell r="K2195" t="str">
            <v>平均年限法</v>
          </cell>
          <cell r="L2195" t="str">
            <v>1</v>
          </cell>
          <cell r="M2195" t="str">
            <v>10.00</v>
          </cell>
          <cell r="N2195" t="str">
            <v>3.0000</v>
          </cell>
          <cell r="O2195" t="str">
            <v>74.34</v>
          </cell>
          <cell r="P2195" t="str">
            <v>2,050.43</v>
          </cell>
          <cell r="Q2195" t="str">
            <v>0.8100</v>
          </cell>
          <cell r="R2195" t="str">
            <v>19.96</v>
          </cell>
          <cell r="S2195" t="str">
            <v>9.7200</v>
          </cell>
          <cell r="T2195" t="str">
            <v>239.52</v>
          </cell>
          <cell r="U2195" t="str">
            <v>  </v>
          </cell>
          <cell r="V2195" t="str">
            <v>钟竺芮</v>
          </cell>
          <cell r="W2195" t="str">
            <v>202304  </v>
          </cell>
          <cell r="X2195" t="str">
            <v> </v>
          </cell>
          <cell r="Y2195" t="str">
            <v>0003</v>
          </cell>
          <cell r="Z2195" t="str">
            <v>生产经营科</v>
          </cell>
          <cell r="AA2195" t="str">
            <v> </v>
          </cell>
          <cell r="AB2195" t="str">
            <v>  </v>
          </cell>
          <cell r="AC2195" t="str">
            <v>  </v>
          </cell>
          <cell r="AD2195" t="str">
            <v>21</v>
          </cell>
          <cell r="AE2195" t="str">
            <v>99</v>
          </cell>
          <cell r="AF2195" t="str">
            <v>四川省南宝山服饰有限公司</v>
          </cell>
          <cell r="AG2195" t="str">
            <v>生产经营科</v>
          </cell>
          <cell r="AH2195" t="str">
            <v>10寸</v>
          </cell>
          <cell r="AI2195" t="str">
            <v> </v>
          </cell>
          <cell r="AJ2195" t="str">
            <v>120</v>
          </cell>
          <cell r="AK2195" t="str">
            <v>  </v>
          </cell>
          <cell r="AL2195" t="str">
            <v>  </v>
          </cell>
          <cell r="AM2195" t="str">
            <v>  </v>
          </cell>
          <cell r="AN2195" t="str">
            <v> </v>
          </cell>
          <cell r="AO2195" t="str">
            <v> </v>
          </cell>
          <cell r="AP2195" t="str">
            <v>四川省南宝山服饰有限公司</v>
          </cell>
        </row>
        <row r="2195">
          <cell r="AR2195" t="str">
            <v> </v>
          </cell>
          <cell r="AS2195" t="str">
            <v> </v>
          </cell>
          <cell r="AT2195" t="str">
            <v> </v>
          </cell>
          <cell r="AU2195" t="str">
            <v> </v>
          </cell>
          <cell r="AV2195" t="str">
            <v>否</v>
          </cell>
          <cell r="AW2195" t="str">
            <v>20230423</v>
          </cell>
          <cell r="AX2195" t="str">
            <v>否</v>
          </cell>
          <cell r="AY2195" t="str">
            <v>20230423</v>
          </cell>
          <cell r="AZ2195" t="str">
            <v>22.00</v>
          </cell>
          <cell r="BA2195" t="str">
            <v>  </v>
          </cell>
          <cell r="BB2195" t="str">
            <v>二车间</v>
          </cell>
          <cell r="BC2195" t="str">
            <v> </v>
          </cell>
          <cell r="BD2195" t="str">
            <v> </v>
          </cell>
        </row>
        <row r="2195">
          <cell r="BJ2195" t="str">
            <v>  </v>
          </cell>
          <cell r="BK2195" t="str">
            <v>  </v>
          </cell>
        </row>
        <row r="2195">
          <cell r="BS2195" t="str">
            <v>  </v>
          </cell>
        </row>
        <row r="2196">
          <cell r="A2196" t="str">
            <v>10833800002257</v>
          </cell>
          <cell r="B2196" t="str">
            <v>压烫机</v>
          </cell>
          <cell r="C2196" t="str">
            <v>1303</v>
          </cell>
          <cell r="D2196" t="str">
            <v>缝纫、服饰、制革和毛皮加工设备</v>
          </cell>
          <cell r="E2196" t="str">
            <v>新购</v>
          </cell>
          <cell r="F2196" t="str">
            <v>在使用</v>
          </cell>
          <cell r="G2196" t="str">
            <v>生产经营用</v>
          </cell>
          <cell r="H2196" t="str">
            <v>20230424</v>
          </cell>
          <cell r="I2196" t="str">
            <v>3,097.35</v>
          </cell>
          <cell r="J2196" t="str">
            <v>534.27</v>
          </cell>
          <cell r="K2196" t="str">
            <v>平均年限法</v>
          </cell>
          <cell r="L2196" t="str">
            <v>1</v>
          </cell>
          <cell r="M2196" t="str">
            <v>10.00</v>
          </cell>
          <cell r="N2196" t="str">
            <v>3.0000</v>
          </cell>
          <cell r="O2196" t="str">
            <v>92.92</v>
          </cell>
          <cell r="P2196" t="str">
            <v>2,563.08</v>
          </cell>
          <cell r="Q2196" t="str">
            <v>0.8100</v>
          </cell>
          <cell r="R2196" t="str">
            <v>24.95</v>
          </cell>
          <cell r="S2196" t="str">
            <v>9.7200</v>
          </cell>
          <cell r="T2196" t="str">
            <v>299.40</v>
          </cell>
          <cell r="U2196" t="str">
            <v>  </v>
          </cell>
          <cell r="V2196" t="str">
            <v>钟竺芮</v>
          </cell>
          <cell r="W2196" t="str">
            <v>202304  </v>
          </cell>
          <cell r="X2196" t="str">
            <v> </v>
          </cell>
          <cell r="Y2196" t="str">
            <v>0003</v>
          </cell>
          <cell r="Z2196" t="str">
            <v>生产经营科</v>
          </cell>
          <cell r="AA2196" t="str">
            <v> </v>
          </cell>
          <cell r="AB2196" t="str">
            <v>  </v>
          </cell>
          <cell r="AC2196" t="str">
            <v>  </v>
          </cell>
          <cell r="AD2196" t="str">
            <v>21</v>
          </cell>
          <cell r="AE2196" t="str">
            <v>99</v>
          </cell>
          <cell r="AF2196" t="str">
            <v>四川省南宝山服饰有限公司</v>
          </cell>
          <cell r="AG2196" t="str">
            <v>生产经营科</v>
          </cell>
          <cell r="AH2196" t="str">
            <v>38*38</v>
          </cell>
          <cell r="AI2196" t="str">
            <v> </v>
          </cell>
          <cell r="AJ2196" t="str">
            <v>120</v>
          </cell>
          <cell r="AK2196" t="str">
            <v>  </v>
          </cell>
          <cell r="AL2196" t="str">
            <v>  </v>
          </cell>
          <cell r="AM2196" t="str">
            <v>  </v>
          </cell>
          <cell r="AN2196" t="str">
            <v> </v>
          </cell>
          <cell r="AO2196" t="str">
            <v> </v>
          </cell>
          <cell r="AP2196" t="str">
            <v>四川省南宝山服饰有限公司</v>
          </cell>
        </row>
        <row r="2196">
          <cell r="AR2196" t="str">
            <v> </v>
          </cell>
          <cell r="AS2196" t="str">
            <v> </v>
          </cell>
          <cell r="AT2196" t="str">
            <v> </v>
          </cell>
          <cell r="AU2196" t="str">
            <v> </v>
          </cell>
          <cell r="AV2196" t="str">
            <v>否</v>
          </cell>
          <cell r="AW2196" t="str">
            <v>20230424</v>
          </cell>
          <cell r="AX2196" t="str">
            <v>否</v>
          </cell>
          <cell r="AY2196" t="str">
            <v>20230424</v>
          </cell>
          <cell r="AZ2196" t="str">
            <v>22.00</v>
          </cell>
          <cell r="BA2196" t="str">
            <v>  </v>
          </cell>
          <cell r="BB2196" t="str">
            <v>四车间</v>
          </cell>
          <cell r="BC2196" t="str">
            <v> </v>
          </cell>
          <cell r="BD2196" t="str">
            <v> </v>
          </cell>
        </row>
        <row r="2196">
          <cell r="BJ2196" t="str">
            <v>  </v>
          </cell>
          <cell r="BK2196" t="str">
            <v>  </v>
          </cell>
        </row>
        <row r="2196">
          <cell r="BS2196" t="str">
            <v>  </v>
          </cell>
        </row>
        <row r="2197">
          <cell r="A2197" t="str">
            <v>10833800002258</v>
          </cell>
          <cell r="B2197" t="str">
            <v>剪线机</v>
          </cell>
          <cell r="C2197" t="str">
            <v>1303</v>
          </cell>
          <cell r="D2197" t="str">
            <v>缝纫、服饰、制革和毛皮加工设备</v>
          </cell>
          <cell r="E2197" t="str">
            <v>新购</v>
          </cell>
          <cell r="F2197" t="str">
            <v>在使用</v>
          </cell>
          <cell r="G2197" t="str">
            <v>生产经营用</v>
          </cell>
          <cell r="H2197" t="str">
            <v>20230424</v>
          </cell>
          <cell r="I2197" t="str">
            <v>1,327.43</v>
          </cell>
          <cell r="J2197" t="str">
            <v>228.93</v>
          </cell>
          <cell r="K2197" t="str">
            <v>平均年限法</v>
          </cell>
          <cell r="L2197" t="str">
            <v>1</v>
          </cell>
          <cell r="M2197" t="str">
            <v>10.00</v>
          </cell>
          <cell r="N2197" t="str">
            <v>3.0000</v>
          </cell>
          <cell r="O2197" t="str">
            <v>39.82</v>
          </cell>
          <cell r="P2197" t="str">
            <v>1,098.50</v>
          </cell>
          <cell r="Q2197" t="str">
            <v>0.8100</v>
          </cell>
          <cell r="R2197" t="str">
            <v>10.69</v>
          </cell>
          <cell r="S2197" t="str">
            <v>9.7200</v>
          </cell>
          <cell r="T2197" t="str">
            <v>128.28</v>
          </cell>
          <cell r="U2197" t="str">
            <v>  </v>
          </cell>
          <cell r="V2197" t="str">
            <v>钟竺芮</v>
          </cell>
          <cell r="W2197" t="str">
            <v>202304  </v>
          </cell>
          <cell r="X2197" t="str">
            <v> </v>
          </cell>
          <cell r="Y2197" t="str">
            <v>0003</v>
          </cell>
          <cell r="Z2197" t="str">
            <v>生产经营科</v>
          </cell>
          <cell r="AA2197" t="str">
            <v> </v>
          </cell>
          <cell r="AB2197" t="str">
            <v>  </v>
          </cell>
          <cell r="AC2197" t="str">
            <v>  </v>
          </cell>
          <cell r="AD2197" t="str">
            <v>21</v>
          </cell>
          <cell r="AE2197" t="str">
            <v>99</v>
          </cell>
          <cell r="AF2197" t="str">
            <v>四川省南宝山服饰有限公司</v>
          </cell>
          <cell r="AG2197" t="str">
            <v>生产经营科</v>
          </cell>
          <cell r="AH2197" t="str">
            <v>w-98</v>
          </cell>
          <cell r="AI2197" t="str">
            <v> </v>
          </cell>
          <cell r="AJ2197" t="str">
            <v>120</v>
          </cell>
          <cell r="AK2197" t="str">
            <v>  </v>
          </cell>
          <cell r="AL2197" t="str">
            <v>  </v>
          </cell>
          <cell r="AM2197" t="str">
            <v>  </v>
          </cell>
          <cell r="AN2197" t="str">
            <v> </v>
          </cell>
          <cell r="AO2197" t="str">
            <v> </v>
          </cell>
          <cell r="AP2197" t="str">
            <v>四川省南宝山服饰有限公司</v>
          </cell>
        </row>
        <row r="2197">
          <cell r="AR2197" t="str">
            <v> </v>
          </cell>
          <cell r="AS2197" t="str">
            <v> </v>
          </cell>
          <cell r="AT2197" t="str">
            <v> </v>
          </cell>
          <cell r="AU2197" t="str">
            <v> </v>
          </cell>
          <cell r="AV2197" t="str">
            <v>否</v>
          </cell>
          <cell r="AW2197" t="str">
            <v>20230424</v>
          </cell>
          <cell r="AX2197" t="str">
            <v>否</v>
          </cell>
          <cell r="AY2197" t="str">
            <v>20230424</v>
          </cell>
          <cell r="AZ2197" t="str">
            <v>22.00</v>
          </cell>
          <cell r="BA2197" t="str">
            <v>  </v>
          </cell>
          <cell r="BB2197" t="str">
            <v>四车间</v>
          </cell>
          <cell r="BC2197" t="str">
            <v> </v>
          </cell>
          <cell r="BD2197" t="str">
            <v> </v>
          </cell>
        </row>
        <row r="2197">
          <cell r="BJ2197" t="str">
            <v>  </v>
          </cell>
          <cell r="BK2197" t="str">
            <v>  </v>
          </cell>
        </row>
        <row r="2197">
          <cell r="BS2197" t="str">
            <v>  </v>
          </cell>
        </row>
        <row r="2198">
          <cell r="A2198" t="str">
            <v>10833800002259</v>
          </cell>
          <cell r="B2198" t="str">
            <v>剪线机</v>
          </cell>
          <cell r="C2198" t="str">
            <v>1303</v>
          </cell>
          <cell r="D2198" t="str">
            <v>缝纫、服饰、制革和毛皮加工设备</v>
          </cell>
          <cell r="E2198" t="str">
            <v>新购</v>
          </cell>
          <cell r="F2198" t="str">
            <v>在使用</v>
          </cell>
          <cell r="G2198" t="str">
            <v>生产经营用</v>
          </cell>
          <cell r="H2198" t="str">
            <v>20230424</v>
          </cell>
          <cell r="I2198" t="str">
            <v>1,327.43</v>
          </cell>
          <cell r="J2198" t="str">
            <v>228.93</v>
          </cell>
          <cell r="K2198" t="str">
            <v>平均年限法</v>
          </cell>
          <cell r="L2198" t="str">
            <v>1</v>
          </cell>
          <cell r="M2198" t="str">
            <v>10.00</v>
          </cell>
          <cell r="N2198" t="str">
            <v>3.0000</v>
          </cell>
          <cell r="O2198" t="str">
            <v>39.82</v>
          </cell>
          <cell r="P2198" t="str">
            <v>1,098.50</v>
          </cell>
          <cell r="Q2198" t="str">
            <v>0.8100</v>
          </cell>
          <cell r="R2198" t="str">
            <v>10.69</v>
          </cell>
          <cell r="S2198" t="str">
            <v>9.7200</v>
          </cell>
          <cell r="T2198" t="str">
            <v>128.28</v>
          </cell>
          <cell r="U2198" t="str">
            <v>  </v>
          </cell>
          <cell r="V2198" t="str">
            <v>钟竺芮</v>
          </cell>
          <cell r="W2198" t="str">
            <v>202304  </v>
          </cell>
          <cell r="X2198" t="str">
            <v> </v>
          </cell>
          <cell r="Y2198" t="str">
            <v>0003</v>
          </cell>
          <cell r="Z2198" t="str">
            <v>生产经营科</v>
          </cell>
          <cell r="AA2198" t="str">
            <v> </v>
          </cell>
          <cell r="AB2198" t="str">
            <v>  </v>
          </cell>
          <cell r="AC2198" t="str">
            <v>  </v>
          </cell>
          <cell r="AD2198" t="str">
            <v>21</v>
          </cell>
          <cell r="AE2198" t="str">
            <v>99</v>
          </cell>
          <cell r="AF2198" t="str">
            <v>四川省南宝山服饰有限公司</v>
          </cell>
          <cell r="AG2198" t="str">
            <v>生产经营科</v>
          </cell>
          <cell r="AH2198" t="str">
            <v>w-98</v>
          </cell>
          <cell r="AI2198" t="str">
            <v> </v>
          </cell>
          <cell r="AJ2198" t="str">
            <v>120</v>
          </cell>
          <cell r="AK2198" t="str">
            <v>  </v>
          </cell>
          <cell r="AL2198" t="str">
            <v>  </v>
          </cell>
          <cell r="AM2198" t="str">
            <v>  </v>
          </cell>
          <cell r="AN2198" t="str">
            <v> </v>
          </cell>
          <cell r="AO2198" t="str">
            <v> </v>
          </cell>
          <cell r="AP2198" t="str">
            <v>四川省南宝山服饰有限公司</v>
          </cell>
        </row>
        <row r="2198">
          <cell r="AR2198" t="str">
            <v> </v>
          </cell>
          <cell r="AS2198" t="str">
            <v> </v>
          </cell>
          <cell r="AT2198" t="str">
            <v> </v>
          </cell>
          <cell r="AU2198" t="str">
            <v> </v>
          </cell>
          <cell r="AV2198" t="str">
            <v>否</v>
          </cell>
          <cell r="AW2198" t="str">
            <v>20230424</v>
          </cell>
          <cell r="AX2198" t="str">
            <v>否</v>
          </cell>
          <cell r="AY2198" t="str">
            <v>20230424</v>
          </cell>
          <cell r="AZ2198" t="str">
            <v>22.00</v>
          </cell>
          <cell r="BA2198" t="str">
            <v>  </v>
          </cell>
          <cell r="BB2198" t="str">
            <v>四车间</v>
          </cell>
          <cell r="BC2198" t="str">
            <v> </v>
          </cell>
          <cell r="BD2198" t="str">
            <v> </v>
          </cell>
        </row>
        <row r="2198">
          <cell r="BJ2198" t="str">
            <v>  </v>
          </cell>
          <cell r="BK2198" t="str">
            <v>  </v>
          </cell>
        </row>
        <row r="2198">
          <cell r="BS2198" t="str">
            <v>  </v>
          </cell>
        </row>
        <row r="2199">
          <cell r="A2199" t="str">
            <v>10833800002260</v>
          </cell>
          <cell r="B2199" t="str">
            <v>剪线机</v>
          </cell>
          <cell r="C2199" t="str">
            <v>1303</v>
          </cell>
          <cell r="D2199" t="str">
            <v>缝纫、服饰、制革和毛皮加工设备</v>
          </cell>
          <cell r="E2199" t="str">
            <v>新购</v>
          </cell>
          <cell r="F2199" t="str">
            <v>在使用</v>
          </cell>
          <cell r="G2199" t="str">
            <v>生产经营用</v>
          </cell>
          <cell r="H2199" t="str">
            <v>20230424</v>
          </cell>
          <cell r="I2199" t="str">
            <v>1,327.43</v>
          </cell>
          <cell r="J2199" t="str">
            <v>228.93</v>
          </cell>
          <cell r="K2199" t="str">
            <v>平均年限法</v>
          </cell>
          <cell r="L2199" t="str">
            <v>1</v>
          </cell>
          <cell r="M2199" t="str">
            <v>10.00</v>
          </cell>
          <cell r="N2199" t="str">
            <v>3.0000</v>
          </cell>
          <cell r="O2199" t="str">
            <v>39.82</v>
          </cell>
          <cell r="P2199" t="str">
            <v>1,098.50</v>
          </cell>
          <cell r="Q2199" t="str">
            <v>0.8100</v>
          </cell>
          <cell r="R2199" t="str">
            <v>10.69</v>
          </cell>
          <cell r="S2199" t="str">
            <v>9.7200</v>
          </cell>
          <cell r="T2199" t="str">
            <v>128.28</v>
          </cell>
          <cell r="U2199" t="str">
            <v>  </v>
          </cell>
          <cell r="V2199" t="str">
            <v>钟竺芮</v>
          </cell>
          <cell r="W2199" t="str">
            <v>202304  </v>
          </cell>
          <cell r="X2199" t="str">
            <v> </v>
          </cell>
          <cell r="Y2199" t="str">
            <v>0003</v>
          </cell>
          <cell r="Z2199" t="str">
            <v>生产经营科</v>
          </cell>
          <cell r="AA2199" t="str">
            <v> </v>
          </cell>
          <cell r="AB2199" t="str">
            <v>  </v>
          </cell>
          <cell r="AC2199" t="str">
            <v>  </v>
          </cell>
          <cell r="AD2199" t="str">
            <v>21</v>
          </cell>
          <cell r="AE2199" t="str">
            <v>99</v>
          </cell>
          <cell r="AF2199" t="str">
            <v>四川省南宝山服饰有限公司</v>
          </cell>
          <cell r="AG2199" t="str">
            <v>生产经营科</v>
          </cell>
          <cell r="AH2199" t="str">
            <v>w-98</v>
          </cell>
          <cell r="AI2199" t="str">
            <v> </v>
          </cell>
          <cell r="AJ2199" t="str">
            <v>120</v>
          </cell>
          <cell r="AK2199" t="str">
            <v>  </v>
          </cell>
          <cell r="AL2199" t="str">
            <v>  </v>
          </cell>
          <cell r="AM2199" t="str">
            <v>  </v>
          </cell>
          <cell r="AN2199" t="str">
            <v> </v>
          </cell>
          <cell r="AO2199" t="str">
            <v> </v>
          </cell>
          <cell r="AP2199" t="str">
            <v>四川省南宝山服饰有限公司</v>
          </cell>
        </row>
        <row r="2199">
          <cell r="AR2199" t="str">
            <v> </v>
          </cell>
          <cell r="AS2199" t="str">
            <v> </v>
          </cell>
          <cell r="AT2199" t="str">
            <v> </v>
          </cell>
          <cell r="AU2199" t="str">
            <v> </v>
          </cell>
          <cell r="AV2199" t="str">
            <v>否</v>
          </cell>
          <cell r="AW2199" t="str">
            <v>20230424</v>
          </cell>
          <cell r="AX2199" t="str">
            <v>否</v>
          </cell>
          <cell r="AY2199" t="str">
            <v>20230424</v>
          </cell>
          <cell r="AZ2199" t="str">
            <v>22.00</v>
          </cell>
          <cell r="BA2199" t="str">
            <v>  </v>
          </cell>
          <cell r="BB2199" t="str">
            <v>四车间</v>
          </cell>
          <cell r="BC2199" t="str">
            <v> </v>
          </cell>
          <cell r="BD2199" t="str">
            <v> </v>
          </cell>
        </row>
        <row r="2199">
          <cell r="BJ2199" t="str">
            <v>  </v>
          </cell>
          <cell r="BK2199" t="str">
            <v>  </v>
          </cell>
        </row>
        <row r="2199">
          <cell r="BS2199" t="str">
            <v>  </v>
          </cell>
        </row>
        <row r="2200">
          <cell r="A2200" t="str">
            <v>10833800002261</v>
          </cell>
          <cell r="B2200" t="str">
            <v>剪线机</v>
          </cell>
          <cell r="C2200" t="str">
            <v>1303</v>
          </cell>
          <cell r="D2200" t="str">
            <v>缝纫、服饰、制革和毛皮加工设备</v>
          </cell>
          <cell r="E2200" t="str">
            <v>新购</v>
          </cell>
          <cell r="F2200" t="str">
            <v>在使用</v>
          </cell>
          <cell r="G2200" t="str">
            <v>生产经营用</v>
          </cell>
          <cell r="H2200" t="str">
            <v>20230424</v>
          </cell>
          <cell r="I2200" t="str">
            <v>1,327.44</v>
          </cell>
          <cell r="J2200" t="str">
            <v>228.93</v>
          </cell>
          <cell r="K2200" t="str">
            <v>平均年限法</v>
          </cell>
          <cell r="L2200" t="str">
            <v>1</v>
          </cell>
          <cell r="M2200" t="str">
            <v>10.00</v>
          </cell>
          <cell r="N2200" t="str">
            <v>3.0000</v>
          </cell>
          <cell r="O2200" t="str">
            <v>39.82</v>
          </cell>
          <cell r="P2200" t="str">
            <v>1,098.51</v>
          </cell>
          <cell r="Q2200" t="str">
            <v>0.8100</v>
          </cell>
          <cell r="R2200" t="str">
            <v>10.69</v>
          </cell>
          <cell r="S2200" t="str">
            <v>9.7200</v>
          </cell>
          <cell r="T2200" t="str">
            <v>128.28</v>
          </cell>
          <cell r="U2200" t="str">
            <v>  </v>
          </cell>
          <cell r="V2200" t="str">
            <v>钟竺芮</v>
          </cell>
          <cell r="W2200" t="str">
            <v>202304  </v>
          </cell>
        </row>
        <row r="2200">
          <cell r="Y2200" t="str">
            <v>0003</v>
          </cell>
          <cell r="Z2200" t="str">
            <v>生产经营科</v>
          </cell>
        </row>
        <row r="2200">
          <cell r="AB2200" t="str">
            <v>  </v>
          </cell>
          <cell r="AC2200" t="str">
            <v>  </v>
          </cell>
          <cell r="AD2200" t="str">
            <v>21</v>
          </cell>
          <cell r="AE2200" t="str">
            <v>99</v>
          </cell>
          <cell r="AF2200" t="str">
            <v>四川省南宝山服饰有限公司</v>
          </cell>
          <cell r="AG2200" t="str">
            <v>生产经营科</v>
          </cell>
          <cell r="AH2200" t="str">
            <v>w-98</v>
          </cell>
        </row>
        <row r="2200">
          <cell r="AJ2200" t="str">
            <v>120</v>
          </cell>
          <cell r="AK2200" t="str">
            <v>  </v>
          </cell>
          <cell r="AL2200" t="str">
            <v>  </v>
          </cell>
          <cell r="AM2200" t="str">
            <v>  </v>
          </cell>
        </row>
        <row r="2200">
          <cell r="AP2200" t="str">
            <v>四川省南宝山服饰有限公司</v>
          </cell>
        </row>
        <row r="2200">
          <cell r="AV2200" t="str">
            <v>否</v>
          </cell>
          <cell r="AW2200" t="str">
            <v>20230424</v>
          </cell>
          <cell r="AX2200" t="str">
            <v>否</v>
          </cell>
          <cell r="AY2200" t="str">
            <v>20230424</v>
          </cell>
          <cell r="AZ2200" t="str">
            <v>22.00</v>
          </cell>
          <cell r="BA2200" t="str">
            <v>  </v>
          </cell>
          <cell r="BB2200" t="str">
            <v>四车间</v>
          </cell>
        </row>
        <row r="2200">
          <cell r="BJ2200" t="str">
            <v>  </v>
          </cell>
          <cell r="BK2200" t="str">
            <v>  </v>
          </cell>
        </row>
        <row r="2200">
          <cell r="BS2200" t="str">
            <v>  </v>
          </cell>
        </row>
        <row r="2201">
          <cell r="A2201" t="str">
            <v>10833800002262</v>
          </cell>
          <cell r="B2201" t="str">
            <v>床</v>
          </cell>
          <cell r="C2201" t="str">
            <v>1601</v>
          </cell>
          <cell r="D2201" t="str">
            <v>家具用具</v>
          </cell>
          <cell r="E2201" t="str">
            <v>新购</v>
          </cell>
          <cell r="F2201" t="str">
            <v>在使用</v>
          </cell>
          <cell r="G2201" t="str">
            <v>非生产经营用</v>
          </cell>
          <cell r="H2201" t="str">
            <v>20230430</v>
          </cell>
          <cell r="I2201" t="str">
            <v>1,339.80</v>
          </cell>
          <cell r="J2201" t="str">
            <v>545.74</v>
          </cell>
          <cell r="K2201" t="str">
            <v>平均年限法</v>
          </cell>
          <cell r="L2201" t="str">
            <v>1</v>
          </cell>
          <cell r="M2201" t="str">
            <v>5.00</v>
          </cell>
          <cell r="N2201" t="str">
            <v>3.0000</v>
          </cell>
          <cell r="O2201" t="str">
            <v>40.19</v>
          </cell>
          <cell r="P2201" t="str">
            <v>794.06</v>
          </cell>
          <cell r="Q2201" t="str">
            <v>1.6200</v>
          </cell>
          <cell r="R2201" t="str">
            <v>20.94</v>
          </cell>
          <cell r="S2201" t="str">
            <v>19.4400</v>
          </cell>
          <cell r="T2201" t="str">
            <v>251.28</v>
          </cell>
          <cell r="U2201" t="str">
            <v>  </v>
          </cell>
          <cell r="V2201" t="str">
            <v>马剑</v>
          </cell>
          <cell r="W2201" t="str">
            <v>202304  </v>
          </cell>
          <cell r="X2201" t="str">
            <v> </v>
          </cell>
          <cell r="Y2201" t="str">
            <v>0017</v>
          </cell>
          <cell r="Z2201" t="str">
            <v>监狱办公室</v>
          </cell>
          <cell r="AA2201" t="str">
            <v> </v>
          </cell>
          <cell r="AB2201" t="str">
            <v>  </v>
          </cell>
          <cell r="AC2201" t="str">
            <v>  </v>
          </cell>
          <cell r="AD2201" t="str">
            <v>24</v>
          </cell>
          <cell r="AE2201" t="str">
            <v>36</v>
          </cell>
          <cell r="AF2201" t="str">
            <v>四川省南宝山服饰有限公司</v>
          </cell>
          <cell r="AG2201" t="str">
            <v>监狱办公室</v>
          </cell>
          <cell r="AH2201" t="str">
            <v> </v>
          </cell>
          <cell r="AI2201" t="str">
            <v> </v>
          </cell>
          <cell r="AJ2201" t="str">
            <v>60</v>
          </cell>
          <cell r="AK2201" t="str">
            <v>  </v>
          </cell>
          <cell r="AL2201" t="str">
            <v>  </v>
          </cell>
          <cell r="AM2201" t="str">
            <v>  </v>
          </cell>
          <cell r="AN2201" t="str">
            <v> </v>
          </cell>
          <cell r="AO2201" t="str">
            <v> </v>
          </cell>
          <cell r="AP2201" t="str">
            <v>四川省南宝山服饰有限公司</v>
          </cell>
        </row>
        <row r="2201">
          <cell r="AR2201" t="str">
            <v> </v>
          </cell>
          <cell r="AS2201" t="str">
            <v> </v>
          </cell>
          <cell r="AT2201" t="str">
            <v> </v>
          </cell>
          <cell r="AU2201" t="str">
            <v> </v>
          </cell>
          <cell r="AV2201" t="str">
            <v>否</v>
          </cell>
          <cell r="AW2201" t="str">
            <v>20221230</v>
          </cell>
          <cell r="AX2201" t="str">
            <v>否</v>
          </cell>
          <cell r="AY2201" t="str">
            <v>20230430</v>
          </cell>
          <cell r="AZ2201" t="str">
            <v>22.00</v>
          </cell>
          <cell r="BA2201" t="str">
            <v>  </v>
          </cell>
          <cell r="BB2201" t="str">
            <v>老办公楼2F3F共23个备勤房</v>
          </cell>
          <cell r="BC2201" t="str">
            <v> </v>
          </cell>
          <cell r="BD2201" t="str">
            <v> </v>
          </cell>
        </row>
        <row r="2201">
          <cell r="BJ2201" t="str">
            <v>  </v>
          </cell>
          <cell r="BK2201" t="str">
            <v>  </v>
          </cell>
        </row>
        <row r="2201">
          <cell r="BS2201" t="str">
            <v>  </v>
          </cell>
        </row>
        <row r="2202">
          <cell r="A2202" t="str">
            <v>10833800002263</v>
          </cell>
          <cell r="B2202" t="str">
            <v>床</v>
          </cell>
          <cell r="C2202" t="str">
            <v>1601</v>
          </cell>
          <cell r="D2202" t="str">
            <v>家具用具</v>
          </cell>
          <cell r="E2202" t="str">
            <v>新购</v>
          </cell>
          <cell r="F2202" t="str">
            <v>在使用</v>
          </cell>
          <cell r="G2202" t="str">
            <v>非生产经营用</v>
          </cell>
          <cell r="H2202" t="str">
            <v>20230430</v>
          </cell>
          <cell r="I2202" t="str">
            <v>1,339.80</v>
          </cell>
          <cell r="J2202" t="str">
            <v>545.74</v>
          </cell>
          <cell r="K2202" t="str">
            <v>平均年限法</v>
          </cell>
          <cell r="L2202" t="str">
            <v>1</v>
          </cell>
          <cell r="M2202" t="str">
            <v>5.00</v>
          </cell>
          <cell r="N2202" t="str">
            <v>3.0000</v>
          </cell>
          <cell r="O2202" t="str">
            <v>40.19</v>
          </cell>
          <cell r="P2202" t="str">
            <v>794.06</v>
          </cell>
          <cell r="Q2202" t="str">
            <v>1.6200</v>
          </cell>
          <cell r="R2202" t="str">
            <v>20.94</v>
          </cell>
          <cell r="S2202" t="str">
            <v>19.4400</v>
          </cell>
          <cell r="T2202" t="str">
            <v>251.28</v>
          </cell>
          <cell r="U2202" t="str">
            <v>  </v>
          </cell>
          <cell r="V2202" t="str">
            <v>马剑</v>
          </cell>
          <cell r="W2202" t="str">
            <v>202304  </v>
          </cell>
          <cell r="X2202" t="str">
            <v> </v>
          </cell>
          <cell r="Y2202" t="str">
            <v>0017</v>
          </cell>
          <cell r="Z2202" t="str">
            <v>监狱办公室</v>
          </cell>
          <cell r="AA2202" t="str">
            <v> </v>
          </cell>
          <cell r="AB2202" t="str">
            <v>  </v>
          </cell>
          <cell r="AC2202" t="str">
            <v>  </v>
          </cell>
          <cell r="AD2202" t="str">
            <v>24</v>
          </cell>
          <cell r="AE2202" t="str">
            <v>36</v>
          </cell>
          <cell r="AF2202" t="str">
            <v>四川省南宝山服饰有限公司</v>
          </cell>
          <cell r="AG2202" t="str">
            <v>监狱办公室</v>
          </cell>
          <cell r="AH2202" t="str">
            <v> </v>
          </cell>
          <cell r="AI2202" t="str">
            <v> </v>
          </cell>
          <cell r="AJ2202" t="str">
            <v>60</v>
          </cell>
          <cell r="AK2202" t="str">
            <v>  </v>
          </cell>
          <cell r="AL2202" t="str">
            <v>  </v>
          </cell>
          <cell r="AM2202" t="str">
            <v>  </v>
          </cell>
          <cell r="AN2202" t="str">
            <v> </v>
          </cell>
          <cell r="AO2202" t="str">
            <v> </v>
          </cell>
          <cell r="AP2202" t="str">
            <v>四川省南宝山服饰有限公司</v>
          </cell>
        </row>
        <row r="2202">
          <cell r="AR2202" t="str">
            <v> </v>
          </cell>
          <cell r="AS2202" t="str">
            <v> </v>
          </cell>
          <cell r="AT2202" t="str">
            <v> </v>
          </cell>
          <cell r="AU2202" t="str">
            <v> </v>
          </cell>
          <cell r="AV2202" t="str">
            <v>否</v>
          </cell>
          <cell r="AW2202" t="str">
            <v>20221230</v>
          </cell>
          <cell r="AX2202" t="str">
            <v>否</v>
          </cell>
          <cell r="AY2202" t="str">
            <v>20230430</v>
          </cell>
          <cell r="AZ2202" t="str">
            <v>22.00</v>
          </cell>
          <cell r="BA2202" t="str">
            <v>  </v>
          </cell>
          <cell r="BB2202" t="str">
            <v>老办公楼2F3F共23个备勤房</v>
          </cell>
          <cell r="BC2202" t="str">
            <v> </v>
          </cell>
          <cell r="BD2202" t="str">
            <v> </v>
          </cell>
        </row>
        <row r="2202">
          <cell r="BJ2202" t="str">
            <v>  </v>
          </cell>
          <cell r="BK2202" t="str">
            <v>  </v>
          </cell>
        </row>
        <row r="2202">
          <cell r="BS2202" t="str">
            <v>  </v>
          </cell>
        </row>
        <row r="2203">
          <cell r="A2203" t="str">
            <v>10833800002264</v>
          </cell>
          <cell r="B2203" t="str">
            <v>床</v>
          </cell>
          <cell r="C2203" t="str">
            <v>1601</v>
          </cell>
          <cell r="D2203" t="str">
            <v>家具用具</v>
          </cell>
          <cell r="E2203" t="str">
            <v>新购</v>
          </cell>
          <cell r="F2203" t="str">
            <v>在使用</v>
          </cell>
          <cell r="G2203" t="str">
            <v>非生产经营用</v>
          </cell>
          <cell r="H2203" t="str">
            <v>20230430</v>
          </cell>
          <cell r="I2203" t="str">
            <v>1,339.80</v>
          </cell>
          <cell r="J2203" t="str">
            <v>545.74</v>
          </cell>
          <cell r="K2203" t="str">
            <v>平均年限法</v>
          </cell>
          <cell r="L2203" t="str">
            <v>1</v>
          </cell>
          <cell r="M2203" t="str">
            <v>5.00</v>
          </cell>
          <cell r="N2203" t="str">
            <v>3.0000</v>
          </cell>
          <cell r="O2203" t="str">
            <v>40.19</v>
          </cell>
          <cell r="P2203" t="str">
            <v>794.06</v>
          </cell>
          <cell r="Q2203" t="str">
            <v>1.6200</v>
          </cell>
          <cell r="R2203" t="str">
            <v>20.94</v>
          </cell>
          <cell r="S2203" t="str">
            <v>19.4400</v>
          </cell>
          <cell r="T2203" t="str">
            <v>251.28</v>
          </cell>
          <cell r="U2203" t="str">
            <v>  </v>
          </cell>
          <cell r="V2203" t="str">
            <v>马剑</v>
          </cell>
          <cell r="W2203" t="str">
            <v>202304  </v>
          </cell>
          <cell r="X2203" t="str">
            <v> </v>
          </cell>
          <cell r="Y2203" t="str">
            <v>0017</v>
          </cell>
          <cell r="Z2203" t="str">
            <v>监狱办公室</v>
          </cell>
          <cell r="AA2203" t="str">
            <v> </v>
          </cell>
          <cell r="AB2203" t="str">
            <v>  </v>
          </cell>
          <cell r="AC2203" t="str">
            <v>  </v>
          </cell>
          <cell r="AD2203" t="str">
            <v>24</v>
          </cell>
          <cell r="AE2203" t="str">
            <v>36</v>
          </cell>
          <cell r="AF2203" t="str">
            <v>四川省南宝山服饰有限公司</v>
          </cell>
          <cell r="AG2203" t="str">
            <v>监狱办公室</v>
          </cell>
          <cell r="AH2203" t="str">
            <v> </v>
          </cell>
          <cell r="AI2203" t="str">
            <v> </v>
          </cell>
          <cell r="AJ2203" t="str">
            <v>60</v>
          </cell>
          <cell r="AK2203" t="str">
            <v>  </v>
          </cell>
          <cell r="AL2203" t="str">
            <v>  </v>
          </cell>
          <cell r="AM2203" t="str">
            <v>  </v>
          </cell>
          <cell r="AN2203" t="str">
            <v> </v>
          </cell>
          <cell r="AO2203" t="str">
            <v> </v>
          </cell>
          <cell r="AP2203" t="str">
            <v>四川省南宝山服饰有限公司</v>
          </cell>
        </row>
        <row r="2203">
          <cell r="AR2203" t="str">
            <v> </v>
          </cell>
          <cell r="AS2203" t="str">
            <v> </v>
          </cell>
          <cell r="AT2203" t="str">
            <v> </v>
          </cell>
          <cell r="AU2203" t="str">
            <v> </v>
          </cell>
          <cell r="AV2203" t="str">
            <v>否</v>
          </cell>
          <cell r="AW2203" t="str">
            <v>20221230</v>
          </cell>
          <cell r="AX2203" t="str">
            <v>否</v>
          </cell>
          <cell r="AY2203" t="str">
            <v>20230430</v>
          </cell>
          <cell r="AZ2203" t="str">
            <v>22.00</v>
          </cell>
          <cell r="BA2203" t="str">
            <v>  </v>
          </cell>
          <cell r="BB2203" t="str">
            <v>老办公楼2F3F共23个备勤房</v>
          </cell>
          <cell r="BC2203" t="str">
            <v> </v>
          </cell>
          <cell r="BD2203" t="str">
            <v> </v>
          </cell>
        </row>
        <row r="2203">
          <cell r="BJ2203" t="str">
            <v>  </v>
          </cell>
          <cell r="BK2203" t="str">
            <v>  </v>
          </cell>
        </row>
        <row r="2203">
          <cell r="BS2203" t="str">
            <v>  </v>
          </cell>
        </row>
        <row r="2204">
          <cell r="A2204" t="str">
            <v>10833800002265</v>
          </cell>
          <cell r="B2204" t="str">
            <v>床</v>
          </cell>
          <cell r="C2204" t="str">
            <v>1601</v>
          </cell>
          <cell r="D2204" t="str">
            <v>家具用具</v>
          </cell>
          <cell r="E2204" t="str">
            <v>新购</v>
          </cell>
          <cell r="F2204" t="str">
            <v>在使用</v>
          </cell>
          <cell r="G2204" t="str">
            <v>非生产经营用</v>
          </cell>
          <cell r="H2204" t="str">
            <v>20230430</v>
          </cell>
          <cell r="I2204" t="str">
            <v>1,339.80</v>
          </cell>
          <cell r="J2204" t="str">
            <v>545.74</v>
          </cell>
          <cell r="K2204" t="str">
            <v>平均年限法</v>
          </cell>
          <cell r="L2204" t="str">
            <v>1</v>
          </cell>
          <cell r="M2204" t="str">
            <v>5.00</v>
          </cell>
          <cell r="N2204" t="str">
            <v>3.0000</v>
          </cell>
          <cell r="O2204" t="str">
            <v>40.19</v>
          </cell>
          <cell r="P2204" t="str">
            <v>794.06</v>
          </cell>
          <cell r="Q2204" t="str">
            <v>1.6200</v>
          </cell>
          <cell r="R2204" t="str">
            <v>20.94</v>
          </cell>
          <cell r="S2204" t="str">
            <v>19.4400</v>
          </cell>
          <cell r="T2204" t="str">
            <v>251.28</v>
          </cell>
          <cell r="U2204" t="str">
            <v>  </v>
          </cell>
          <cell r="V2204" t="str">
            <v>马剑</v>
          </cell>
          <cell r="W2204" t="str">
            <v>202304  </v>
          </cell>
          <cell r="X2204" t="str">
            <v> </v>
          </cell>
          <cell r="Y2204" t="str">
            <v>0017</v>
          </cell>
          <cell r="Z2204" t="str">
            <v>监狱办公室</v>
          </cell>
          <cell r="AA2204" t="str">
            <v> </v>
          </cell>
          <cell r="AB2204" t="str">
            <v>  </v>
          </cell>
          <cell r="AC2204" t="str">
            <v>  </v>
          </cell>
          <cell r="AD2204" t="str">
            <v>24</v>
          </cell>
          <cell r="AE2204" t="str">
            <v>36</v>
          </cell>
          <cell r="AF2204" t="str">
            <v>四川省南宝山服饰有限公司</v>
          </cell>
          <cell r="AG2204" t="str">
            <v>监狱办公室</v>
          </cell>
          <cell r="AH2204" t="str">
            <v> </v>
          </cell>
          <cell r="AI2204" t="str">
            <v> </v>
          </cell>
          <cell r="AJ2204" t="str">
            <v>60</v>
          </cell>
          <cell r="AK2204" t="str">
            <v>  </v>
          </cell>
          <cell r="AL2204" t="str">
            <v>  </v>
          </cell>
          <cell r="AM2204" t="str">
            <v>  </v>
          </cell>
          <cell r="AN2204" t="str">
            <v> </v>
          </cell>
          <cell r="AO2204" t="str">
            <v> </v>
          </cell>
          <cell r="AP2204" t="str">
            <v>四川省南宝山服饰有限公司</v>
          </cell>
        </row>
        <row r="2204">
          <cell r="AR2204" t="str">
            <v> </v>
          </cell>
          <cell r="AS2204" t="str">
            <v> </v>
          </cell>
          <cell r="AT2204" t="str">
            <v> </v>
          </cell>
          <cell r="AU2204" t="str">
            <v> </v>
          </cell>
          <cell r="AV2204" t="str">
            <v>否</v>
          </cell>
          <cell r="AW2204" t="str">
            <v>20221230</v>
          </cell>
          <cell r="AX2204" t="str">
            <v>否</v>
          </cell>
          <cell r="AY2204" t="str">
            <v>20230430</v>
          </cell>
          <cell r="AZ2204" t="str">
            <v>22.00</v>
          </cell>
          <cell r="BA2204" t="str">
            <v>  </v>
          </cell>
          <cell r="BB2204" t="str">
            <v>老办公楼2F3F共23个备勤房</v>
          </cell>
          <cell r="BC2204" t="str">
            <v> </v>
          </cell>
          <cell r="BD2204" t="str">
            <v> </v>
          </cell>
        </row>
        <row r="2204">
          <cell r="BJ2204" t="str">
            <v>  </v>
          </cell>
          <cell r="BK2204" t="str">
            <v>  </v>
          </cell>
        </row>
        <row r="2204">
          <cell r="BS2204" t="str">
            <v>  </v>
          </cell>
        </row>
        <row r="2205">
          <cell r="A2205" t="str">
            <v>10833800002266</v>
          </cell>
          <cell r="B2205" t="str">
            <v>床</v>
          </cell>
          <cell r="C2205" t="str">
            <v>1601</v>
          </cell>
          <cell r="D2205" t="str">
            <v>家具用具</v>
          </cell>
          <cell r="E2205" t="str">
            <v>新购</v>
          </cell>
          <cell r="F2205" t="str">
            <v>在使用</v>
          </cell>
          <cell r="G2205" t="str">
            <v>非生产经营用</v>
          </cell>
          <cell r="H2205" t="str">
            <v>20230430</v>
          </cell>
          <cell r="I2205" t="str">
            <v>1,339.80</v>
          </cell>
          <cell r="J2205" t="str">
            <v>545.74</v>
          </cell>
          <cell r="K2205" t="str">
            <v>平均年限法</v>
          </cell>
          <cell r="L2205" t="str">
            <v>1</v>
          </cell>
          <cell r="M2205" t="str">
            <v>5.00</v>
          </cell>
          <cell r="N2205" t="str">
            <v>3.0000</v>
          </cell>
          <cell r="O2205" t="str">
            <v>40.19</v>
          </cell>
          <cell r="P2205" t="str">
            <v>794.06</v>
          </cell>
          <cell r="Q2205" t="str">
            <v>1.6200</v>
          </cell>
          <cell r="R2205" t="str">
            <v>20.94</v>
          </cell>
          <cell r="S2205" t="str">
            <v>19.4400</v>
          </cell>
          <cell r="T2205" t="str">
            <v>251.28</v>
          </cell>
          <cell r="U2205" t="str">
            <v>  </v>
          </cell>
          <cell r="V2205" t="str">
            <v>马剑</v>
          </cell>
          <cell r="W2205" t="str">
            <v>202304  </v>
          </cell>
          <cell r="X2205" t="str">
            <v> </v>
          </cell>
          <cell r="Y2205" t="str">
            <v>0017</v>
          </cell>
          <cell r="Z2205" t="str">
            <v>监狱办公室</v>
          </cell>
          <cell r="AA2205" t="str">
            <v> </v>
          </cell>
          <cell r="AB2205" t="str">
            <v>  </v>
          </cell>
          <cell r="AC2205" t="str">
            <v>  </v>
          </cell>
          <cell r="AD2205" t="str">
            <v>24</v>
          </cell>
          <cell r="AE2205" t="str">
            <v>36</v>
          </cell>
          <cell r="AF2205" t="str">
            <v>四川省南宝山服饰有限公司</v>
          </cell>
          <cell r="AG2205" t="str">
            <v>监狱办公室</v>
          </cell>
          <cell r="AH2205" t="str">
            <v> </v>
          </cell>
          <cell r="AI2205" t="str">
            <v> </v>
          </cell>
          <cell r="AJ2205" t="str">
            <v>60</v>
          </cell>
          <cell r="AK2205" t="str">
            <v>  </v>
          </cell>
          <cell r="AL2205" t="str">
            <v>  </v>
          </cell>
          <cell r="AM2205" t="str">
            <v>  </v>
          </cell>
          <cell r="AN2205" t="str">
            <v> </v>
          </cell>
          <cell r="AO2205" t="str">
            <v> </v>
          </cell>
          <cell r="AP2205" t="str">
            <v>四川省南宝山服饰有限公司</v>
          </cell>
        </row>
        <row r="2205">
          <cell r="AR2205" t="str">
            <v> </v>
          </cell>
          <cell r="AS2205" t="str">
            <v> </v>
          </cell>
          <cell r="AT2205" t="str">
            <v> </v>
          </cell>
          <cell r="AU2205" t="str">
            <v> </v>
          </cell>
          <cell r="AV2205" t="str">
            <v>否</v>
          </cell>
          <cell r="AW2205" t="str">
            <v>20221230</v>
          </cell>
          <cell r="AX2205" t="str">
            <v>否</v>
          </cell>
          <cell r="AY2205" t="str">
            <v>20230430</v>
          </cell>
          <cell r="AZ2205" t="str">
            <v>22.00</v>
          </cell>
          <cell r="BA2205" t="str">
            <v>  </v>
          </cell>
          <cell r="BB2205" t="str">
            <v>老办公楼2F3F共23个备勤房</v>
          </cell>
          <cell r="BC2205" t="str">
            <v> </v>
          </cell>
          <cell r="BD2205" t="str">
            <v> </v>
          </cell>
        </row>
        <row r="2205">
          <cell r="BJ2205" t="str">
            <v>  </v>
          </cell>
          <cell r="BK2205" t="str">
            <v>  </v>
          </cell>
        </row>
        <row r="2205">
          <cell r="BS2205" t="str">
            <v>  </v>
          </cell>
        </row>
        <row r="2206">
          <cell r="A2206" t="str">
            <v>10833800002267</v>
          </cell>
          <cell r="B2206" t="str">
            <v>床</v>
          </cell>
          <cell r="C2206" t="str">
            <v>1601</v>
          </cell>
          <cell r="D2206" t="str">
            <v>家具用具</v>
          </cell>
          <cell r="E2206" t="str">
            <v>新购</v>
          </cell>
          <cell r="F2206" t="str">
            <v>在使用</v>
          </cell>
          <cell r="G2206" t="str">
            <v>非生产经营用</v>
          </cell>
          <cell r="H2206" t="str">
            <v>20230430</v>
          </cell>
          <cell r="I2206" t="str">
            <v>1,339.80</v>
          </cell>
          <cell r="J2206" t="str">
            <v>545.74</v>
          </cell>
          <cell r="K2206" t="str">
            <v>平均年限法</v>
          </cell>
          <cell r="L2206" t="str">
            <v>1</v>
          </cell>
          <cell r="M2206" t="str">
            <v>5.00</v>
          </cell>
          <cell r="N2206" t="str">
            <v>3.0000</v>
          </cell>
          <cell r="O2206" t="str">
            <v>40.19</v>
          </cell>
          <cell r="P2206" t="str">
            <v>794.06</v>
          </cell>
          <cell r="Q2206" t="str">
            <v>1.6200</v>
          </cell>
          <cell r="R2206" t="str">
            <v>20.94</v>
          </cell>
          <cell r="S2206" t="str">
            <v>19.4400</v>
          </cell>
          <cell r="T2206" t="str">
            <v>251.28</v>
          </cell>
          <cell r="U2206" t="str">
            <v>  </v>
          </cell>
          <cell r="V2206" t="str">
            <v>马剑</v>
          </cell>
          <cell r="W2206" t="str">
            <v>202304  </v>
          </cell>
          <cell r="X2206" t="str">
            <v> </v>
          </cell>
          <cell r="Y2206" t="str">
            <v>0017</v>
          </cell>
          <cell r="Z2206" t="str">
            <v>监狱办公室</v>
          </cell>
          <cell r="AA2206" t="str">
            <v> </v>
          </cell>
          <cell r="AB2206" t="str">
            <v>  </v>
          </cell>
          <cell r="AC2206" t="str">
            <v>  </v>
          </cell>
          <cell r="AD2206" t="str">
            <v>24</v>
          </cell>
          <cell r="AE2206" t="str">
            <v>36</v>
          </cell>
          <cell r="AF2206" t="str">
            <v>四川省南宝山服饰有限公司</v>
          </cell>
          <cell r="AG2206" t="str">
            <v>监狱办公室</v>
          </cell>
          <cell r="AH2206" t="str">
            <v> </v>
          </cell>
          <cell r="AI2206" t="str">
            <v> </v>
          </cell>
          <cell r="AJ2206" t="str">
            <v>60</v>
          </cell>
          <cell r="AK2206" t="str">
            <v>  </v>
          </cell>
          <cell r="AL2206" t="str">
            <v>  </v>
          </cell>
          <cell r="AM2206" t="str">
            <v>  </v>
          </cell>
          <cell r="AN2206" t="str">
            <v> </v>
          </cell>
          <cell r="AO2206" t="str">
            <v> </v>
          </cell>
          <cell r="AP2206" t="str">
            <v>四川省南宝山服饰有限公司</v>
          </cell>
        </row>
        <row r="2206">
          <cell r="AR2206" t="str">
            <v> </v>
          </cell>
          <cell r="AS2206" t="str">
            <v> </v>
          </cell>
          <cell r="AT2206" t="str">
            <v> </v>
          </cell>
          <cell r="AU2206" t="str">
            <v> </v>
          </cell>
          <cell r="AV2206" t="str">
            <v>否</v>
          </cell>
          <cell r="AW2206" t="str">
            <v>20221230</v>
          </cell>
          <cell r="AX2206" t="str">
            <v>否</v>
          </cell>
          <cell r="AY2206" t="str">
            <v>20230430</v>
          </cell>
          <cell r="AZ2206" t="str">
            <v>22.00</v>
          </cell>
          <cell r="BA2206" t="str">
            <v>  </v>
          </cell>
          <cell r="BB2206" t="str">
            <v>老办公楼2F3F共23个备勤房</v>
          </cell>
          <cell r="BC2206" t="str">
            <v> </v>
          </cell>
          <cell r="BD2206" t="str">
            <v> </v>
          </cell>
        </row>
        <row r="2206">
          <cell r="BJ2206" t="str">
            <v>  </v>
          </cell>
          <cell r="BK2206" t="str">
            <v>  </v>
          </cell>
        </row>
        <row r="2206">
          <cell r="BS2206" t="str">
            <v>  </v>
          </cell>
        </row>
        <row r="2207">
          <cell r="A2207" t="str">
            <v>10833800002268</v>
          </cell>
          <cell r="B2207" t="str">
            <v>床</v>
          </cell>
          <cell r="C2207" t="str">
            <v>1601</v>
          </cell>
          <cell r="D2207" t="str">
            <v>家具用具</v>
          </cell>
          <cell r="E2207" t="str">
            <v>新购</v>
          </cell>
          <cell r="F2207" t="str">
            <v>在使用</v>
          </cell>
          <cell r="G2207" t="str">
            <v>非生产经营用</v>
          </cell>
          <cell r="H2207" t="str">
            <v>20230430</v>
          </cell>
          <cell r="I2207" t="str">
            <v>1,339.80</v>
          </cell>
          <cell r="J2207" t="str">
            <v>545.74</v>
          </cell>
          <cell r="K2207" t="str">
            <v>平均年限法</v>
          </cell>
          <cell r="L2207" t="str">
            <v>1</v>
          </cell>
          <cell r="M2207" t="str">
            <v>5.00</v>
          </cell>
          <cell r="N2207" t="str">
            <v>3.0000</v>
          </cell>
          <cell r="O2207" t="str">
            <v>40.19</v>
          </cell>
          <cell r="P2207" t="str">
            <v>794.06</v>
          </cell>
          <cell r="Q2207" t="str">
            <v>1.6200</v>
          </cell>
          <cell r="R2207" t="str">
            <v>20.94</v>
          </cell>
          <cell r="S2207" t="str">
            <v>19.4400</v>
          </cell>
          <cell r="T2207" t="str">
            <v>251.28</v>
          </cell>
          <cell r="U2207" t="str">
            <v>  </v>
          </cell>
          <cell r="V2207" t="str">
            <v>马剑</v>
          </cell>
          <cell r="W2207" t="str">
            <v>202304  </v>
          </cell>
          <cell r="X2207" t="str">
            <v> </v>
          </cell>
          <cell r="Y2207" t="str">
            <v>0017</v>
          </cell>
          <cell r="Z2207" t="str">
            <v>监狱办公室</v>
          </cell>
          <cell r="AA2207" t="str">
            <v> </v>
          </cell>
          <cell r="AB2207" t="str">
            <v>  </v>
          </cell>
          <cell r="AC2207" t="str">
            <v>  </v>
          </cell>
          <cell r="AD2207" t="str">
            <v>24</v>
          </cell>
          <cell r="AE2207" t="str">
            <v>36</v>
          </cell>
          <cell r="AF2207" t="str">
            <v>四川省南宝山服饰有限公司</v>
          </cell>
          <cell r="AG2207" t="str">
            <v>监狱办公室</v>
          </cell>
          <cell r="AH2207" t="str">
            <v> </v>
          </cell>
          <cell r="AI2207" t="str">
            <v> </v>
          </cell>
          <cell r="AJ2207" t="str">
            <v>60</v>
          </cell>
          <cell r="AK2207" t="str">
            <v>  </v>
          </cell>
          <cell r="AL2207" t="str">
            <v>  </v>
          </cell>
          <cell r="AM2207" t="str">
            <v>  </v>
          </cell>
          <cell r="AN2207" t="str">
            <v> </v>
          </cell>
          <cell r="AO2207" t="str">
            <v> </v>
          </cell>
          <cell r="AP2207" t="str">
            <v>四川省南宝山服饰有限公司</v>
          </cell>
        </row>
        <row r="2207">
          <cell r="AR2207" t="str">
            <v> </v>
          </cell>
          <cell r="AS2207" t="str">
            <v> </v>
          </cell>
          <cell r="AT2207" t="str">
            <v> </v>
          </cell>
          <cell r="AU2207" t="str">
            <v> </v>
          </cell>
          <cell r="AV2207" t="str">
            <v>否</v>
          </cell>
          <cell r="AW2207" t="str">
            <v>20221230</v>
          </cell>
          <cell r="AX2207" t="str">
            <v>否</v>
          </cell>
          <cell r="AY2207" t="str">
            <v>20230430</v>
          </cell>
          <cell r="AZ2207" t="str">
            <v>22.00</v>
          </cell>
          <cell r="BA2207" t="str">
            <v>  </v>
          </cell>
          <cell r="BB2207" t="str">
            <v>老办公楼2F3F共23个备勤房</v>
          </cell>
          <cell r="BC2207" t="str">
            <v> </v>
          </cell>
          <cell r="BD2207" t="str">
            <v> </v>
          </cell>
        </row>
        <row r="2207">
          <cell r="BJ2207" t="str">
            <v>  </v>
          </cell>
          <cell r="BK2207" t="str">
            <v>  </v>
          </cell>
        </row>
        <row r="2207">
          <cell r="BS2207" t="str">
            <v>  </v>
          </cell>
        </row>
        <row r="2208">
          <cell r="A2208" t="str">
            <v>10833800002269</v>
          </cell>
          <cell r="B2208" t="str">
            <v>床</v>
          </cell>
          <cell r="C2208" t="str">
            <v>1601</v>
          </cell>
          <cell r="D2208" t="str">
            <v>家具用具</v>
          </cell>
          <cell r="E2208" t="str">
            <v>新购</v>
          </cell>
          <cell r="F2208" t="str">
            <v>在使用</v>
          </cell>
          <cell r="G2208" t="str">
            <v>非生产经营用</v>
          </cell>
          <cell r="H2208" t="str">
            <v>20230430</v>
          </cell>
          <cell r="I2208" t="str">
            <v>1,339.80</v>
          </cell>
          <cell r="J2208" t="str">
            <v>545.74</v>
          </cell>
          <cell r="K2208" t="str">
            <v>平均年限法</v>
          </cell>
          <cell r="L2208" t="str">
            <v>1</v>
          </cell>
          <cell r="M2208" t="str">
            <v>5.00</v>
          </cell>
          <cell r="N2208" t="str">
            <v>3.0000</v>
          </cell>
          <cell r="O2208" t="str">
            <v>40.19</v>
          </cell>
          <cell r="P2208" t="str">
            <v>794.06</v>
          </cell>
          <cell r="Q2208" t="str">
            <v>1.6200</v>
          </cell>
          <cell r="R2208" t="str">
            <v>20.94</v>
          </cell>
          <cell r="S2208" t="str">
            <v>19.4400</v>
          </cell>
          <cell r="T2208" t="str">
            <v>251.28</v>
          </cell>
          <cell r="U2208" t="str">
            <v>  </v>
          </cell>
          <cell r="V2208" t="str">
            <v>马剑</v>
          </cell>
          <cell r="W2208" t="str">
            <v>202304  </v>
          </cell>
          <cell r="X2208" t="str">
            <v> </v>
          </cell>
          <cell r="Y2208" t="str">
            <v>0017</v>
          </cell>
          <cell r="Z2208" t="str">
            <v>监狱办公室</v>
          </cell>
          <cell r="AA2208" t="str">
            <v> </v>
          </cell>
          <cell r="AB2208" t="str">
            <v>  </v>
          </cell>
          <cell r="AC2208" t="str">
            <v>  </v>
          </cell>
          <cell r="AD2208" t="str">
            <v>24</v>
          </cell>
          <cell r="AE2208" t="str">
            <v>36</v>
          </cell>
          <cell r="AF2208" t="str">
            <v>四川省南宝山服饰有限公司</v>
          </cell>
          <cell r="AG2208" t="str">
            <v>监狱办公室</v>
          </cell>
          <cell r="AH2208" t="str">
            <v> </v>
          </cell>
          <cell r="AI2208" t="str">
            <v> </v>
          </cell>
          <cell r="AJ2208" t="str">
            <v>60</v>
          </cell>
          <cell r="AK2208" t="str">
            <v>  </v>
          </cell>
          <cell r="AL2208" t="str">
            <v>  </v>
          </cell>
          <cell r="AM2208" t="str">
            <v>  </v>
          </cell>
          <cell r="AN2208" t="str">
            <v> </v>
          </cell>
          <cell r="AO2208" t="str">
            <v> </v>
          </cell>
          <cell r="AP2208" t="str">
            <v>四川省南宝山服饰有限公司</v>
          </cell>
        </row>
        <row r="2208">
          <cell r="AR2208" t="str">
            <v> </v>
          </cell>
          <cell r="AS2208" t="str">
            <v> </v>
          </cell>
          <cell r="AT2208" t="str">
            <v> </v>
          </cell>
          <cell r="AU2208" t="str">
            <v> </v>
          </cell>
          <cell r="AV2208" t="str">
            <v>否</v>
          </cell>
          <cell r="AW2208" t="str">
            <v>20221230</v>
          </cell>
          <cell r="AX2208" t="str">
            <v>否</v>
          </cell>
          <cell r="AY2208" t="str">
            <v>20230430</v>
          </cell>
          <cell r="AZ2208" t="str">
            <v>22.00</v>
          </cell>
          <cell r="BA2208" t="str">
            <v>  </v>
          </cell>
          <cell r="BB2208" t="str">
            <v>老办公楼2F3F共23个备勤房</v>
          </cell>
          <cell r="BC2208" t="str">
            <v> </v>
          </cell>
          <cell r="BD2208" t="str">
            <v> </v>
          </cell>
        </row>
        <row r="2208">
          <cell r="BJ2208" t="str">
            <v>  </v>
          </cell>
          <cell r="BK2208" t="str">
            <v>  </v>
          </cell>
        </row>
        <row r="2208">
          <cell r="BS2208" t="str">
            <v>  </v>
          </cell>
        </row>
        <row r="2209">
          <cell r="A2209" t="str">
            <v>10833800002270</v>
          </cell>
          <cell r="B2209" t="str">
            <v>床</v>
          </cell>
          <cell r="C2209" t="str">
            <v>1601</v>
          </cell>
          <cell r="D2209" t="str">
            <v>家具用具</v>
          </cell>
          <cell r="E2209" t="str">
            <v>新购</v>
          </cell>
          <cell r="F2209" t="str">
            <v>在使用</v>
          </cell>
          <cell r="G2209" t="str">
            <v>非生产经营用</v>
          </cell>
          <cell r="H2209" t="str">
            <v>20230430</v>
          </cell>
          <cell r="I2209" t="str">
            <v>1,339.80</v>
          </cell>
          <cell r="J2209" t="str">
            <v>545.74</v>
          </cell>
          <cell r="K2209" t="str">
            <v>平均年限法</v>
          </cell>
          <cell r="L2209" t="str">
            <v>1</v>
          </cell>
          <cell r="M2209" t="str">
            <v>5.00</v>
          </cell>
          <cell r="N2209" t="str">
            <v>3.0000</v>
          </cell>
          <cell r="O2209" t="str">
            <v>40.19</v>
          </cell>
          <cell r="P2209" t="str">
            <v>794.06</v>
          </cell>
          <cell r="Q2209" t="str">
            <v>1.6200</v>
          </cell>
          <cell r="R2209" t="str">
            <v>20.94</v>
          </cell>
          <cell r="S2209" t="str">
            <v>19.4400</v>
          </cell>
          <cell r="T2209" t="str">
            <v>251.28</v>
          </cell>
          <cell r="U2209" t="str">
            <v>  </v>
          </cell>
          <cell r="V2209" t="str">
            <v>马剑</v>
          </cell>
          <cell r="W2209" t="str">
            <v>202304  </v>
          </cell>
          <cell r="X2209" t="str">
            <v> </v>
          </cell>
          <cell r="Y2209" t="str">
            <v>0017</v>
          </cell>
          <cell r="Z2209" t="str">
            <v>监狱办公室</v>
          </cell>
          <cell r="AA2209" t="str">
            <v> </v>
          </cell>
          <cell r="AB2209" t="str">
            <v>  </v>
          </cell>
          <cell r="AC2209" t="str">
            <v>  </v>
          </cell>
          <cell r="AD2209" t="str">
            <v>24</v>
          </cell>
          <cell r="AE2209" t="str">
            <v>36</v>
          </cell>
          <cell r="AF2209" t="str">
            <v>四川省南宝山服饰有限公司</v>
          </cell>
          <cell r="AG2209" t="str">
            <v>监狱办公室</v>
          </cell>
          <cell r="AH2209" t="str">
            <v> </v>
          </cell>
          <cell r="AI2209" t="str">
            <v> </v>
          </cell>
          <cell r="AJ2209" t="str">
            <v>60</v>
          </cell>
          <cell r="AK2209" t="str">
            <v>  </v>
          </cell>
          <cell r="AL2209" t="str">
            <v>  </v>
          </cell>
          <cell r="AM2209" t="str">
            <v>  </v>
          </cell>
          <cell r="AN2209" t="str">
            <v> </v>
          </cell>
          <cell r="AO2209" t="str">
            <v> </v>
          </cell>
          <cell r="AP2209" t="str">
            <v>四川省南宝山服饰有限公司</v>
          </cell>
        </row>
        <row r="2209">
          <cell r="AR2209" t="str">
            <v> </v>
          </cell>
          <cell r="AS2209" t="str">
            <v> </v>
          </cell>
          <cell r="AT2209" t="str">
            <v> </v>
          </cell>
          <cell r="AU2209" t="str">
            <v> </v>
          </cell>
          <cell r="AV2209" t="str">
            <v>否</v>
          </cell>
          <cell r="AW2209" t="str">
            <v>20221230</v>
          </cell>
          <cell r="AX2209" t="str">
            <v>否</v>
          </cell>
          <cell r="AY2209" t="str">
            <v>20230430</v>
          </cell>
          <cell r="AZ2209" t="str">
            <v>22.00</v>
          </cell>
          <cell r="BA2209" t="str">
            <v>  </v>
          </cell>
          <cell r="BB2209" t="str">
            <v>老办公楼2F3F共23个备勤房</v>
          </cell>
          <cell r="BC2209" t="str">
            <v> </v>
          </cell>
          <cell r="BD2209" t="str">
            <v> </v>
          </cell>
        </row>
        <row r="2209">
          <cell r="BJ2209" t="str">
            <v>  </v>
          </cell>
          <cell r="BK2209" t="str">
            <v>  </v>
          </cell>
        </row>
        <row r="2209">
          <cell r="BS2209" t="str">
            <v>  </v>
          </cell>
        </row>
        <row r="2210">
          <cell r="A2210" t="str">
            <v>10833800002271</v>
          </cell>
          <cell r="B2210" t="str">
            <v>床</v>
          </cell>
          <cell r="C2210" t="str">
            <v>1601</v>
          </cell>
          <cell r="D2210" t="str">
            <v>家具用具</v>
          </cell>
          <cell r="E2210" t="str">
            <v>新购</v>
          </cell>
          <cell r="F2210" t="str">
            <v>在使用</v>
          </cell>
          <cell r="G2210" t="str">
            <v>非生产经营用</v>
          </cell>
          <cell r="H2210" t="str">
            <v>20230430</v>
          </cell>
          <cell r="I2210" t="str">
            <v>1,339.80</v>
          </cell>
          <cell r="J2210" t="str">
            <v>545.74</v>
          </cell>
          <cell r="K2210" t="str">
            <v>平均年限法</v>
          </cell>
          <cell r="L2210" t="str">
            <v>1</v>
          </cell>
          <cell r="M2210" t="str">
            <v>5.00</v>
          </cell>
          <cell r="N2210" t="str">
            <v>3.0000</v>
          </cell>
          <cell r="O2210" t="str">
            <v>40.19</v>
          </cell>
          <cell r="P2210" t="str">
            <v>794.06</v>
          </cell>
          <cell r="Q2210" t="str">
            <v>1.6200</v>
          </cell>
          <cell r="R2210" t="str">
            <v>20.94</v>
          </cell>
          <cell r="S2210" t="str">
            <v>19.4400</v>
          </cell>
          <cell r="T2210" t="str">
            <v>251.28</v>
          </cell>
          <cell r="U2210" t="str">
            <v>  </v>
          </cell>
          <cell r="V2210" t="str">
            <v>马剑</v>
          </cell>
          <cell r="W2210" t="str">
            <v>202304  </v>
          </cell>
          <cell r="X2210" t="str">
            <v> </v>
          </cell>
          <cell r="Y2210" t="str">
            <v>0017</v>
          </cell>
          <cell r="Z2210" t="str">
            <v>监狱办公室</v>
          </cell>
          <cell r="AA2210" t="str">
            <v> </v>
          </cell>
          <cell r="AB2210" t="str">
            <v>  </v>
          </cell>
          <cell r="AC2210" t="str">
            <v>  </v>
          </cell>
          <cell r="AD2210" t="str">
            <v>24</v>
          </cell>
          <cell r="AE2210" t="str">
            <v>36</v>
          </cell>
          <cell r="AF2210" t="str">
            <v>四川省南宝山服饰有限公司</v>
          </cell>
          <cell r="AG2210" t="str">
            <v>监狱办公室</v>
          </cell>
          <cell r="AH2210" t="str">
            <v> </v>
          </cell>
          <cell r="AI2210" t="str">
            <v> </v>
          </cell>
          <cell r="AJ2210" t="str">
            <v>60</v>
          </cell>
          <cell r="AK2210" t="str">
            <v>  </v>
          </cell>
          <cell r="AL2210" t="str">
            <v>  </v>
          </cell>
          <cell r="AM2210" t="str">
            <v>  </v>
          </cell>
          <cell r="AN2210" t="str">
            <v> </v>
          </cell>
          <cell r="AO2210" t="str">
            <v> </v>
          </cell>
          <cell r="AP2210" t="str">
            <v>四川省南宝山服饰有限公司</v>
          </cell>
        </row>
        <row r="2210">
          <cell r="AR2210" t="str">
            <v> </v>
          </cell>
          <cell r="AS2210" t="str">
            <v> </v>
          </cell>
          <cell r="AT2210" t="str">
            <v> </v>
          </cell>
          <cell r="AU2210" t="str">
            <v> </v>
          </cell>
          <cell r="AV2210" t="str">
            <v>否</v>
          </cell>
          <cell r="AW2210" t="str">
            <v>20221230</v>
          </cell>
          <cell r="AX2210" t="str">
            <v>否</v>
          </cell>
          <cell r="AY2210" t="str">
            <v>20230430</v>
          </cell>
          <cell r="AZ2210" t="str">
            <v>22.00</v>
          </cell>
          <cell r="BA2210" t="str">
            <v>  </v>
          </cell>
          <cell r="BB2210" t="str">
            <v>老办公楼2F3F共23个备勤房</v>
          </cell>
          <cell r="BC2210" t="str">
            <v> </v>
          </cell>
          <cell r="BD2210" t="str">
            <v> </v>
          </cell>
        </row>
        <row r="2210">
          <cell r="BJ2210" t="str">
            <v>  </v>
          </cell>
          <cell r="BK2210" t="str">
            <v>  </v>
          </cell>
        </row>
        <row r="2210">
          <cell r="BS2210" t="str">
            <v>  </v>
          </cell>
        </row>
        <row r="2211">
          <cell r="A2211" t="str">
            <v>10833800002272</v>
          </cell>
          <cell r="B2211" t="str">
            <v>床</v>
          </cell>
          <cell r="C2211" t="str">
            <v>1601</v>
          </cell>
          <cell r="D2211" t="str">
            <v>家具用具</v>
          </cell>
          <cell r="E2211" t="str">
            <v>新购</v>
          </cell>
          <cell r="F2211" t="str">
            <v>在使用</v>
          </cell>
          <cell r="G2211" t="str">
            <v>非生产经营用</v>
          </cell>
          <cell r="H2211" t="str">
            <v>20230430</v>
          </cell>
          <cell r="I2211" t="str">
            <v>1,339.80</v>
          </cell>
          <cell r="J2211" t="str">
            <v>545.74</v>
          </cell>
          <cell r="K2211" t="str">
            <v>平均年限法</v>
          </cell>
          <cell r="L2211" t="str">
            <v>1</v>
          </cell>
          <cell r="M2211" t="str">
            <v>5.00</v>
          </cell>
          <cell r="N2211" t="str">
            <v>3.0000</v>
          </cell>
          <cell r="O2211" t="str">
            <v>40.19</v>
          </cell>
          <cell r="P2211" t="str">
            <v>794.06</v>
          </cell>
          <cell r="Q2211" t="str">
            <v>1.6200</v>
          </cell>
          <cell r="R2211" t="str">
            <v>20.94</v>
          </cell>
          <cell r="S2211" t="str">
            <v>19.4400</v>
          </cell>
          <cell r="T2211" t="str">
            <v>251.28</v>
          </cell>
          <cell r="U2211" t="str">
            <v>  </v>
          </cell>
          <cell r="V2211" t="str">
            <v>马剑</v>
          </cell>
          <cell r="W2211" t="str">
            <v>202304  </v>
          </cell>
          <cell r="X2211" t="str">
            <v> </v>
          </cell>
          <cell r="Y2211" t="str">
            <v>0017</v>
          </cell>
          <cell r="Z2211" t="str">
            <v>监狱办公室</v>
          </cell>
          <cell r="AA2211" t="str">
            <v> </v>
          </cell>
          <cell r="AB2211" t="str">
            <v>  </v>
          </cell>
          <cell r="AC2211" t="str">
            <v>  </v>
          </cell>
          <cell r="AD2211" t="str">
            <v>24</v>
          </cell>
          <cell r="AE2211" t="str">
            <v>36</v>
          </cell>
          <cell r="AF2211" t="str">
            <v>四川省南宝山服饰有限公司</v>
          </cell>
          <cell r="AG2211" t="str">
            <v>监狱办公室</v>
          </cell>
          <cell r="AH2211" t="str">
            <v> </v>
          </cell>
          <cell r="AI2211" t="str">
            <v> </v>
          </cell>
          <cell r="AJ2211" t="str">
            <v>60</v>
          </cell>
          <cell r="AK2211" t="str">
            <v>  </v>
          </cell>
          <cell r="AL2211" t="str">
            <v>  </v>
          </cell>
          <cell r="AM2211" t="str">
            <v>  </v>
          </cell>
          <cell r="AN2211" t="str">
            <v> </v>
          </cell>
          <cell r="AO2211" t="str">
            <v> </v>
          </cell>
          <cell r="AP2211" t="str">
            <v>四川省南宝山服饰有限公司</v>
          </cell>
        </row>
        <row r="2211">
          <cell r="AR2211" t="str">
            <v> </v>
          </cell>
          <cell r="AS2211" t="str">
            <v> </v>
          </cell>
          <cell r="AT2211" t="str">
            <v> </v>
          </cell>
          <cell r="AU2211" t="str">
            <v> </v>
          </cell>
          <cell r="AV2211" t="str">
            <v>否</v>
          </cell>
          <cell r="AW2211" t="str">
            <v>20221230</v>
          </cell>
          <cell r="AX2211" t="str">
            <v>否</v>
          </cell>
          <cell r="AY2211" t="str">
            <v>20230430</v>
          </cell>
          <cell r="AZ2211" t="str">
            <v>22.00</v>
          </cell>
          <cell r="BA2211" t="str">
            <v>  </v>
          </cell>
          <cell r="BB2211" t="str">
            <v>老办公楼2F3F共23个备勤房</v>
          </cell>
          <cell r="BC2211" t="str">
            <v> </v>
          </cell>
          <cell r="BD2211" t="str">
            <v> </v>
          </cell>
        </row>
        <row r="2211">
          <cell r="BJ2211" t="str">
            <v>  </v>
          </cell>
          <cell r="BK2211" t="str">
            <v>  </v>
          </cell>
        </row>
        <row r="2211">
          <cell r="BS2211" t="str">
            <v>  </v>
          </cell>
        </row>
        <row r="2212">
          <cell r="A2212" t="str">
            <v>10833800002273</v>
          </cell>
          <cell r="B2212" t="str">
            <v>床</v>
          </cell>
          <cell r="C2212" t="str">
            <v>1601</v>
          </cell>
          <cell r="D2212" t="str">
            <v>家具用具</v>
          </cell>
          <cell r="E2212" t="str">
            <v>新购</v>
          </cell>
          <cell r="F2212" t="str">
            <v>在使用</v>
          </cell>
          <cell r="G2212" t="str">
            <v>非生产经营用</v>
          </cell>
          <cell r="H2212" t="str">
            <v>20230430</v>
          </cell>
          <cell r="I2212" t="str">
            <v>1,339.80</v>
          </cell>
          <cell r="J2212" t="str">
            <v>545.74</v>
          </cell>
          <cell r="K2212" t="str">
            <v>平均年限法</v>
          </cell>
          <cell r="L2212" t="str">
            <v>1</v>
          </cell>
          <cell r="M2212" t="str">
            <v>5.00</v>
          </cell>
          <cell r="N2212" t="str">
            <v>3.0000</v>
          </cell>
          <cell r="O2212" t="str">
            <v>40.19</v>
          </cell>
          <cell r="P2212" t="str">
            <v>794.06</v>
          </cell>
          <cell r="Q2212" t="str">
            <v>1.6200</v>
          </cell>
          <cell r="R2212" t="str">
            <v>20.94</v>
          </cell>
          <cell r="S2212" t="str">
            <v>19.4400</v>
          </cell>
          <cell r="T2212" t="str">
            <v>251.28</v>
          </cell>
          <cell r="U2212" t="str">
            <v>  </v>
          </cell>
          <cell r="V2212" t="str">
            <v>马剑</v>
          </cell>
          <cell r="W2212" t="str">
            <v>202304  </v>
          </cell>
          <cell r="X2212" t="str">
            <v> </v>
          </cell>
          <cell r="Y2212" t="str">
            <v>0017</v>
          </cell>
          <cell r="Z2212" t="str">
            <v>监狱办公室</v>
          </cell>
          <cell r="AA2212" t="str">
            <v> </v>
          </cell>
          <cell r="AB2212" t="str">
            <v>  </v>
          </cell>
          <cell r="AC2212" t="str">
            <v>  </v>
          </cell>
          <cell r="AD2212" t="str">
            <v>24</v>
          </cell>
          <cell r="AE2212" t="str">
            <v>36</v>
          </cell>
          <cell r="AF2212" t="str">
            <v>四川省南宝山服饰有限公司</v>
          </cell>
          <cell r="AG2212" t="str">
            <v>监狱办公室</v>
          </cell>
          <cell r="AH2212" t="str">
            <v> </v>
          </cell>
          <cell r="AI2212" t="str">
            <v> </v>
          </cell>
          <cell r="AJ2212" t="str">
            <v>60</v>
          </cell>
          <cell r="AK2212" t="str">
            <v>  </v>
          </cell>
          <cell r="AL2212" t="str">
            <v>  </v>
          </cell>
          <cell r="AM2212" t="str">
            <v>  </v>
          </cell>
          <cell r="AN2212" t="str">
            <v> </v>
          </cell>
          <cell r="AO2212" t="str">
            <v> </v>
          </cell>
          <cell r="AP2212" t="str">
            <v>四川省南宝山服饰有限公司</v>
          </cell>
        </row>
        <row r="2212">
          <cell r="AR2212" t="str">
            <v> </v>
          </cell>
          <cell r="AS2212" t="str">
            <v> </v>
          </cell>
          <cell r="AT2212" t="str">
            <v> </v>
          </cell>
          <cell r="AU2212" t="str">
            <v> </v>
          </cell>
          <cell r="AV2212" t="str">
            <v>否</v>
          </cell>
          <cell r="AW2212" t="str">
            <v>20221230</v>
          </cell>
          <cell r="AX2212" t="str">
            <v>否</v>
          </cell>
          <cell r="AY2212" t="str">
            <v>20230430</v>
          </cell>
          <cell r="AZ2212" t="str">
            <v>22.00</v>
          </cell>
          <cell r="BA2212" t="str">
            <v>  </v>
          </cell>
          <cell r="BB2212" t="str">
            <v>老办公楼2F3F共23个备勤房</v>
          </cell>
          <cell r="BC2212" t="str">
            <v> </v>
          </cell>
          <cell r="BD2212" t="str">
            <v> </v>
          </cell>
        </row>
        <row r="2212">
          <cell r="BJ2212" t="str">
            <v>  </v>
          </cell>
          <cell r="BK2212" t="str">
            <v>  </v>
          </cell>
        </row>
        <row r="2212">
          <cell r="BS2212" t="str">
            <v>  </v>
          </cell>
        </row>
        <row r="2213">
          <cell r="A2213" t="str">
            <v>10833800002274</v>
          </cell>
          <cell r="B2213" t="str">
            <v>床</v>
          </cell>
          <cell r="C2213" t="str">
            <v>1601</v>
          </cell>
          <cell r="D2213" t="str">
            <v>家具用具</v>
          </cell>
          <cell r="E2213" t="str">
            <v>新购</v>
          </cell>
          <cell r="F2213" t="str">
            <v>在使用</v>
          </cell>
          <cell r="G2213" t="str">
            <v>非生产经营用</v>
          </cell>
          <cell r="H2213" t="str">
            <v>20230430</v>
          </cell>
          <cell r="I2213" t="str">
            <v>1,339.80</v>
          </cell>
          <cell r="J2213" t="str">
            <v>545.74</v>
          </cell>
          <cell r="K2213" t="str">
            <v>平均年限法</v>
          </cell>
          <cell r="L2213" t="str">
            <v>1</v>
          </cell>
          <cell r="M2213" t="str">
            <v>5.00</v>
          </cell>
          <cell r="N2213" t="str">
            <v>3.0000</v>
          </cell>
          <cell r="O2213" t="str">
            <v>40.19</v>
          </cell>
          <cell r="P2213" t="str">
            <v>794.06</v>
          </cell>
          <cell r="Q2213" t="str">
            <v>1.6200</v>
          </cell>
          <cell r="R2213" t="str">
            <v>20.94</v>
          </cell>
          <cell r="S2213" t="str">
            <v>19.4400</v>
          </cell>
          <cell r="T2213" t="str">
            <v>251.28</v>
          </cell>
          <cell r="U2213" t="str">
            <v>  </v>
          </cell>
          <cell r="V2213" t="str">
            <v>马剑</v>
          </cell>
          <cell r="W2213" t="str">
            <v>202304  </v>
          </cell>
          <cell r="X2213" t="str">
            <v> </v>
          </cell>
          <cell r="Y2213" t="str">
            <v>0017</v>
          </cell>
          <cell r="Z2213" t="str">
            <v>监狱办公室</v>
          </cell>
          <cell r="AA2213" t="str">
            <v> </v>
          </cell>
          <cell r="AB2213" t="str">
            <v>  </v>
          </cell>
          <cell r="AC2213" t="str">
            <v>  </v>
          </cell>
          <cell r="AD2213" t="str">
            <v>24</v>
          </cell>
          <cell r="AE2213" t="str">
            <v>36</v>
          </cell>
          <cell r="AF2213" t="str">
            <v>四川省南宝山服饰有限公司</v>
          </cell>
          <cell r="AG2213" t="str">
            <v>监狱办公室</v>
          </cell>
          <cell r="AH2213" t="str">
            <v> </v>
          </cell>
          <cell r="AI2213" t="str">
            <v> </v>
          </cell>
          <cell r="AJ2213" t="str">
            <v>60</v>
          </cell>
          <cell r="AK2213" t="str">
            <v>  </v>
          </cell>
          <cell r="AL2213" t="str">
            <v>  </v>
          </cell>
          <cell r="AM2213" t="str">
            <v>  </v>
          </cell>
          <cell r="AN2213" t="str">
            <v> </v>
          </cell>
          <cell r="AO2213" t="str">
            <v> </v>
          </cell>
          <cell r="AP2213" t="str">
            <v>四川省南宝山服饰有限公司</v>
          </cell>
        </row>
        <row r="2213">
          <cell r="AR2213" t="str">
            <v> </v>
          </cell>
          <cell r="AS2213" t="str">
            <v> </v>
          </cell>
          <cell r="AT2213" t="str">
            <v> </v>
          </cell>
          <cell r="AU2213" t="str">
            <v> </v>
          </cell>
          <cell r="AV2213" t="str">
            <v>否</v>
          </cell>
          <cell r="AW2213" t="str">
            <v>20221230</v>
          </cell>
          <cell r="AX2213" t="str">
            <v>否</v>
          </cell>
          <cell r="AY2213" t="str">
            <v>20230430</v>
          </cell>
          <cell r="AZ2213" t="str">
            <v>22.00</v>
          </cell>
          <cell r="BA2213" t="str">
            <v>  </v>
          </cell>
          <cell r="BB2213" t="str">
            <v>老办公楼2F3F共23个备勤房</v>
          </cell>
          <cell r="BC2213" t="str">
            <v> </v>
          </cell>
          <cell r="BD2213" t="str">
            <v> </v>
          </cell>
        </row>
        <row r="2213">
          <cell r="BJ2213" t="str">
            <v>  </v>
          </cell>
          <cell r="BK2213" t="str">
            <v>  </v>
          </cell>
        </row>
        <row r="2213">
          <cell r="BS2213" t="str">
            <v>  </v>
          </cell>
        </row>
        <row r="2214">
          <cell r="A2214" t="str">
            <v>10833800002275</v>
          </cell>
          <cell r="B2214" t="str">
            <v>床</v>
          </cell>
          <cell r="C2214" t="str">
            <v>1601</v>
          </cell>
          <cell r="D2214" t="str">
            <v>家具用具</v>
          </cell>
          <cell r="E2214" t="str">
            <v>新购</v>
          </cell>
          <cell r="F2214" t="str">
            <v>在使用</v>
          </cell>
          <cell r="G2214" t="str">
            <v>非生产经营用</v>
          </cell>
          <cell r="H2214" t="str">
            <v>20230430</v>
          </cell>
          <cell r="I2214" t="str">
            <v>1,339.80</v>
          </cell>
          <cell r="J2214" t="str">
            <v>545.74</v>
          </cell>
          <cell r="K2214" t="str">
            <v>平均年限法</v>
          </cell>
          <cell r="L2214" t="str">
            <v>1</v>
          </cell>
          <cell r="M2214" t="str">
            <v>5.00</v>
          </cell>
          <cell r="N2214" t="str">
            <v>3.0000</v>
          </cell>
          <cell r="O2214" t="str">
            <v>40.19</v>
          </cell>
          <cell r="P2214" t="str">
            <v>794.06</v>
          </cell>
          <cell r="Q2214" t="str">
            <v>1.6200</v>
          </cell>
          <cell r="R2214" t="str">
            <v>20.94</v>
          </cell>
          <cell r="S2214" t="str">
            <v>19.4400</v>
          </cell>
          <cell r="T2214" t="str">
            <v>251.28</v>
          </cell>
          <cell r="U2214" t="str">
            <v>  </v>
          </cell>
          <cell r="V2214" t="str">
            <v>马剑</v>
          </cell>
          <cell r="W2214" t="str">
            <v>202304  </v>
          </cell>
          <cell r="X2214" t="str">
            <v> </v>
          </cell>
          <cell r="Y2214" t="str">
            <v>0017</v>
          </cell>
          <cell r="Z2214" t="str">
            <v>监狱办公室</v>
          </cell>
          <cell r="AA2214" t="str">
            <v> </v>
          </cell>
          <cell r="AB2214" t="str">
            <v>  </v>
          </cell>
          <cell r="AC2214" t="str">
            <v>  </v>
          </cell>
          <cell r="AD2214" t="str">
            <v>24</v>
          </cell>
          <cell r="AE2214" t="str">
            <v>36</v>
          </cell>
          <cell r="AF2214" t="str">
            <v>四川省南宝山服饰有限公司</v>
          </cell>
          <cell r="AG2214" t="str">
            <v>监狱办公室</v>
          </cell>
          <cell r="AH2214" t="str">
            <v> </v>
          </cell>
          <cell r="AI2214" t="str">
            <v> </v>
          </cell>
          <cell r="AJ2214" t="str">
            <v>60</v>
          </cell>
          <cell r="AK2214" t="str">
            <v>  </v>
          </cell>
          <cell r="AL2214" t="str">
            <v>  </v>
          </cell>
          <cell r="AM2214" t="str">
            <v>  </v>
          </cell>
          <cell r="AN2214" t="str">
            <v> </v>
          </cell>
          <cell r="AO2214" t="str">
            <v> </v>
          </cell>
          <cell r="AP2214" t="str">
            <v>四川省南宝山服饰有限公司</v>
          </cell>
        </row>
        <row r="2214">
          <cell r="AR2214" t="str">
            <v> </v>
          </cell>
          <cell r="AS2214" t="str">
            <v> </v>
          </cell>
          <cell r="AT2214" t="str">
            <v> </v>
          </cell>
          <cell r="AU2214" t="str">
            <v> </v>
          </cell>
          <cell r="AV2214" t="str">
            <v>否</v>
          </cell>
          <cell r="AW2214" t="str">
            <v>20221230</v>
          </cell>
          <cell r="AX2214" t="str">
            <v>否</v>
          </cell>
          <cell r="AY2214" t="str">
            <v>20230430</v>
          </cell>
          <cell r="AZ2214" t="str">
            <v>22.00</v>
          </cell>
          <cell r="BA2214" t="str">
            <v>  </v>
          </cell>
          <cell r="BB2214" t="str">
            <v>老办公楼2F3F共23个备勤房</v>
          </cell>
          <cell r="BC2214" t="str">
            <v> </v>
          </cell>
          <cell r="BD2214" t="str">
            <v> </v>
          </cell>
        </row>
        <row r="2214">
          <cell r="BJ2214" t="str">
            <v>  </v>
          </cell>
          <cell r="BK2214" t="str">
            <v>  </v>
          </cell>
        </row>
        <row r="2214">
          <cell r="BS2214" t="str">
            <v>  </v>
          </cell>
        </row>
        <row r="2215">
          <cell r="A2215" t="str">
            <v>10833800002276</v>
          </cell>
          <cell r="B2215" t="str">
            <v>床</v>
          </cell>
          <cell r="C2215" t="str">
            <v>1601</v>
          </cell>
          <cell r="D2215" t="str">
            <v>家具用具</v>
          </cell>
          <cell r="E2215" t="str">
            <v>新购</v>
          </cell>
          <cell r="F2215" t="str">
            <v>在使用</v>
          </cell>
          <cell r="G2215" t="str">
            <v>非生产经营用</v>
          </cell>
          <cell r="H2215" t="str">
            <v>20230430</v>
          </cell>
          <cell r="I2215" t="str">
            <v>1,339.80</v>
          </cell>
          <cell r="J2215" t="str">
            <v>545.74</v>
          </cell>
          <cell r="K2215" t="str">
            <v>平均年限法</v>
          </cell>
          <cell r="L2215" t="str">
            <v>1</v>
          </cell>
          <cell r="M2215" t="str">
            <v>5.00</v>
          </cell>
          <cell r="N2215" t="str">
            <v>3.0000</v>
          </cell>
          <cell r="O2215" t="str">
            <v>40.19</v>
          </cell>
          <cell r="P2215" t="str">
            <v>794.06</v>
          </cell>
          <cell r="Q2215" t="str">
            <v>1.6200</v>
          </cell>
          <cell r="R2215" t="str">
            <v>20.94</v>
          </cell>
          <cell r="S2215" t="str">
            <v>19.4400</v>
          </cell>
          <cell r="T2215" t="str">
            <v>251.28</v>
          </cell>
          <cell r="U2215" t="str">
            <v>  </v>
          </cell>
          <cell r="V2215" t="str">
            <v>马剑</v>
          </cell>
          <cell r="W2215" t="str">
            <v>202304  </v>
          </cell>
          <cell r="X2215" t="str">
            <v> </v>
          </cell>
          <cell r="Y2215" t="str">
            <v>0017</v>
          </cell>
          <cell r="Z2215" t="str">
            <v>监狱办公室</v>
          </cell>
          <cell r="AA2215" t="str">
            <v> </v>
          </cell>
          <cell r="AB2215" t="str">
            <v>  </v>
          </cell>
          <cell r="AC2215" t="str">
            <v>  </v>
          </cell>
          <cell r="AD2215" t="str">
            <v>24</v>
          </cell>
          <cell r="AE2215" t="str">
            <v>36</v>
          </cell>
          <cell r="AF2215" t="str">
            <v>四川省南宝山服饰有限公司</v>
          </cell>
          <cell r="AG2215" t="str">
            <v>监狱办公室</v>
          </cell>
          <cell r="AH2215" t="str">
            <v> </v>
          </cell>
          <cell r="AI2215" t="str">
            <v> </v>
          </cell>
          <cell r="AJ2215" t="str">
            <v>60</v>
          </cell>
          <cell r="AK2215" t="str">
            <v>  </v>
          </cell>
          <cell r="AL2215" t="str">
            <v>  </v>
          </cell>
          <cell r="AM2215" t="str">
            <v>  </v>
          </cell>
          <cell r="AN2215" t="str">
            <v> </v>
          </cell>
          <cell r="AO2215" t="str">
            <v> </v>
          </cell>
          <cell r="AP2215" t="str">
            <v>四川省南宝山服饰有限公司</v>
          </cell>
        </row>
        <row r="2215">
          <cell r="AR2215" t="str">
            <v> </v>
          </cell>
          <cell r="AS2215" t="str">
            <v> </v>
          </cell>
          <cell r="AT2215" t="str">
            <v> </v>
          </cell>
          <cell r="AU2215" t="str">
            <v> </v>
          </cell>
          <cell r="AV2215" t="str">
            <v>否</v>
          </cell>
          <cell r="AW2215" t="str">
            <v>20221230</v>
          </cell>
          <cell r="AX2215" t="str">
            <v>否</v>
          </cell>
          <cell r="AY2215" t="str">
            <v>20230430</v>
          </cell>
          <cell r="AZ2215" t="str">
            <v>22.00</v>
          </cell>
          <cell r="BA2215" t="str">
            <v>  </v>
          </cell>
          <cell r="BB2215" t="str">
            <v>老办公楼2F3F共23个备勤房</v>
          </cell>
          <cell r="BC2215" t="str">
            <v> </v>
          </cell>
          <cell r="BD2215" t="str">
            <v> </v>
          </cell>
        </row>
        <row r="2215">
          <cell r="BJ2215" t="str">
            <v>  </v>
          </cell>
          <cell r="BK2215" t="str">
            <v>  </v>
          </cell>
        </row>
        <row r="2215">
          <cell r="BS2215" t="str">
            <v>  </v>
          </cell>
        </row>
        <row r="2216">
          <cell r="A2216" t="str">
            <v>10833800002277</v>
          </cell>
          <cell r="B2216" t="str">
            <v>床</v>
          </cell>
          <cell r="C2216" t="str">
            <v>1601</v>
          </cell>
          <cell r="D2216" t="str">
            <v>家具用具</v>
          </cell>
          <cell r="E2216" t="str">
            <v>新购</v>
          </cell>
          <cell r="F2216" t="str">
            <v>在使用</v>
          </cell>
          <cell r="G2216" t="str">
            <v>非生产经营用</v>
          </cell>
          <cell r="H2216" t="str">
            <v>20230430</v>
          </cell>
          <cell r="I2216" t="str">
            <v>1,339.80</v>
          </cell>
          <cell r="J2216" t="str">
            <v>545.74</v>
          </cell>
          <cell r="K2216" t="str">
            <v>平均年限法</v>
          </cell>
          <cell r="L2216" t="str">
            <v>1</v>
          </cell>
          <cell r="M2216" t="str">
            <v>5.00</v>
          </cell>
          <cell r="N2216" t="str">
            <v>3.0000</v>
          </cell>
          <cell r="O2216" t="str">
            <v>40.19</v>
          </cell>
          <cell r="P2216" t="str">
            <v>794.06</v>
          </cell>
          <cell r="Q2216" t="str">
            <v>1.6200</v>
          </cell>
          <cell r="R2216" t="str">
            <v>20.94</v>
          </cell>
          <cell r="S2216" t="str">
            <v>19.4400</v>
          </cell>
          <cell r="T2216" t="str">
            <v>251.28</v>
          </cell>
          <cell r="U2216" t="str">
            <v>  </v>
          </cell>
          <cell r="V2216" t="str">
            <v>马剑</v>
          </cell>
          <cell r="W2216" t="str">
            <v>202304  </v>
          </cell>
          <cell r="X2216" t="str">
            <v> </v>
          </cell>
          <cell r="Y2216" t="str">
            <v>0017</v>
          </cell>
          <cell r="Z2216" t="str">
            <v>监狱办公室</v>
          </cell>
          <cell r="AA2216" t="str">
            <v> </v>
          </cell>
          <cell r="AB2216" t="str">
            <v>  </v>
          </cell>
          <cell r="AC2216" t="str">
            <v>  </v>
          </cell>
          <cell r="AD2216" t="str">
            <v>24</v>
          </cell>
          <cell r="AE2216" t="str">
            <v>36</v>
          </cell>
          <cell r="AF2216" t="str">
            <v>四川省南宝山服饰有限公司</v>
          </cell>
          <cell r="AG2216" t="str">
            <v>监狱办公室</v>
          </cell>
          <cell r="AH2216" t="str">
            <v> </v>
          </cell>
          <cell r="AI2216" t="str">
            <v> </v>
          </cell>
          <cell r="AJ2216" t="str">
            <v>60</v>
          </cell>
          <cell r="AK2216" t="str">
            <v>  </v>
          </cell>
          <cell r="AL2216" t="str">
            <v>  </v>
          </cell>
          <cell r="AM2216" t="str">
            <v>  </v>
          </cell>
          <cell r="AN2216" t="str">
            <v> </v>
          </cell>
          <cell r="AO2216" t="str">
            <v> </v>
          </cell>
          <cell r="AP2216" t="str">
            <v>四川省南宝山服饰有限公司</v>
          </cell>
        </row>
        <row r="2216">
          <cell r="AR2216" t="str">
            <v> </v>
          </cell>
          <cell r="AS2216" t="str">
            <v> </v>
          </cell>
          <cell r="AT2216" t="str">
            <v> </v>
          </cell>
          <cell r="AU2216" t="str">
            <v> </v>
          </cell>
          <cell r="AV2216" t="str">
            <v>否</v>
          </cell>
          <cell r="AW2216" t="str">
            <v>20221230</v>
          </cell>
          <cell r="AX2216" t="str">
            <v>否</v>
          </cell>
          <cell r="AY2216" t="str">
            <v>20230430</v>
          </cell>
          <cell r="AZ2216" t="str">
            <v>22.00</v>
          </cell>
          <cell r="BA2216" t="str">
            <v>  </v>
          </cell>
          <cell r="BB2216" t="str">
            <v>老办公楼2F3F共23个备勤房</v>
          </cell>
          <cell r="BC2216" t="str">
            <v> </v>
          </cell>
          <cell r="BD2216" t="str">
            <v> </v>
          </cell>
        </row>
        <row r="2216">
          <cell r="BJ2216" t="str">
            <v>  </v>
          </cell>
          <cell r="BK2216" t="str">
            <v>  </v>
          </cell>
        </row>
        <row r="2216">
          <cell r="BS2216" t="str">
            <v>  </v>
          </cell>
        </row>
        <row r="2217">
          <cell r="A2217" t="str">
            <v>10833800002278</v>
          </cell>
          <cell r="B2217" t="str">
            <v>床</v>
          </cell>
          <cell r="C2217" t="str">
            <v>1601</v>
          </cell>
          <cell r="D2217" t="str">
            <v>家具用具</v>
          </cell>
          <cell r="E2217" t="str">
            <v>新购</v>
          </cell>
          <cell r="F2217" t="str">
            <v>在使用</v>
          </cell>
          <cell r="G2217" t="str">
            <v>非生产经营用</v>
          </cell>
          <cell r="H2217" t="str">
            <v>20230430</v>
          </cell>
          <cell r="I2217" t="str">
            <v>1,339.80</v>
          </cell>
          <cell r="J2217" t="str">
            <v>545.74</v>
          </cell>
          <cell r="K2217" t="str">
            <v>平均年限法</v>
          </cell>
          <cell r="L2217" t="str">
            <v>1</v>
          </cell>
          <cell r="M2217" t="str">
            <v>5.00</v>
          </cell>
          <cell r="N2217" t="str">
            <v>3.0000</v>
          </cell>
          <cell r="O2217" t="str">
            <v>40.19</v>
          </cell>
          <cell r="P2217" t="str">
            <v>794.06</v>
          </cell>
          <cell r="Q2217" t="str">
            <v>1.6200</v>
          </cell>
          <cell r="R2217" t="str">
            <v>20.94</v>
          </cell>
          <cell r="S2217" t="str">
            <v>19.4400</v>
          </cell>
          <cell r="T2217" t="str">
            <v>251.28</v>
          </cell>
          <cell r="U2217" t="str">
            <v>  </v>
          </cell>
          <cell r="V2217" t="str">
            <v>马剑</v>
          </cell>
          <cell r="W2217" t="str">
            <v>202304  </v>
          </cell>
          <cell r="X2217" t="str">
            <v> </v>
          </cell>
          <cell r="Y2217" t="str">
            <v>0017</v>
          </cell>
          <cell r="Z2217" t="str">
            <v>监狱办公室</v>
          </cell>
          <cell r="AA2217" t="str">
            <v> </v>
          </cell>
          <cell r="AB2217" t="str">
            <v>  </v>
          </cell>
          <cell r="AC2217" t="str">
            <v>  </v>
          </cell>
          <cell r="AD2217" t="str">
            <v>24</v>
          </cell>
          <cell r="AE2217" t="str">
            <v>36</v>
          </cell>
          <cell r="AF2217" t="str">
            <v>四川省南宝山服饰有限公司</v>
          </cell>
          <cell r="AG2217" t="str">
            <v>监狱办公室</v>
          </cell>
          <cell r="AH2217" t="str">
            <v> </v>
          </cell>
          <cell r="AI2217" t="str">
            <v> </v>
          </cell>
          <cell r="AJ2217" t="str">
            <v>60</v>
          </cell>
          <cell r="AK2217" t="str">
            <v>  </v>
          </cell>
          <cell r="AL2217" t="str">
            <v>  </v>
          </cell>
          <cell r="AM2217" t="str">
            <v>  </v>
          </cell>
          <cell r="AN2217" t="str">
            <v> </v>
          </cell>
          <cell r="AO2217" t="str">
            <v> </v>
          </cell>
          <cell r="AP2217" t="str">
            <v>四川省南宝山服饰有限公司</v>
          </cell>
        </row>
        <row r="2217">
          <cell r="AR2217" t="str">
            <v> </v>
          </cell>
          <cell r="AS2217" t="str">
            <v> </v>
          </cell>
          <cell r="AT2217" t="str">
            <v> </v>
          </cell>
          <cell r="AU2217" t="str">
            <v> </v>
          </cell>
          <cell r="AV2217" t="str">
            <v>否</v>
          </cell>
          <cell r="AW2217" t="str">
            <v>20221230</v>
          </cell>
          <cell r="AX2217" t="str">
            <v>否</v>
          </cell>
          <cell r="AY2217" t="str">
            <v>20230430</v>
          </cell>
          <cell r="AZ2217" t="str">
            <v>22.00</v>
          </cell>
          <cell r="BA2217" t="str">
            <v>  </v>
          </cell>
          <cell r="BB2217" t="str">
            <v>老办公楼2F3F共23个备勤房</v>
          </cell>
          <cell r="BC2217" t="str">
            <v> </v>
          </cell>
          <cell r="BD2217" t="str">
            <v> </v>
          </cell>
        </row>
        <row r="2217">
          <cell r="BJ2217" t="str">
            <v>  </v>
          </cell>
          <cell r="BK2217" t="str">
            <v>  </v>
          </cell>
        </row>
        <row r="2217">
          <cell r="BS2217" t="str">
            <v>  </v>
          </cell>
        </row>
        <row r="2218">
          <cell r="A2218" t="str">
            <v>10833800002279</v>
          </cell>
          <cell r="B2218" t="str">
            <v>床</v>
          </cell>
          <cell r="C2218" t="str">
            <v>1601</v>
          </cell>
          <cell r="D2218" t="str">
            <v>家具用具</v>
          </cell>
          <cell r="E2218" t="str">
            <v>新购</v>
          </cell>
          <cell r="F2218" t="str">
            <v>在使用</v>
          </cell>
          <cell r="G2218" t="str">
            <v>非生产经营用</v>
          </cell>
          <cell r="H2218" t="str">
            <v>20230430</v>
          </cell>
          <cell r="I2218" t="str">
            <v>1,339.80</v>
          </cell>
          <cell r="J2218" t="str">
            <v>545.74</v>
          </cell>
          <cell r="K2218" t="str">
            <v>平均年限法</v>
          </cell>
          <cell r="L2218" t="str">
            <v>1</v>
          </cell>
          <cell r="M2218" t="str">
            <v>5.00</v>
          </cell>
          <cell r="N2218" t="str">
            <v>3.0000</v>
          </cell>
          <cell r="O2218" t="str">
            <v>40.19</v>
          </cell>
          <cell r="P2218" t="str">
            <v>794.06</v>
          </cell>
          <cell r="Q2218" t="str">
            <v>1.6200</v>
          </cell>
          <cell r="R2218" t="str">
            <v>20.94</v>
          </cell>
          <cell r="S2218" t="str">
            <v>19.4400</v>
          </cell>
          <cell r="T2218" t="str">
            <v>251.28</v>
          </cell>
          <cell r="U2218" t="str">
            <v>  </v>
          </cell>
          <cell r="V2218" t="str">
            <v>马剑</v>
          </cell>
          <cell r="W2218" t="str">
            <v>202304  </v>
          </cell>
          <cell r="X2218" t="str">
            <v> </v>
          </cell>
          <cell r="Y2218" t="str">
            <v>0017</v>
          </cell>
          <cell r="Z2218" t="str">
            <v>监狱办公室</v>
          </cell>
          <cell r="AA2218" t="str">
            <v> </v>
          </cell>
          <cell r="AB2218" t="str">
            <v>  </v>
          </cell>
          <cell r="AC2218" t="str">
            <v>  </v>
          </cell>
          <cell r="AD2218" t="str">
            <v>24</v>
          </cell>
          <cell r="AE2218" t="str">
            <v>36</v>
          </cell>
          <cell r="AF2218" t="str">
            <v>四川省南宝山服饰有限公司</v>
          </cell>
          <cell r="AG2218" t="str">
            <v>监狱办公室</v>
          </cell>
          <cell r="AH2218" t="str">
            <v> </v>
          </cell>
          <cell r="AI2218" t="str">
            <v> </v>
          </cell>
          <cell r="AJ2218" t="str">
            <v>60</v>
          </cell>
          <cell r="AK2218" t="str">
            <v>  </v>
          </cell>
          <cell r="AL2218" t="str">
            <v>  </v>
          </cell>
          <cell r="AM2218" t="str">
            <v>  </v>
          </cell>
          <cell r="AN2218" t="str">
            <v> </v>
          </cell>
          <cell r="AO2218" t="str">
            <v> </v>
          </cell>
          <cell r="AP2218" t="str">
            <v>四川省南宝山服饰有限公司</v>
          </cell>
        </row>
        <row r="2218">
          <cell r="AR2218" t="str">
            <v> </v>
          </cell>
          <cell r="AS2218" t="str">
            <v> </v>
          </cell>
          <cell r="AT2218" t="str">
            <v> </v>
          </cell>
          <cell r="AU2218" t="str">
            <v> </v>
          </cell>
          <cell r="AV2218" t="str">
            <v>否</v>
          </cell>
          <cell r="AW2218" t="str">
            <v>20221230</v>
          </cell>
          <cell r="AX2218" t="str">
            <v>否</v>
          </cell>
          <cell r="AY2218" t="str">
            <v>20230430</v>
          </cell>
          <cell r="AZ2218" t="str">
            <v>22.00</v>
          </cell>
          <cell r="BA2218" t="str">
            <v>  </v>
          </cell>
          <cell r="BB2218" t="str">
            <v>老办公楼2F3F共23个备勤房</v>
          </cell>
          <cell r="BC2218" t="str">
            <v> </v>
          </cell>
          <cell r="BD2218" t="str">
            <v> </v>
          </cell>
        </row>
        <row r="2218">
          <cell r="BJ2218" t="str">
            <v>  </v>
          </cell>
          <cell r="BK2218" t="str">
            <v>  </v>
          </cell>
        </row>
        <row r="2218">
          <cell r="BS2218" t="str">
            <v>  </v>
          </cell>
        </row>
        <row r="2219">
          <cell r="A2219" t="str">
            <v>10833800002280</v>
          </cell>
          <cell r="B2219" t="str">
            <v>床</v>
          </cell>
          <cell r="C2219" t="str">
            <v>1601</v>
          </cell>
          <cell r="D2219" t="str">
            <v>家具用具</v>
          </cell>
          <cell r="E2219" t="str">
            <v>新购</v>
          </cell>
          <cell r="F2219" t="str">
            <v>在使用</v>
          </cell>
          <cell r="G2219" t="str">
            <v>非生产经营用</v>
          </cell>
          <cell r="H2219" t="str">
            <v>20230430</v>
          </cell>
          <cell r="I2219" t="str">
            <v>1,339.80</v>
          </cell>
          <cell r="J2219" t="str">
            <v>545.74</v>
          </cell>
          <cell r="K2219" t="str">
            <v>平均年限法</v>
          </cell>
          <cell r="L2219" t="str">
            <v>1</v>
          </cell>
          <cell r="M2219" t="str">
            <v>5.00</v>
          </cell>
          <cell r="N2219" t="str">
            <v>3.0000</v>
          </cell>
          <cell r="O2219" t="str">
            <v>40.19</v>
          </cell>
          <cell r="P2219" t="str">
            <v>794.06</v>
          </cell>
          <cell r="Q2219" t="str">
            <v>1.6200</v>
          </cell>
          <cell r="R2219" t="str">
            <v>20.94</v>
          </cell>
          <cell r="S2219" t="str">
            <v>19.4400</v>
          </cell>
          <cell r="T2219" t="str">
            <v>251.28</v>
          </cell>
          <cell r="U2219" t="str">
            <v>  </v>
          </cell>
          <cell r="V2219" t="str">
            <v>马剑</v>
          </cell>
          <cell r="W2219" t="str">
            <v>202304  </v>
          </cell>
          <cell r="X2219" t="str">
            <v> </v>
          </cell>
          <cell r="Y2219" t="str">
            <v>0017</v>
          </cell>
          <cell r="Z2219" t="str">
            <v>监狱办公室</v>
          </cell>
          <cell r="AA2219" t="str">
            <v> </v>
          </cell>
          <cell r="AB2219" t="str">
            <v>  </v>
          </cell>
          <cell r="AC2219" t="str">
            <v>  </v>
          </cell>
          <cell r="AD2219" t="str">
            <v>24</v>
          </cell>
          <cell r="AE2219" t="str">
            <v>36</v>
          </cell>
          <cell r="AF2219" t="str">
            <v>四川省南宝山服饰有限公司</v>
          </cell>
          <cell r="AG2219" t="str">
            <v>监狱办公室</v>
          </cell>
          <cell r="AH2219" t="str">
            <v> </v>
          </cell>
          <cell r="AI2219" t="str">
            <v> </v>
          </cell>
          <cell r="AJ2219" t="str">
            <v>60</v>
          </cell>
          <cell r="AK2219" t="str">
            <v>  </v>
          </cell>
          <cell r="AL2219" t="str">
            <v>  </v>
          </cell>
          <cell r="AM2219" t="str">
            <v>  </v>
          </cell>
          <cell r="AN2219" t="str">
            <v> </v>
          </cell>
          <cell r="AO2219" t="str">
            <v> </v>
          </cell>
          <cell r="AP2219" t="str">
            <v>四川省南宝山服饰有限公司</v>
          </cell>
        </row>
        <row r="2219">
          <cell r="AR2219" t="str">
            <v> </v>
          </cell>
          <cell r="AS2219" t="str">
            <v> </v>
          </cell>
          <cell r="AT2219" t="str">
            <v> </v>
          </cell>
          <cell r="AU2219" t="str">
            <v> </v>
          </cell>
          <cell r="AV2219" t="str">
            <v>否</v>
          </cell>
          <cell r="AW2219" t="str">
            <v>20221230</v>
          </cell>
          <cell r="AX2219" t="str">
            <v>否</v>
          </cell>
          <cell r="AY2219" t="str">
            <v>20230430</v>
          </cell>
          <cell r="AZ2219" t="str">
            <v>22.00</v>
          </cell>
          <cell r="BA2219" t="str">
            <v>  </v>
          </cell>
          <cell r="BB2219" t="str">
            <v>老办公楼2F3F共23个备勤房</v>
          </cell>
          <cell r="BC2219" t="str">
            <v> </v>
          </cell>
          <cell r="BD2219" t="str">
            <v> </v>
          </cell>
        </row>
        <row r="2219">
          <cell r="BJ2219" t="str">
            <v>  </v>
          </cell>
          <cell r="BK2219" t="str">
            <v>  </v>
          </cell>
        </row>
        <row r="2219">
          <cell r="BS2219" t="str">
            <v>  </v>
          </cell>
        </row>
        <row r="2220">
          <cell r="A2220" t="str">
            <v>10833800002281</v>
          </cell>
          <cell r="B2220" t="str">
            <v>床</v>
          </cell>
          <cell r="C2220" t="str">
            <v>1601</v>
          </cell>
          <cell r="D2220" t="str">
            <v>家具用具</v>
          </cell>
          <cell r="E2220" t="str">
            <v>新购</v>
          </cell>
          <cell r="F2220" t="str">
            <v>在使用</v>
          </cell>
          <cell r="G2220" t="str">
            <v>非生产经营用</v>
          </cell>
          <cell r="H2220" t="str">
            <v>20230430</v>
          </cell>
          <cell r="I2220" t="str">
            <v>1,339.80</v>
          </cell>
          <cell r="J2220" t="str">
            <v>545.74</v>
          </cell>
          <cell r="K2220" t="str">
            <v>平均年限法</v>
          </cell>
          <cell r="L2220" t="str">
            <v>1</v>
          </cell>
          <cell r="M2220" t="str">
            <v>5.00</v>
          </cell>
          <cell r="N2220" t="str">
            <v>3.0000</v>
          </cell>
          <cell r="O2220" t="str">
            <v>40.19</v>
          </cell>
          <cell r="P2220" t="str">
            <v>794.06</v>
          </cell>
          <cell r="Q2220" t="str">
            <v>1.6200</v>
          </cell>
          <cell r="R2220" t="str">
            <v>20.94</v>
          </cell>
          <cell r="S2220" t="str">
            <v>19.4400</v>
          </cell>
          <cell r="T2220" t="str">
            <v>251.28</v>
          </cell>
          <cell r="U2220" t="str">
            <v>  </v>
          </cell>
          <cell r="V2220" t="str">
            <v>马剑</v>
          </cell>
          <cell r="W2220" t="str">
            <v>202304  </v>
          </cell>
          <cell r="X2220" t="str">
            <v> </v>
          </cell>
          <cell r="Y2220" t="str">
            <v>0017</v>
          </cell>
          <cell r="Z2220" t="str">
            <v>监狱办公室</v>
          </cell>
          <cell r="AA2220" t="str">
            <v> </v>
          </cell>
          <cell r="AB2220" t="str">
            <v>  </v>
          </cell>
          <cell r="AC2220" t="str">
            <v>  </v>
          </cell>
          <cell r="AD2220" t="str">
            <v>24</v>
          </cell>
          <cell r="AE2220" t="str">
            <v>36</v>
          </cell>
          <cell r="AF2220" t="str">
            <v>四川省南宝山服饰有限公司</v>
          </cell>
          <cell r="AG2220" t="str">
            <v>监狱办公室</v>
          </cell>
          <cell r="AH2220" t="str">
            <v> </v>
          </cell>
          <cell r="AI2220" t="str">
            <v> </v>
          </cell>
          <cell r="AJ2220" t="str">
            <v>60</v>
          </cell>
          <cell r="AK2220" t="str">
            <v>  </v>
          </cell>
          <cell r="AL2220" t="str">
            <v>  </v>
          </cell>
          <cell r="AM2220" t="str">
            <v>  </v>
          </cell>
          <cell r="AN2220" t="str">
            <v> </v>
          </cell>
          <cell r="AO2220" t="str">
            <v> </v>
          </cell>
          <cell r="AP2220" t="str">
            <v>四川省南宝山服饰有限公司</v>
          </cell>
        </row>
        <row r="2220">
          <cell r="AR2220" t="str">
            <v> </v>
          </cell>
          <cell r="AS2220" t="str">
            <v> </v>
          </cell>
          <cell r="AT2220" t="str">
            <v> </v>
          </cell>
          <cell r="AU2220" t="str">
            <v> </v>
          </cell>
          <cell r="AV2220" t="str">
            <v>否</v>
          </cell>
          <cell r="AW2220" t="str">
            <v>20221230</v>
          </cell>
          <cell r="AX2220" t="str">
            <v>否</v>
          </cell>
          <cell r="AY2220" t="str">
            <v>20230430</v>
          </cell>
          <cell r="AZ2220" t="str">
            <v>22.00</v>
          </cell>
          <cell r="BA2220" t="str">
            <v>  </v>
          </cell>
          <cell r="BB2220" t="str">
            <v>老办公楼2F3F共23个备勤房</v>
          </cell>
          <cell r="BC2220" t="str">
            <v> </v>
          </cell>
          <cell r="BD2220" t="str">
            <v> </v>
          </cell>
        </row>
        <row r="2220">
          <cell r="BJ2220" t="str">
            <v>  </v>
          </cell>
          <cell r="BK2220" t="str">
            <v>  </v>
          </cell>
        </row>
        <row r="2220">
          <cell r="BS2220" t="str">
            <v>  </v>
          </cell>
        </row>
        <row r="2221">
          <cell r="A2221" t="str">
            <v>10833800002282</v>
          </cell>
          <cell r="B2221" t="str">
            <v>床</v>
          </cell>
          <cell r="C2221" t="str">
            <v>1601</v>
          </cell>
          <cell r="D2221" t="str">
            <v>家具用具</v>
          </cell>
          <cell r="E2221" t="str">
            <v>新购</v>
          </cell>
          <cell r="F2221" t="str">
            <v>在使用</v>
          </cell>
          <cell r="G2221" t="str">
            <v>非生产经营用</v>
          </cell>
          <cell r="H2221" t="str">
            <v>20230430</v>
          </cell>
          <cell r="I2221" t="str">
            <v>1,339.80</v>
          </cell>
          <cell r="J2221" t="str">
            <v>545.74</v>
          </cell>
          <cell r="K2221" t="str">
            <v>平均年限法</v>
          </cell>
          <cell r="L2221" t="str">
            <v>1</v>
          </cell>
          <cell r="M2221" t="str">
            <v>5.00</v>
          </cell>
          <cell r="N2221" t="str">
            <v>3.0000</v>
          </cell>
          <cell r="O2221" t="str">
            <v>40.19</v>
          </cell>
          <cell r="P2221" t="str">
            <v>794.06</v>
          </cell>
          <cell r="Q2221" t="str">
            <v>1.6200</v>
          </cell>
          <cell r="R2221" t="str">
            <v>20.94</v>
          </cell>
          <cell r="S2221" t="str">
            <v>19.4400</v>
          </cell>
          <cell r="T2221" t="str">
            <v>251.28</v>
          </cell>
          <cell r="U2221" t="str">
            <v>  </v>
          </cell>
          <cell r="V2221" t="str">
            <v>马剑</v>
          </cell>
          <cell r="W2221" t="str">
            <v>202304  </v>
          </cell>
          <cell r="X2221" t="str">
            <v> </v>
          </cell>
          <cell r="Y2221" t="str">
            <v>0017</v>
          </cell>
          <cell r="Z2221" t="str">
            <v>监狱办公室</v>
          </cell>
          <cell r="AA2221" t="str">
            <v> </v>
          </cell>
          <cell r="AB2221" t="str">
            <v>  </v>
          </cell>
          <cell r="AC2221" t="str">
            <v>  </v>
          </cell>
          <cell r="AD2221" t="str">
            <v>24</v>
          </cell>
          <cell r="AE2221" t="str">
            <v>36</v>
          </cell>
          <cell r="AF2221" t="str">
            <v>四川省南宝山服饰有限公司</v>
          </cell>
          <cell r="AG2221" t="str">
            <v>监狱办公室</v>
          </cell>
          <cell r="AH2221" t="str">
            <v> </v>
          </cell>
          <cell r="AI2221" t="str">
            <v> </v>
          </cell>
          <cell r="AJ2221" t="str">
            <v>60</v>
          </cell>
          <cell r="AK2221" t="str">
            <v>  </v>
          </cell>
          <cell r="AL2221" t="str">
            <v>  </v>
          </cell>
          <cell r="AM2221" t="str">
            <v>  </v>
          </cell>
          <cell r="AN2221" t="str">
            <v> </v>
          </cell>
          <cell r="AO2221" t="str">
            <v> </v>
          </cell>
          <cell r="AP2221" t="str">
            <v>四川省南宝山服饰有限公司</v>
          </cell>
        </row>
        <row r="2221">
          <cell r="AR2221" t="str">
            <v> </v>
          </cell>
          <cell r="AS2221" t="str">
            <v> </v>
          </cell>
          <cell r="AT2221" t="str">
            <v> </v>
          </cell>
          <cell r="AU2221" t="str">
            <v> </v>
          </cell>
          <cell r="AV2221" t="str">
            <v>否</v>
          </cell>
          <cell r="AW2221" t="str">
            <v>20221230</v>
          </cell>
          <cell r="AX2221" t="str">
            <v>否</v>
          </cell>
          <cell r="AY2221" t="str">
            <v>20230430</v>
          </cell>
          <cell r="AZ2221" t="str">
            <v>22.00</v>
          </cell>
          <cell r="BA2221" t="str">
            <v>  </v>
          </cell>
          <cell r="BB2221" t="str">
            <v>老办公楼2F3F共23个备勤房</v>
          </cell>
          <cell r="BC2221" t="str">
            <v> </v>
          </cell>
          <cell r="BD2221" t="str">
            <v> </v>
          </cell>
        </row>
        <row r="2221">
          <cell r="BJ2221" t="str">
            <v>  </v>
          </cell>
          <cell r="BK2221" t="str">
            <v>  </v>
          </cell>
        </row>
        <row r="2221">
          <cell r="BS2221" t="str">
            <v>  </v>
          </cell>
        </row>
        <row r="2222">
          <cell r="A2222" t="str">
            <v>10833800002283</v>
          </cell>
          <cell r="B2222" t="str">
            <v>床</v>
          </cell>
          <cell r="C2222" t="str">
            <v>1601</v>
          </cell>
          <cell r="D2222" t="str">
            <v>家具用具</v>
          </cell>
          <cell r="E2222" t="str">
            <v>新购</v>
          </cell>
          <cell r="F2222" t="str">
            <v>在使用</v>
          </cell>
          <cell r="G2222" t="str">
            <v>非生产经营用</v>
          </cell>
          <cell r="H2222" t="str">
            <v>20230430</v>
          </cell>
          <cell r="I2222" t="str">
            <v>1,339.80</v>
          </cell>
          <cell r="J2222" t="str">
            <v>545.74</v>
          </cell>
          <cell r="K2222" t="str">
            <v>平均年限法</v>
          </cell>
          <cell r="L2222" t="str">
            <v>1</v>
          </cell>
          <cell r="M2222" t="str">
            <v>5.00</v>
          </cell>
          <cell r="N2222" t="str">
            <v>3.0000</v>
          </cell>
          <cell r="O2222" t="str">
            <v>40.19</v>
          </cell>
          <cell r="P2222" t="str">
            <v>794.06</v>
          </cell>
          <cell r="Q2222" t="str">
            <v>1.6200</v>
          </cell>
          <cell r="R2222" t="str">
            <v>20.94</v>
          </cell>
          <cell r="S2222" t="str">
            <v>19.4400</v>
          </cell>
          <cell r="T2222" t="str">
            <v>251.28</v>
          </cell>
          <cell r="U2222" t="str">
            <v>  </v>
          </cell>
          <cell r="V2222" t="str">
            <v>马剑</v>
          </cell>
          <cell r="W2222" t="str">
            <v>202304  </v>
          </cell>
          <cell r="X2222" t="str">
            <v> </v>
          </cell>
          <cell r="Y2222" t="str">
            <v>0017</v>
          </cell>
          <cell r="Z2222" t="str">
            <v>监狱办公室</v>
          </cell>
          <cell r="AA2222" t="str">
            <v> </v>
          </cell>
          <cell r="AB2222" t="str">
            <v>  </v>
          </cell>
          <cell r="AC2222" t="str">
            <v>  </v>
          </cell>
          <cell r="AD2222" t="str">
            <v>24</v>
          </cell>
          <cell r="AE2222" t="str">
            <v>36</v>
          </cell>
          <cell r="AF2222" t="str">
            <v>四川省南宝山服饰有限公司</v>
          </cell>
          <cell r="AG2222" t="str">
            <v>监狱办公室</v>
          </cell>
          <cell r="AH2222" t="str">
            <v> </v>
          </cell>
          <cell r="AI2222" t="str">
            <v> </v>
          </cell>
          <cell r="AJ2222" t="str">
            <v>60</v>
          </cell>
          <cell r="AK2222" t="str">
            <v>  </v>
          </cell>
          <cell r="AL2222" t="str">
            <v>  </v>
          </cell>
          <cell r="AM2222" t="str">
            <v>  </v>
          </cell>
          <cell r="AN2222" t="str">
            <v> </v>
          </cell>
          <cell r="AO2222" t="str">
            <v> </v>
          </cell>
          <cell r="AP2222" t="str">
            <v>四川省南宝山服饰有限公司</v>
          </cell>
        </row>
        <row r="2222">
          <cell r="AR2222" t="str">
            <v> </v>
          </cell>
          <cell r="AS2222" t="str">
            <v> </v>
          </cell>
          <cell r="AT2222" t="str">
            <v> </v>
          </cell>
          <cell r="AU2222" t="str">
            <v> </v>
          </cell>
          <cell r="AV2222" t="str">
            <v>否</v>
          </cell>
          <cell r="AW2222" t="str">
            <v>20221230</v>
          </cell>
          <cell r="AX2222" t="str">
            <v>否</v>
          </cell>
          <cell r="AY2222" t="str">
            <v>20230430</v>
          </cell>
          <cell r="AZ2222" t="str">
            <v>22.00</v>
          </cell>
          <cell r="BA2222" t="str">
            <v>  </v>
          </cell>
          <cell r="BB2222" t="str">
            <v>老办公楼2F3F共23个备勤房</v>
          </cell>
          <cell r="BC2222" t="str">
            <v> </v>
          </cell>
          <cell r="BD2222" t="str">
            <v> </v>
          </cell>
        </row>
        <row r="2222">
          <cell r="BJ2222" t="str">
            <v>  </v>
          </cell>
          <cell r="BK2222" t="str">
            <v>  </v>
          </cell>
        </row>
        <row r="2222">
          <cell r="BS2222" t="str">
            <v>  </v>
          </cell>
        </row>
        <row r="2223">
          <cell r="A2223" t="str">
            <v>10833800002284</v>
          </cell>
          <cell r="B2223" t="str">
            <v>床</v>
          </cell>
          <cell r="C2223" t="str">
            <v>1601</v>
          </cell>
          <cell r="D2223" t="str">
            <v>家具用具</v>
          </cell>
          <cell r="E2223" t="str">
            <v>新购</v>
          </cell>
          <cell r="F2223" t="str">
            <v>在使用</v>
          </cell>
          <cell r="G2223" t="str">
            <v>非生产经营用</v>
          </cell>
          <cell r="H2223" t="str">
            <v>20230430</v>
          </cell>
          <cell r="I2223" t="str">
            <v>1,339.80</v>
          </cell>
          <cell r="J2223" t="str">
            <v>545.74</v>
          </cell>
          <cell r="K2223" t="str">
            <v>平均年限法</v>
          </cell>
          <cell r="L2223" t="str">
            <v>1</v>
          </cell>
          <cell r="M2223" t="str">
            <v>5.00</v>
          </cell>
          <cell r="N2223" t="str">
            <v>3.0000</v>
          </cell>
          <cell r="O2223" t="str">
            <v>40.19</v>
          </cell>
          <cell r="P2223" t="str">
            <v>794.06</v>
          </cell>
          <cell r="Q2223" t="str">
            <v>1.6200</v>
          </cell>
          <cell r="R2223" t="str">
            <v>20.94</v>
          </cell>
          <cell r="S2223" t="str">
            <v>19.4400</v>
          </cell>
          <cell r="T2223" t="str">
            <v>251.28</v>
          </cell>
          <cell r="U2223" t="str">
            <v>  </v>
          </cell>
          <cell r="V2223" t="str">
            <v>马剑</v>
          </cell>
          <cell r="W2223" t="str">
            <v>202304  </v>
          </cell>
          <cell r="X2223" t="str">
            <v> </v>
          </cell>
          <cell r="Y2223" t="str">
            <v>0017</v>
          </cell>
          <cell r="Z2223" t="str">
            <v>监狱办公室</v>
          </cell>
          <cell r="AA2223" t="str">
            <v> </v>
          </cell>
          <cell r="AB2223" t="str">
            <v>  </v>
          </cell>
          <cell r="AC2223" t="str">
            <v>  </v>
          </cell>
          <cell r="AD2223" t="str">
            <v>24</v>
          </cell>
          <cell r="AE2223" t="str">
            <v>36</v>
          </cell>
          <cell r="AF2223" t="str">
            <v>四川省南宝山服饰有限公司</v>
          </cell>
          <cell r="AG2223" t="str">
            <v>监狱办公室</v>
          </cell>
          <cell r="AH2223" t="str">
            <v> </v>
          </cell>
          <cell r="AI2223" t="str">
            <v> </v>
          </cell>
          <cell r="AJ2223" t="str">
            <v>60</v>
          </cell>
          <cell r="AK2223" t="str">
            <v>  </v>
          </cell>
          <cell r="AL2223" t="str">
            <v>  </v>
          </cell>
          <cell r="AM2223" t="str">
            <v>  </v>
          </cell>
          <cell r="AN2223" t="str">
            <v> </v>
          </cell>
          <cell r="AO2223" t="str">
            <v> </v>
          </cell>
          <cell r="AP2223" t="str">
            <v>四川省南宝山服饰有限公司</v>
          </cell>
        </row>
        <row r="2223">
          <cell r="AR2223" t="str">
            <v> </v>
          </cell>
          <cell r="AS2223" t="str">
            <v> </v>
          </cell>
          <cell r="AT2223" t="str">
            <v> </v>
          </cell>
          <cell r="AU2223" t="str">
            <v> </v>
          </cell>
          <cell r="AV2223" t="str">
            <v>否</v>
          </cell>
          <cell r="AW2223" t="str">
            <v>20221230</v>
          </cell>
          <cell r="AX2223" t="str">
            <v>否</v>
          </cell>
          <cell r="AY2223" t="str">
            <v>20230430</v>
          </cell>
          <cell r="AZ2223" t="str">
            <v>22.00</v>
          </cell>
          <cell r="BA2223" t="str">
            <v>  </v>
          </cell>
          <cell r="BB2223" t="str">
            <v>老办公楼2F3F共23个备勤房</v>
          </cell>
          <cell r="BC2223" t="str">
            <v> </v>
          </cell>
          <cell r="BD2223" t="str">
            <v> </v>
          </cell>
        </row>
        <row r="2223">
          <cell r="BJ2223" t="str">
            <v>  </v>
          </cell>
          <cell r="BK2223" t="str">
            <v>  </v>
          </cell>
        </row>
        <row r="2223">
          <cell r="BS2223" t="str">
            <v>  </v>
          </cell>
        </row>
        <row r="2224">
          <cell r="A2224" t="str">
            <v>10833800002285</v>
          </cell>
          <cell r="B2224" t="str">
            <v>床</v>
          </cell>
          <cell r="C2224" t="str">
            <v>1601</v>
          </cell>
          <cell r="D2224" t="str">
            <v>家具用具</v>
          </cell>
          <cell r="E2224" t="str">
            <v>新购</v>
          </cell>
          <cell r="F2224" t="str">
            <v>在使用</v>
          </cell>
          <cell r="G2224" t="str">
            <v>非生产经营用</v>
          </cell>
          <cell r="H2224" t="str">
            <v>20230430</v>
          </cell>
          <cell r="I2224" t="str">
            <v>1,339.80</v>
          </cell>
          <cell r="J2224" t="str">
            <v>545.74</v>
          </cell>
          <cell r="K2224" t="str">
            <v>平均年限法</v>
          </cell>
          <cell r="L2224" t="str">
            <v>1</v>
          </cell>
          <cell r="M2224" t="str">
            <v>5.00</v>
          </cell>
          <cell r="N2224" t="str">
            <v>3.0000</v>
          </cell>
          <cell r="O2224" t="str">
            <v>40.19</v>
          </cell>
          <cell r="P2224" t="str">
            <v>794.06</v>
          </cell>
          <cell r="Q2224" t="str">
            <v>1.6200</v>
          </cell>
          <cell r="R2224" t="str">
            <v>20.94</v>
          </cell>
          <cell r="S2224" t="str">
            <v>19.4400</v>
          </cell>
          <cell r="T2224" t="str">
            <v>251.28</v>
          </cell>
          <cell r="U2224" t="str">
            <v>  </v>
          </cell>
          <cell r="V2224" t="str">
            <v>马剑</v>
          </cell>
          <cell r="W2224" t="str">
            <v>202304  </v>
          </cell>
          <cell r="X2224" t="str">
            <v> </v>
          </cell>
          <cell r="Y2224" t="str">
            <v>0017</v>
          </cell>
          <cell r="Z2224" t="str">
            <v>监狱办公室</v>
          </cell>
          <cell r="AA2224" t="str">
            <v> </v>
          </cell>
          <cell r="AB2224" t="str">
            <v>  </v>
          </cell>
          <cell r="AC2224" t="str">
            <v>  </v>
          </cell>
          <cell r="AD2224" t="str">
            <v>24</v>
          </cell>
          <cell r="AE2224" t="str">
            <v>36</v>
          </cell>
          <cell r="AF2224" t="str">
            <v>四川省南宝山服饰有限公司</v>
          </cell>
          <cell r="AG2224" t="str">
            <v>监狱办公室</v>
          </cell>
          <cell r="AH2224" t="str">
            <v> </v>
          </cell>
          <cell r="AI2224" t="str">
            <v> </v>
          </cell>
          <cell r="AJ2224" t="str">
            <v>60</v>
          </cell>
          <cell r="AK2224" t="str">
            <v>  </v>
          </cell>
          <cell r="AL2224" t="str">
            <v>  </v>
          </cell>
          <cell r="AM2224" t="str">
            <v>  </v>
          </cell>
          <cell r="AN2224" t="str">
            <v> </v>
          </cell>
          <cell r="AO2224" t="str">
            <v> </v>
          </cell>
          <cell r="AP2224" t="str">
            <v>四川省南宝山服饰有限公司</v>
          </cell>
        </row>
        <row r="2224">
          <cell r="AR2224" t="str">
            <v> </v>
          </cell>
          <cell r="AS2224" t="str">
            <v> </v>
          </cell>
          <cell r="AT2224" t="str">
            <v> </v>
          </cell>
          <cell r="AU2224" t="str">
            <v> </v>
          </cell>
          <cell r="AV2224" t="str">
            <v>否</v>
          </cell>
          <cell r="AW2224" t="str">
            <v>20221230</v>
          </cell>
          <cell r="AX2224" t="str">
            <v>否</v>
          </cell>
          <cell r="AY2224" t="str">
            <v>20230430</v>
          </cell>
          <cell r="AZ2224" t="str">
            <v>22.00</v>
          </cell>
          <cell r="BA2224" t="str">
            <v>  </v>
          </cell>
          <cell r="BB2224" t="str">
            <v>老办公楼2F3F共23个备勤房</v>
          </cell>
          <cell r="BC2224" t="str">
            <v> </v>
          </cell>
          <cell r="BD2224" t="str">
            <v> </v>
          </cell>
        </row>
        <row r="2224">
          <cell r="BJ2224" t="str">
            <v>  </v>
          </cell>
          <cell r="BK2224" t="str">
            <v>  </v>
          </cell>
        </row>
        <row r="2224">
          <cell r="BS2224" t="str">
            <v>  </v>
          </cell>
        </row>
        <row r="2225">
          <cell r="A2225" t="str">
            <v>10833800002286</v>
          </cell>
          <cell r="B2225" t="str">
            <v>床</v>
          </cell>
          <cell r="C2225" t="str">
            <v>1601</v>
          </cell>
          <cell r="D2225" t="str">
            <v>家具用具</v>
          </cell>
          <cell r="E2225" t="str">
            <v>新购</v>
          </cell>
          <cell r="F2225" t="str">
            <v>在使用</v>
          </cell>
          <cell r="G2225" t="str">
            <v>非生产经营用</v>
          </cell>
          <cell r="H2225" t="str">
            <v>20230430</v>
          </cell>
          <cell r="I2225" t="str">
            <v>1,339.80</v>
          </cell>
          <cell r="J2225" t="str">
            <v>545.74</v>
          </cell>
          <cell r="K2225" t="str">
            <v>平均年限法</v>
          </cell>
          <cell r="L2225" t="str">
            <v>1</v>
          </cell>
          <cell r="M2225" t="str">
            <v>5.00</v>
          </cell>
          <cell r="N2225" t="str">
            <v>3.0000</v>
          </cell>
          <cell r="O2225" t="str">
            <v>40.19</v>
          </cell>
          <cell r="P2225" t="str">
            <v>794.06</v>
          </cell>
          <cell r="Q2225" t="str">
            <v>1.6200</v>
          </cell>
          <cell r="R2225" t="str">
            <v>20.94</v>
          </cell>
          <cell r="S2225" t="str">
            <v>19.4400</v>
          </cell>
          <cell r="T2225" t="str">
            <v>251.28</v>
          </cell>
          <cell r="U2225" t="str">
            <v>  </v>
          </cell>
          <cell r="V2225" t="str">
            <v>马剑</v>
          </cell>
          <cell r="W2225" t="str">
            <v>202304  </v>
          </cell>
          <cell r="X2225" t="str">
            <v> </v>
          </cell>
          <cell r="Y2225" t="str">
            <v>0017</v>
          </cell>
          <cell r="Z2225" t="str">
            <v>监狱办公室</v>
          </cell>
          <cell r="AA2225" t="str">
            <v> </v>
          </cell>
          <cell r="AB2225" t="str">
            <v>  </v>
          </cell>
          <cell r="AC2225" t="str">
            <v>  </v>
          </cell>
          <cell r="AD2225" t="str">
            <v>24</v>
          </cell>
          <cell r="AE2225" t="str">
            <v>36</v>
          </cell>
          <cell r="AF2225" t="str">
            <v>四川省南宝山服饰有限公司</v>
          </cell>
          <cell r="AG2225" t="str">
            <v>监狱办公室</v>
          </cell>
          <cell r="AH2225" t="str">
            <v> </v>
          </cell>
          <cell r="AI2225" t="str">
            <v> </v>
          </cell>
          <cell r="AJ2225" t="str">
            <v>60</v>
          </cell>
          <cell r="AK2225" t="str">
            <v>  </v>
          </cell>
          <cell r="AL2225" t="str">
            <v>  </v>
          </cell>
          <cell r="AM2225" t="str">
            <v>  </v>
          </cell>
          <cell r="AN2225" t="str">
            <v> </v>
          </cell>
          <cell r="AO2225" t="str">
            <v> </v>
          </cell>
          <cell r="AP2225" t="str">
            <v>四川省南宝山服饰有限公司</v>
          </cell>
        </row>
        <row r="2225">
          <cell r="AR2225" t="str">
            <v> </v>
          </cell>
          <cell r="AS2225" t="str">
            <v> </v>
          </cell>
          <cell r="AT2225" t="str">
            <v> </v>
          </cell>
          <cell r="AU2225" t="str">
            <v> </v>
          </cell>
          <cell r="AV2225" t="str">
            <v>否</v>
          </cell>
          <cell r="AW2225" t="str">
            <v>20221230</v>
          </cell>
          <cell r="AX2225" t="str">
            <v>否</v>
          </cell>
          <cell r="AY2225" t="str">
            <v>20230430</v>
          </cell>
          <cell r="AZ2225" t="str">
            <v>22.00</v>
          </cell>
          <cell r="BA2225" t="str">
            <v>  </v>
          </cell>
          <cell r="BB2225" t="str">
            <v>老办公楼2F3F共23个备勤房</v>
          </cell>
          <cell r="BC2225" t="str">
            <v> </v>
          </cell>
          <cell r="BD2225" t="str">
            <v> </v>
          </cell>
        </row>
        <row r="2225">
          <cell r="BJ2225" t="str">
            <v>  </v>
          </cell>
          <cell r="BK2225" t="str">
            <v>  </v>
          </cell>
        </row>
        <row r="2225">
          <cell r="BS2225" t="str">
            <v>  </v>
          </cell>
        </row>
        <row r="2226">
          <cell r="A2226" t="str">
            <v>10833800002287</v>
          </cell>
          <cell r="B2226" t="str">
            <v>床</v>
          </cell>
          <cell r="C2226" t="str">
            <v>1601</v>
          </cell>
          <cell r="D2226" t="str">
            <v>家具用具</v>
          </cell>
          <cell r="E2226" t="str">
            <v>新购</v>
          </cell>
          <cell r="F2226" t="str">
            <v>在使用</v>
          </cell>
          <cell r="G2226" t="str">
            <v>非生产经营用</v>
          </cell>
          <cell r="H2226" t="str">
            <v>20230430</v>
          </cell>
          <cell r="I2226" t="str">
            <v>1,339.80</v>
          </cell>
          <cell r="J2226" t="str">
            <v>545.74</v>
          </cell>
          <cell r="K2226" t="str">
            <v>平均年限法</v>
          </cell>
          <cell r="L2226" t="str">
            <v>1</v>
          </cell>
          <cell r="M2226" t="str">
            <v>5.00</v>
          </cell>
          <cell r="N2226" t="str">
            <v>3.0000</v>
          </cell>
          <cell r="O2226" t="str">
            <v>40.19</v>
          </cell>
          <cell r="P2226" t="str">
            <v>794.06</v>
          </cell>
          <cell r="Q2226" t="str">
            <v>1.6200</v>
          </cell>
          <cell r="R2226" t="str">
            <v>20.94</v>
          </cell>
          <cell r="S2226" t="str">
            <v>19.4400</v>
          </cell>
          <cell r="T2226" t="str">
            <v>251.28</v>
          </cell>
          <cell r="U2226" t="str">
            <v>  </v>
          </cell>
          <cell r="V2226" t="str">
            <v>马剑</v>
          </cell>
          <cell r="W2226" t="str">
            <v>202304  </v>
          </cell>
          <cell r="X2226" t="str">
            <v> </v>
          </cell>
          <cell r="Y2226" t="str">
            <v>0017</v>
          </cell>
          <cell r="Z2226" t="str">
            <v>监狱办公室</v>
          </cell>
          <cell r="AA2226" t="str">
            <v> </v>
          </cell>
          <cell r="AB2226" t="str">
            <v>  </v>
          </cell>
          <cell r="AC2226" t="str">
            <v>  </v>
          </cell>
          <cell r="AD2226" t="str">
            <v>24</v>
          </cell>
          <cell r="AE2226" t="str">
            <v>36</v>
          </cell>
          <cell r="AF2226" t="str">
            <v>四川省南宝山服饰有限公司</v>
          </cell>
          <cell r="AG2226" t="str">
            <v>监狱办公室</v>
          </cell>
          <cell r="AH2226" t="str">
            <v> </v>
          </cell>
          <cell r="AI2226" t="str">
            <v> </v>
          </cell>
          <cell r="AJ2226" t="str">
            <v>60</v>
          </cell>
          <cell r="AK2226" t="str">
            <v>  </v>
          </cell>
          <cell r="AL2226" t="str">
            <v>  </v>
          </cell>
          <cell r="AM2226" t="str">
            <v>  </v>
          </cell>
          <cell r="AN2226" t="str">
            <v> </v>
          </cell>
          <cell r="AO2226" t="str">
            <v> </v>
          </cell>
          <cell r="AP2226" t="str">
            <v>四川省南宝山服饰有限公司</v>
          </cell>
        </row>
        <row r="2226">
          <cell r="AR2226" t="str">
            <v> </v>
          </cell>
          <cell r="AS2226" t="str">
            <v> </v>
          </cell>
          <cell r="AT2226" t="str">
            <v> </v>
          </cell>
          <cell r="AU2226" t="str">
            <v> </v>
          </cell>
          <cell r="AV2226" t="str">
            <v>否</v>
          </cell>
          <cell r="AW2226" t="str">
            <v>20221230</v>
          </cell>
          <cell r="AX2226" t="str">
            <v>否</v>
          </cell>
          <cell r="AY2226" t="str">
            <v>20230430</v>
          </cell>
          <cell r="AZ2226" t="str">
            <v>22.00</v>
          </cell>
          <cell r="BA2226" t="str">
            <v>  </v>
          </cell>
          <cell r="BB2226" t="str">
            <v>老办公楼2F3F共23个备勤房</v>
          </cell>
          <cell r="BC2226" t="str">
            <v> </v>
          </cell>
          <cell r="BD2226" t="str">
            <v> </v>
          </cell>
        </row>
        <row r="2226">
          <cell r="BJ2226" t="str">
            <v>  </v>
          </cell>
          <cell r="BK2226" t="str">
            <v>  </v>
          </cell>
        </row>
        <row r="2226">
          <cell r="BS2226" t="str">
            <v>  </v>
          </cell>
        </row>
        <row r="2227">
          <cell r="A2227" t="str">
            <v>10833800002288</v>
          </cell>
          <cell r="B2227" t="str">
            <v>床</v>
          </cell>
          <cell r="C2227" t="str">
            <v>1601</v>
          </cell>
          <cell r="D2227" t="str">
            <v>家具用具</v>
          </cell>
          <cell r="E2227" t="str">
            <v>新购</v>
          </cell>
          <cell r="F2227" t="str">
            <v>在使用</v>
          </cell>
          <cell r="G2227" t="str">
            <v>非生产经营用</v>
          </cell>
          <cell r="H2227" t="str">
            <v>20230430</v>
          </cell>
          <cell r="I2227" t="str">
            <v>1,339.80</v>
          </cell>
          <cell r="J2227" t="str">
            <v>545.74</v>
          </cell>
          <cell r="K2227" t="str">
            <v>平均年限法</v>
          </cell>
          <cell r="L2227" t="str">
            <v>1</v>
          </cell>
          <cell r="M2227" t="str">
            <v>5.00</v>
          </cell>
          <cell r="N2227" t="str">
            <v>3.0000</v>
          </cell>
          <cell r="O2227" t="str">
            <v>40.19</v>
          </cell>
          <cell r="P2227" t="str">
            <v>794.06</v>
          </cell>
          <cell r="Q2227" t="str">
            <v>1.6200</v>
          </cell>
          <cell r="R2227" t="str">
            <v>20.94</v>
          </cell>
          <cell r="S2227" t="str">
            <v>19.4400</v>
          </cell>
          <cell r="T2227" t="str">
            <v>251.28</v>
          </cell>
          <cell r="U2227" t="str">
            <v>  </v>
          </cell>
          <cell r="V2227" t="str">
            <v>马剑</v>
          </cell>
          <cell r="W2227" t="str">
            <v>202304  </v>
          </cell>
          <cell r="X2227" t="str">
            <v> </v>
          </cell>
          <cell r="Y2227" t="str">
            <v>0017</v>
          </cell>
          <cell r="Z2227" t="str">
            <v>监狱办公室</v>
          </cell>
          <cell r="AA2227" t="str">
            <v> </v>
          </cell>
          <cell r="AB2227" t="str">
            <v>  </v>
          </cell>
          <cell r="AC2227" t="str">
            <v>  </v>
          </cell>
          <cell r="AD2227" t="str">
            <v>24</v>
          </cell>
          <cell r="AE2227" t="str">
            <v>36</v>
          </cell>
          <cell r="AF2227" t="str">
            <v>四川省南宝山服饰有限公司</v>
          </cell>
          <cell r="AG2227" t="str">
            <v>监狱办公室</v>
          </cell>
          <cell r="AH2227" t="str">
            <v> </v>
          </cell>
          <cell r="AI2227" t="str">
            <v> </v>
          </cell>
          <cell r="AJ2227" t="str">
            <v>60</v>
          </cell>
          <cell r="AK2227" t="str">
            <v>  </v>
          </cell>
          <cell r="AL2227" t="str">
            <v>  </v>
          </cell>
          <cell r="AM2227" t="str">
            <v>  </v>
          </cell>
          <cell r="AN2227" t="str">
            <v> </v>
          </cell>
          <cell r="AO2227" t="str">
            <v> </v>
          </cell>
          <cell r="AP2227" t="str">
            <v>四川省南宝山服饰有限公司</v>
          </cell>
        </row>
        <row r="2227">
          <cell r="AR2227" t="str">
            <v> </v>
          </cell>
          <cell r="AS2227" t="str">
            <v> </v>
          </cell>
          <cell r="AT2227" t="str">
            <v> </v>
          </cell>
          <cell r="AU2227" t="str">
            <v> </v>
          </cell>
          <cell r="AV2227" t="str">
            <v>否</v>
          </cell>
          <cell r="AW2227" t="str">
            <v>20221230</v>
          </cell>
          <cell r="AX2227" t="str">
            <v>否</v>
          </cell>
          <cell r="AY2227" t="str">
            <v>20230430</v>
          </cell>
          <cell r="AZ2227" t="str">
            <v>22.00</v>
          </cell>
          <cell r="BA2227" t="str">
            <v>  </v>
          </cell>
          <cell r="BB2227" t="str">
            <v>老办公楼2F3F共23个备勤房</v>
          </cell>
          <cell r="BC2227" t="str">
            <v> </v>
          </cell>
          <cell r="BD2227" t="str">
            <v> </v>
          </cell>
        </row>
        <row r="2227">
          <cell r="BJ2227" t="str">
            <v>  </v>
          </cell>
          <cell r="BK2227" t="str">
            <v>  </v>
          </cell>
        </row>
        <row r="2227">
          <cell r="BS2227" t="str">
            <v>  </v>
          </cell>
        </row>
        <row r="2228">
          <cell r="A2228" t="str">
            <v>10833800002289</v>
          </cell>
          <cell r="B2228" t="str">
            <v>床</v>
          </cell>
          <cell r="C2228" t="str">
            <v>1601</v>
          </cell>
          <cell r="D2228" t="str">
            <v>家具用具</v>
          </cell>
          <cell r="E2228" t="str">
            <v>新购</v>
          </cell>
          <cell r="F2228" t="str">
            <v>在使用</v>
          </cell>
          <cell r="G2228" t="str">
            <v>非生产经营用</v>
          </cell>
          <cell r="H2228" t="str">
            <v>20230430</v>
          </cell>
          <cell r="I2228" t="str">
            <v>1,339.80</v>
          </cell>
          <cell r="J2228" t="str">
            <v>545.74</v>
          </cell>
          <cell r="K2228" t="str">
            <v>平均年限法</v>
          </cell>
          <cell r="L2228" t="str">
            <v>1</v>
          </cell>
          <cell r="M2228" t="str">
            <v>5.00</v>
          </cell>
          <cell r="N2228" t="str">
            <v>3.0000</v>
          </cell>
          <cell r="O2228" t="str">
            <v>40.19</v>
          </cell>
          <cell r="P2228" t="str">
            <v>794.06</v>
          </cell>
          <cell r="Q2228" t="str">
            <v>1.6200</v>
          </cell>
          <cell r="R2228" t="str">
            <v>20.94</v>
          </cell>
          <cell r="S2228" t="str">
            <v>19.4400</v>
          </cell>
          <cell r="T2228" t="str">
            <v>251.28</v>
          </cell>
          <cell r="U2228" t="str">
            <v>  </v>
          </cell>
          <cell r="V2228" t="str">
            <v>马剑</v>
          </cell>
          <cell r="W2228" t="str">
            <v>202304  </v>
          </cell>
          <cell r="X2228" t="str">
            <v> </v>
          </cell>
          <cell r="Y2228" t="str">
            <v>0017</v>
          </cell>
          <cell r="Z2228" t="str">
            <v>监狱办公室</v>
          </cell>
          <cell r="AA2228" t="str">
            <v> </v>
          </cell>
          <cell r="AB2228" t="str">
            <v>  </v>
          </cell>
          <cell r="AC2228" t="str">
            <v>  </v>
          </cell>
          <cell r="AD2228" t="str">
            <v>24</v>
          </cell>
          <cell r="AE2228" t="str">
            <v>36</v>
          </cell>
          <cell r="AF2228" t="str">
            <v>四川省南宝山服饰有限公司</v>
          </cell>
          <cell r="AG2228" t="str">
            <v>监狱办公室</v>
          </cell>
          <cell r="AH2228" t="str">
            <v> </v>
          </cell>
          <cell r="AI2228" t="str">
            <v> </v>
          </cell>
          <cell r="AJ2228" t="str">
            <v>60</v>
          </cell>
          <cell r="AK2228" t="str">
            <v>  </v>
          </cell>
          <cell r="AL2228" t="str">
            <v>  </v>
          </cell>
          <cell r="AM2228" t="str">
            <v>  </v>
          </cell>
          <cell r="AN2228" t="str">
            <v> </v>
          </cell>
          <cell r="AO2228" t="str">
            <v> </v>
          </cell>
          <cell r="AP2228" t="str">
            <v>四川省南宝山服饰有限公司</v>
          </cell>
        </row>
        <row r="2228">
          <cell r="AR2228" t="str">
            <v> </v>
          </cell>
          <cell r="AS2228" t="str">
            <v> </v>
          </cell>
          <cell r="AT2228" t="str">
            <v> </v>
          </cell>
          <cell r="AU2228" t="str">
            <v> </v>
          </cell>
          <cell r="AV2228" t="str">
            <v>否</v>
          </cell>
          <cell r="AW2228" t="str">
            <v>20221230</v>
          </cell>
          <cell r="AX2228" t="str">
            <v>否</v>
          </cell>
          <cell r="AY2228" t="str">
            <v>20230430</v>
          </cell>
          <cell r="AZ2228" t="str">
            <v>22.00</v>
          </cell>
          <cell r="BA2228" t="str">
            <v>  </v>
          </cell>
          <cell r="BB2228" t="str">
            <v>老办公楼2F3F共23个备勤房</v>
          </cell>
          <cell r="BC2228" t="str">
            <v> </v>
          </cell>
          <cell r="BD2228" t="str">
            <v> </v>
          </cell>
        </row>
        <row r="2228">
          <cell r="BJ2228" t="str">
            <v>  </v>
          </cell>
          <cell r="BK2228" t="str">
            <v>  </v>
          </cell>
        </row>
        <row r="2228">
          <cell r="BS2228" t="str">
            <v>  </v>
          </cell>
        </row>
        <row r="2229">
          <cell r="A2229" t="str">
            <v>10833800002290</v>
          </cell>
          <cell r="B2229" t="str">
            <v>床</v>
          </cell>
          <cell r="C2229" t="str">
            <v>1601</v>
          </cell>
          <cell r="D2229" t="str">
            <v>家具用具</v>
          </cell>
          <cell r="E2229" t="str">
            <v>新购</v>
          </cell>
          <cell r="F2229" t="str">
            <v>在使用</v>
          </cell>
          <cell r="G2229" t="str">
            <v>非生产经营用</v>
          </cell>
          <cell r="H2229" t="str">
            <v>20230430</v>
          </cell>
          <cell r="I2229" t="str">
            <v>1,339.80</v>
          </cell>
          <cell r="J2229" t="str">
            <v>545.74</v>
          </cell>
          <cell r="K2229" t="str">
            <v>平均年限法</v>
          </cell>
          <cell r="L2229" t="str">
            <v>1</v>
          </cell>
          <cell r="M2229" t="str">
            <v>5.00</v>
          </cell>
          <cell r="N2229" t="str">
            <v>3.0000</v>
          </cell>
          <cell r="O2229" t="str">
            <v>40.19</v>
          </cell>
          <cell r="P2229" t="str">
            <v>794.06</v>
          </cell>
          <cell r="Q2229" t="str">
            <v>1.6200</v>
          </cell>
          <cell r="R2229" t="str">
            <v>20.94</v>
          </cell>
          <cell r="S2229" t="str">
            <v>19.4400</v>
          </cell>
          <cell r="T2229" t="str">
            <v>251.28</v>
          </cell>
          <cell r="U2229" t="str">
            <v>  </v>
          </cell>
          <cell r="V2229" t="str">
            <v>马剑</v>
          </cell>
          <cell r="W2229" t="str">
            <v>202304  </v>
          </cell>
          <cell r="X2229" t="str">
            <v> </v>
          </cell>
          <cell r="Y2229" t="str">
            <v>0017</v>
          </cell>
          <cell r="Z2229" t="str">
            <v>监狱办公室</v>
          </cell>
          <cell r="AA2229" t="str">
            <v> </v>
          </cell>
          <cell r="AB2229" t="str">
            <v>  </v>
          </cell>
          <cell r="AC2229" t="str">
            <v>  </v>
          </cell>
          <cell r="AD2229" t="str">
            <v>24</v>
          </cell>
          <cell r="AE2229" t="str">
            <v>36</v>
          </cell>
          <cell r="AF2229" t="str">
            <v>四川省南宝山服饰有限公司</v>
          </cell>
          <cell r="AG2229" t="str">
            <v>监狱办公室</v>
          </cell>
          <cell r="AH2229" t="str">
            <v> </v>
          </cell>
          <cell r="AI2229" t="str">
            <v> </v>
          </cell>
          <cell r="AJ2229" t="str">
            <v>60</v>
          </cell>
          <cell r="AK2229" t="str">
            <v>  </v>
          </cell>
          <cell r="AL2229" t="str">
            <v>  </v>
          </cell>
          <cell r="AM2229" t="str">
            <v>  </v>
          </cell>
          <cell r="AN2229" t="str">
            <v> </v>
          </cell>
          <cell r="AO2229" t="str">
            <v> </v>
          </cell>
          <cell r="AP2229" t="str">
            <v>四川省南宝山服饰有限公司</v>
          </cell>
        </row>
        <row r="2229">
          <cell r="AR2229" t="str">
            <v> </v>
          </cell>
          <cell r="AS2229" t="str">
            <v> </v>
          </cell>
          <cell r="AT2229" t="str">
            <v> </v>
          </cell>
          <cell r="AU2229" t="str">
            <v> </v>
          </cell>
          <cell r="AV2229" t="str">
            <v>否</v>
          </cell>
          <cell r="AW2229" t="str">
            <v>20221230</v>
          </cell>
          <cell r="AX2229" t="str">
            <v>否</v>
          </cell>
          <cell r="AY2229" t="str">
            <v>20230430</v>
          </cell>
          <cell r="AZ2229" t="str">
            <v>22.00</v>
          </cell>
          <cell r="BA2229" t="str">
            <v>  </v>
          </cell>
          <cell r="BB2229" t="str">
            <v>老办公楼2F3F共23个备勤房</v>
          </cell>
          <cell r="BC2229" t="str">
            <v> </v>
          </cell>
          <cell r="BD2229" t="str">
            <v> </v>
          </cell>
        </row>
        <row r="2229">
          <cell r="BJ2229" t="str">
            <v>  </v>
          </cell>
          <cell r="BK2229" t="str">
            <v>  </v>
          </cell>
        </row>
        <row r="2229">
          <cell r="BS2229" t="str">
            <v>  </v>
          </cell>
        </row>
        <row r="2230">
          <cell r="A2230" t="str">
            <v>10833800002291</v>
          </cell>
          <cell r="B2230" t="str">
            <v>床</v>
          </cell>
          <cell r="C2230" t="str">
            <v>1601</v>
          </cell>
          <cell r="D2230" t="str">
            <v>家具用具</v>
          </cell>
          <cell r="E2230" t="str">
            <v>新购</v>
          </cell>
          <cell r="F2230" t="str">
            <v>在使用</v>
          </cell>
          <cell r="G2230" t="str">
            <v>非生产经营用</v>
          </cell>
          <cell r="H2230" t="str">
            <v>20230430</v>
          </cell>
          <cell r="I2230" t="str">
            <v>1,339.80</v>
          </cell>
          <cell r="J2230" t="str">
            <v>545.74</v>
          </cell>
          <cell r="K2230" t="str">
            <v>平均年限法</v>
          </cell>
          <cell r="L2230" t="str">
            <v>1</v>
          </cell>
          <cell r="M2230" t="str">
            <v>5.00</v>
          </cell>
          <cell r="N2230" t="str">
            <v>3.0000</v>
          </cell>
          <cell r="O2230" t="str">
            <v>40.19</v>
          </cell>
          <cell r="P2230" t="str">
            <v>794.06</v>
          </cell>
          <cell r="Q2230" t="str">
            <v>1.6200</v>
          </cell>
          <cell r="R2230" t="str">
            <v>20.94</v>
          </cell>
          <cell r="S2230" t="str">
            <v>19.4400</v>
          </cell>
          <cell r="T2230" t="str">
            <v>251.28</v>
          </cell>
          <cell r="U2230" t="str">
            <v>  </v>
          </cell>
          <cell r="V2230" t="str">
            <v>马剑</v>
          </cell>
          <cell r="W2230" t="str">
            <v>202304  </v>
          </cell>
          <cell r="X2230" t="str">
            <v> </v>
          </cell>
          <cell r="Y2230" t="str">
            <v>0017</v>
          </cell>
          <cell r="Z2230" t="str">
            <v>监狱办公室</v>
          </cell>
          <cell r="AA2230" t="str">
            <v> </v>
          </cell>
          <cell r="AB2230" t="str">
            <v>  </v>
          </cell>
          <cell r="AC2230" t="str">
            <v>  </v>
          </cell>
          <cell r="AD2230" t="str">
            <v>24</v>
          </cell>
          <cell r="AE2230" t="str">
            <v>36</v>
          </cell>
          <cell r="AF2230" t="str">
            <v>四川省南宝山服饰有限公司</v>
          </cell>
          <cell r="AG2230" t="str">
            <v>监狱办公室</v>
          </cell>
          <cell r="AH2230" t="str">
            <v> </v>
          </cell>
          <cell r="AI2230" t="str">
            <v> </v>
          </cell>
          <cell r="AJ2230" t="str">
            <v>60</v>
          </cell>
          <cell r="AK2230" t="str">
            <v>  </v>
          </cell>
          <cell r="AL2230" t="str">
            <v>  </v>
          </cell>
          <cell r="AM2230" t="str">
            <v>  </v>
          </cell>
          <cell r="AN2230" t="str">
            <v> </v>
          </cell>
          <cell r="AO2230" t="str">
            <v> </v>
          </cell>
          <cell r="AP2230" t="str">
            <v>四川省南宝山服饰有限公司</v>
          </cell>
        </row>
        <row r="2230">
          <cell r="AR2230" t="str">
            <v> </v>
          </cell>
          <cell r="AS2230" t="str">
            <v> </v>
          </cell>
          <cell r="AT2230" t="str">
            <v> </v>
          </cell>
          <cell r="AU2230" t="str">
            <v> </v>
          </cell>
          <cell r="AV2230" t="str">
            <v>否</v>
          </cell>
          <cell r="AW2230" t="str">
            <v>20221230</v>
          </cell>
          <cell r="AX2230" t="str">
            <v>否</v>
          </cell>
          <cell r="AY2230" t="str">
            <v>20230430</v>
          </cell>
          <cell r="AZ2230" t="str">
            <v>22.00</v>
          </cell>
          <cell r="BA2230" t="str">
            <v>  </v>
          </cell>
          <cell r="BB2230" t="str">
            <v>老办公楼2F3F共23个备勤房</v>
          </cell>
          <cell r="BC2230" t="str">
            <v> </v>
          </cell>
          <cell r="BD2230" t="str">
            <v> </v>
          </cell>
        </row>
        <row r="2230">
          <cell r="BJ2230" t="str">
            <v>  </v>
          </cell>
          <cell r="BK2230" t="str">
            <v>  </v>
          </cell>
        </row>
        <row r="2230">
          <cell r="BS2230" t="str">
            <v>  </v>
          </cell>
        </row>
        <row r="2231">
          <cell r="A2231" t="str">
            <v>10833800002292</v>
          </cell>
          <cell r="B2231" t="str">
            <v>床</v>
          </cell>
          <cell r="C2231" t="str">
            <v>1601</v>
          </cell>
          <cell r="D2231" t="str">
            <v>家具用具</v>
          </cell>
          <cell r="E2231" t="str">
            <v>新购</v>
          </cell>
          <cell r="F2231" t="str">
            <v>在使用</v>
          </cell>
          <cell r="G2231" t="str">
            <v>非生产经营用</v>
          </cell>
          <cell r="H2231" t="str">
            <v>20230430</v>
          </cell>
          <cell r="I2231" t="str">
            <v>1,339.80</v>
          </cell>
          <cell r="J2231" t="str">
            <v>545.74</v>
          </cell>
          <cell r="K2231" t="str">
            <v>平均年限法</v>
          </cell>
          <cell r="L2231" t="str">
            <v>1</v>
          </cell>
          <cell r="M2231" t="str">
            <v>5.00</v>
          </cell>
          <cell r="N2231" t="str">
            <v>3.0000</v>
          </cell>
          <cell r="O2231" t="str">
            <v>40.19</v>
          </cell>
          <cell r="P2231" t="str">
            <v>794.06</v>
          </cell>
          <cell r="Q2231" t="str">
            <v>1.6200</v>
          </cell>
          <cell r="R2231" t="str">
            <v>20.94</v>
          </cell>
          <cell r="S2231" t="str">
            <v>19.4400</v>
          </cell>
          <cell r="T2231" t="str">
            <v>251.28</v>
          </cell>
          <cell r="U2231" t="str">
            <v>  </v>
          </cell>
          <cell r="V2231" t="str">
            <v>马剑</v>
          </cell>
          <cell r="W2231" t="str">
            <v>202304  </v>
          </cell>
          <cell r="X2231" t="str">
            <v> </v>
          </cell>
          <cell r="Y2231" t="str">
            <v>0017</v>
          </cell>
          <cell r="Z2231" t="str">
            <v>监狱办公室</v>
          </cell>
          <cell r="AA2231" t="str">
            <v> </v>
          </cell>
          <cell r="AB2231" t="str">
            <v>  </v>
          </cell>
          <cell r="AC2231" t="str">
            <v>  </v>
          </cell>
          <cell r="AD2231" t="str">
            <v>24</v>
          </cell>
          <cell r="AE2231" t="str">
            <v>36</v>
          </cell>
          <cell r="AF2231" t="str">
            <v>四川省南宝山服饰有限公司</v>
          </cell>
          <cell r="AG2231" t="str">
            <v>监狱办公室</v>
          </cell>
          <cell r="AH2231" t="str">
            <v> </v>
          </cell>
          <cell r="AI2231" t="str">
            <v> </v>
          </cell>
          <cell r="AJ2231" t="str">
            <v>60</v>
          </cell>
          <cell r="AK2231" t="str">
            <v>  </v>
          </cell>
          <cell r="AL2231" t="str">
            <v>  </v>
          </cell>
          <cell r="AM2231" t="str">
            <v>  </v>
          </cell>
          <cell r="AN2231" t="str">
            <v> </v>
          </cell>
          <cell r="AO2231" t="str">
            <v> </v>
          </cell>
          <cell r="AP2231" t="str">
            <v>四川省南宝山服饰有限公司</v>
          </cell>
        </row>
        <row r="2231">
          <cell r="AR2231" t="str">
            <v> </v>
          </cell>
          <cell r="AS2231" t="str">
            <v> </v>
          </cell>
          <cell r="AT2231" t="str">
            <v> </v>
          </cell>
          <cell r="AU2231" t="str">
            <v> </v>
          </cell>
          <cell r="AV2231" t="str">
            <v>否</v>
          </cell>
          <cell r="AW2231" t="str">
            <v>20221230</v>
          </cell>
          <cell r="AX2231" t="str">
            <v>否</v>
          </cell>
          <cell r="AY2231" t="str">
            <v>20230430</v>
          </cell>
          <cell r="AZ2231" t="str">
            <v>22.00</v>
          </cell>
          <cell r="BA2231" t="str">
            <v>  </v>
          </cell>
          <cell r="BB2231" t="str">
            <v>老办公楼2F3F共23个备勤房</v>
          </cell>
          <cell r="BC2231" t="str">
            <v> </v>
          </cell>
          <cell r="BD2231" t="str">
            <v> </v>
          </cell>
        </row>
        <row r="2231">
          <cell r="BJ2231" t="str">
            <v>  </v>
          </cell>
          <cell r="BK2231" t="str">
            <v>  </v>
          </cell>
        </row>
        <row r="2231">
          <cell r="BS2231" t="str">
            <v>  </v>
          </cell>
        </row>
        <row r="2232">
          <cell r="A2232" t="str">
            <v>10833800002293</v>
          </cell>
          <cell r="B2232" t="str">
            <v>床</v>
          </cell>
          <cell r="C2232" t="str">
            <v>1601</v>
          </cell>
          <cell r="D2232" t="str">
            <v>家具用具</v>
          </cell>
          <cell r="E2232" t="str">
            <v>新购</v>
          </cell>
          <cell r="F2232" t="str">
            <v>在使用</v>
          </cell>
          <cell r="G2232" t="str">
            <v>非生产经营用</v>
          </cell>
          <cell r="H2232" t="str">
            <v>20230430</v>
          </cell>
          <cell r="I2232" t="str">
            <v>1,339.80</v>
          </cell>
          <cell r="J2232" t="str">
            <v>545.74</v>
          </cell>
          <cell r="K2232" t="str">
            <v>平均年限法</v>
          </cell>
          <cell r="L2232" t="str">
            <v>1</v>
          </cell>
          <cell r="M2232" t="str">
            <v>5.00</v>
          </cell>
          <cell r="N2232" t="str">
            <v>3.0000</v>
          </cell>
          <cell r="O2232" t="str">
            <v>40.19</v>
          </cell>
          <cell r="P2232" t="str">
            <v>794.06</v>
          </cell>
          <cell r="Q2232" t="str">
            <v>1.6200</v>
          </cell>
          <cell r="R2232" t="str">
            <v>20.94</v>
          </cell>
          <cell r="S2232" t="str">
            <v>19.4400</v>
          </cell>
          <cell r="T2232" t="str">
            <v>251.28</v>
          </cell>
          <cell r="U2232" t="str">
            <v>  </v>
          </cell>
          <cell r="V2232" t="str">
            <v>马剑</v>
          </cell>
          <cell r="W2232" t="str">
            <v>202304  </v>
          </cell>
          <cell r="X2232" t="str">
            <v> </v>
          </cell>
          <cell r="Y2232" t="str">
            <v>0017</v>
          </cell>
          <cell r="Z2232" t="str">
            <v>监狱办公室</v>
          </cell>
          <cell r="AA2232" t="str">
            <v> </v>
          </cell>
          <cell r="AB2232" t="str">
            <v>  </v>
          </cell>
          <cell r="AC2232" t="str">
            <v>  </v>
          </cell>
          <cell r="AD2232" t="str">
            <v>24</v>
          </cell>
          <cell r="AE2232" t="str">
            <v>36</v>
          </cell>
          <cell r="AF2232" t="str">
            <v>四川省南宝山服饰有限公司</v>
          </cell>
          <cell r="AG2232" t="str">
            <v>监狱办公室</v>
          </cell>
          <cell r="AH2232" t="str">
            <v> </v>
          </cell>
          <cell r="AI2232" t="str">
            <v> </v>
          </cell>
          <cell r="AJ2232" t="str">
            <v>60</v>
          </cell>
          <cell r="AK2232" t="str">
            <v>  </v>
          </cell>
          <cell r="AL2232" t="str">
            <v>  </v>
          </cell>
          <cell r="AM2232" t="str">
            <v>  </v>
          </cell>
          <cell r="AN2232" t="str">
            <v> </v>
          </cell>
          <cell r="AO2232" t="str">
            <v> </v>
          </cell>
          <cell r="AP2232" t="str">
            <v>四川省南宝山服饰有限公司</v>
          </cell>
        </row>
        <row r="2232">
          <cell r="AR2232" t="str">
            <v> </v>
          </cell>
          <cell r="AS2232" t="str">
            <v> </v>
          </cell>
          <cell r="AT2232" t="str">
            <v> </v>
          </cell>
          <cell r="AU2232" t="str">
            <v> </v>
          </cell>
          <cell r="AV2232" t="str">
            <v>否</v>
          </cell>
          <cell r="AW2232" t="str">
            <v>20221230</v>
          </cell>
          <cell r="AX2232" t="str">
            <v>否</v>
          </cell>
          <cell r="AY2232" t="str">
            <v>20230430</v>
          </cell>
          <cell r="AZ2232" t="str">
            <v>22.00</v>
          </cell>
          <cell r="BA2232" t="str">
            <v>  </v>
          </cell>
          <cell r="BB2232" t="str">
            <v>老办公楼2F3F共23个备勤房</v>
          </cell>
          <cell r="BC2232" t="str">
            <v> </v>
          </cell>
          <cell r="BD2232" t="str">
            <v> </v>
          </cell>
        </row>
        <row r="2232">
          <cell r="BJ2232" t="str">
            <v>  </v>
          </cell>
          <cell r="BK2232" t="str">
            <v>  </v>
          </cell>
        </row>
        <row r="2232">
          <cell r="BS2232" t="str">
            <v>  </v>
          </cell>
        </row>
        <row r="2233">
          <cell r="A2233" t="str">
            <v>10833800002294</v>
          </cell>
          <cell r="B2233" t="str">
            <v>床</v>
          </cell>
          <cell r="C2233" t="str">
            <v>1601</v>
          </cell>
          <cell r="D2233" t="str">
            <v>家具用具</v>
          </cell>
          <cell r="E2233" t="str">
            <v>新购</v>
          </cell>
          <cell r="F2233" t="str">
            <v>在使用</v>
          </cell>
          <cell r="G2233" t="str">
            <v>非生产经营用</v>
          </cell>
          <cell r="H2233" t="str">
            <v>20230430</v>
          </cell>
          <cell r="I2233" t="str">
            <v>1,339.80</v>
          </cell>
          <cell r="J2233" t="str">
            <v>545.74</v>
          </cell>
          <cell r="K2233" t="str">
            <v>平均年限法</v>
          </cell>
          <cell r="L2233" t="str">
            <v>1</v>
          </cell>
          <cell r="M2233" t="str">
            <v>5.00</v>
          </cell>
          <cell r="N2233" t="str">
            <v>3.0000</v>
          </cell>
          <cell r="O2233" t="str">
            <v>40.19</v>
          </cell>
          <cell r="P2233" t="str">
            <v>794.06</v>
          </cell>
          <cell r="Q2233" t="str">
            <v>1.6200</v>
          </cell>
          <cell r="R2233" t="str">
            <v>20.94</v>
          </cell>
          <cell r="S2233" t="str">
            <v>19.4400</v>
          </cell>
          <cell r="T2233" t="str">
            <v>251.28</v>
          </cell>
          <cell r="U2233" t="str">
            <v>  </v>
          </cell>
          <cell r="V2233" t="str">
            <v>马剑</v>
          </cell>
          <cell r="W2233" t="str">
            <v>202304  </v>
          </cell>
          <cell r="X2233" t="str">
            <v> </v>
          </cell>
          <cell r="Y2233" t="str">
            <v>0017</v>
          </cell>
          <cell r="Z2233" t="str">
            <v>监狱办公室</v>
          </cell>
          <cell r="AA2233" t="str">
            <v> </v>
          </cell>
          <cell r="AB2233" t="str">
            <v>  </v>
          </cell>
          <cell r="AC2233" t="str">
            <v>  </v>
          </cell>
          <cell r="AD2233" t="str">
            <v>24</v>
          </cell>
          <cell r="AE2233" t="str">
            <v>36</v>
          </cell>
          <cell r="AF2233" t="str">
            <v>四川省南宝山服饰有限公司</v>
          </cell>
          <cell r="AG2233" t="str">
            <v>监狱办公室</v>
          </cell>
          <cell r="AH2233" t="str">
            <v> </v>
          </cell>
          <cell r="AI2233" t="str">
            <v> </v>
          </cell>
          <cell r="AJ2233" t="str">
            <v>60</v>
          </cell>
          <cell r="AK2233" t="str">
            <v>  </v>
          </cell>
          <cell r="AL2233" t="str">
            <v>  </v>
          </cell>
          <cell r="AM2233" t="str">
            <v>  </v>
          </cell>
          <cell r="AN2233" t="str">
            <v> </v>
          </cell>
          <cell r="AO2233" t="str">
            <v> </v>
          </cell>
          <cell r="AP2233" t="str">
            <v>四川省南宝山服饰有限公司</v>
          </cell>
        </row>
        <row r="2233">
          <cell r="AR2233" t="str">
            <v> </v>
          </cell>
          <cell r="AS2233" t="str">
            <v> </v>
          </cell>
          <cell r="AT2233" t="str">
            <v> </v>
          </cell>
          <cell r="AU2233" t="str">
            <v> </v>
          </cell>
          <cell r="AV2233" t="str">
            <v>否</v>
          </cell>
          <cell r="AW2233" t="str">
            <v>20221230</v>
          </cell>
          <cell r="AX2233" t="str">
            <v>否</v>
          </cell>
          <cell r="AY2233" t="str">
            <v>20230430</v>
          </cell>
          <cell r="AZ2233" t="str">
            <v>22.00</v>
          </cell>
          <cell r="BA2233" t="str">
            <v>  </v>
          </cell>
          <cell r="BB2233" t="str">
            <v>老办公楼2F3F共23个备勤房</v>
          </cell>
          <cell r="BC2233" t="str">
            <v> </v>
          </cell>
          <cell r="BD2233" t="str">
            <v> </v>
          </cell>
        </row>
        <row r="2233">
          <cell r="BJ2233" t="str">
            <v>  </v>
          </cell>
          <cell r="BK2233" t="str">
            <v>  </v>
          </cell>
        </row>
        <row r="2233">
          <cell r="BS2233" t="str">
            <v>  </v>
          </cell>
        </row>
        <row r="2234">
          <cell r="A2234" t="str">
            <v>10833800002295</v>
          </cell>
          <cell r="B2234" t="str">
            <v>床</v>
          </cell>
          <cell r="C2234" t="str">
            <v>1601</v>
          </cell>
          <cell r="D2234" t="str">
            <v>家具用具</v>
          </cell>
          <cell r="E2234" t="str">
            <v>新购</v>
          </cell>
          <cell r="F2234" t="str">
            <v>在使用</v>
          </cell>
          <cell r="G2234" t="str">
            <v>非生产经营用</v>
          </cell>
          <cell r="H2234" t="str">
            <v>20230430</v>
          </cell>
          <cell r="I2234" t="str">
            <v>1,339.80</v>
          </cell>
          <cell r="J2234" t="str">
            <v>545.74</v>
          </cell>
          <cell r="K2234" t="str">
            <v>平均年限法</v>
          </cell>
          <cell r="L2234" t="str">
            <v>1</v>
          </cell>
          <cell r="M2234" t="str">
            <v>5.00</v>
          </cell>
          <cell r="N2234" t="str">
            <v>3.0000</v>
          </cell>
          <cell r="O2234" t="str">
            <v>40.19</v>
          </cell>
          <cell r="P2234" t="str">
            <v>794.06</v>
          </cell>
          <cell r="Q2234" t="str">
            <v>1.6200</v>
          </cell>
          <cell r="R2234" t="str">
            <v>20.94</v>
          </cell>
          <cell r="S2234" t="str">
            <v>19.4400</v>
          </cell>
          <cell r="T2234" t="str">
            <v>251.28</v>
          </cell>
          <cell r="U2234" t="str">
            <v>  </v>
          </cell>
          <cell r="V2234" t="str">
            <v>马剑</v>
          </cell>
          <cell r="W2234" t="str">
            <v>202304  </v>
          </cell>
          <cell r="X2234" t="str">
            <v> </v>
          </cell>
          <cell r="Y2234" t="str">
            <v>0017</v>
          </cell>
          <cell r="Z2234" t="str">
            <v>监狱办公室</v>
          </cell>
          <cell r="AA2234" t="str">
            <v> </v>
          </cell>
          <cell r="AB2234" t="str">
            <v>  </v>
          </cell>
          <cell r="AC2234" t="str">
            <v>  </v>
          </cell>
          <cell r="AD2234" t="str">
            <v>24</v>
          </cell>
          <cell r="AE2234" t="str">
            <v>36</v>
          </cell>
          <cell r="AF2234" t="str">
            <v>四川省南宝山服饰有限公司</v>
          </cell>
          <cell r="AG2234" t="str">
            <v>监狱办公室</v>
          </cell>
          <cell r="AH2234" t="str">
            <v> </v>
          </cell>
          <cell r="AI2234" t="str">
            <v> </v>
          </cell>
          <cell r="AJ2234" t="str">
            <v>60</v>
          </cell>
          <cell r="AK2234" t="str">
            <v>  </v>
          </cell>
          <cell r="AL2234" t="str">
            <v>  </v>
          </cell>
          <cell r="AM2234" t="str">
            <v>  </v>
          </cell>
          <cell r="AN2234" t="str">
            <v> </v>
          </cell>
          <cell r="AO2234" t="str">
            <v> </v>
          </cell>
          <cell r="AP2234" t="str">
            <v>四川省南宝山服饰有限公司</v>
          </cell>
        </row>
        <row r="2234">
          <cell r="AR2234" t="str">
            <v> </v>
          </cell>
          <cell r="AS2234" t="str">
            <v> </v>
          </cell>
          <cell r="AT2234" t="str">
            <v> </v>
          </cell>
          <cell r="AU2234" t="str">
            <v> </v>
          </cell>
          <cell r="AV2234" t="str">
            <v>否</v>
          </cell>
          <cell r="AW2234" t="str">
            <v>20221230</v>
          </cell>
          <cell r="AX2234" t="str">
            <v>否</v>
          </cell>
          <cell r="AY2234" t="str">
            <v>20230430</v>
          </cell>
          <cell r="AZ2234" t="str">
            <v>22.00</v>
          </cell>
          <cell r="BA2234" t="str">
            <v>  </v>
          </cell>
          <cell r="BB2234" t="str">
            <v>老办公楼2F3F共23个备勤房</v>
          </cell>
          <cell r="BC2234" t="str">
            <v> </v>
          </cell>
          <cell r="BD2234" t="str">
            <v> </v>
          </cell>
        </row>
        <row r="2234">
          <cell r="BJ2234" t="str">
            <v>  </v>
          </cell>
          <cell r="BK2234" t="str">
            <v>  </v>
          </cell>
        </row>
        <row r="2234">
          <cell r="BS2234" t="str">
            <v>  </v>
          </cell>
        </row>
        <row r="2235">
          <cell r="A2235" t="str">
            <v>10833800002296</v>
          </cell>
          <cell r="B2235" t="str">
            <v>床</v>
          </cell>
          <cell r="C2235" t="str">
            <v>1601</v>
          </cell>
          <cell r="D2235" t="str">
            <v>家具用具</v>
          </cell>
          <cell r="E2235" t="str">
            <v>新购</v>
          </cell>
          <cell r="F2235" t="str">
            <v>在使用</v>
          </cell>
          <cell r="G2235" t="str">
            <v>非生产经营用</v>
          </cell>
          <cell r="H2235" t="str">
            <v>20230430</v>
          </cell>
          <cell r="I2235" t="str">
            <v>1,339.80</v>
          </cell>
          <cell r="J2235" t="str">
            <v>545.74</v>
          </cell>
          <cell r="K2235" t="str">
            <v>平均年限法</v>
          </cell>
          <cell r="L2235" t="str">
            <v>1</v>
          </cell>
          <cell r="M2235" t="str">
            <v>5.00</v>
          </cell>
          <cell r="N2235" t="str">
            <v>3.0000</v>
          </cell>
          <cell r="O2235" t="str">
            <v>40.19</v>
          </cell>
          <cell r="P2235" t="str">
            <v>794.06</v>
          </cell>
          <cell r="Q2235" t="str">
            <v>1.6200</v>
          </cell>
          <cell r="R2235" t="str">
            <v>20.94</v>
          </cell>
          <cell r="S2235" t="str">
            <v>19.4400</v>
          </cell>
          <cell r="T2235" t="str">
            <v>251.28</v>
          </cell>
          <cell r="U2235" t="str">
            <v>  </v>
          </cell>
          <cell r="V2235" t="str">
            <v>马剑</v>
          </cell>
          <cell r="W2235" t="str">
            <v>202304  </v>
          </cell>
          <cell r="X2235" t="str">
            <v> </v>
          </cell>
          <cell r="Y2235" t="str">
            <v>0017</v>
          </cell>
          <cell r="Z2235" t="str">
            <v>监狱办公室</v>
          </cell>
          <cell r="AA2235" t="str">
            <v> </v>
          </cell>
          <cell r="AB2235" t="str">
            <v>  </v>
          </cell>
          <cell r="AC2235" t="str">
            <v>  </v>
          </cell>
          <cell r="AD2235" t="str">
            <v>24</v>
          </cell>
          <cell r="AE2235" t="str">
            <v>36</v>
          </cell>
          <cell r="AF2235" t="str">
            <v>四川省南宝山服饰有限公司</v>
          </cell>
          <cell r="AG2235" t="str">
            <v>监狱办公室</v>
          </cell>
          <cell r="AH2235" t="str">
            <v> </v>
          </cell>
          <cell r="AI2235" t="str">
            <v> </v>
          </cell>
          <cell r="AJ2235" t="str">
            <v>60</v>
          </cell>
          <cell r="AK2235" t="str">
            <v>  </v>
          </cell>
          <cell r="AL2235" t="str">
            <v>  </v>
          </cell>
          <cell r="AM2235" t="str">
            <v>  </v>
          </cell>
          <cell r="AN2235" t="str">
            <v> </v>
          </cell>
          <cell r="AO2235" t="str">
            <v> </v>
          </cell>
          <cell r="AP2235" t="str">
            <v>四川省南宝山服饰有限公司</v>
          </cell>
        </row>
        <row r="2235">
          <cell r="AR2235" t="str">
            <v> </v>
          </cell>
          <cell r="AS2235" t="str">
            <v> </v>
          </cell>
          <cell r="AT2235" t="str">
            <v> </v>
          </cell>
          <cell r="AU2235" t="str">
            <v> </v>
          </cell>
          <cell r="AV2235" t="str">
            <v>否</v>
          </cell>
          <cell r="AW2235" t="str">
            <v>20221230</v>
          </cell>
          <cell r="AX2235" t="str">
            <v>否</v>
          </cell>
          <cell r="AY2235" t="str">
            <v>20230430</v>
          </cell>
          <cell r="AZ2235" t="str">
            <v>22.00</v>
          </cell>
          <cell r="BA2235" t="str">
            <v>  </v>
          </cell>
          <cell r="BB2235" t="str">
            <v>老办公楼2F3F共23个备勤房</v>
          </cell>
          <cell r="BC2235" t="str">
            <v> </v>
          </cell>
          <cell r="BD2235" t="str">
            <v> </v>
          </cell>
        </row>
        <row r="2235">
          <cell r="BJ2235" t="str">
            <v>  </v>
          </cell>
          <cell r="BK2235" t="str">
            <v>  </v>
          </cell>
        </row>
        <row r="2235">
          <cell r="BS2235" t="str">
            <v>  </v>
          </cell>
        </row>
        <row r="2236">
          <cell r="A2236" t="str">
            <v>10833800002297</v>
          </cell>
          <cell r="B2236" t="str">
            <v>床</v>
          </cell>
          <cell r="C2236" t="str">
            <v>1601</v>
          </cell>
          <cell r="D2236" t="str">
            <v>家具用具</v>
          </cell>
          <cell r="E2236" t="str">
            <v>新购</v>
          </cell>
          <cell r="F2236" t="str">
            <v>在使用</v>
          </cell>
          <cell r="G2236" t="str">
            <v>非生产经营用</v>
          </cell>
          <cell r="H2236" t="str">
            <v>20230430</v>
          </cell>
          <cell r="I2236" t="str">
            <v>1,339.80</v>
          </cell>
          <cell r="J2236" t="str">
            <v>545.74</v>
          </cell>
          <cell r="K2236" t="str">
            <v>平均年限法</v>
          </cell>
          <cell r="L2236" t="str">
            <v>1</v>
          </cell>
          <cell r="M2236" t="str">
            <v>5.00</v>
          </cell>
          <cell r="N2236" t="str">
            <v>3.0000</v>
          </cell>
          <cell r="O2236" t="str">
            <v>40.19</v>
          </cell>
          <cell r="P2236" t="str">
            <v>794.06</v>
          </cell>
          <cell r="Q2236" t="str">
            <v>1.6200</v>
          </cell>
          <cell r="R2236" t="str">
            <v>20.94</v>
          </cell>
          <cell r="S2236" t="str">
            <v>19.4400</v>
          </cell>
          <cell r="T2236" t="str">
            <v>251.28</v>
          </cell>
          <cell r="U2236" t="str">
            <v>  </v>
          </cell>
          <cell r="V2236" t="str">
            <v>马剑</v>
          </cell>
          <cell r="W2236" t="str">
            <v>202304  </v>
          </cell>
          <cell r="X2236" t="str">
            <v> </v>
          </cell>
          <cell r="Y2236" t="str">
            <v>0017</v>
          </cell>
          <cell r="Z2236" t="str">
            <v>监狱办公室</v>
          </cell>
          <cell r="AA2236" t="str">
            <v> </v>
          </cell>
          <cell r="AB2236" t="str">
            <v>  </v>
          </cell>
          <cell r="AC2236" t="str">
            <v>  </v>
          </cell>
          <cell r="AD2236" t="str">
            <v>24</v>
          </cell>
          <cell r="AE2236" t="str">
            <v>36</v>
          </cell>
          <cell r="AF2236" t="str">
            <v>四川省南宝山服饰有限公司</v>
          </cell>
          <cell r="AG2236" t="str">
            <v>监狱办公室</v>
          </cell>
          <cell r="AH2236" t="str">
            <v> </v>
          </cell>
          <cell r="AI2236" t="str">
            <v> </v>
          </cell>
          <cell r="AJ2236" t="str">
            <v>60</v>
          </cell>
          <cell r="AK2236" t="str">
            <v>  </v>
          </cell>
          <cell r="AL2236" t="str">
            <v>  </v>
          </cell>
          <cell r="AM2236" t="str">
            <v>  </v>
          </cell>
          <cell r="AN2236" t="str">
            <v> </v>
          </cell>
          <cell r="AO2236" t="str">
            <v> </v>
          </cell>
          <cell r="AP2236" t="str">
            <v>四川省南宝山服饰有限公司</v>
          </cell>
        </row>
        <row r="2236">
          <cell r="AR2236" t="str">
            <v> </v>
          </cell>
          <cell r="AS2236" t="str">
            <v> </v>
          </cell>
          <cell r="AT2236" t="str">
            <v> </v>
          </cell>
          <cell r="AU2236" t="str">
            <v> </v>
          </cell>
          <cell r="AV2236" t="str">
            <v>否</v>
          </cell>
          <cell r="AW2236" t="str">
            <v>20221230</v>
          </cell>
          <cell r="AX2236" t="str">
            <v>否</v>
          </cell>
          <cell r="AY2236" t="str">
            <v>20230430</v>
          </cell>
          <cell r="AZ2236" t="str">
            <v>22.00</v>
          </cell>
          <cell r="BA2236" t="str">
            <v>  </v>
          </cell>
          <cell r="BB2236" t="str">
            <v>老办公楼2F3F共23个备勤房</v>
          </cell>
          <cell r="BC2236" t="str">
            <v> </v>
          </cell>
          <cell r="BD2236" t="str">
            <v> </v>
          </cell>
        </row>
        <row r="2236">
          <cell r="BJ2236" t="str">
            <v>  </v>
          </cell>
          <cell r="BK2236" t="str">
            <v>  </v>
          </cell>
        </row>
        <row r="2236">
          <cell r="BS2236" t="str">
            <v>  </v>
          </cell>
        </row>
        <row r="2237">
          <cell r="A2237" t="str">
            <v>10833800002298</v>
          </cell>
          <cell r="B2237" t="str">
            <v>床</v>
          </cell>
          <cell r="C2237" t="str">
            <v>1601</v>
          </cell>
          <cell r="D2237" t="str">
            <v>家具用具</v>
          </cell>
          <cell r="E2237" t="str">
            <v>新购</v>
          </cell>
          <cell r="F2237" t="str">
            <v>在使用</v>
          </cell>
          <cell r="G2237" t="str">
            <v>非生产经营用</v>
          </cell>
          <cell r="H2237" t="str">
            <v>20230430</v>
          </cell>
          <cell r="I2237" t="str">
            <v>1,339.80</v>
          </cell>
          <cell r="J2237" t="str">
            <v>545.74</v>
          </cell>
          <cell r="K2237" t="str">
            <v>平均年限法</v>
          </cell>
          <cell r="L2237" t="str">
            <v>1</v>
          </cell>
          <cell r="M2237" t="str">
            <v>5.00</v>
          </cell>
          <cell r="N2237" t="str">
            <v>3.0000</v>
          </cell>
          <cell r="O2237" t="str">
            <v>40.19</v>
          </cell>
          <cell r="P2237" t="str">
            <v>794.06</v>
          </cell>
          <cell r="Q2237" t="str">
            <v>1.6200</v>
          </cell>
          <cell r="R2237" t="str">
            <v>20.94</v>
          </cell>
          <cell r="S2237" t="str">
            <v>19.4400</v>
          </cell>
          <cell r="T2237" t="str">
            <v>251.28</v>
          </cell>
          <cell r="U2237" t="str">
            <v>  </v>
          </cell>
          <cell r="V2237" t="str">
            <v>马剑</v>
          </cell>
          <cell r="W2237" t="str">
            <v>202304  </v>
          </cell>
          <cell r="X2237" t="str">
            <v> </v>
          </cell>
          <cell r="Y2237" t="str">
            <v>0017</v>
          </cell>
          <cell r="Z2237" t="str">
            <v>监狱办公室</v>
          </cell>
          <cell r="AA2237" t="str">
            <v> </v>
          </cell>
          <cell r="AB2237" t="str">
            <v>  </v>
          </cell>
          <cell r="AC2237" t="str">
            <v>  </v>
          </cell>
          <cell r="AD2237" t="str">
            <v>24</v>
          </cell>
          <cell r="AE2237" t="str">
            <v>36</v>
          </cell>
          <cell r="AF2237" t="str">
            <v>四川省南宝山服饰有限公司</v>
          </cell>
          <cell r="AG2237" t="str">
            <v>监狱办公室</v>
          </cell>
          <cell r="AH2237" t="str">
            <v> </v>
          </cell>
          <cell r="AI2237" t="str">
            <v> </v>
          </cell>
          <cell r="AJ2237" t="str">
            <v>60</v>
          </cell>
          <cell r="AK2237" t="str">
            <v>  </v>
          </cell>
          <cell r="AL2237" t="str">
            <v>  </v>
          </cell>
          <cell r="AM2237" t="str">
            <v>  </v>
          </cell>
          <cell r="AN2237" t="str">
            <v> </v>
          </cell>
          <cell r="AO2237" t="str">
            <v> </v>
          </cell>
          <cell r="AP2237" t="str">
            <v>四川省南宝山服饰有限公司</v>
          </cell>
        </row>
        <row r="2237">
          <cell r="AR2237" t="str">
            <v> </v>
          </cell>
          <cell r="AS2237" t="str">
            <v> </v>
          </cell>
          <cell r="AT2237" t="str">
            <v> </v>
          </cell>
          <cell r="AU2237" t="str">
            <v> </v>
          </cell>
          <cell r="AV2237" t="str">
            <v>否</v>
          </cell>
          <cell r="AW2237" t="str">
            <v>20221230</v>
          </cell>
          <cell r="AX2237" t="str">
            <v>否</v>
          </cell>
          <cell r="AY2237" t="str">
            <v>20230430</v>
          </cell>
          <cell r="AZ2237" t="str">
            <v>22.00</v>
          </cell>
          <cell r="BA2237" t="str">
            <v>  </v>
          </cell>
          <cell r="BB2237" t="str">
            <v>老办公楼2F3F共23个备勤房</v>
          </cell>
          <cell r="BC2237" t="str">
            <v> </v>
          </cell>
          <cell r="BD2237" t="str">
            <v> </v>
          </cell>
        </row>
        <row r="2237">
          <cell r="BJ2237" t="str">
            <v>  </v>
          </cell>
          <cell r="BK2237" t="str">
            <v>  </v>
          </cell>
        </row>
        <row r="2237">
          <cell r="BS2237" t="str">
            <v>  </v>
          </cell>
        </row>
        <row r="2238">
          <cell r="A2238" t="str">
            <v>10833800002299</v>
          </cell>
          <cell r="B2238" t="str">
            <v>床</v>
          </cell>
          <cell r="C2238" t="str">
            <v>1601</v>
          </cell>
          <cell r="D2238" t="str">
            <v>家具用具</v>
          </cell>
          <cell r="E2238" t="str">
            <v>新购</v>
          </cell>
          <cell r="F2238" t="str">
            <v>在使用</v>
          </cell>
          <cell r="G2238" t="str">
            <v>非生产经营用</v>
          </cell>
          <cell r="H2238" t="str">
            <v>20230430</v>
          </cell>
          <cell r="I2238" t="str">
            <v>1,339.80</v>
          </cell>
          <cell r="J2238" t="str">
            <v>545.74</v>
          </cell>
          <cell r="K2238" t="str">
            <v>平均年限法</v>
          </cell>
          <cell r="L2238" t="str">
            <v>1</v>
          </cell>
          <cell r="M2238" t="str">
            <v>5.00</v>
          </cell>
          <cell r="N2238" t="str">
            <v>3.0000</v>
          </cell>
          <cell r="O2238" t="str">
            <v>40.19</v>
          </cell>
          <cell r="P2238" t="str">
            <v>794.06</v>
          </cell>
          <cell r="Q2238" t="str">
            <v>1.6200</v>
          </cell>
          <cell r="R2238" t="str">
            <v>20.94</v>
          </cell>
          <cell r="S2238" t="str">
            <v>19.4400</v>
          </cell>
          <cell r="T2238" t="str">
            <v>251.28</v>
          </cell>
          <cell r="U2238" t="str">
            <v>  </v>
          </cell>
          <cell r="V2238" t="str">
            <v>马剑</v>
          </cell>
          <cell r="W2238" t="str">
            <v>202304  </v>
          </cell>
          <cell r="X2238" t="str">
            <v> </v>
          </cell>
          <cell r="Y2238" t="str">
            <v>0017</v>
          </cell>
          <cell r="Z2238" t="str">
            <v>监狱办公室</v>
          </cell>
          <cell r="AA2238" t="str">
            <v> </v>
          </cell>
          <cell r="AB2238" t="str">
            <v>  </v>
          </cell>
          <cell r="AC2238" t="str">
            <v>  </v>
          </cell>
          <cell r="AD2238" t="str">
            <v>24</v>
          </cell>
          <cell r="AE2238" t="str">
            <v>36</v>
          </cell>
          <cell r="AF2238" t="str">
            <v>四川省南宝山服饰有限公司</v>
          </cell>
          <cell r="AG2238" t="str">
            <v>监狱办公室</v>
          </cell>
          <cell r="AH2238" t="str">
            <v> </v>
          </cell>
          <cell r="AI2238" t="str">
            <v> </v>
          </cell>
          <cell r="AJ2238" t="str">
            <v>60</v>
          </cell>
          <cell r="AK2238" t="str">
            <v>  </v>
          </cell>
          <cell r="AL2238" t="str">
            <v>  </v>
          </cell>
          <cell r="AM2238" t="str">
            <v>  </v>
          </cell>
          <cell r="AN2238" t="str">
            <v> </v>
          </cell>
          <cell r="AO2238" t="str">
            <v> </v>
          </cell>
          <cell r="AP2238" t="str">
            <v>四川省南宝山服饰有限公司</v>
          </cell>
        </row>
        <row r="2238">
          <cell r="AR2238" t="str">
            <v> </v>
          </cell>
          <cell r="AS2238" t="str">
            <v> </v>
          </cell>
          <cell r="AT2238" t="str">
            <v> </v>
          </cell>
          <cell r="AU2238" t="str">
            <v> </v>
          </cell>
          <cell r="AV2238" t="str">
            <v>否</v>
          </cell>
          <cell r="AW2238" t="str">
            <v>20221230</v>
          </cell>
          <cell r="AX2238" t="str">
            <v>否</v>
          </cell>
          <cell r="AY2238" t="str">
            <v>20230430</v>
          </cell>
          <cell r="AZ2238" t="str">
            <v>22.00</v>
          </cell>
          <cell r="BA2238" t="str">
            <v>  </v>
          </cell>
          <cell r="BB2238" t="str">
            <v>老办公楼2F3F共23个备勤房</v>
          </cell>
          <cell r="BC2238" t="str">
            <v> </v>
          </cell>
          <cell r="BD2238" t="str">
            <v> </v>
          </cell>
        </row>
        <row r="2238">
          <cell r="BJ2238" t="str">
            <v>  </v>
          </cell>
          <cell r="BK2238" t="str">
            <v>  </v>
          </cell>
        </row>
        <row r="2238">
          <cell r="BS2238" t="str">
            <v>  </v>
          </cell>
        </row>
        <row r="2239">
          <cell r="A2239" t="str">
            <v>10833800002300</v>
          </cell>
          <cell r="B2239" t="str">
            <v>床</v>
          </cell>
          <cell r="C2239" t="str">
            <v>1601</v>
          </cell>
          <cell r="D2239" t="str">
            <v>家具用具</v>
          </cell>
          <cell r="E2239" t="str">
            <v>新购</v>
          </cell>
          <cell r="F2239" t="str">
            <v>在使用</v>
          </cell>
          <cell r="G2239" t="str">
            <v>非生产经营用</v>
          </cell>
          <cell r="H2239" t="str">
            <v>20230430</v>
          </cell>
          <cell r="I2239" t="str">
            <v>1,339.80</v>
          </cell>
          <cell r="J2239" t="str">
            <v>545.74</v>
          </cell>
          <cell r="K2239" t="str">
            <v>平均年限法</v>
          </cell>
          <cell r="L2239" t="str">
            <v>1</v>
          </cell>
          <cell r="M2239" t="str">
            <v>5.00</v>
          </cell>
          <cell r="N2239" t="str">
            <v>3.0000</v>
          </cell>
          <cell r="O2239" t="str">
            <v>40.19</v>
          </cell>
          <cell r="P2239" t="str">
            <v>794.06</v>
          </cell>
          <cell r="Q2239" t="str">
            <v>1.6200</v>
          </cell>
          <cell r="R2239" t="str">
            <v>20.94</v>
          </cell>
          <cell r="S2239" t="str">
            <v>19.4400</v>
          </cell>
          <cell r="T2239" t="str">
            <v>251.28</v>
          </cell>
          <cell r="U2239" t="str">
            <v>  </v>
          </cell>
          <cell r="V2239" t="str">
            <v>马剑</v>
          </cell>
          <cell r="W2239" t="str">
            <v>202304  </v>
          </cell>
          <cell r="X2239" t="str">
            <v> </v>
          </cell>
          <cell r="Y2239" t="str">
            <v>0017</v>
          </cell>
          <cell r="Z2239" t="str">
            <v>监狱办公室</v>
          </cell>
          <cell r="AA2239" t="str">
            <v> </v>
          </cell>
          <cell r="AB2239" t="str">
            <v>  </v>
          </cell>
          <cell r="AC2239" t="str">
            <v>  </v>
          </cell>
          <cell r="AD2239" t="str">
            <v>24</v>
          </cell>
          <cell r="AE2239" t="str">
            <v>36</v>
          </cell>
          <cell r="AF2239" t="str">
            <v>四川省南宝山服饰有限公司</v>
          </cell>
          <cell r="AG2239" t="str">
            <v>监狱办公室</v>
          </cell>
          <cell r="AH2239" t="str">
            <v> </v>
          </cell>
          <cell r="AI2239" t="str">
            <v> </v>
          </cell>
          <cell r="AJ2239" t="str">
            <v>60</v>
          </cell>
          <cell r="AK2239" t="str">
            <v>  </v>
          </cell>
          <cell r="AL2239" t="str">
            <v>  </v>
          </cell>
          <cell r="AM2239" t="str">
            <v>  </v>
          </cell>
          <cell r="AN2239" t="str">
            <v> </v>
          </cell>
          <cell r="AO2239" t="str">
            <v> </v>
          </cell>
          <cell r="AP2239" t="str">
            <v>四川省南宝山服饰有限公司</v>
          </cell>
        </row>
        <row r="2239">
          <cell r="AR2239" t="str">
            <v> </v>
          </cell>
          <cell r="AS2239" t="str">
            <v> </v>
          </cell>
          <cell r="AT2239" t="str">
            <v> </v>
          </cell>
          <cell r="AU2239" t="str">
            <v> </v>
          </cell>
          <cell r="AV2239" t="str">
            <v>否</v>
          </cell>
          <cell r="AW2239" t="str">
            <v>20221230</v>
          </cell>
          <cell r="AX2239" t="str">
            <v>否</v>
          </cell>
          <cell r="AY2239" t="str">
            <v>20230430</v>
          </cell>
          <cell r="AZ2239" t="str">
            <v>22.00</v>
          </cell>
          <cell r="BA2239" t="str">
            <v>  </v>
          </cell>
          <cell r="BB2239" t="str">
            <v>老办公楼2F3F共23个备勤房</v>
          </cell>
          <cell r="BC2239" t="str">
            <v> </v>
          </cell>
          <cell r="BD2239" t="str">
            <v> </v>
          </cell>
        </row>
        <row r="2239">
          <cell r="BJ2239" t="str">
            <v>  </v>
          </cell>
          <cell r="BK2239" t="str">
            <v>  </v>
          </cell>
        </row>
        <row r="2239">
          <cell r="BS2239" t="str">
            <v>  </v>
          </cell>
        </row>
        <row r="2240">
          <cell r="A2240" t="str">
            <v>10833800002301</v>
          </cell>
          <cell r="B2240" t="str">
            <v>床</v>
          </cell>
          <cell r="C2240" t="str">
            <v>1601</v>
          </cell>
          <cell r="D2240" t="str">
            <v>家具用具</v>
          </cell>
          <cell r="E2240" t="str">
            <v>新购</v>
          </cell>
          <cell r="F2240" t="str">
            <v>在使用</v>
          </cell>
          <cell r="G2240" t="str">
            <v>非生产经营用</v>
          </cell>
          <cell r="H2240" t="str">
            <v>20230430</v>
          </cell>
          <cell r="I2240" t="str">
            <v>1,339.80</v>
          </cell>
          <cell r="J2240" t="str">
            <v>545.74</v>
          </cell>
          <cell r="K2240" t="str">
            <v>平均年限法</v>
          </cell>
          <cell r="L2240" t="str">
            <v>1</v>
          </cell>
          <cell r="M2240" t="str">
            <v>5.00</v>
          </cell>
          <cell r="N2240" t="str">
            <v>3.0000</v>
          </cell>
          <cell r="O2240" t="str">
            <v>40.19</v>
          </cell>
          <cell r="P2240" t="str">
            <v>794.06</v>
          </cell>
          <cell r="Q2240" t="str">
            <v>1.6200</v>
          </cell>
          <cell r="R2240" t="str">
            <v>20.94</v>
          </cell>
          <cell r="S2240" t="str">
            <v>19.4400</v>
          </cell>
          <cell r="T2240" t="str">
            <v>251.28</v>
          </cell>
          <cell r="U2240" t="str">
            <v>  </v>
          </cell>
          <cell r="V2240" t="str">
            <v>马剑</v>
          </cell>
          <cell r="W2240" t="str">
            <v>202304  </v>
          </cell>
          <cell r="X2240" t="str">
            <v> </v>
          </cell>
          <cell r="Y2240" t="str">
            <v>0017</v>
          </cell>
          <cell r="Z2240" t="str">
            <v>监狱办公室</v>
          </cell>
          <cell r="AA2240" t="str">
            <v> </v>
          </cell>
          <cell r="AB2240" t="str">
            <v>  </v>
          </cell>
          <cell r="AC2240" t="str">
            <v>  </v>
          </cell>
          <cell r="AD2240" t="str">
            <v>24</v>
          </cell>
          <cell r="AE2240" t="str">
            <v>36</v>
          </cell>
          <cell r="AF2240" t="str">
            <v>四川省南宝山服饰有限公司</v>
          </cell>
          <cell r="AG2240" t="str">
            <v>监狱办公室</v>
          </cell>
          <cell r="AH2240" t="str">
            <v> </v>
          </cell>
          <cell r="AI2240" t="str">
            <v> </v>
          </cell>
          <cell r="AJ2240" t="str">
            <v>60</v>
          </cell>
          <cell r="AK2240" t="str">
            <v>  </v>
          </cell>
          <cell r="AL2240" t="str">
            <v>  </v>
          </cell>
          <cell r="AM2240" t="str">
            <v>  </v>
          </cell>
          <cell r="AN2240" t="str">
            <v> </v>
          </cell>
          <cell r="AO2240" t="str">
            <v> </v>
          </cell>
          <cell r="AP2240" t="str">
            <v>四川省南宝山服饰有限公司</v>
          </cell>
        </row>
        <row r="2240">
          <cell r="AR2240" t="str">
            <v> </v>
          </cell>
          <cell r="AS2240" t="str">
            <v> </v>
          </cell>
          <cell r="AT2240" t="str">
            <v> </v>
          </cell>
          <cell r="AU2240" t="str">
            <v> </v>
          </cell>
          <cell r="AV2240" t="str">
            <v>否</v>
          </cell>
          <cell r="AW2240" t="str">
            <v>20221230</v>
          </cell>
          <cell r="AX2240" t="str">
            <v>否</v>
          </cell>
          <cell r="AY2240" t="str">
            <v>20230430</v>
          </cell>
          <cell r="AZ2240" t="str">
            <v>22.00</v>
          </cell>
          <cell r="BA2240" t="str">
            <v>  </v>
          </cell>
          <cell r="BB2240" t="str">
            <v>老办公楼2F3F共23个备勤房</v>
          </cell>
          <cell r="BC2240" t="str">
            <v> </v>
          </cell>
          <cell r="BD2240" t="str">
            <v> </v>
          </cell>
        </row>
        <row r="2240">
          <cell r="BJ2240" t="str">
            <v>  </v>
          </cell>
          <cell r="BK2240" t="str">
            <v>  </v>
          </cell>
        </row>
        <row r="2240">
          <cell r="BS2240" t="str">
            <v>  </v>
          </cell>
        </row>
        <row r="2241">
          <cell r="A2241" t="str">
            <v>10833800002302</v>
          </cell>
          <cell r="B2241" t="str">
            <v>床</v>
          </cell>
          <cell r="C2241" t="str">
            <v>1601</v>
          </cell>
          <cell r="D2241" t="str">
            <v>家具用具</v>
          </cell>
          <cell r="E2241" t="str">
            <v>新购</v>
          </cell>
          <cell r="F2241" t="str">
            <v>在使用</v>
          </cell>
          <cell r="G2241" t="str">
            <v>非生产经营用</v>
          </cell>
          <cell r="H2241" t="str">
            <v>20230430</v>
          </cell>
          <cell r="I2241" t="str">
            <v>1,339.80</v>
          </cell>
          <cell r="J2241" t="str">
            <v>545.74</v>
          </cell>
          <cell r="K2241" t="str">
            <v>平均年限法</v>
          </cell>
          <cell r="L2241" t="str">
            <v>1</v>
          </cell>
          <cell r="M2241" t="str">
            <v>5.00</v>
          </cell>
          <cell r="N2241" t="str">
            <v>3.0000</v>
          </cell>
          <cell r="O2241" t="str">
            <v>40.19</v>
          </cell>
          <cell r="P2241" t="str">
            <v>794.06</v>
          </cell>
          <cell r="Q2241" t="str">
            <v>1.6200</v>
          </cell>
          <cell r="R2241" t="str">
            <v>20.94</v>
          </cell>
          <cell r="S2241" t="str">
            <v>19.4400</v>
          </cell>
          <cell r="T2241" t="str">
            <v>251.28</v>
          </cell>
          <cell r="U2241" t="str">
            <v>  </v>
          </cell>
          <cell r="V2241" t="str">
            <v>马剑</v>
          </cell>
          <cell r="W2241" t="str">
            <v>202304  </v>
          </cell>
          <cell r="X2241" t="str">
            <v> </v>
          </cell>
          <cell r="Y2241" t="str">
            <v>0017</v>
          </cell>
          <cell r="Z2241" t="str">
            <v>监狱办公室</v>
          </cell>
          <cell r="AA2241" t="str">
            <v> </v>
          </cell>
          <cell r="AB2241" t="str">
            <v>  </v>
          </cell>
          <cell r="AC2241" t="str">
            <v>  </v>
          </cell>
          <cell r="AD2241" t="str">
            <v>24</v>
          </cell>
          <cell r="AE2241" t="str">
            <v>36</v>
          </cell>
          <cell r="AF2241" t="str">
            <v>四川省南宝山服饰有限公司</v>
          </cell>
          <cell r="AG2241" t="str">
            <v>监狱办公室</v>
          </cell>
          <cell r="AH2241" t="str">
            <v> </v>
          </cell>
          <cell r="AI2241" t="str">
            <v> </v>
          </cell>
          <cell r="AJ2241" t="str">
            <v>60</v>
          </cell>
          <cell r="AK2241" t="str">
            <v>  </v>
          </cell>
          <cell r="AL2241" t="str">
            <v>  </v>
          </cell>
          <cell r="AM2241" t="str">
            <v>  </v>
          </cell>
          <cell r="AN2241" t="str">
            <v> </v>
          </cell>
          <cell r="AO2241" t="str">
            <v> </v>
          </cell>
          <cell r="AP2241" t="str">
            <v>四川省南宝山服饰有限公司</v>
          </cell>
        </row>
        <row r="2241">
          <cell r="AR2241" t="str">
            <v> </v>
          </cell>
          <cell r="AS2241" t="str">
            <v> </v>
          </cell>
          <cell r="AT2241" t="str">
            <v> </v>
          </cell>
          <cell r="AU2241" t="str">
            <v> </v>
          </cell>
          <cell r="AV2241" t="str">
            <v>否</v>
          </cell>
          <cell r="AW2241" t="str">
            <v>20221230</v>
          </cell>
          <cell r="AX2241" t="str">
            <v>否</v>
          </cell>
          <cell r="AY2241" t="str">
            <v>20230430</v>
          </cell>
          <cell r="AZ2241" t="str">
            <v>22.00</v>
          </cell>
          <cell r="BA2241" t="str">
            <v>  </v>
          </cell>
          <cell r="BB2241" t="str">
            <v>老办公楼2F3F共23个备勤房</v>
          </cell>
          <cell r="BC2241" t="str">
            <v> </v>
          </cell>
          <cell r="BD2241" t="str">
            <v> </v>
          </cell>
        </row>
        <row r="2241">
          <cell r="BJ2241" t="str">
            <v>  </v>
          </cell>
          <cell r="BK2241" t="str">
            <v>  </v>
          </cell>
        </row>
        <row r="2241">
          <cell r="BS2241" t="str">
            <v>  </v>
          </cell>
        </row>
        <row r="2242">
          <cell r="A2242" t="str">
            <v>10833800002303</v>
          </cell>
          <cell r="B2242" t="str">
            <v>床</v>
          </cell>
          <cell r="C2242" t="str">
            <v>1601</v>
          </cell>
          <cell r="D2242" t="str">
            <v>家具用具</v>
          </cell>
          <cell r="E2242" t="str">
            <v>新购</v>
          </cell>
          <cell r="F2242" t="str">
            <v>在使用</v>
          </cell>
          <cell r="G2242" t="str">
            <v>非生产经营用</v>
          </cell>
          <cell r="H2242" t="str">
            <v>20230430</v>
          </cell>
          <cell r="I2242" t="str">
            <v>1,339.80</v>
          </cell>
          <cell r="J2242" t="str">
            <v>545.74</v>
          </cell>
          <cell r="K2242" t="str">
            <v>平均年限法</v>
          </cell>
          <cell r="L2242" t="str">
            <v>1</v>
          </cell>
          <cell r="M2242" t="str">
            <v>5.00</v>
          </cell>
          <cell r="N2242" t="str">
            <v>3.0000</v>
          </cell>
          <cell r="O2242" t="str">
            <v>40.19</v>
          </cell>
          <cell r="P2242" t="str">
            <v>794.06</v>
          </cell>
          <cell r="Q2242" t="str">
            <v>1.6200</v>
          </cell>
          <cell r="R2242" t="str">
            <v>20.94</v>
          </cell>
          <cell r="S2242" t="str">
            <v>19.4400</v>
          </cell>
          <cell r="T2242" t="str">
            <v>251.28</v>
          </cell>
          <cell r="U2242" t="str">
            <v>  </v>
          </cell>
          <cell r="V2242" t="str">
            <v>马剑</v>
          </cell>
          <cell r="W2242" t="str">
            <v>202304  </v>
          </cell>
          <cell r="X2242" t="str">
            <v> </v>
          </cell>
          <cell r="Y2242" t="str">
            <v>0017</v>
          </cell>
          <cell r="Z2242" t="str">
            <v>监狱办公室</v>
          </cell>
          <cell r="AA2242" t="str">
            <v> </v>
          </cell>
          <cell r="AB2242" t="str">
            <v>  </v>
          </cell>
          <cell r="AC2242" t="str">
            <v>  </v>
          </cell>
          <cell r="AD2242" t="str">
            <v>24</v>
          </cell>
          <cell r="AE2242" t="str">
            <v>36</v>
          </cell>
          <cell r="AF2242" t="str">
            <v>四川省南宝山服饰有限公司</v>
          </cell>
          <cell r="AG2242" t="str">
            <v>监狱办公室</v>
          </cell>
          <cell r="AH2242" t="str">
            <v> </v>
          </cell>
          <cell r="AI2242" t="str">
            <v> </v>
          </cell>
          <cell r="AJ2242" t="str">
            <v>60</v>
          </cell>
          <cell r="AK2242" t="str">
            <v>  </v>
          </cell>
          <cell r="AL2242" t="str">
            <v>  </v>
          </cell>
          <cell r="AM2242" t="str">
            <v>  </v>
          </cell>
          <cell r="AN2242" t="str">
            <v> </v>
          </cell>
          <cell r="AO2242" t="str">
            <v> </v>
          </cell>
          <cell r="AP2242" t="str">
            <v>四川省南宝山服饰有限公司</v>
          </cell>
        </row>
        <row r="2242">
          <cell r="AR2242" t="str">
            <v> </v>
          </cell>
          <cell r="AS2242" t="str">
            <v> </v>
          </cell>
          <cell r="AT2242" t="str">
            <v> </v>
          </cell>
          <cell r="AU2242" t="str">
            <v> </v>
          </cell>
          <cell r="AV2242" t="str">
            <v>否</v>
          </cell>
          <cell r="AW2242" t="str">
            <v>20221230</v>
          </cell>
          <cell r="AX2242" t="str">
            <v>否</v>
          </cell>
          <cell r="AY2242" t="str">
            <v>20230430</v>
          </cell>
          <cell r="AZ2242" t="str">
            <v>22.00</v>
          </cell>
          <cell r="BA2242" t="str">
            <v>  </v>
          </cell>
          <cell r="BB2242" t="str">
            <v>老办公楼2F3F共23个备勤房</v>
          </cell>
          <cell r="BC2242" t="str">
            <v> </v>
          </cell>
          <cell r="BD2242" t="str">
            <v> </v>
          </cell>
        </row>
        <row r="2242">
          <cell r="BJ2242" t="str">
            <v>  </v>
          </cell>
          <cell r="BK2242" t="str">
            <v>  </v>
          </cell>
        </row>
        <row r="2242">
          <cell r="BS2242" t="str">
            <v>  </v>
          </cell>
        </row>
        <row r="2243">
          <cell r="A2243" t="str">
            <v>10833800002304</v>
          </cell>
          <cell r="B2243" t="str">
            <v>床</v>
          </cell>
          <cell r="C2243" t="str">
            <v>1601</v>
          </cell>
          <cell r="D2243" t="str">
            <v>家具用具</v>
          </cell>
          <cell r="E2243" t="str">
            <v>新购</v>
          </cell>
          <cell r="F2243" t="str">
            <v>在使用</v>
          </cell>
          <cell r="G2243" t="str">
            <v>非生产经营用</v>
          </cell>
          <cell r="H2243" t="str">
            <v>20230430</v>
          </cell>
          <cell r="I2243" t="str">
            <v>1,339.80</v>
          </cell>
          <cell r="J2243" t="str">
            <v>545.74</v>
          </cell>
          <cell r="K2243" t="str">
            <v>平均年限法</v>
          </cell>
          <cell r="L2243" t="str">
            <v>1</v>
          </cell>
          <cell r="M2243" t="str">
            <v>5.00</v>
          </cell>
          <cell r="N2243" t="str">
            <v>3.0000</v>
          </cell>
          <cell r="O2243" t="str">
            <v>40.19</v>
          </cell>
          <cell r="P2243" t="str">
            <v>794.06</v>
          </cell>
          <cell r="Q2243" t="str">
            <v>1.6200</v>
          </cell>
          <cell r="R2243" t="str">
            <v>20.94</v>
          </cell>
          <cell r="S2243" t="str">
            <v>19.4400</v>
          </cell>
          <cell r="T2243" t="str">
            <v>251.28</v>
          </cell>
          <cell r="U2243" t="str">
            <v>  </v>
          </cell>
          <cell r="V2243" t="str">
            <v>马剑</v>
          </cell>
          <cell r="W2243" t="str">
            <v>202304  </v>
          </cell>
          <cell r="X2243" t="str">
            <v> </v>
          </cell>
          <cell r="Y2243" t="str">
            <v>0017</v>
          </cell>
          <cell r="Z2243" t="str">
            <v>监狱办公室</v>
          </cell>
          <cell r="AA2243" t="str">
            <v> </v>
          </cell>
          <cell r="AB2243" t="str">
            <v>  </v>
          </cell>
          <cell r="AC2243" t="str">
            <v>  </v>
          </cell>
          <cell r="AD2243" t="str">
            <v>24</v>
          </cell>
          <cell r="AE2243" t="str">
            <v>36</v>
          </cell>
          <cell r="AF2243" t="str">
            <v>四川省南宝山服饰有限公司</v>
          </cell>
          <cell r="AG2243" t="str">
            <v>监狱办公室</v>
          </cell>
          <cell r="AH2243" t="str">
            <v> </v>
          </cell>
          <cell r="AI2243" t="str">
            <v> </v>
          </cell>
          <cell r="AJ2243" t="str">
            <v>60</v>
          </cell>
          <cell r="AK2243" t="str">
            <v>  </v>
          </cell>
          <cell r="AL2243" t="str">
            <v>  </v>
          </cell>
          <cell r="AM2243" t="str">
            <v>  </v>
          </cell>
          <cell r="AN2243" t="str">
            <v> </v>
          </cell>
          <cell r="AO2243" t="str">
            <v> </v>
          </cell>
          <cell r="AP2243" t="str">
            <v>四川省南宝山服饰有限公司</v>
          </cell>
        </row>
        <row r="2243">
          <cell r="AR2243" t="str">
            <v> </v>
          </cell>
          <cell r="AS2243" t="str">
            <v> </v>
          </cell>
          <cell r="AT2243" t="str">
            <v> </v>
          </cell>
          <cell r="AU2243" t="str">
            <v> </v>
          </cell>
          <cell r="AV2243" t="str">
            <v>否</v>
          </cell>
          <cell r="AW2243" t="str">
            <v>20221230</v>
          </cell>
          <cell r="AX2243" t="str">
            <v>否</v>
          </cell>
          <cell r="AY2243" t="str">
            <v>20230430</v>
          </cell>
          <cell r="AZ2243" t="str">
            <v>22.00</v>
          </cell>
          <cell r="BA2243" t="str">
            <v>  </v>
          </cell>
          <cell r="BB2243" t="str">
            <v>老办公楼2F3F共23个备勤房</v>
          </cell>
          <cell r="BC2243" t="str">
            <v> </v>
          </cell>
          <cell r="BD2243" t="str">
            <v> </v>
          </cell>
        </row>
        <row r="2243">
          <cell r="BJ2243" t="str">
            <v>  </v>
          </cell>
          <cell r="BK2243" t="str">
            <v>  </v>
          </cell>
        </row>
        <row r="2243">
          <cell r="BS2243" t="str">
            <v>  </v>
          </cell>
        </row>
        <row r="2244">
          <cell r="A2244" t="str">
            <v>10833800002305</v>
          </cell>
          <cell r="B2244" t="str">
            <v>床</v>
          </cell>
          <cell r="C2244" t="str">
            <v>1601</v>
          </cell>
          <cell r="D2244" t="str">
            <v>家具用具</v>
          </cell>
          <cell r="E2244" t="str">
            <v>新购</v>
          </cell>
          <cell r="F2244" t="str">
            <v>在使用</v>
          </cell>
          <cell r="G2244" t="str">
            <v>非生产经营用</v>
          </cell>
          <cell r="H2244" t="str">
            <v>20230430</v>
          </cell>
          <cell r="I2244" t="str">
            <v>1,339.80</v>
          </cell>
          <cell r="J2244" t="str">
            <v>545.74</v>
          </cell>
          <cell r="K2244" t="str">
            <v>平均年限法</v>
          </cell>
          <cell r="L2244" t="str">
            <v>1</v>
          </cell>
          <cell r="M2244" t="str">
            <v>5.00</v>
          </cell>
          <cell r="N2244" t="str">
            <v>3.0000</v>
          </cell>
          <cell r="O2244" t="str">
            <v>40.19</v>
          </cell>
          <cell r="P2244" t="str">
            <v>794.06</v>
          </cell>
          <cell r="Q2244" t="str">
            <v>1.6200</v>
          </cell>
          <cell r="R2244" t="str">
            <v>20.94</v>
          </cell>
          <cell r="S2244" t="str">
            <v>19.4400</v>
          </cell>
          <cell r="T2244" t="str">
            <v>251.28</v>
          </cell>
          <cell r="U2244" t="str">
            <v>  </v>
          </cell>
          <cell r="V2244" t="str">
            <v>马剑</v>
          </cell>
          <cell r="W2244" t="str">
            <v>202304  </v>
          </cell>
          <cell r="X2244" t="str">
            <v> </v>
          </cell>
          <cell r="Y2244" t="str">
            <v>0017</v>
          </cell>
          <cell r="Z2244" t="str">
            <v>监狱办公室</v>
          </cell>
          <cell r="AA2244" t="str">
            <v> </v>
          </cell>
          <cell r="AB2244" t="str">
            <v>  </v>
          </cell>
          <cell r="AC2244" t="str">
            <v>  </v>
          </cell>
          <cell r="AD2244" t="str">
            <v>24</v>
          </cell>
          <cell r="AE2244" t="str">
            <v>36</v>
          </cell>
          <cell r="AF2244" t="str">
            <v>四川省南宝山服饰有限公司</v>
          </cell>
          <cell r="AG2244" t="str">
            <v>监狱办公室</v>
          </cell>
          <cell r="AH2244" t="str">
            <v> </v>
          </cell>
          <cell r="AI2244" t="str">
            <v> </v>
          </cell>
          <cell r="AJ2244" t="str">
            <v>60</v>
          </cell>
          <cell r="AK2244" t="str">
            <v>  </v>
          </cell>
          <cell r="AL2244" t="str">
            <v>  </v>
          </cell>
          <cell r="AM2244" t="str">
            <v>  </v>
          </cell>
          <cell r="AN2244" t="str">
            <v> </v>
          </cell>
          <cell r="AO2244" t="str">
            <v> </v>
          </cell>
          <cell r="AP2244" t="str">
            <v>四川省南宝山服饰有限公司</v>
          </cell>
        </row>
        <row r="2244">
          <cell r="AR2244" t="str">
            <v> </v>
          </cell>
          <cell r="AS2244" t="str">
            <v> </v>
          </cell>
          <cell r="AT2244" t="str">
            <v> </v>
          </cell>
          <cell r="AU2244" t="str">
            <v> </v>
          </cell>
          <cell r="AV2244" t="str">
            <v>否</v>
          </cell>
          <cell r="AW2244" t="str">
            <v>20221230</v>
          </cell>
          <cell r="AX2244" t="str">
            <v>否</v>
          </cell>
          <cell r="AY2244" t="str">
            <v>20230430</v>
          </cell>
          <cell r="AZ2244" t="str">
            <v>22.00</v>
          </cell>
          <cell r="BA2244" t="str">
            <v>  </v>
          </cell>
          <cell r="BB2244" t="str">
            <v>老办公楼2F3F共23个备勤房</v>
          </cell>
          <cell r="BC2244" t="str">
            <v> </v>
          </cell>
          <cell r="BD2244" t="str">
            <v> </v>
          </cell>
        </row>
        <row r="2244">
          <cell r="BJ2244" t="str">
            <v>  </v>
          </cell>
          <cell r="BK2244" t="str">
            <v>  </v>
          </cell>
        </row>
        <row r="2244">
          <cell r="BS2244" t="str">
            <v>  </v>
          </cell>
        </row>
        <row r="2245">
          <cell r="A2245" t="str">
            <v>10833800002306</v>
          </cell>
          <cell r="B2245" t="str">
            <v>床</v>
          </cell>
          <cell r="C2245" t="str">
            <v>1601</v>
          </cell>
          <cell r="D2245" t="str">
            <v>家具用具</v>
          </cell>
          <cell r="E2245" t="str">
            <v>新购</v>
          </cell>
          <cell r="F2245" t="str">
            <v>在使用</v>
          </cell>
          <cell r="G2245" t="str">
            <v>非生产经营用</v>
          </cell>
          <cell r="H2245" t="str">
            <v>20230430</v>
          </cell>
          <cell r="I2245" t="str">
            <v>1,339.80</v>
          </cell>
          <cell r="J2245" t="str">
            <v>545.74</v>
          </cell>
          <cell r="K2245" t="str">
            <v>平均年限法</v>
          </cell>
          <cell r="L2245" t="str">
            <v>1</v>
          </cell>
          <cell r="M2245" t="str">
            <v>5.00</v>
          </cell>
          <cell r="N2245" t="str">
            <v>3.0000</v>
          </cell>
          <cell r="O2245" t="str">
            <v>40.19</v>
          </cell>
          <cell r="P2245" t="str">
            <v>794.06</v>
          </cell>
          <cell r="Q2245" t="str">
            <v>1.6200</v>
          </cell>
          <cell r="R2245" t="str">
            <v>20.94</v>
          </cell>
          <cell r="S2245" t="str">
            <v>19.4400</v>
          </cell>
          <cell r="T2245" t="str">
            <v>251.28</v>
          </cell>
          <cell r="U2245" t="str">
            <v>  </v>
          </cell>
          <cell r="V2245" t="str">
            <v>马剑</v>
          </cell>
          <cell r="W2245" t="str">
            <v>202304  </v>
          </cell>
          <cell r="X2245" t="str">
            <v> </v>
          </cell>
          <cell r="Y2245" t="str">
            <v>0017</v>
          </cell>
          <cell r="Z2245" t="str">
            <v>监狱办公室</v>
          </cell>
          <cell r="AA2245" t="str">
            <v> </v>
          </cell>
          <cell r="AB2245" t="str">
            <v>  </v>
          </cell>
          <cell r="AC2245" t="str">
            <v>  </v>
          </cell>
          <cell r="AD2245" t="str">
            <v>24</v>
          </cell>
          <cell r="AE2245" t="str">
            <v>36</v>
          </cell>
          <cell r="AF2245" t="str">
            <v>四川省南宝山服饰有限公司</v>
          </cell>
          <cell r="AG2245" t="str">
            <v>监狱办公室</v>
          </cell>
          <cell r="AH2245" t="str">
            <v> </v>
          </cell>
          <cell r="AI2245" t="str">
            <v> </v>
          </cell>
          <cell r="AJ2245" t="str">
            <v>60</v>
          </cell>
          <cell r="AK2245" t="str">
            <v>  </v>
          </cell>
          <cell r="AL2245" t="str">
            <v>  </v>
          </cell>
          <cell r="AM2245" t="str">
            <v>  </v>
          </cell>
          <cell r="AN2245" t="str">
            <v> </v>
          </cell>
          <cell r="AO2245" t="str">
            <v> </v>
          </cell>
          <cell r="AP2245" t="str">
            <v>四川省南宝山服饰有限公司</v>
          </cell>
        </row>
        <row r="2245">
          <cell r="AR2245" t="str">
            <v> </v>
          </cell>
          <cell r="AS2245" t="str">
            <v> </v>
          </cell>
          <cell r="AT2245" t="str">
            <v> </v>
          </cell>
          <cell r="AU2245" t="str">
            <v> </v>
          </cell>
          <cell r="AV2245" t="str">
            <v>否</v>
          </cell>
          <cell r="AW2245" t="str">
            <v>20221230</v>
          </cell>
          <cell r="AX2245" t="str">
            <v>否</v>
          </cell>
          <cell r="AY2245" t="str">
            <v>20230430</v>
          </cell>
          <cell r="AZ2245" t="str">
            <v>22.00</v>
          </cell>
          <cell r="BA2245" t="str">
            <v>  </v>
          </cell>
          <cell r="BB2245" t="str">
            <v>老办公楼2F3F共23个备勤房</v>
          </cell>
          <cell r="BC2245" t="str">
            <v> </v>
          </cell>
          <cell r="BD2245" t="str">
            <v> </v>
          </cell>
        </row>
        <row r="2245">
          <cell r="BJ2245" t="str">
            <v>  </v>
          </cell>
          <cell r="BK2245" t="str">
            <v>  </v>
          </cell>
        </row>
        <row r="2245">
          <cell r="BS2245" t="str">
            <v>  </v>
          </cell>
        </row>
        <row r="2246">
          <cell r="A2246" t="str">
            <v>10833800002307</v>
          </cell>
          <cell r="B2246" t="str">
            <v>床</v>
          </cell>
          <cell r="C2246" t="str">
            <v>1601</v>
          </cell>
          <cell r="D2246" t="str">
            <v>家具用具</v>
          </cell>
          <cell r="E2246" t="str">
            <v>新购</v>
          </cell>
          <cell r="F2246" t="str">
            <v>在使用</v>
          </cell>
          <cell r="G2246" t="str">
            <v>非生产经营用</v>
          </cell>
          <cell r="H2246" t="str">
            <v>20230430</v>
          </cell>
          <cell r="I2246" t="str">
            <v>1,340.07</v>
          </cell>
          <cell r="J2246" t="str">
            <v>546.01</v>
          </cell>
          <cell r="K2246" t="str">
            <v>平均年限法</v>
          </cell>
          <cell r="L2246" t="str">
            <v>1</v>
          </cell>
          <cell r="M2246" t="str">
            <v>5.00</v>
          </cell>
          <cell r="N2246" t="str">
            <v>3.0000</v>
          </cell>
          <cell r="O2246" t="str">
            <v>40.20</v>
          </cell>
          <cell r="P2246" t="str">
            <v>794.06</v>
          </cell>
          <cell r="Q2246" t="str">
            <v>1.6200</v>
          </cell>
          <cell r="R2246" t="str">
            <v>20.94</v>
          </cell>
          <cell r="S2246" t="str">
            <v>19.4400</v>
          </cell>
          <cell r="T2246" t="str">
            <v>251.28</v>
          </cell>
          <cell r="U2246" t="str">
            <v>  </v>
          </cell>
          <cell r="V2246" t="str">
            <v>马剑</v>
          </cell>
          <cell r="W2246" t="str">
            <v>202304  </v>
          </cell>
        </row>
        <row r="2246">
          <cell r="Y2246" t="str">
            <v>0017</v>
          </cell>
          <cell r="Z2246" t="str">
            <v>监狱办公室</v>
          </cell>
          <cell r="AA2246" t="str">
            <v> </v>
          </cell>
          <cell r="AB2246" t="str">
            <v>  </v>
          </cell>
          <cell r="AC2246" t="str">
            <v>  </v>
          </cell>
          <cell r="AD2246" t="str">
            <v>24</v>
          </cell>
          <cell r="AE2246" t="str">
            <v>36</v>
          </cell>
          <cell r="AF2246" t="str">
            <v>四川省南宝山服饰有限公司</v>
          </cell>
          <cell r="AG2246" t="str">
            <v>监狱办公室</v>
          </cell>
          <cell r="AH2246" t="str">
            <v> </v>
          </cell>
          <cell r="AI2246" t="str">
            <v> </v>
          </cell>
          <cell r="AJ2246" t="str">
            <v>60</v>
          </cell>
          <cell r="AK2246" t="str">
            <v>  </v>
          </cell>
          <cell r="AL2246" t="str">
            <v>  </v>
          </cell>
          <cell r="AM2246" t="str">
            <v>  </v>
          </cell>
          <cell r="AN2246" t="str">
            <v> </v>
          </cell>
          <cell r="AO2246" t="str">
            <v> </v>
          </cell>
          <cell r="AP2246" t="str">
            <v>四川省南宝山服饰有限公司</v>
          </cell>
        </row>
        <row r="2246">
          <cell r="AR2246" t="str">
            <v> </v>
          </cell>
          <cell r="AS2246" t="str">
            <v> </v>
          </cell>
          <cell r="AT2246" t="str">
            <v> </v>
          </cell>
          <cell r="AU2246" t="str">
            <v> </v>
          </cell>
          <cell r="AV2246" t="str">
            <v>否</v>
          </cell>
          <cell r="AW2246" t="str">
            <v>20221230</v>
          </cell>
          <cell r="AX2246" t="str">
            <v>否</v>
          </cell>
          <cell r="AY2246" t="str">
            <v>20230430</v>
          </cell>
          <cell r="AZ2246" t="str">
            <v>22.00</v>
          </cell>
          <cell r="BA2246" t="str">
            <v>  </v>
          </cell>
          <cell r="BB2246" t="str">
            <v>老办公楼2F3F共23个备勤房</v>
          </cell>
          <cell r="BC2246" t="str">
            <v> </v>
          </cell>
          <cell r="BD2246" t="str">
            <v> </v>
          </cell>
        </row>
        <row r="2246">
          <cell r="BJ2246" t="str">
            <v>  </v>
          </cell>
          <cell r="BK2246" t="str">
            <v>  </v>
          </cell>
        </row>
        <row r="2246">
          <cell r="BS2246" t="str">
            <v>  </v>
          </cell>
        </row>
        <row r="2247">
          <cell r="A2247" t="str">
            <v>10833800002308</v>
          </cell>
          <cell r="B2247" t="str">
            <v>床垫</v>
          </cell>
          <cell r="C2247" t="str">
            <v>1601</v>
          </cell>
          <cell r="D2247" t="str">
            <v>家具用具</v>
          </cell>
          <cell r="E2247" t="str">
            <v>新购</v>
          </cell>
          <cell r="F2247" t="str">
            <v>在使用</v>
          </cell>
          <cell r="G2247" t="str">
            <v>非生产经营用</v>
          </cell>
          <cell r="H2247" t="str">
            <v>20230430</v>
          </cell>
          <cell r="I2247" t="str">
            <v>854.36</v>
          </cell>
          <cell r="J2247" t="str">
            <v>347.95</v>
          </cell>
          <cell r="K2247" t="str">
            <v>平均年限法</v>
          </cell>
          <cell r="L2247" t="str">
            <v>1</v>
          </cell>
          <cell r="M2247" t="str">
            <v>5.00</v>
          </cell>
          <cell r="N2247" t="str">
            <v>3.0000</v>
          </cell>
          <cell r="O2247" t="str">
            <v>25.63</v>
          </cell>
          <cell r="P2247" t="str">
            <v>506.41</v>
          </cell>
          <cell r="Q2247" t="str">
            <v>1.6200</v>
          </cell>
          <cell r="R2247" t="str">
            <v>13.35</v>
          </cell>
          <cell r="S2247" t="str">
            <v>19.4400</v>
          </cell>
          <cell r="T2247" t="str">
            <v>160.20</v>
          </cell>
          <cell r="U2247" t="str">
            <v>  </v>
          </cell>
          <cell r="V2247" t="str">
            <v>马剑</v>
          </cell>
          <cell r="W2247" t="str">
            <v>202304  </v>
          </cell>
          <cell r="X2247" t="str">
            <v> </v>
          </cell>
          <cell r="Y2247" t="str">
            <v>0017</v>
          </cell>
          <cell r="Z2247" t="str">
            <v>监狱办公室</v>
          </cell>
          <cell r="AA2247" t="str">
            <v> </v>
          </cell>
          <cell r="AB2247" t="str">
            <v>  </v>
          </cell>
          <cell r="AC2247" t="str">
            <v>  </v>
          </cell>
          <cell r="AD2247" t="str">
            <v>24</v>
          </cell>
          <cell r="AE2247" t="str">
            <v>36</v>
          </cell>
          <cell r="AF2247" t="str">
            <v>四川省南宝山服饰有限公司</v>
          </cell>
          <cell r="AG2247" t="str">
            <v>监狱办公室</v>
          </cell>
          <cell r="AH2247" t="str">
            <v> </v>
          </cell>
          <cell r="AI2247" t="str">
            <v> </v>
          </cell>
          <cell r="AJ2247" t="str">
            <v>60</v>
          </cell>
          <cell r="AK2247" t="str">
            <v>  </v>
          </cell>
          <cell r="AL2247" t="str">
            <v>  </v>
          </cell>
          <cell r="AM2247" t="str">
            <v>  </v>
          </cell>
          <cell r="AN2247" t="str">
            <v> </v>
          </cell>
          <cell r="AO2247" t="str">
            <v> </v>
          </cell>
          <cell r="AP2247" t="str">
            <v>四川省南宝山服饰有限公司</v>
          </cell>
        </row>
        <row r="2247">
          <cell r="AR2247" t="str">
            <v> </v>
          </cell>
          <cell r="AS2247" t="str">
            <v> </v>
          </cell>
          <cell r="AT2247" t="str">
            <v> </v>
          </cell>
          <cell r="AU2247" t="str">
            <v> </v>
          </cell>
          <cell r="AV2247" t="str">
            <v>否</v>
          </cell>
          <cell r="AW2247" t="str">
            <v>20221230</v>
          </cell>
          <cell r="AX2247" t="str">
            <v>否</v>
          </cell>
          <cell r="AY2247" t="str">
            <v>20230430</v>
          </cell>
          <cell r="AZ2247" t="str">
            <v>22.00</v>
          </cell>
          <cell r="BA2247" t="str">
            <v>  </v>
          </cell>
          <cell r="BB2247" t="str">
            <v>老办公楼2F3F共23个备勤房</v>
          </cell>
          <cell r="BC2247" t="str">
            <v> </v>
          </cell>
          <cell r="BD2247" t="str">
            <v> </v>
          </cell>
        </row>
        <row r="2247">
          <cell r="BJ2247" t="str">
            <v>  </v>
          </cell>
          <cell r="BK2247" t="str">
            <v>  </v>
          </cell>
        </row>
        <row r="2247">
          <cell r="BS2247" t="str">
            <v>  </v>
          </cell>
        </row>
        <row r="2248">
          <cell r="A2248" t="str">
            <v>10833800002309</v>
          </cell>
          <cell r="B2248" t="str">
            <v>床垫</v>
          </cell>
          <cell r="C2248" t="str">
            <v>1601</v>
          </cell>
          <cell r="D2248" t="str">
            <v>家具用具</v>
          </cell>
          <cell r="E2248" t="str">
            <v>新购</v>
          </cell>
          <cell r="F2248" t="str">
            <v>在使用</v>
          </cell>
          <cell r="G2248" t="str">
            <v>非生产经营用</v>
          </cell>
          <cell r="H2248" t="str">
            <v>20230430</v>
          </cell>
          <cell r="I2248" t="str">
            <v>854.36</v>
          </cell>
          <cell r="J2248" t="str">
            <v>347.95</v>
          </cell>
          <cell r="K2248" t="str">
            <v>平均年限法</v>
          </cell>
          <cell r="L2248" t="str">
            <v>1</v>
          </cell>
          <cell r="M2248" t="str">
            <v>5.00</v>
          </cell>
          <cell r="N2248" t="str">
            <v>3.0000</v>
          </cell>
          <cell r="O2248" t="str">
            <v>25.63</v>
          </cell>
          <cell r="P2248" t="str">
            <v>506.41</v>
          </cell>
          <cell r="Q2248" t="str">
            <v>1.6200</v>
          </cell>
          <cell r="R2248" t="str">
            <v>13.35</v>
          </cell>
          <cell r="S2248" t="str">
            <v>19.4400</v>
          </cell>
          <cell r="T2248" t="str">
            <v>160.20</v>
          </cell>
          <cell r="U2248" t="str">
            <v>  </v>
          </cell>
          <cell r="V2248" t="str">
            <v>马剑</v>
          </cell>
          <cell r="W2248" t="str">
            <v>202304  </v>
          </cell>
          <cell r="X2248" t="str">
            <v> </v>
          </cell>
          <cell r="Y2248" t="str">
            <v>0017</v>
          </cell>
          <cell r="Z2248" t="str">
            <v>监狱办公室</v>
          </cell>
          <cell r="AA2248" t="str">
            <v> </v>
          </cell>
          <cell r="AB2248" t="str">
            <v>  </v>
          </cell>
          <cell r="AC2248" t="str">
            <v>  </v>
          </cell>
          <cell r="AD2248" t="str">
            <v>24</v>
          </cell>
          <cell r="AE2248" t="str">
            <v>36</v>
          </cell>
          <cell r="AF2248" t="str">
            <v>四川省南宝山服饰有限公司</v>
          </cell>
          <cell r="AG2248" t="str">
            <v>监狱办公室</v>
          </cell>
          <cell r="AH2248" t="str">
            <v> </v>
          </cell>
          <cell r="AI2248" t="str">
            <v> </v>
          </cell>
          <cell r="AJ2248" t="str">
            <v>60</v>
          </cell>
          <cell r="AK2248" t="str">
            <v>  </v>
          </cell>
          <cell r="AL2248" t="str">
            <v>  </v>
          </cell>
          <cell r="AM2248" t="str">
            <v>  </v>
          </cell>
          <cell r="AN2248" t="str">
            <v> </v>
          </cell>
          <cell r="AO2248" t="str">
            <v> </v>
          </cell>
          <cell r="AP2248" t="str">
            <v>四川省南宝山服饰有限公司</v>
          </cell>
        </row>
        <row r="2248">
          <cell r="AR2248" t="str">
            <v> </v>
          </cell>
          <cell r="AS2248" t="str">
            <v> </v>
          </cell>
          <cell r="AT2248" t="str">
            <v> </v>
          </cell>
          <cell r="AU2248" t="str">
            <v> </v>
          </cell>
          <cell r="AV2248" t="str">
            <v>否</v>
          </cell>
          <cell r="AW2248" t="str">
            <v>20221230</v>
          </cell>
          <cell r="AX2248" t="str">
            <v>否</v>
          </cell>
          <cell r="AY2248" t="str">
            <v>20230430</v>
          </cell>
          <cell r="AZ2248" t="str">
            <v>22.00</v>
          </cell>
          <cell r="BA2248" t="str">
            <v>  </v>
          </cell>
          <cell r="BB2248" t="str">
            <v>老办公楼2F3F共23个备勤房</v>
          </cell>
          <cell r="BC2248" t="str">
            <v> </v>
          </cell>
          <cell r="BD2248" t="str">
            <v> </v>
          </cell>
        </row>
        <row r="2248">
          <cell r="BJ2248" t="str">
            <v>  </v>
          </cell>
          <cell r="BK2248" t="str">
            <v>  </v>
          </cell>
        </row>
        <row r="2248">
          <cell r="BS2248" t="str">
            <v>  </v>
          </cell>
        </row>
        <row r="2249">
          <cell r="A2249" t="str">
            <v>10833800002310</v>
          </cell>
          <cell r="B2249" t="str">
            <v>床垫</v>
          </cell>
          <cell r="C2249" t="str">
            <v>1601</v>
          </cell>
          <cell r="D2249" t="str">
            <v>家具用具</v>
          </cell>
          <cell r="E2249" t="str">
            <v>新购</v>
          </cell>
          <cell r="F2249" t="str">
            <v>在使用</v>
          </cell>
          <cell r="G2249" t="str">
            <v>非生产经营用</v>
          </cell>
          <cell r="H2249" t="str">
            <v>20230430</v>
          </cell>
          <cell r="I2249" t="str">
            <v>854.36</v>
          </cell>
          <cell r="J2249" t="str">
            <v>347.95</v>
          </cell>
          <cell r="K2249" t="str">
            <v>平均年限法</v>
          </cell>
          <cell r="L2249" t="str">
            <v>1</v>
          </cell>
          <cell r="M2249" t="str">
            <v>5.00</v>
          </cell>
          <cell r="N2249" t="str">
            <v>3.0000</v>
          </cell>
          <cell r="O2249" t="str">
            <v>25.63</v>
          </cell>
          <cell r="P2249" t="str">
            <v>506.41</v>
          </cell>
          <cell r="Q2249" t="str">
            <v>1.6200</v>
          </cell>
          <cell r="R2249" t="str">
            <v>13.35</v>
          </cell>
          <cell r="S2249" t="str">
            <v>19.4400</v>
          </cell>
          <cell r="T2249" t="str">
            <v>160.20</v>
          </cell>
          <cell r="U2249" t="str">
            <v>  </v>
          </cell>
          <cell r="V2249" t="str">
            <v>马剑</v>
          </cell>
          <cell r="W2249" t="str">
            <v>202304  </v>
          </cell>
          <cell r="X2249" t="str">
            <v> </v>
          </cell>
          <cell r="Y2249" t="str">
            <v>0017</v>
          </cell>
          <cell r="Z2249" t="str">
            <v>监狱办公室</v>
          </cell>
          <cell r="AA2249" t="str">
            <v> </v>
          </cell>
          <cell r="AB2249" t="str">
            <v>  </v>
          </cell>
          <cell r="AC2249" t="str">
            <v>  </v>
          </cell>
          <cell r="AD2249" t="str">
            <v>24</v>
          </cell>
          <cell r="AE2249" t="str">
            <v>36</v>
          </cell>
          <cell r="AF2249" t="str">
            <v>四川省南宝山服饰有限公司</v>
          </cell>
          <cell r="AG2249" t="str">
            <v>监狱办公室</v>
          </cell>
          <cell r="AH2249" t="str">
            <v> </v>
          </cell>
          <cell r="AI2249" t="str">
            <v> </v>
          </cell>
          <cell r="AJ2249" t="str">
            <v>60</v>
          </cell>
          <cell r="AK2249" t="str">
            <v>  </v>
          </cell>
          <cell r="AL2249" t="str">
            <v>  </v>
          </cell>
          <cell r="AM2249" t="str">
            <v>  </v>
          </cell>
          <cell r="AN2249" t="str">
            <v> </v>
          </cell>
          <cell r="AO2249" t="str">
            <v> </v>
          </cell>
          <cell r="AP2249" t="str">
            <v>四川省南宝山服饰有限公司</v>
          </cell>
        </row>
        <row r="2249">
          <cell r="AR2249" t="str">
            <v> </v>
          </cell>
          <cell r="AS2249" t="str">
            <v> </v>
          </cell>
          <cell r="AT2249" t="str">
            <v> </v>
          </cell>
          <cell r="AU2249" t="str">
            <v> </v>
          </cell>
          <cell r="AV2249" t="str">
            <v>否</v>
          </cell>
          <cell r="AW2249" t="str">
            <v>20221230</v>
          </cell>
          <cell r="AX2249" t="str">
            <v>否</v>
          </cell>
          <cell r="AY2249" t="str">
            <v>20230430</v>
          </cell>
          <cell r="AZ2249" t="str">
            <v>22.00</v>
          </cell>
          <cell r="BA2249" t="str">
            <v>  </v>
          </cell>
          <cell r="BB2249" t="str">
            <v>老办公楼2F3F共23个备勤房</v>
          </cell>
          <cell r="BC2249" t="str">
            <v> </v>
          </cell>
          <cell r="BD2249" t="str">
            <v> </v>
          </cell>
        </row>
        <row r="2249">
          <cell r="BJ2249" t="str">
            <v>  </v>
          </cell>
          <cell r="BK2249" t="str">
            <v>  </v>
          </cell>
        </row>
        <row r="2249">
          <cell r="BS2249" t="str">
            <v>  </v>
          </cell>
        </row>
        <row r="2250">
          <cell r="A2250" t="str">
            <v>10833800002311</v>
          </cell>
          <cell r="B2250" t="str">
            <v>床垫</v>
          </cell>
          <cell r="C2250" t="str">
            <v>1601</v>
          </cell>
          <cell r="D2250" t="str">
            <v>家具用具</v>
          </cell>
          <cell r="E2250" t="str">
            <v>新购</v>
          </cell>
          <cell r="F2250" t="str">
            <v>在使用</v>
          </cell>
          <cell r="G2250" t="str">
            <v>非生产经营用</v>
          </cell>
          <cell r="H2250" t="str">
            <v>20230430</v>
          </cell>
          <cell r="I2250" t="str">
            <v>854.36</v>
          </cell>
          <cell r="J2250" t="str">
            <v>347.95</v>
          </cell>
          <cell r="K2250" t="str">
            <v>平均年限法</v>
          </cell>
          <cell r="L2250" t="str">
            <v>1</v>
          </cell>
          <cell r="M2250" t="str">
            <v>5.00</v>
          </cell>
          <cell r="N2250" t="str">
            <v>3.0000</v>
          </cell>
          <cell r="O2250" t="str">
            <v>25.63</v>
          </cell>
          <cell r="P2250" t="str">
            <v>506.41</v>
          </cell>
          <cell r="Q2250" t="str">
            <v>1.6200</v>
          </cell>
          <cell r="R2250" t="str">
            <v>13.35</v>
          </cell>
          <cell r="S2250" t="str">
            <v>19.4400</v>
          </cell>
          <cell r="T2250" t="str">
            <v>160.20</v>
          </cell>
          <cell r="U2250" t="str">
            <v>  </v>
          </cell>
          <cell r="V2250" t="str">
            <v>马剑</v>
          </cell>
          <cell r="W2250" t="str">
            <v>202304  </v>
          </cell>
          <cell r="X2250" t="str">
            <v> </v>
          </cell>
          <cell r="Y2250" t="str">
            <v>0017</v>
          </cell>
          <cell r="Z2250" t="str">
            <v>监狱办公室</v>
          </cell>
          <cell r="AA2250" t="str">
            <v> </v>
          </cell>
          <cell r="AB2250" t="str">
            <v>  </v>
          </cell>
          <cell r="AC2250" t="str">
            <v>  </v>
          </cell>
          <cell r="AD2250" t="str">
            <v>24</v>
          </cell>
          <cell r="AE2250" t="str">
            <v>36</v>
          </cell>
          <cell r="AF2250" t="str">
            <v>四川省南宝山服饰有限公司</v>
          </cell>
          <cell r="AG2250" t="str">
            <v>监狱办公室</v>
          </cell>
          <cell r="AH2250" t="str">
            <v> </v>
          </cell>
          <cell r="AI2250" t="str">
            <v> </v>
          </cell>
          <cell r="AJ2250" t="str">
            <v>60</v>
          </cell>
          <cell r="AK2250" t="str">
            <v>  </v>
          </cell>
          <cell r="AL2250" t="str">
            <v>  </v>
          </cell>
          <cell r="AM2250" t="str">
            <v>  </v>
          </cell>
          <cell r="AN2250" t="str">
            <v> </v>
          </cell>
          <cell r="AO2250" t="str">
            <v> </v>
          </cell>
          <cell r="AP2250" t="str">
            <v>四川省南宝山服饰有限公司</v>
          </cell>
        </row>
        <row r="2250">
          <cell r="AR2250" t="str">
            <v> </v>
          </cell>
          <cell r="AS2250" t="str">
            <v> </v>
          </cell>
          <cell r="AT2250" t="str">
            <v> </v>
          </cell>
          <cell r="AU2250" t="str">
            <v> </v>
          </cell>
          <cell r="AV2250" t="str">
            <v>否</v>
          </cell>
          <cell r="AW2250" t="str">
            <v>20221230</v>
          </cell>
          <cell r="AX2250" t="str">
            <v>否</v>
          </cell>
          <cell r="AY2250" t="str">
            <v>20230430</v>
          </cell>
          <cell r="AZ2250" t="str">
            <v>22.00</v>
          </cell>
          <cell r="BA2250" t="str">
            <v>  </v>
          </cell>
          <cell r="BB2250" t="str">
            <v>老办公楼2F3F共23个备勤房</v>
          </cell>
          <cell r="BC2250" t="str">
            <v> </v>
          </cell>
          <cell r="BD2250" t="str">
            <v> </v>
          </cell>
        </row>
        <row r="2250">
          <cell r="BJ2250" t="str">
            <v>  </v>
          </cell>
          <cell r="BK2250" t="str">
            <v>  </v>
          </cell>
        </row>
        <row r="2250">
          <cell r="BS2250" t="str">
            <v>  </v>
          </cell>
        </row>
        <row r="2251">
          <cell r="A2251" t="str">
            <v>10833800002312</v>
          </cell>
          <cell r="B2251" t="str">
            <v>床垫</v>
          </cell>
          <cell r="C2251" t="str">
            <v>1601</v>
          </cell>
          <cell r="D2251" t="str">
            <v>家具用具</v>
          </cell>
          <cell r="E2251" t="str">
            <v>新购</v>
          </cell>
          <cell r="F2251" t="str">
            <v>在使用</v>
          </cell>
          <cell r="G2251" t="str">
            <v>非生产经营用</v>
          </cell>
          <cell r="H2251" t="str">
            <v>20230430</v>
          </cell>
          <cell r="I2251" t="str">
            <v>854.36</v>
          </cell>
          <cell r="J2251" t="str">
            <v>347.95</v>
          </cell>
          <cell r="K2251" t="str">
            <v>平均年限法</v>
          </cell>
          <cell r="L2251" t="str">
            <v>1</v>
          </cell>
          <cell r="M2251" t="str">
            <v>5.00</v>
          </cell>
          <cell r="N2251" t="str">
            <v>3.0000</v>
          </cell>
          <cell r="O2251" t="str">
            <v>25.63</v>
          </cell>
          <cell r="P2251" t="str">
            <v>506.41</v>
          </cell>
          <cell r="Q2251" t="str">
            <v>1.6200</v>
          </cell>
          <cell r="R2251" t="str">
            <v>13.35</v>
          </cell>
          <cell r="S2251" t="str">
            <v>19.4400</v>
          </cell>
          <cell r="T2251" t="str">
            <v>160.20</v>
          </cell>
          <cell r="U2251" t="str">
            <v>  </v>
          </cell>
          <cell r="V2251" t="str">
            <v>马剑</v>
          </cell>
          <cell r="W2251" t="str">
            <v>202304  </v>
          </cell>
          <cell r="X2251" t="str">
            <v> </v>
          </cell>
          <cell r="Y2251" t="str">
            <v>0017</v>
          </cell>
          <cell r="Z2251" t="str">
            <v>监狱办公室</v>
          </cell>
          <cell r="AA2251" t="str">
            <v> </v>
          </cell>
          <cell r="AB2251" t="str">
            <v>  </v>
          </cell>
          <cell r="AC2251" t="str">
            <v>  </v>
          </cell>
          <cell r="AD2251" t="str">
            <v>24</v>
          </cell>
          <cell r="AE2251" t="str">
            <v>36</v>
          </cell>
          <cell r="AF2251" t="str">
            <v>四川省南宝山服饰有限公司</v>
          </cell>
          <cell r="AG2251" t="str">
            <v>监狱办公室</v>
          </cell>
          <cell r="AH2251" t="str">
            <v> </v>
          </cell>
          <cell r="AI2251" t="str">
            <v> </v>
          </cell>
          <cell r="AJ2251" t="str">
            <v>60</v>
          </cell>
          <cell r="AK2251" t="str">
            <v>  </v>
          </cell>
          <cell r="AL2251" t="str">
            <v>  </v>
          </cell>
          <cell r="AM2251" t="str">
            <v>  </v>
          </cell>
          <cell r="AN2251" t="str">
            <v> </v>
          </cell>
          <cell r="AO2251" t="str">
            <v> </v>
          </cell>
          <cell r="AP2251" t="str">
            <v>四川省南宝山服饰有限公司</v>
          </cell>
        </row>
        <row r="2251">
          <cell r="AR2251" t="str">
            <v> </v>
          </cell>
          <cell r="AS2251" t="str">
            <v> </v>
          </cell>
          <cell r="AT2251" t="str">
            <v> </v>
          </cell>
          <cell r="AU2251" t="str">
            <v> </v>
          </cell>
          <cell r="AV2251" t="str">
            <v>否</v>
          </cell>
          <cell r="AW2251" t="str">
            <v>20221230</v>
          </cell>
          <cell r="AX2251" t="str">
            <v>否</v>
          </cell>
          <cell r="AY2251" t="str">
            <v>20230430</v>
          </cell>
          <cell r="AZ2251" t="str">
            <v>22.00</v>
          </cell>
          <cell r="BA2251" t="str">
            <v>  </v>
          </cell>
          <cell r="BB2251" t="str">
            <v>老办公楼2F3F共23个备勤房</v>
          </cell>
          <cell r="BC2251" t="str">
            <v> </v>
          </cell>
          <cell r="BD2251" t="str">
            <v> </v>
          </cell>
        </row>
        <row r="2251">
          <cell r="BJ2251" t="str">
            <v>  </v>
          </cell>
          <cell r="BK2251" t="str">
            <v>  </v>
          </cell>
        </row>
        <row r="2251">
          <cell r="BS2251" t="str">
            <v>  </v>
          </cell>
        </row>
        <row r="2252">
          <cell r="A2252" t="str">
            <v>10833800002313</v>
          </cell>
          <cell r="B2252" t="str">
            <v>床垫</v>
          </cell>
          <cell r="C2252" t="str">
            <v>1601</v>
          </cell>
          <cell r="D2252" t="str">
            <v>家具用具</v>
          </cell>
          <cell r="E2252" t="str">
            <v>新购</v>
          </cell>
          <cell r="F2252" t="str">
            <v>在使用</v>
          </cell>
          <cell r="G2252" t="str">
            <v>非生产经营用</v>
          </cell>
          <cell r="H2252" t="str">
            <v>20230430</v>
          </cell>
          <cell r="I2252" t="str">
            <v>854.36</v>
          </cell>
          <cell r="J2252" t="str">
            <v>347.95</v>
          </cell>
          <cell r="K2252" t="str">
            <v>平均年限法</v>
          </cell>
          <cell r="L2252" t="str">
            <v>1</v>
          </cell>
          <cell r="M2252" t="str">
            <v>5.00</v>
          </cell>
          <cell r="N2252" t="str">
            <v>3.0000</v>
          </cell>
          <cell r="O2252" t="str">
            <v>25.63</v>
          </cell>
          <cell r="P2252" t="str">
            <v>506.41</v>
          </cell>
          <cell r="Q2252" t="str">
            <v>1.6200</v>
          </cell>
          <cell r="R2252" t="str">
            <v>13.35</v>
          </cell>
          <cell r="S2252" t="str">
            <v>19.4400</v>
          </cell>
          <cell r="T2252" t="str">
            <v>160.20</v>
          </cell>
          <cell r="U2252" t="str">
            <v>  </v>
          </cell>
          <cell r="V2252" t="str">
            <v>马剑</v>
          </cell>
          <cell r="W2252" t="str">
            <v>202304  </v>
          </cell>
          <cell r="X2252" t="str">
            <v> </v>
          </cell>
          <cell r="Y2252" t="str">
            <v>0017</v>
          </cell>
          <cell r="Z2252" t="str">
            <v>监狱办公室</v>
          </cell>
          <cell r="AA2252" t="str">
            <v> </v>
          </cell>
          <cell r="AB2252" t="str">
            <v>  </v>
          </cell>
          <cell r="AC2252" t="str">
            <v>  </v>
          </cell>
          <cell r="AD2252" t="str">
            <v>24</v>
          </cell>
          <cell r="AE2252" t="str">
            <v>36</v>
          </cell>
          <cell r="AF2252" t="str">
            <v>四川省南宝山服饰有限公司</v>
          </cell>
          <cell r="AG2252" t="str">
            <v>监狱办公室</v>
          </cell>
          <cell r="AH2252" t="str">
            <v> </v>
          </cell>
          <cell r="AI2252" t="str">
            <v> </v>
          </cell>
          <cell r="AJ2252" t="str">
            <v>60</v>
          </cell>
          <cell r="AK2252" t="str">
            <v>  </v>
          </cell>
          <cell r="AL2252" t="str">
            <v>  </v>
          </cell>
          <cell r="AM2252" t="str">
            <v>  </v>
          </cell>
          <cell r="AN2252" t="str">
            <v> </v>
          </cell>
          <cell r="AO2252" t="str">
            <v> </v>
          </cell>
          <cell r="AP2252" t="str">
            <v>四川省南宝山服饰有限公司</v>
          </cell>
        </row>
        <row r="2252">
          <cell r="AR2252" t="str">
            <v> </v>
          </cell>
          <cell r="AS2252" t="str">
            <v> </v>
          </cell>
          <cell r="AT2252" t="str">
            <v> </v>
          </cell>
          <cell r="AU2252" t="str">
            <v> </v>
          </cell>
          <cell r="AV2252" t="str">
            <v>否</v>
          </cell>
          <cell r="AW2252" t="str">
            <v>20221230</v>
          </cell>
          <cell r="AX2252" t="str">
            <v>否</v>
          </cell>
          <cell r="AY2252" t="str">
            <v>20230430</v>
          </cell>
          <cell r="AZ2252" t="str">
            <v>22.00</v>
          </cell>
          <cell r="BA2252" t="str">
            <v>  </v>
          </cell>
          <cell r="BB2252" t="str">
            <v>老办公楼2F3F共23个备勤房</v>
          </cell>
          <cell r="BC2252" t="str">
            <v> </v>
          </cell>
          <cell r="BD2252" t="str">
            <v> </v>
          </cell>
        </row>
        <row r="2252">
          <cell r="BJ2252" t="str">
            <v>  </v>
          </cell>
          <cell r="BK2252" t="str">
            <v>  </v>
          </cell>
        </row>
        <row r="2252">
          <cell r="BS2252" t="str">
            <v>  </v>
          </cell>
        </row>
        <row r="2253">
          <cell r="A2253" t="str">
            <v>10833800002314</v>
          </cell>
          <cell r="B2253" t="str">
            <v>床垫</v>
          </cell>
          <cell r="C2253" t="str">
            <v>1601</v>
          </cell>
          <cell r="D2253" t="str">
            <v>家具用具</v>
          </cell>
          <cell r="E2253" t="str">
            <v>新购</v>
          </cell>
          <cell r="F2253" t="str">
            <v>在使用</v>
          </cell>
          <cell r="G2253" t="str">
            <v>非生产经营用</v>
          </cell>
          <cell r="H2253" t="str">
            <v>20230430</v>
          </cell>
          <cell r="I2253" t="str">
            <v>854.36</v>
          </cell>
          <cell r="J2253" t="str">
            <v>347.95</v>
          </cell>
          <cell r="K2253" t="str">
            <v>平均年限法</v>
          </cell>
          <cell r="L2253" t="str">
            <v>1</v>
          </cell>
          <cell r="M2253" t="str">
            <v>5.00</v>
          </cell>
          <cell r="N2253" t="str">
            <v>3.0000</v>
          </cell>
          <cell r="O2253" t="str">
            <v>25.63</v>
          </cell>
          <cell r="P2253" t="str">
            <v>506.41</v>
          </cell>
          <cell r="Q2253" t="str">
            <v>1.6200</v>
          </cell>
          <cell r="R2253" t="str">
            <v>13.35</v>
          </cell>
          <cell r="S2253" t="str">
            <v>19.4400</v>
          </cell>
          <cell r="T2253" t="str">
            <v>160.20</v>
          </cell>
          <cell r="U2253" t="str">
            <v>  </v>
          </cell>
          <cell r="V2253" t="str">
            <v>马剑</v>
          </cell>
          <cell r="W2253" t="str">
            <v>202304  </v>
          </cell>
          <cell r="X2253" t="str">
            <v> </v>
          </cell>
          <cell r="Y2253" t="str">
            <v>0017</v>
          </cell>
          <cell r="Z2253" t="str">
            <v>监狱办公室</v>
          </cell>
          <cell r="AA2253" t="str">
            <v> </v>
          </cell>
          <cell r="AB2253" t="str">
            <v>  </v>
          </cell>
          <cell r="AC2253" t="str">
            <v>  </v>
          </cell>
          <cell r="AD2253" t="str">
            <v>24</v>
          </cell>
          <cell r="AE2253" t="str">
            <v>36</v>
          </cell>
          <cell r="AF2253" t="str">
            <v>四川省南宝山服饰有限公司</v>
          </cell>
          <cell r="AG2253" t="str">
            <v>监狱办公室</v>
          </cell>
          <cell r="AH2253" t="str">
            <v> </v>
          </cell>
          <cell r="AI2253" t="str">
            <v> </v>
          </cell>
          <cell r="AJ2253" t="str">
            <v>60</v>
          </cell>
          <cell r="AK2253" t="str">
            <v>  </v>
          </cell>
          <cell r="AL2253" t="str">
            <v>  </v>
          </cell>
          <cell r="AM2253" t="str">
            <v>  </v>
          </cell>
          <cell r="AN2253" t="str">
            <v> </v>
          </cell>
          <cell r="AO2253" t="str">
            <v> </v>
          </cell>
          <cell r="AP2253" t="str">
            <v>四川省南宝山服饰有限公司</v>
          </cell>
        </row>
        <row r="2253">
          <cell r="AR2253" t="str">
            <v> </v>
          </cell>
          <cell r="AS2253" t="str">
            <v> </v>
          </cell>
          <cell r="AT2253" t="str">
            <v> </v>
          </cell>
          <cell r="AU2253" t="str">
            <v> </v>
          </cell>
          <cell r="AV2253" t="str">
            <v>否</v>
          </cell>
          <cell r="AW2253" t="str">
            <v>20221230</v>
          </cell>
          <cell r="AX2253" t="str">
            <v>否</v>
          </cell>
          <cell r="AY2253" t="str">
            <v>20230430</v>
          </cell>
          <cell r="AZ2253" t="str">
            <v>22.00</v>
          </cell>
          <cell r="BA2253" t="str">
            <v>  </v>
          </cell>
          <cell r="BB2253" t="str">
            <v>老办公楼2F3F共23个备勤房</v>
          </cell>
          <cell r="BC2253" t="str">
            <v> </v>
          </cell>
          <cell r="BD2253" t="str">
            <v> </v>
          </cell>
        </row>
        <row r="2253">
          <cell r="BJ2253" t="str">
            <v>  </v>
          </cell>
          <cell r="BK2253" t="str">
            <v>  </v>
          </cell>
        </row>
        <row r="2253">
          <cell r="BS2253" t="str">
            <v>  </v>
          </cell>
        </row>
        <row r="2254">
          <cell r="A2254" t="str">
            <v>10833800002315</v>
          </cell>
          <cell r="B2254" t="str">
            <v>床垫</v>
          </cell>
          <cell r="C2254" t="str">
            <v>1601</v>
          </cell>
          <cell r="D2254" t="str">
            <v>家具用具</v>
          </cell>
          <cell r="E2254" t="str">
            <v>新购</v>
          </cell>
          <cell r="F2254" t="str">
            <v>在使用</v>
          </cell>
          <cell r="G2254" t="str">
            <v>非生产经营用</v>
          </cell>
          <cell r="H2254" t="str">
            <v>20230430</v>
          </cell>
          <cell r="I2254" t="str">
            <v>854.36</v>
          </cell>
          <cell r="J2254" t="str">
            <v>347.95</v>
          </cell>
          <cell r="K2254" t="str">
            <v>平均年限法</v>
          </cell>
          <cell r="L2254" t="str">
            <v>1</v>
          </cell>
          <cell r="M2254" t="str">
            <v>5.00</v>
          </cell>
          <cell r="N2254" t="str">
            <v>3.0000</v>
          </cell>
          <cell r="O2254" t="str">
            <v>25.63</v>
          </cell>
          <cell r="P2254" t="str">
            <v>506.41</v>
          </cell>
          <cell r="Q2254" t="str">
            <v>1.6200</v>
          </cell>
          <cell r="R2254" t="str">
            <v>13.35</v>
          </cell>
          <cell r="S2254" t="str">
            <v>19.4400</v>
          </cell>
          <cell r="T2254" t="str">
            <v>160.20</v>
          </cell>
          <cell r="U2254" t="str">
            <v>  </v>
          </cell>
          <cell r="V2254" t="str">
            <v>马剑</v>
          </cell>
          <cell r="W2254" t="str">
            <v>202304  </v>
          </cell>
          <cell r="X2254" t="str">
            <v> </v>
          </cell>
          <cell r="Y2254" t="str">
            <v>0017</v>
          </cell>
          <cell r="Z2254" t="str">
            <v>监狱办公室</v>
          </cell>
          <cell r="AA2254" t="str">
            <v> </v>
          </cell>
          <cell r="AB2254" t="str">
            <v>  </v>
          </cell>
          <cell r="AC2254" t="str">
            <v>  </v>
          </cell>
          <cell r="AD2254" t="str">
            <v>24</v>
          </cell>
          <cell r="AE2254" t="str">
            <v>36</v>
          </cell>
          <cell r="AF2254" t="str">
            <v>四川省南宝山服饰有限公司</v>
          </cell>
          <cell r="AG2254" t="str">
            <v>监狱办公室</v>
          </cell>
          <cell r="AH2254" t="str">
            <v> </v>
          </cell>
          <cell r="AI2254" t="str">
            <v> </v>
          </cell>
          <cell r="AJ2254" t="str">
            <v>60</v>
          </cell>
          <cell r="AK2254" t="str">
            <v>  </v>
          </cell>
          <cell r="AL2254" t="str">
            <v>  </v>
          </cell>
          <cell r="AM2254" t="str">
            <v>  </v>
          </cell>
          <cell r="AN2254" t="str">
            <v> </v>
          </cell>
          <cell r="AO2254" t="str">
            <v> </v>
          </cell>
          <cell r="AP2254" t="str">
            <v>四川省南宝山服饰有限公司</v>
          </cell>
        </row>
        <row r="2254">
          <cell r="AR2254" t="str">
            <v> </v>
          </cell>
          <cell r="AS2254" t="str">
            <v> </v>
          </cell>
          <cell r="AT2254" t="str">
            <v> </v>
          </cell>
          <cell r="AU2254" t="str">
            <v> </v>
          </cell>
          <cell r="AV2254" t="str">
            <v>否</v>
          </cell>
          <cell r="AW2254" t="str">
            <v>20221230</v>
          </cell>
          <cell r="AX2254" t="str">
            <v>否</v>
          </cell>
          <cell r="AY2254" t="str">
            <v>20230430</v>
          </cell>
          <cell r="AZ2254" t="str">
            <v>22.00</v>
          </cell>
          <cell r="BA2254" t="str">
            <v>  </v>
          </cell>
          <cell r="BB2254" t="str">
            <v>老办公楼2F3F共23个备勤房</v>
          </cell>
          <cell r="BC2254" t="str">
            <v> </v>
          </cell>
          <cell r="BD2254" t="str">
            <v> </v>
          </cell>
        </row>
        <row r="2254">
          <cell r="BJ2254" t="str">
            <v>  </v>
          </cell>
          <cell r="BK2254" t="str">
            <v>  </v>
          </cell>
        </row>
        <row r="2254">
          <cell r="BS2254" t="str">
            <v>  </v>
          </cell>
        </row>
        <row r="2255">
          <cell r="A2255" t="str">
            <v>10833800002316</v>
          </cell>
          <cell r="B2255" t="str">
            <v>床垫</v>
          </cell>
          <cell r="C2255" t="str">
            <v>1601</v>
          </cell>
          <cell r="D2255" t="str">
            <v>家具用具</v>
          </cell>
          <cell r="E2255" t="str">
            <v>新购</v>
          </cell>
          <cell r="F2255" t="str">
            <v>在使用</v>
          </cell>
          <cell r="G2255" t="str">
            <v>非生产经营用</v>
          </cell>
          <cell r="H2255" t="str">
            <v>20230430</v>
          </cell>
          <cell r="I2255" t="str">
            <v>854.36</v>
          </cell>
          <cell r="J2255" t="str">
            <v>347.95</v>
          </cell>
          <cell r="K2255" t="str">
            <v>平均年限法</v>
          </cell>
          <cell r="L2255" t="str">
            <v>1</v>
          </cell>
          <cell r="M2255" t="str">
            <v>5.00</v>
          </cell>
          <cell r="N2255" t="str">
            <v>3.0000</v>
          </cell>
          <cell r="O2255" t="str">
            <v>25.63</v>
          </cell>
          <cell r="P2255" t="str">
            <v>506.41</v>
          </cell>
          <cell r="Q2255" t="str">
            <v>1.6200</v>
          </cell>
          <cell r="R2255" t="str">
            <v>13.35</v>
          </cell>
          <cell r="S2255" t="str">
            <v>19.4400</v>
          </cell>
          <cell r="T2255" t="str">
            <v>160.20</v>
          </cell>
          <cell r="U2255" t="str">
            <v>  </v>
          </cell>
          <cell r="V2255" t="str">
            <v>马剑</v>
          </cell>
          <cell r="W2255" t="str">
            <v>202304  </v>
          </cell>
          <cell r="X2255" t="str">
            <v> </v>
          </cell>
          <cell r="Y2255" t="str">
            <v>0017</v>
          </cell>
          <cell r="Z2255" t="str">
            <v>监狱办公室</v>
          </cell>
          <cell r="AA2255" t="str">
            <v> </v>
          </cell>
          <cell r="AB2255" t="str">
            <v>  </v>
          </cell>
          <cell r="AC2255" t="str">
            <v>  </v>
          </cell>
          <cell r="AD2255" t="str">
            <v>24</v>
          </cell>
          <cell r="AE2255" t="str">
            <v>36</v>
          </cell>
          <cell r="AF2255" t="str">
            <v>四川省南宝山服饰有限公司</v>
          </cell>
          <cell r="AG2255" t="str">
            <v>监狱办公室</v>
          </cell>
          <cell r="AH2255" t="str">
            <v> </v>
          </cell>
          <cell r="AI2255" t="str">
            <v> </v>
          </cell>
          <cell r="AJ2255" t="str">
            <v>60</v>
          </cell>
          <cell r="AK2255" t="str">
            <v>  </v>
          </cell>
          <cell r="AL2255" t="str">
            <v>  </v>
          </cell>
          <cell r="AM2255" t="str">
            <v>  </v>
          </cell>
          <cell r="AN2255" t="str">
            <v> </v>
          </cell>
          <cell r="AO2255" t="str">
            <v> </v>
          </cell>
          <cell r="AP2255" t="str">
            <v>四川省南宝山服饰有限公司</v>
          </cell>
        </row>
        <row r="2255">
          <cell r="AR2255" t="str">
            <v> </v>
          </cell>
          <cell r="AS2255" t="str">
            <v> </v>
          </cell>
          <cell r="AT2255" t="str">
            <v> </v>
          </cell>
          <cell r="AU2255" t="str">
            <v> </v>
          </cell>
          <cell r="AV2255" t="str">
            <v>否</v>
          </cell>
          <cell r="AW2255" t="str">
            <v>20221230</v>
          </cell>
          <cell r="AX2255" t="str">
            <v>否</v>
          </cell>
          <cell r="AY2255" t="str">
            <v>20230430</v>
          </cell>
          <cell r="AZ2255" t="str">
            <v>22.00</v>
          </cell>
          <cell r="BA2255" t="str">
            <v>  </v>
          </cell>
          <cell r="BB2255" t="str">
            <v>老办公楼2F3F共23个备勤房</v>
          </cell>
          <cell r="BC2255" t="str">
            <v> </v>
          </cell>
          <cell r="BD2255" t="str">
            <v> </v>
          </cell>
        </row>
        <row r="2255">
          <cell r="BJ2255" t="str">
            <v>  </v>
          </cell>
          <cell r="BK2255" t="str">
            <v>  </v>
          </cell>
        </row>
        <row r="2255">
          <cell r="BS2255" t="str">
            <v>  </v>
          </cell>
        </row>
        <row r="2256">
          <cell r="A2256" t="str">
            <v>10833800002317</v>
          </cell>
          <cell r="B2256" t="str">
            <v>床垫</v>
          </cell>
          <cell r="C2256" t="str">
            <v>1601</v>
          </cell>
          <cell r="D2256" t="str">
            <v>家具用具</v>
          </cell>
          <cell r="E2256" t="str">
            <v>新购</v>
          </cell>
          <cell r="F2256" t="str">
            <v>在使用</v>
          </cell>
          <cell r="G2256" t="str">
            <v>非生产经营用</v>
          </cell>
          <cell r="H2256" t="str">
            <v>20230430</v>
          </cell>
          <cell r="I2256" t="str">
            <v>854.36</v>
          </cell>
          <cell r="J2256" t="str">
            <v>347.95</v>
          </cell>
          <cell r="K2256" t="str">
            <v>平均年限法</v>
          </cell>
          <cell r="L2256" t="str">
            <v>1</v>
          </cell>
          <cell r="M2256" t="str">
            <v>5.00</v>
          </cell>
          <cell r="N2256" t="str">
            <v>3.0000</v>
          </cell>
          <cell r="O2256" t="str">
            <v>25.63</v>
          </cell>
          <cell r="P2256" t="str">
            <v>506.41</v>
          </cell>
          <cell r="Q2256" t="str">
            <v>1.6200</v>
          </cell>
          <cell r="R2256" t="str">
            <v>13.35</v>
          </cell>
          <cell r="S2256" t="str">
            <v>19.4400</v>
          </cell>
          <cell r="T2256" t="str">
            <v>160.20</v>
          </cell>
          <cell r="U2256" t="str">
            <v>  </v>
          </cell>
          <cell r="V2256" t="str">
            <v>马剑</v>
          </cell>
          <cell r="W2256" t="str">
            <v>202304  </v>
          </cell>
          <cell r="X2256" t="str">
            <v> </v>
          </cell>
          <cell r="Y2256" t="str">
            <v>0017</v>
          </cell>
          <cell r="Z2256" t="str">
            <v>监狱办公室</v>
          </cell>
          <cell r="AA2256" t="str">
            <v> </v>
          </cell>
          <cell r="AB2256" t="str">
            <v>  </v>
          </cell>
          <cell r="AC2256" t="str">
            <v>  </v>
          </cell>
          <cell r="AD2256" t="str">
            <v>24</v>
          </cell>
          <cell r="AE2256" t="str">
            <v>36</v>
          </cell>
          <cell r="AF2256" t="str">
            <v>四川省南宝山服饰有限公司</v>
          </cell>
          <cell r="AG2256" t="str">
            <v>监狱办公室</v>
          </cell>
          <cell r="AH2256" t="str">
            <v> </v>
          </cell>
          <cell r="AI2256" t="str">
            <v> </v>
          </cell>
          <cell r="AJ2256" t="str">
            <v>60</v>
          </cell>
          <cell r="AK2256" t="str">
            <v>  </v>
          </cell>
          <cell r="AL2256" t="str">
            <v>  </v>
          </cell>
          <cell r="AM2256" t="str">
            <v>  </v>
          </cell>
          <cell r="AN2256" t="str">
            <v> </v>
          </cell>
          <cell r="AO2256" t="str">
            <v> </v>
          </cell>
          <cell r="AP2256" t="str">
            <v>四川省南宝山服饰有限公司</v>
          </cell>
        </row>
        <row r="2256">
          <cell r="AR2256" t="str">
            <v> </v>
          </cell>
          <cell r="AS2256" t="str">
            <v> </v>
          </cell>
          <cell r="AT2256" t="str">
            <v> </v>
          </cell>
          <cell r="AU2256" t="str">
            <v> </v>
          </cell>
          <cell r="AV2256" t="str">
            <v>否</v>
          </cell>
          <cell r="AW2256" t="str">
            <v>20221230</v>
          </cell>
          <cell r="AX2256" t="str">
            <v>否</v>
          </cell>
          <cell r="AY2256" t="str">
            <v>20230430</v>
          </cell>
          <cell r="AZ2256" t="str">
            <v>22.00</v>
          </cell>
          <cell r="BA2256" t="str">
            <v>  </v>
          </cell>
          <cell r="BB2256" t="str">
            <v>老办公楼2F3F共23个备勤房</v>
          </cell>
          <cell r="BC2256" t="str">
            <v> </v>
          </cell>
          <cell r="BD2256" t="str">
            <v> </v>
          </cell>
        </row>
        <row r="2256">
          <cell r="BJ2256" t="str">
            <v>  </v>
          </cell>
          <cell r="BK2256" t="str">
            <v>  </v>
          </cell>
        </row>
        <row r="2256">
          <cell r="BS2256" t="str">
            <v>  </v>
          </cell>
        </row>
        <row r="2257">
          <cell r="A2257" t="str">
            <v>10833800002318</v>
          </cell>
          <cell r="B2257" t="str">
            <v>床垫</v>
          </cell>
          <cell r="C2257" t="str">
            <v>1601</v>
          </cell>
          <cell r="D2257" t="str">
            <v>家具用具</v>
          </cell>
          <cell r="E2257" t="str">
            <v>新购</v>
          </cell>
          <cell r="F2257" t="str">
            <v>在使用</v>
          </cell>
          <cell r="G2257" t="str">
            <v>非生产经营用</v>
          </cell>
          <cell r="H2257" t="str">
            <v>20230430</v>
          </cell>
          <cell r="I2257" t="str">
            <v>854.36</v>
          </cell>
          <cell r="J2257" t="str">
            <v>347.95</v>
          </cell>
          <cell r="K2257" t="str">
            <v>平均年限法</v>
          </cell>
          <cell r="L2257" t="str">
            <v>1</v>
          </cell>
          <cell r="M2257" t="str">
            <v>5.00</v>
          </cell>
          <cell r="N2257" t="str">
            <v>3.0000</v>
          </cell>
          <cell r="O2257" t="str">
            <v>25.63</v>
          </cell>
          <cell r="P2257" t="str">
            <v>506.41</v>
          </cell>
          <cell r="Q2257" t="str">
            <v>1.6200</v>
          </cell>
          <cell r="R2257" t="str">
            <v>13.35</v>
          </cell>
          <cell r="S2257" t="str">
            <v>19.4400</v>
          </cell>
          <cell r="T2257" t="str">
            <v>160.20</v>
          </cell>
          <cell r="U2257" t="str">
            <v>  </v>
          </cell>
          <cell r="V2257" t="str">
            <v>马剑</v>
          </cell>
          <cell r="W2257" t="str">
            <v>202304  </v>
          </cell>
          <cell r="X2257" t="str">
            <v> </v>
          </cell>
          <cell r="Y2257" t="str">
            <v>0017</v>
          </cell>
          <cell r="Z2257" t="str">
            <v>监狱办公室</v>
          </cell>
          <cell r="AA2257" t="str">
            <v> </v>
          </cell>
          <cell r="AB2257" t="str">
            <v>  </v>
          </cell>
          <cell r="AC2257" t="str">
            <v>  </v>
          </cell>
          <cell r="AD2257" t="str">
            <v>24</v>
          </cell>
          <cell r="AE2257" t="str">
            <v>36</v>
          </cell>
          <cell r="AF2257" t="str">
            <v>四川省南宝山服饰有限公司</v>
          </cell>
          <cell r="AG2257" t="str">
            <v>监狱办公室</v>
          </cell>
          <cell r="AH2257" t="str">
            <v> </v>
          </cell>
          <cell r="AI2257" t="str">
            <v> </v>
          </cell>
          <cell r="AJ2257" t="str">
            <v>60</v>
          </cell>
          <cell r="AK2257" t="str">
            <v>  </v>
          </cell>
          <cell r="AL2257" t="str">
            <v>  </v>
          </cell>
          <cell r="AM2257" t="str">
            <v>  </v>
          </cell>
          <cell r="AN2257" t="str">
            <v> </v>
          </cell>
          <cell r="AO2257" t="str">
            <v> </v>
          </cell>
          <cell r="AP2257" t="str">
            <v>四川省南宝山服饰有限公司</v>
          </cell>
        </row>
        <row r="2257">
          <cell r="AR2257" t="str">
            <v> </v>
          </cell>
          <cell r="AS2257" t="str">
            <v> </v>
          </cell>
          <cell r="AT2257" t="str">
            <v> </v>
          </cell>
          <cell r="AU2257" t="str">
            <v> </v>
          </cell>
          <cell r="AV2257" t="str">
            <v>否</v>
          </cell>
          <cell r="AW2257" t="str">
            <v>20221230</v>
          </cell>
          <cell r="AX2257" t="str">
            <v>否</v>
          </cell>
          <cell r="AY2257" t="str">
            <v>20230430</v>
          </cell>
          <cell r="AZ2257" t="str">
            <v>22.00</v>
          </cell>
          <cell r="BA2257" t="str">
            <v>  </v>
          </cell>
          <cell r="BB2257" t="str">
            <v>老办公楼2F3F共23个备勤房</v>
          </cell>
          <cell r="BC2257" t="str">
            <v> </v>
          </cell>
          <cell r="BD2257" t="str">
            <v> </v>
          </cell>
        </row>
        <row r="2257">
          <cell r="BJ2257" t="str">
            <v>  </v>
          </cell>
          <cell r="BK2257" t="str">
            <v>  </v>
          </cell>
        </row>
        <row r="2257">
          <cell r="BS2257" t="str">
            <v>  </v>
          </cell>
        </row>
        <row r="2258">
          <cell r="A2258" t="str">
            <v>10833800002319</v>
          </cell>
          <cell r="B2258" t="str">
            <v>床垫</v>
          </cell>
          <cell r="C2258" t="str">
            <v>1601</v>
          </cell>
          <cell r="D2258" t="str">
            <v>家具用具</v>
          </cell>
          <cell r="E2258" t="str">
            <v>新购</v>
          </cell>
          <cell r="F2258" t="str">
            <v>在使用</v>
          </cell>
          <cell r="G2258" t="str">
            <v>非生产经营用</v>
          </cell>
          <cell r="H2258" t="str">
            <v>20230430</v>
          </cell>
          <cell r="I2258" t="str">
            <v>854.36</v>
          </cell>
          <cell r="J2258" t="str">
            <v>347.95</v>
          </cell>
          <cell r="K2258" t="str">
            <v>平均年限法</v>
          </cell>
          <cell r="L2258" t="str">
            <v>1</v>
          </cell>
          <cell r="M2258" t="str">
            <v>5.00</v>
          </cell>
          <cell r="N2258" t="str">
            <v>3.0000</v>
          </cell>
          <cell r="O2258" t="str">
            <v>25.63</v>
          </cell>
          <cell r="P2258" t="str">
            <v>506.41</v>
          </cell>
          <cell r="Q2258" t="str">
            <v>1.6200</v>
          </cell>
          <cell r="R2258" t="str">
            <v>13.35</v>
          </cell>
          <cell r="S2258" t="str">
            <v>19.4400</v>
          </cell>
          <cell r="T2258" t="str">
            <v>160.20</v>
          </cell>
          <cell r="U2258" t="str">
            <v>  </v>
          </cell>
          <cell r="V2258" t="str">
            <v>马剑</v>
          </cell>
          <cell r="W2258" t="str">
            <v>202304  </v>
          </cell>
          <cell r="X2258" t="str">
            <v> </v>
          </cell>
          <cell r="Y2258" t="str">
            <v>0017</v>
          </cell>
          <cell r="Z2258" t="str">
            <v>监狱办公室</v>
          </cell>
          <cell r="AA2258" t="str">
            <v> </v>
          </cell>
          <cell r="AB2258" t="str">
            <v>  </v>
          </cell>
          <cell r="AC2258" t="str">
            <v>  </v>
          </cell>
          <cell r="AD2258" t="str">
            <v>24</v>
          </cell>
          <cell r="AE2258" t="str">
            <v>36</v>
          </cell>
          <cell r="AF2258" t="str">
            <v>四川省南宝山服饰有限公司</v>
          </cell>
          <cell r="AG2258" t="str">
            <v>监狱办公室</v>
          </cell>
          <cell r="AH2258" t="str">
            <v> </v>
          </cell>
          <cell r="AI2258" t="str">
            <v> </v>
          </cell>
          <cell r="AJ2258" t="str">
            <v>60</v>
          </cell>
          <cell r="AK2258" t="str">
            <v>  </v>
          </cell>
          <cell r="AL2258" t="str">
            <v>  </v>
          </cell>
          <cell r="AM2258" t="str">
            <v>  </v>
          </cell>
          <cell r="AN2258" t="str">
            <v> </v>
          </cell>
          <cell r="AO2258" t="str">
            <v> </v>
          </cell>
          <cell r="AP2258" t="str">
            <v>四川省南宝山服饰有限公司</v>
          </cell>
        </row>
        <row r="2258">
          <cell r="AR2258" t="str">
            <v> </v>
          </cell>
          <cell r="AS2258" t="str">
            <v> </v>
          </cell>
          <cell r="AT2258" t="str">
            <v> </v>
          </cell>
          <cell r="AU2258" t="str">
            <v> </v>
          </cell>
          <cell r="AV2258" t="str">
            <v>否</v>
          </cell>
          <cell r="AW2258" t="str">
            <v>20221230</v>
          </cell>
          <cell r="AX2258" t="str">
            <v>否</v>
          </cell>
          <cell r="AY2258" t="str">
            <v>20230430</v>
          </cell>
          <cell r="AZ2258" t="str">
            <v>22.00</v>
          </cell>
          <cell r="BA2258" t="str">
            <v>  </v>
          </cell>
          <cell r="BB2258" t="str">
            <v>老办公楼2F3F共23个备勤房</v>
          </cell>
          <cell r="BC2258" t="str">
            <v> </v>
          </cell>
          <cell r="BD2258" t="str">
            <v> </v>
          </cell>
        </row>
        <row r="2258">
          <cell r="BJ2258" t="str">
            <v>  </v>
          </cell>
          <cell r="BK2258" t="str">
            <v>  </v>
          </cell>
        </row>
        <row r="2258">
          <cell r="BS2258" t="str">
            <v>  </v>
          </cell>
        </row>
        <row r="2259">
          <cell r="A2259" t="str">
            <v>10833800002320</v>
          </cell>
          <cell r="B2259" t="str">
            <v>床垫</v>
          </cell>
          <cell r="C2259" t="str">
            <v>1601</v>
          </cell>
          <cell r="D2259" t="str">
            <v>家具用具</v>
          </cell>
          <cell r="E2259" t="str">
            <v>新购</v>
          </cell>
          <cell r="F2259" t="str">
            <v>在使用</v>
          </cell>
          <cell r="G2259" t="str">
            <v>非生产经营用</v>
          </cell>
          <cell r="H2259" t="str">
            <v>20230430</v>
          </cell>
          <cell r="I2259" t="str">
            <v>854.36</v>
          </cell>
          <cell r="J2259" t="str">
            <v>347.95</v>
          </cell>
          <cell r="K2259" t="str">
            <v>平均年限法</v>
          </cell>
          <cell r="L2259" t="str">
            <v>1</v>
          </cell>
          <cell r="M2259" t="str">
            <v>5.00</v>
          </cell>
          <cell r="N2259" t="str">
            <v>3.0000</v>
          </cell>
          <cell r="O2259" t="str">
            <v>25.63</v>
          </cell>
          <cell r="P2259" t="str">
            <v>506.41</v>
          </cell>
          <cell r="Q2259" t="str">
            <v>1.6200</v>
          </cell>
          <cell r="R2259" t="str">
            <v>13.35</v>
          </cell>
          <cell r="S2259" t="str">
            <v>19.4400</v>
          </cell>
          <cell r="T2259" t="str">
            <v>160.20</v>
          </cell>
          <cell r="U2259" t="str">
            <v>  </v>
          </cell>
          <cell r="V2259" t="str">
            <v>马剑</v>
          </cell>
          <cell r="W2259" t="str">
            <v>202304  </v>
          </cell>
          <cell r="X2259" t="str">
            <v> </v>
          </cell>
          <cell r="Y2259" t="str">
            <v>0017</v>
          </cell>
          <cell r="Z2259" t="str">
            <v>监狱办公室</v>
          </cell>
          <cell r="AA2259" t="str">
            <v> </v>
          </cell>
          <cell r="AB2259" t="str">
            <v>  </v>
          </cell>
          <cell r="AC2259" t="str">
            <v>  </v>
          </cell>
          <cell r="AD2259" t="str">
            <v>24</v>
          </cell>
          <cell r="AE2259" t="str">
            <v>36</v>
          </cell>
          <cell r="AF2259" t="str">
            <v>四川省南宝山服饰有限公司</v>
          </cell>
          <cell r="AG2259" t="str">
            <v>监狱办公室</v>
          </cell>
          <cell r="AH2259" t="str">
            <v> </v>
          </cell>
          <cell r="AI2259" t="str">
            <v> </v>
          </cell>
          <cell r="AJ2259" t="str">
            <v>60</v>
          </cell>
          <cell r="AK2259" t="str">
            <v>  </v>
          </cell>
          <cell r="AL2259" t="str">
            <v>  </v>
          </cell>
          <cell r="AM2259" t="str">
            <v>  </v>
          </cell>
          <cell r="AN2259" t="str">
            <v> </v>
          </cell>
          <cell r="AO2259" t="str">
            <v> </v>
          </cell>
          <cell r="AP2259" t="str">
            <v>四川省南宝山服饰有限公司</v>
          </cell>
        </row>
        <row r="2259">
          <cell r="AR2259" t="str">
            <v> </v>
          </cell>
          <cell r="AS2259" t="str">
            <v> </v>
          </cell>
          <cell r="AT2259" t="str">
            <v> </v>
          </cell>
          <cell r="AU2259" t="str">
            <v> </v>
          </cell>
          <cell r="AV2259" t="str">
            <v>否</v>
          </cell>
          <cell r="AW2259" t="str">
            <v>20221230</v>
          </cell>
          <cell r="AX2259" t="str">
            <v>否</v>
          </cell>
          <cell r="AY2259" t="str">
            <v>20230430</v>
          </cell>
          <cell r="AZ2259" t="str">
            <v>22.00</v>
          </cell>
          <cell r="BA2259" t="str">
            <v>  </v>
          </cell>
          <cell r="BB2259" t="str">
            <v>老办公楼2F3F共23个备勤房</v>
          </cell>
          <cell r="BC2259" t="str">
            <v> </v>
          </cell>
          <cell r="BD2259" t="str">
            <v> </v>
          </cell>
        </row>
        <row r="2259">
          <cell r="BJ2259" t="str">
            <v>  </v>
          </cell>
          <cell r="BK2259" t="str">
            <v>  </v>
          </cell>
        </row>
        <row r="2259">
          <cell r="BS2259" t="str">
            <v>  </v>
          </cell>
        </row>
        <row r="2260">
          <cell r="A2260" t="str">
            <v>10833800002321</v>
          </cell>
          <cell r="B2260" t="str">
            <v>床垫</v>
          </cell>
          <cell r="C2260" t="str">
            <v>1601</v>
          </cell>
          <cell r="D2260" t="str">
            <v>家具用具</v>
          </cell>
          <cell r="E2260" t="str">
            <v>新购</v>
          </cell>
          <cell r="F2260" t="str">
            <v>在使用</v>
          </cell>
          <cell r="G2260" t="str">
            <v>非生产经营用</v>
          </cell>
          <cell r="H2260" t="str">
            <v>20230430</v>
          </cell>
          <cell r="I2260" t="str">
            <v>854.36</v>
          </cell>
          <cell r="J2260" t="str">
            <v>347.95</v>
          </cell>
          <cell r="K2260" t="str">
            <v>平均年限法</v>
          </cell>
          <cell r="L2260" t="str">
            <v>1</v>
          </cell>
          <cell r="M2260" t="str">
            <v>5.00</v>
          </cell>
          <cell r="N2260" t="str">
            <v>3.0000</v>
          </cell>
          <cell r="O2260" t="str">
            <v>25.63</v>
          </cell>
          <cell r="P2260" t="str">
            <v>506.41</v>
          </cell>
          <cell r="Q2260" t="str">
            <v>1.6200</v>
          </cell>
          <cell r="R2260" t="str">
            <v>13.35</v>
          </cell>
          <cell r="S2260" t="str">
            <v>19.4400</v>
          </cell>
          <cell r="T2260" t="str">
            <v>160.20</v>
          </cell>
          <cell r="U2260" t="str">
            <v>  </v>
          </cell>
          <cell r="V2260" t="str">
            <v>马剑</v>
          </cell>
          <cell r="W2260" t="str">
            <v>202304  </v>
          </cell>
          <cell r="X2260" t="str">
            <v> </v>
          </cell>
          <cell r="Y2260" t="str">
            <v>0017</v>
          </cell>
          <cell r="Z2260" t="str">
            <v>监狱办公室</v>
          </cell>
          <cell r="AA2260" t="str">
            <v> </v>
          </cell>
          <cell r="AB2260" t="str">
            <v>  </v>
          </cell>
          <cell r="AC2260" t="str">
            <v>  </v>
          </cell>
          <cell r="AD2260" t="str">
            <v>24</v>
          </cell>
          <cell r="AE2260" t="str">
            <v>36</v>
          </cell>
          <cell r="AF2260" t="str">
            <v>四川省南宝山服饰有限公司</v>
          </cell>
          <cell r="AG2260" t="str">
            <v>监狱办公室</v>
          </cell>
          <cell r="AH2260" t="str">
            <v> </v>
          </cell>
          <cell r="AI2260" t="str">
            <v> </v>
          </cell>
          <cell r="AJ2260" t="str">
            <v>60</v>
          </cell>
          <cell r="AK2260" t="str">
            <v>  </v>
          </cell>
          <cell r="AL2260" t="str">
            <v>  </v>
          </cell>
          <cell r="AM2260" t="str">
            <v>  </v>
          </cell>
          <cell r="AN2260" t="str">
            <v> </v>
          </cell>
          <cell r="AO2260" t="str">
            <v> </v>
          </cell>
          <cell r="AP2260" t="str">
            <v>四川省南宝山服饰有限公司</v>
          </cell>
        </row>
        <row r="2260">
          <cell r="AR2260" t="str">
            <v> </v>
          </cell>
          <cell r="AS2260" t="str">
            <v> </v>
          </cell>
          <cell r="AT2260" t="str">
            <v> </v>
          </cell>
          <cell r="AU2260" t="str">
            <v> </v>
          </cell>
          <cell r="AV2260" t="str">
            <v>否</v>
          </cell>
          <cell r="AW2260" t="str">
            <v>20221230</v>
          </cell>
          <cell r="AX2260" t="str">
            <v>否</v>
          </cell>
          <cell r="AY2260" t="str">
            <v>20230430</v>
          </cell>
          <cell r="AZ2260" t="str">
            <v>22.00</v>
          </cell>
          <cell r="BA2260" t="str">
            <v>  </v>
          </cell>
          <cell r="BB2260" t="str">
            <v>老办公楼2F3F共23个备勤房</v>
          </cell>
          <cell r="BC2260" t="str">
            <v> </v>
          </cell>
          <cell r="BD2260" t="str">
            <v> </v>
          </cell>
        </row>
        <row r="2260">
          <cell r="BJ2260" t="str">
            <v>  </v>
          </cell>
          <cell r="BK2260" t="str">
            <v>  </v>
          </cell>
        </row>
        <row r="2260">
          <cell r="BS2260" t="str">
            <v>  </v>
          </cell>
        </row>
        <row r="2261">
          <cell r="A2261" t="str">
            <v>10833800002322</v>
          </cell>
          <cell r="B2261" t="str">
            <v>床垫</v>
          </cell>
          <cell r="C2261" t="str">
            <v>1601</v>
          </cell>
          <cell r="D2261" t="str">
            <v>家具用具</v>
          </cell>
          <cell r="E2261" t="str">
            <v>新购</v>
          </cell>
          <cell r="F2261" t="str">
            <v>在使用</v>
          </cell>
          <cell r="G2261" t="str">
            <v>非生产经营用</v>
          </cell>
          <cell r="H2261" t="str">
            <v>20230430</v>
          </cell>
          <cell r="I2261" t="str">
            <v>854.36</v>
          </cell>
          <cell r="J2261" t="str">
            <v>347.95</v>
          </cell>
          <cell r="K2261" t="str">
            <v>平均年限法</v>
          </cell>
          <cell r="L2261" t="str">
            <v>1</v>
          </cell>
          <cell r="M2261" t="str">
            <v>5.00</v>
          </cell>
          <cell r="N2261" t="str">
            <v>3.0000</v>
          </cell>
          <cell r="O2261" t="str">
            <v>25.63</v>
          </cell>
          <cell r="P2261" t="str">
            <v>506.41</v>
          </cell>
          <cell r="Q2261" t="str">
            <v>1.6200</v>
          </cell>
          <cell r="R2261" t="str">
            <v>13.35</v>
          </cell>
          <cell r="S2261" t="str">
            <v>19.4400</v>
          </cell>
          <cell r="T2261" t="str">
            <v>160.20</v>
          </cell>
          <cell r="U2261" t="str">
            <v>  </v>
          </cell>
          <cell r="V2261" t="str">
            <v>马剑</v>
          </cell>
          <cell r="W2261" t="str">
            <v>202304  </v>
          </cell>
          <cell r="X2261" t="str">
            <v> </v>
          </cell>
          <cell r="Y2261" t="str">
            <v>0017</v>
          </cell>
          <cell r="Z2261" t="str">
            <v>监狱办公室</v>
          </cell>
          <cell r="AA2261" t="str">
            <v> </v>
          </cell>
          <cell r="AB2261" t="str">
            <v>  </v>
          </cell>
          <cell r="AC2261" t="str">
            <v>  </v>
          </cell>
          <cell r="AD2261" t="str">
            <v>24</v>
          </cell>
          <cell r="AE2261" t="str">
            <v>36</v>
          </cell>
          <cell r="AF2261" t="str">
            <v>四川省南宝山服饰有限公司</v>
          </cell>
          <cell r="AG2261" t="str">
            <v>监狱办公室</v>
          </cell>
          <cell r="AH2261" t="str">
            <v> </v>
          </cell>
          <cell r="AI2261" t="str">
            <v> </v>
          </cell>
          <cell r="AJ2261" t="str">
            <v>60</v>
          </cell>
          <cell r="AK2261" t="str">
            <v>  </v>
          </cell>
          <cell r="AL2261" t="str">
            <v>  </v>
          </cell>
          <cell r="AM2261" t="str">
            <v>  </v>
          </cell>
          <cell r="AN2261" t="str">
            <v> </v>
          </cell>
          <cell r="AO2261" t="str">
            <v> </v>
          </cell>
          <cell r="AP2261" t="str">
            <v>四川省南宝山服饰有限公司</v>
          </cell>
        </row>
        <row r="2261">
          <cell r="AR2261" t="str">
            <v> </v>
          </cell>
          <cell r="AS2261" t="str">
            <v> </v>
          </cell>
          <cell r="AT2261" t="str">
            <v> </v>
          </cell>
          <cell r="AU2261" t="str">
            <v> </v>
          </cell>
          <cell r="AV2261" t="str">
            <v>否</v>
          </cell>
          <cell r="AW2261" t="str">
            <v>20221230</v>
          </cell>
          <cell r="AX2261" t="str">
            <v>否</v>
          </cell>
          <cell r="AY2261" t="str">
            <v>20230430</v>
          </cell>
          <cell r="AZ2261" t="str">
            <v>22.00</v>
          </cell>
          <cell r="BA2261" t="str">
            <v>  </v>
          </cell>
          <cell r="BB2261" t="str">
            <v>老办公楼2F3F共23个备勤房</v>
          </cell>
          <cell r="BC2261" t="str">
            <v> </v>
          </cell>
          <cell r="BD2261" t="str">
            <v> </v>
          </cell>
        </row>
        <row r="2261">
          <cell r="BJ2261" t="str">
            <v>  </v>
          </cell>
          <cell r="BK2261" t="str">
            <v>  </v>
          </cell>
        </row>
        <row r="2261">
          <cell r="BS2261" t="str">
            <v>  </v>
          </cell>
        </row>
        <row r="2262">
          <cell r="A2262" t="str">
            <v>10833800002323</v>
          </cell>
          <cell r="B2262" t="str">
            <v>床垫</v>
          </cell>
          <cell r="C2262" t="str">
            <v>1601</v>
          </cell>
          <cell r="D2262" t="str">
            <v>家具用具</v>
          </cell>
          <cell r="E2262" t="str">
            <v>新购</v>
          </cell>
          <cell r="F2262" t="str">
            <v>在使用</v>
          </cell>
          <cell r="G2262" t="str">
            <v>非生产经营用</v>
          </cell>
          <cell r="H2262" t="str">
            <v>20230430</v>
          </cell>
          <cell r="I2262" t="str">
            <v>854.36</v>
          </cell>
          <cell r="J2262" t="str">
            <v>347.95</v>
          </cell>
          <cell r="K2262" t="str">
            <v>平均年限法</v>
          </cell>
          <cell r="L2262" t="str">
            <v>1</v>
          </cell>
          <cell r="M2262" t="str">
            <v>5.00</v>
          </cell>
          <cell r="N2262" t="str">
            <v>3.0000</v>
          </cell>
          <cell r="O2262" t="str">
            <v>25.63</v>
          </cell>
          <cell r="P2262" t="str">
            <v>506.41</v>
          </cell>
          <cell r="Q2262" t="str">
            <v>1.6200</v>
          </cell>
          <cell r="R2262" t="str">
            <v>13.35</v>
          </cell>
          <cell r="S2262" t="str">
            <v>19.4400</v>
          </cell>
          <cell r="T2262" t="str">
            <v>160.20</v>
          </cell>
          <cell r="U2262" t="str">
            <v>  </v>
          </cell>
          <cell r="V2262" t="str">
            <v>马剑</v>
          </cell>
          <cell r="W2262" t="str">
            <v>202304  </v>
          </cell>
          <cell r="X2262" t="str">
            <v> </v>
          </cell>
          <cell r="Y2262" t="str">
            <v>0017</v>
          </cell>
          <cell r="Z2262" t="str">
            <v>监狱办公室</v>
          </cell>
          <cell r="AA2262" t="str">
            <v> </v>
          </cell>
          <cell r="AB2262" t="str">
            <v>  </v>
          </cell>
          <cell r="AC2262" t="str">
            <v>  </v>
          </cell>
          <cell r="AD2262" t="str">
            <v>24</v>
          </cell>
          <cell r="AE2262" t="str">
            <v>36</v>
          </cell>
          <cell r="AF2262" t="str">
            <v>四川省南宝山服饰有限公司</v>
          </cell>
          <cell r="AG2262" t="str">
            <v>监狱办公室</v>
          </cell>
          <cell r="AH2262" t="str">
            <v> </v>
          </cell>
          <cell r="AI2262" t="str">
            <v> </v>
          </cell>
          <cell r="AJ2262" t="str">
            <v>60</v>
          </cell>
          <cell r="AK2262" t="str">
            <v>  </v>
          </cell>
          <cell r="AL2262" t="str">
            <v>  </v>
          </cell>
          <cell r="AM2262" t="str">
            <v>  </v>
          </cell>
          <cell r="AN2262" t="str">
            <v> </v>
          </cell>
          <cell r="AO2262" t="str">
            <v> </v>
          </cell>
          <cell r="AP2262" t="str">
            <v>四川省南宝山服饰有限公司</v>
          </cell>
        </row>
        <row r="2262">
          <cell r="AR2262" t="str">
            <v> </v>
          </cell>
          <cell r="AS2262" t="str">
            <v> </v>
          </cell>
          <cell r="AT2262" t="str">
            <v> </v>
          </cell>
          <cell r="AU2262" t="str">
            <v> </v>
          </cell>
          <cell r="AV2262" t="str">
            <v>否</v>
          </cell>
          <cell r="AW2262" t="str">
            <v>20221230</v>
          </cell>
          <cell r="AX2262" t="str">
            <v>否</v>
          </cell>
          <cell r="AY2262" t="str">
            <v>20230430</v>
          </cell>
          <cell r="AZ2262" t="str">
            <v>22.00</v>
          </cell>
          <cell r="BA2262" t="str">
            <v>  </v>
          </cell>
          <cell r="BB2262" t="str">
            <v>老办公楼2F3F共23个备勤房</v>
          </cell>
          <cell r="BC2262" t="str">
            <v> </v>
          </cell>
          <cell r="BD2262" t="str">
            <v> </v>
          </cell>
        </row>
        <row r="2262">
          <cell r="BJ2262" t="str">
            <v>  </v>
          </cell>
          <cell r="BK2262" t="str">
            <v>  </v>
          </cell>
        </row>
        <row r="2262">
          <cell r="BS2262" t="str">
            <v>  </v>
          </cell>
        </row>
        <row r="2263">
          <cell r="A2263" t="str">
            <v>10833800002324</v>
          </cell>
          <cell r="B2263" t="str">
            <v>床垫</v>
          </cell>
          <cell r="C2263" t="str">
            <v>1601</v>
          </cell>
          <cell r="D2263" t="str">
            <v>家具用具</v>
          </cell>
          <cell r="E2263" t="str">
            <v>新购</v>
          </cell>
          <cell r="F2263" t="str">
            <v>在使用</v>
          </cell>
          <cell r="G2263" t="str">
            <v>非生产经营用</v>
          </cell>
          <cell r="H2263" t="str">
            <v>20230430</v>
          </cell>
          <cell r="I2263" t="str">
            <v>854.36</v>
          </cell>
          <cell r="J2263" t="str">
            <v>347.95</v>
          </cell>
          <cell r="K2263" t="str">
            <v>平均年限法</v>
          </cell>
          <cell r="L2263" t="str">
            <v>1</v>
          </cell>
          <cell r="M2263" t="str">
            <v>5.00</v>
          </cell>
          <cell r="N2263" t="str">
            <v>3.0000</v>
          </cell>
          <cell r="O2263" t="str">
            <v>25.63</v>
          </cell>
          <cell r="P2263" t="str">
            <v>506.41</v>
          </cell>
          <cell r="Q2263" t="str">
            <v>1.6200</v>
          </cell>
          <cell r="R2263" t="str">
            <v>13.35</v>
          </cell>
          <cell r="S2263" t="str">
            <v>19.4400</v>
          </cell>
          <cell r="T2263" t="str">
            <v>160.20</v>
          </cell>
          <cell r="U2263" t="str">
            <v>  </v>
          </cell>
          <cell r="V2263" t="str">
            <v>马剑</v>
          </cell>
          <cell r="W2263" t="str">
            <v>202304  </v>
          </cell>
          <cell r="X2263" t="str">
            <v> </v>
          </cell>
          <cell r="Y2263" t="str">
            <v>0017</v>
          </cell>
          <cell r="Z2263" t="str">
            <v>监狱办公室</v>
          </cell>
          <cell r="AA2263" t="str">
            <v> </v>
          </cell>
          <cell r="AB2263" t="str">
            <v>  </v>
          </cell>
          <cell r="AC2263" t="str">
            <v>  </v>
          </cell>
          <cell r="AD2263" t="str">
            <v>24</v>
          </cell>
          <cell r="AE2263" t="str">
            <v>36</v>
          </cell>
          <cell r="AF2263" t="str">
            <v>四川省南宝山服饰有限公司</v>
          </cell>
          <cell r="AG2263" t="str">
            <v>监狱办公室</v>
          </cell>
          <cell r="AH2263" t="str">
            <v> </v>
          </cell>
          <cell r="AI2263" t="str">
            <v> </v>
          </cell>
          <cell r="AJ2263" t="str">
            <v>60</v>
          </cell>
          <cell r="AK2263" t="str">
            <v>  </v>
          </cell>
          <cell r="AL2263" t="str">
            <v>  </v>
          </cell>
          <cell r="AM2263" t="str">
            <v>  </v>
          </cell>
          <cell r="AN2263" t="str">
            <v> </v>
          </cell>
          <cell r="AO2263" t="str">
            <v> </v>
          </cell>
          <cell r="AP2263" t="str">
            <v>四川省南宝山服饰有限公司</v>
          </cell>
        </row>
        <row r="2263">
          <cell r="AR2263" t="str">
            <v> </v>
          </cell>
          <cell r="AS2263" t="str">
            <v> </v>
          </cell>
          <cell r="AT2263" t="str">
            <v> </v>
          </cell>
          <cell r="AU2263" t="str">
            <v> </v>
          </cell>
          <cell r="AV2263" t="str">
            <v>否</v>
          </cell>
          <cell r="AW2263" t="str">
            <v>20221230</v>
          </cell>
          <cell r="AX2263" t="str">
            <v>否</v>
          </cell>
          <cell r="AY2263" t="str">
            <v>20230430</v>
          </cell>
          <cell r="AZ2263" t="str">
            <v>22.00</v>
          </cell>
          <cell r="BA2263" t="str">
            <v>  </v>
          </cell>
          <cell r="BB2263" t="str">
            <v>老办公楼2F3F共23个备勤房</v>
          </cell>
          <cell r="BC2263" t="str">
            <v> </v>
          </cell>
          <cell r="BD2263" t="str">
            <v> </v>
          </cell>
        </row>
        <row r="2263">
          <cell r="BJ2263" t="str">
            <v>  </v>
          </cell>
          <cell r="BK2263" t="str">
            <v>  </v>
          </cell>
        </row>
        <row r="2263">
          <cell r="BS2263" t="str">
            <v>  </v>
          </cell>
        </row>
        <row r="2264">
          <cell r="A2264" t="str">
            <v>10833800002325</v>
          </cell>
          <cell r="B2264" t="str">
            <v>床垫</v>
          </cell>
          <cell r="C2264" t="str">
            <v>1601</v>
          </cell>
          <cell r="D2264" t="str">
            <v>家具用具</v>
          </cell>
          <cell r="E2264" t="str">
            <v>新购</v>
          </cell>
          <cell r="F2264" t="str">
            <v>在使用</v>
          </cell>
          <cell r="G2264" t="str">
            <v>非生产经营用</v>
          </cell>
          <cell r="H2264" t="str">
            <v>20230430</v>
          </cell>
          <cell r="I2264" t="str">
            <v>854.36</v>
          </cell>
          <cell r="J2264" t="str">
            <v>347.95</v>
          </cell>
          <cell r="K2264" t="str">
            <v>平均年限法</v>
          </cell>
          <cell r="L2264" t="str">
            <v>1</v>
          </cell>
          <cell r="M2264" t="str">
            <v>5.00</v>
          </cell>
          <cell r="N2264" t="str">
            <v>3.0000</v>
          </cell>
          <cell r="O2264" t="str">
            <v>25.63</v>
          </cell>
          <cell r="P2264" t="str">
            <v>506.41</v>
          </cell>
          <cell r="Q2264" t="str">
            <v>1.6200</v>
          </cell>
          <cell r="R2264" t="str">
            <v>13.35</v>
          </cell>
          <cell r="S2264" t="str">
            <v>19.4400</v>
          </cell>
          <cell r="T2264" t="str">
            <v>160.20</v>
          </cell>
          <cell r="U2264" t="str">
            <v>  </v>
          </cell>
          <cell r="V2264" t="str">
            <v>马剑</v>
          </cell>
          <cell r="W2264" t="str">
            <v>202304  </v>
          </cell>
          <cell r="X2264" t="str">
            <v> </v>
          </cell>
          <cell r="Y2264" t="str">
            <v>0017</v>
          </cell>
          <cell r="Z2264" t="str">
            <v>监狱办公室</v>
          </cell>
          <cell r="AA2264" t="str">
            <v> </v>
          </cell>
          <cell r="AB2264" t="str">
            <v>  </v>
          </cell>
          <cell r="AC2264" t="str">
            <v>  </v>
          </cell>
          <cell r="AD2264" t="str">
            <v>24</v>
          </cell>
          <cell r="AE2264" t="str">
            <v>36</v>
          </cell>
          <cell r="AF2264" t="str">
            <v>四川省南宝山服饰有限公司</v>
          </cell>
          <cell r="AG2264" t="str">
            <v>监狱办公室</v>
          </cell>
          <cell r="AH2264" t="str">
            <v> </v>
          </cell>
          <cell r="AI2264" t="str">
            <v> </v>
          </cell>
          <cell r="AJ2264" t="str">
            <v>60</v>
          </cell>
          <cell r="AK2264" t="str">
            <v>  </v>
          </cell>
          <cell r="AL2264" t="str">
            <v>  </v>
          </cell>
          <cell r="AM2264" t="str">
            <v>  </v>
          </cell>
          <cell r="AN2264" t="str">
            <v> </v>
          </cell>
          <cell r="AO2264" t="str">
            <v> </v>
          </cell>
          <cell r="AP2264" t="str">
            <v>四川省南宝山服饰有限公司</v>
          </cell>
        </row>
        <row r="2264">
          <cell r="AR2264" t="str">
            <v> </v>
          </cell>
          <cell r="AS2264" t="str">
            <v> </v>
          </cell>
          <cell r="AT2264" t="str">
            <v> </v>
          </cell>
          <cell r="AU2264" t="str">
            <v> </v>
          </cell>
          <cell r="AV2264" t="str">
            <v>否</v>
          </cell>
          <cell r="AW2264" t="str">
            <v>20221230</v>
          </cell>
          <cell r="AX2264" t="str">
            <v>否</v>
          </cell>
          <cell r="AY2264" t="str">
            <v>20230430</v>
          </cell>
          <cell r="AZ2264" t="str">
            <v>22.00</v>
          </cell>
          <cell r="BA2264" t="str">
            <v>  </v>
          </cell>
          <cell r="BB2264" t="str">
            <v>老办公楼2F3F共23个备勤房</v>
          </cell>
          <cell r="BC2264" t="str">
            <v> </v>
          </cell>
          <cell r="BD2264" t="str">
            <v> </v>
          </cell>
        </row>
        <row r="2264">
          <cell r="BJ2264" t="str">
            <v>  </v>
          </cell>
          <cell r="BK2264" t="str">
            <v>  </v>
          </cell>
        </row>
        <row r="2264">
          <cell r="BS2264" t="str">
            <v>  </v>
          </cell>
        </row>
        <row r="2265">
          <cell r="A2265" t="str">
            <v>10833800002326</v>
          </cell>
          <cell r="B2265" t="str">
            <v>床垫</v>
          </cell>
          <cell r="C2265" t="str">
            <v>1601</v>
          </cell>
          <cell r="D2265" t="str">
            <v>家具用具</v>
          </cell>
          <cell r="E2265" t="str">
            <v>新购</v>
          </cell>
          <cell r="F2265" t="str">
            <v>在使用</v>
          </cell>
          <cell r="G2265" t="str">
            <v>非生产经营用</v>
          </cell>
          <cell r="H2265" t="str">
            <v>20230430</v>
          </cell>
          <cell r="I2265" t="str">
            <v>854.36</v>
          </cell>
          <cell r="J2265" t="str">
            <v>347.95</v>
          </cell>
          <cell r="K2265" t="str">
            <v>平均年限法</v>
          </cell>
          <cell r="L2265" t="str">
            <v>1</v>
          </cell>
          <cell r="M2265" t="str">
            <v>5.00</v>
          </cell>
          <cell r="N2265" t="str">
            <v>3.0000</v>
          </cell>
          <cell r="O2265" t="str">
            <v>25.63</v>
          </cell>
          <cell r="P2265" t="str">
            <v>506.41</v>
          </cell>
          <cell r="Q2265" t="str">
            <v>1.6200</v>
          </cell>
          <cell r="R2265" t="str">
            <v>13.35</v>
          </cell>
          <cell r="S2265" t="str">
            <v>19.4400</v>
          </cell>
          <cell r="T2265" t="str">
            <v>160.20</v>
          </cell>
          <cell r="U2265" t="str">
            <v>  </v>
          </cell>
          <cell r="V2265" t="str">
            <v>马剑</v>
          </cell>
          <cell r="W2265" t="str">
            <v>202304  </v>
          </cell>
          <cell r="X2265" t="str">
            <v> </v>
          </cell>
          <cell r="Y2265" t="str">
            <v>0017</v>
          </cell>
          <cell r="Z2265" t="str">
            <v>监狱办公室</v>
          </cell>
          <cell r="AA2265" t="str">
            <v> </v>
          </cell>
          <cell r="AB2265" t="str">
            <v>  </v>
          </cell>
          <cell r="AC2265" t="str">
            <v>  </v>
          </cell>
          <cell r="AD2265" t="str">
            <v>24</v>
          </cell>
          <cell r="AE2265" t="str">
            <v>36</v>
          </cell>
          <cell r="AF2265" t="str">
            <v>四川省南宝山服饰有限公司</v>
          </cell>
          <cell r="AG2265" t="str">
            <v>监狱办公室</v>
          </cell>
          <cell r="AH2265" t="str">
            <v> </v>
          </cell>
          <cell r="AI2265" t="str">
            <v> </v>
          </cell>
          <cell r="AJ2265" t="str">
            <v>60</v>
          </cell>
          <cell r="AK2265" t="str">
            <v>  </v>
          </cell>
          <cell r="AL2265" t="str">
            <v>  </v>
          </cell>
          <cell r="AM2265" t="str">
            <v>  </v>
          </cell>
          <cell r="AN2265" t="str">
            <v> </v>
          </cell>
          <cell r="AO2265" t="str">
            <v> </v>
          </cell>
          <cell r="AP2265" t="str">
            <v>四川省南宝山服饰有限公司</v>
          </cell>
        </row>
        <row r="2265">
          <cell r="AR2265" t="str">
            <v> </v>
          </cell>
          <cell r="AS2265" t="str">
            <v> </v>
          </cell>
          <cell r="AT2265" t="str">
            <v> </v>
          </cell>
          <cell r="AU2265" t="str">
            <v> </v>
          </cell>
          <cell r="AV2265" t="str">
            <v>否</v>
          </cell>
          <cell r="AW2265" t="str">
            <v>20221230</v>
          </cell>
          <cell r="AX2265" t="str">
            <v>否</v>
          </cell>
          <cell r="AY2265" t="str">
            <v>20230430</v>
          </cell>
          <cell r="AZ2265" t="str">
            <v>22.00</v>
          </cell>
          <cell r="BA2265" t="str">
            <v>  </v>
          </cell>
          <cell r="BB2265" t="str">
            <v>老办公楼2F3F共23个备勤房</v>
          </cell>
          <cell r="BC2265" t="str">
            <v> </v>
          </cell>
          <cell r="BD2265" t="str">
            <v> </v>
          </cell>
        </row>
        <row r="2265">
          <cell r="BJ2265" t="str">
            <v>  </v>
          </cell>
          <cell r="BK2265" t="str">
            <v>  </v>
          </cell>
        </row>
        <row r="2265">
          <cell r="BS2265" t="str">
            <v>  </v>
          </cell>
        </row>
        <row r="2266">
          <cell r="A2266" t="str">
            <v>10833800002327</v>
          </cell>
          <cell r="B2266" t="str">
            <v>床垫</v>
          </cell>
          <cell r="C2266" t="str">
            <v>1601</v>
          </cell>
          <cell r="D2266" t="str">
            <v>家具用具</v>
          </cell>
          <cell r="E2266" t="str">
            <v>新购</v>
          </cell>
          <cell r="F2266" t="str">
            <v>在使用</v>
          </cell>
          <cell r="G2266" t="str">
            <v>非生产经营用</v>
          </cell>
          <cell r="H2266" t="str">
            <v>20230430</v>
          </cell>
          <cell r="I2266" t="str">
            <v>854.36</v>
          </cell>
          <cell r="J2266" t="str">
            <v>347.95</v>
          </cell>
          <cell r="K2266" t="str">
            <v>平均年限法</v>
          </cell>
          <cell r="L2266" t="str">
            <v>1</v>
          </cell>
          <cell r="M2266" t="str">
            <v>5.00</v>
          </cell>
          <cell r="N2266" t="str">
            <v>3.0000</v>
          </cell>
          <cell r="O2266" t="str">
            <v>25.63</v>
          </cell>
          <cell r="P2266" t="str">
            <v>506.41</v>
          </cell>
          <cell r="Q2266" t="str">
            <v>1.6200</v>
          </cell>
          <cell r="R2266" t="str">
            <v>13.35</v>
          </cell>
          <cell r="S2266" t="str">
            <v>19.4400</v>
          </cell>
          <cell r="T2266" t="str">
            <v>160.20</v>
          </cell>
          <cell r="U2266" t="str">
            <v>  </v>
          </cell>
          <cell r="V2266" t="str">
            <v>马剑</v>
          </cell>
          <cell r="W2266" t="str">
            <v>202304  </v>
          </cell>
          <cell r="X2266" t="str">
            <v> </v>
          </cell>
          <cell r="Y2266" t="str">
            <v>0017</v>
          </cell>
          <cell r="Z2266" t="str">
            <v>监狱办公室</v>
          </cell>
          <cell r="AA2266" t="str">
            <v> </v>
          </cell>
          <cell r="AB2266" t="str">
            <v>  </v>
          </cell>
          <cell r="AC2266" t="str">
            <v>  </v>
          </cell>
          <cell r="AD2266" t="str">
            <v>24</v>
          </cell>
          <cell r="AE2266" t="str">
            <v>36</v>
          </cell>
          <cell r="AF2266" t="str">
            <v>四川省南宝山服饰有限公司</v>
          </cell>
          <cell r="AG2266" t="str">
            <v>监狱办公室</v>
          </cell>
          <cell r="AH2266" t="str">
            <v> </v>
          </cell>
          <cell r="AI2266" t="str">
            <v> </v>
          </cell>
          <cell r="AJ2266" t="str">
            <v>60</v>
          </cell>
          <cell r="AK2266" t="str">
            <v>  </v>
          </cell>
          <cell r="AL2266" t="str">
            <v>  </v>
          </cell>
          <cell r="AM2266" t="str">
            <v>  </v>
          </cell>
          <cell r="AN2266" t="str">
            <v> </v>
          </cell>
          <cell r="AO2266" t="str">
            <v> </v>
          </cell>
          <cell r="AP2266" t="str">
            <v>四川省南宝山服饰有限公司</v>
          </cell>
        </row>
        <row r="2266">
          <cell r="AR2266" t="str">
            <v> </v>
          </cell>
          <cell r="AS2266" t="str">
            <v> </v>
          </cell>
          <cell r="AT2266" t="str">
            <v> </v>
          </cell>
          <cell r="AU2266" t="str">
            <v> </v>
          </cell>
          <cell r="AV2266" t="str">
            <v>否</v>
          </cell>
          <cell r="AW2266" t="str">
            <v>20221230</v>
          </cell>
          <cell r="AX2266" t="str">
            <v>否</v>
          </cell>
          <cell r="AY2266" t="str">
            <v>20230430</v>
          </cell>
          <cell r="AZ2266" t="str">
            <v>22.00</v>
          </cell>
          <cell r="BA2266" t="str">
            <v>  </v>
          </cell>
          <cell r="BB2266" t="str">
            <v>老办公楼2F3F共23个备勤房</v>
          </cell>
          <cell r="BC2266" t="str">
            <v> </v>
          </cell>
          <cell r="BD2266" t="str">
            <v> </v>
          </cell>
        </row>
        <row r="2266">
          <cell r="BJ2266" t="str">
            <v>  </v>
          </cell>
          <cell r="BK2266" t="str">
            <v>  </v>
          </cell>
        </row>
        <row r="2266">
          <cell r="BS2266" t="str">
            <v>  </v>
          </cell>
        </row>
        <row r="2267">
          <cell r="A2267" t="str">
            <v>10833800002328</v>
          </cell>
          <cell r="B2267" t="str">
            <v>床垫</v>
          </cell>
          <cell r="C2267" t="str">
            <v>1601</v>
          </cell>
          <cell r="D2267" t="str">
            <v>家具用具</v>
          </cell>
          <cell r="E2267" t="str">
            <v>新购</v>
          </cell>
          <cell r="F2267" t="str">
            <v>在使用</v>
          </cell>
          <cell r="G2267" t="str">
            <v>非生产经营用</v>
          </cell>
          <cell r="H2267" t="str">
            <v>20230430</v>
          </cell>
          <cell r="I2267" t="str">
            <v>854.36</v>
          </cell>
          <cell r="J2267" t="str">
            <v>347.95</v>
          </cell>
          <cell r="K2267" t="str">
            <v>平均年限法</v>
          </cell>
          <cell r="L2267" t="str">
            <v>1</v>
          </cell>
          <cell r="M2267" t="str">
            <v>5.00</v>
          </cell>
          <cell r="N2267" t="str">
            <v>3.0000</v>
          </cell>
          <cell r="O2267" t="str">
            <v>25.63</v>
          </cell>
          <cell r="P2267" t="str">
            <v>506.41</v>
          </cell>
          <cell r="Q2267" t="str">
            <v>1.6200</v>
          </cell>
          <cell r="R2267" t="str">
            <v>13.35</v>
          </cell>
          <cell r="S2267" t="str">
            <v>19.4400</v>
          </cell>
          <cell r="T2267" t="str">
            <v>160.20</v>
          </cell>
          <cell r="U2267" t="str">
            <v>  </v>
          </cell>
          <cell r="V2267" t="str">
            <v>马剑</v>
          </cell>
          <cell r="W2267" t="str">
            <v>202304  </v>
          </cell>
          <cell r="X2267" t="str">
            <v> </v>
          </cell>
          <cell r="Y2267" t="str">
            <v>0017</v>
          </cell>
          <cell r="Z2267" t="str">
            <v>监狱办公室</v>
          </cell>
          <cell r="AA2267" t="str">
            <v> </v>
          </cell>
          <cell r="AB2267" t="str">
            <v>  </v>
          </cell>
          <cell r="AC2267" t="str">
            <v>  </v>
          </cell>
          <cell r="AD2267" t="str">
            <v>24</v>
          </cell>
          <cell r="AE2267" t="str">
            <v>36</v>
          </cell>
          <cell r="AF2267" t="str">
            <v>四川省南宝山服饰有限公司</v>
          </cell>
          <cell r="AG2267" t="str">
            <v>监狱办公室</v>
          </cell>
          <cell r="AH2267" t="str">
            <v> </v>
          </cell>
          <cell r="AI2267" t="str">
            <v> </v>
          </cell>
          <cell r="AJ2267" t="str">
            <v>60</v>
          </cell>
          <cell r="AK2267" t="str">
            <v>  </v>
          </cell>
          <cell r="AL2267" t="str">
            <v>  </v>
          </cell>
          <cell r="AM2267" t="str">
            <v>  </v>
          </cell>
          <cell r="AN2267" t="str">
            <v> </v>
          </cell>
          <cell r="AO2267" t="str">
            <v> </v>
          </cell>
          <cell r="AP2267" t="str">
            <v>四川省南宝山服饰有限公司</v>
          </cell>
        </row>
        <row r="2267">
          <cell r="AR2267" t="str">
            <v> </v>
          </cell>
          <cell r="AS2267" t="str">
            <v> </v>
          </cell>
          <cell r="AT2267" t="str">
            <v> </v>
          </cell>
          <cell r="AU2267" t="str">
            <v> </v>
          </cell>
          <cell r="AV2267" t="str">
            <v>否</v>
          </cell>
          <cell r="AW2267" t="str">
            <v>20221230</v>
          </cell>
          <cell r="AX2267" t="str">
            <v>否</v>
          </cell>
          <cell r="AY2267" t="str">
            <v>20230430</v>
          </cell>
          <cell r="AZ2267" t="str">
            <v>22.00</v>
          </cell>
          <cell r="BA2267" t="str">
            <v>  </v>
          </cell>
          <cell r="BB2267" t="str">
            <v>老办公楼2F3F共23个备勤房</v>
          </cell>
          <cell r="BC2267" t="str">
            <v> </v>
          </cell>
          <cell r="BD2267" t="str">
            <v> </v>
          </cell>
        </row>
        <row r="2267">
          <cell r="BJ2267" t="str">
            <v>  </v>
          </cell>
          <cell r="BK2267" t="str">
            <v>  </v>
          </cell>
        </row>
        <row r="2267">
          <cell r="BS2267" t="str">
            <v>  </v>
          </cell>
        </row>
        <row r="2268">
          <cell r="A2268" t="str">
            <v>10833800002329</v>
          </cell>
          <cell r="B2268" t="str">
            <v>床垫</v>
          </cell>
          <cell r="C2268" t="str">
            <v>1601</v>
          </cell>
          <cell r="D2268" t="str">
            <v>家具用具</v>
          </cell>
          <cell r="E2268" t="str">
            <v>新购</v>
          </cell>
          <cell r="F2268" t="str">
            <v>在使用</v>
          </cell>
          <cell r="G2268" t="str">
            <v>非生产经营用</v>
          </cell>
          <cell r="H2268" t="str">
            <v>20230430</v>
          </cell>
          <cell r="I2268" t="str">
            <v>854.36</v>
          </cell>
          <cell r="J2268" t="str">
            <v>347.95</v>
          </cell>
          <cell r="K2268" t="str">
            <v>平均年限法</v>
          </cell>
          <cell r="L2268" t="str">
            <v>1</v>
          </cell>
          <cell r="M2268" t="str">
            <v>5.00</v>
          </cell>
          <cell r="N2268" t="str">
            <v>3.0000</v>
          </cell>
          <cell r="O2268" t="str">
            <v>25.63</v>
          </cell>
          <cell r="P2268" t="str">
            <v>506.41</v>
          </cell>
          <cell r="Q2268" t="str">
            <v>1.6200</v>
          </cell>
          <cell r="R2268" t="str">
            <v>13.35</v>
          </cell>
          <cell r="S2268" t="str">
            <v>19.4400</v>
          </cell>
          <cell r="T2268" t="str">
            <v>160.20</v>
          </cell>
          <cell r="U2268" t="str">
            <v>  </v>
          </cell>
          <cell r="V2268" t="str">
            <v>马剑</v>
          </cell>
          <cell r="W2268" t="str">
            <v>202304  </v>
          </cell>
          <cell r="X2268" t="str">
            <v> </v>
          </cell>
          <cell r="Y2268" t="str">
            <v>0017</v>
          </cell>
          <cell r="Z2268" t="str">
            <v>监狱办公室</v>
          </cell>
          <cell r="AA2268" t="str">
            <v> </v>
          </cell>
          <cell r="AB2268" t="str">
            <v>  </v>
          </cell>
          <cell r="AC2268" t="str">
            <v>  </v>
          </cell>
          <cell r="AD2268" t="str">
            <v>24</v>
          </cell>
          <cell r="AE2268" t="str">
            <v>36</v>
          </cell>
          <cell r="AF2268" t="str">
            <v>四川省南宝山服饰有限公司</v>
          </cell>
          <cell r="AG2268" t="str">
            <v>监狱办公室</v>
          </cell>
          <cell r="AH2268" t="str">
            <v> </v>
          </cell>
          <cell r="AI2268" t="str">
            <v> </v>
          </cell>
          <cell r="AJ2268" t="str">
            <v>60</v>
          </cell>
          <cell r="AK2268" t="str">
            <v>  </v>
          </cell>
          <cell r="AL2268" t="str">
            <v>  </v>
          </cell>
          <cell r="AM2268" t="str">
            <v>  </v>
          </cell>
          <cell r="AN2268" t="str">
            <v> </v>
          </cell>
          <cell r="AO2268" t="str">
            <v> </v>
          </cell>
          <cell r="AP2268" t="str">
            <v>四川省南宝山服饰有限公司</v>
          </cell>
        </row>
        <row r="2268">
          <cell r="AR2268" t="str">
            <v> </v>
          </cell>
          <cell r="AS2268" t="str">
            <v> </v>
          </cell>
          <cell r="AT2268" t="str">
            <v> </v>
          </cell>
          <cell r="AU2268" t="str">
            <v> </v>
          </cell>
          <cell r="AV2268" t="str">
            <v>否</v>
          </cell>
          <cell r="AW2268" t="str">
            <v>20221230</v>
          </cell>
          <cell r="AX2268" t="str">
            <v>否</v>
          </cell>
          <cell r="AY2268" t="str">
            <v>20230430</v>
          </cell>
          <cell r="AZ2268" t="str">
            <v>22.00</v>
          </cell>
          <cell r="BA2268" t="str">
            <v>  </v>
          </cell>
          <cell r="BB2268" t="str">
            <v>老办公楼2F3F共23个备勤房</v>
          </cell>
          <cell r="BC2268" t="str">
            <v> </v>
          </cell>
          <cell r="BD2268" t="str">
            <v> </v>
          </cell>
        </row>
        <row r="2268">
          <cell r="BJ2268" t="str">
            <v>  </v>
          </cell>
          <cell r="BK2268" t="str">
            <v>  </v>
          </cell>
        </row>
        <row r="2268">
          <cell r="BS2268" t="str">
            <v>  </v>
          </cell>
        </row>
        <row r="2269">
          <cell r="A2269" t="str">
            <v>10833800002330</v>
          </cell>
          <cell r="B2269" t="str">
            <v>床垫</v>
          </cell>
          <cell r="C2269" t="str">
            <v>1601</v>
          </cell>
          <cell r="D2269" t="str">
            <v>家具用具</v>
          </cell>
          <cell r="E2269" t="str">
            <v>新购</v>
          </cell>
          <cell r="F2269" t="str">
            <v>在使用</v>
          </cell>
          <cell r="G2269" t="str">
            <v>非生产经营用</v>
          </cell>
          <cell r="H2269" t="str">
            <v>20230430</v>
          </cell>
          <cell r="I2269" t="str">
            <v>854.36</v>
          </cell>
          <cell r="J2269" t="str">
            <v>347.95</v>
          </cell>
          <cell r="K2269" t="str">
            <v>平均年限法</v>
          </cell>
          <cell r="L2269" t="str">
            <v>1</v>
          </cell>
          <cell r="M2269" t="str">
            <v>5.00</v>
          </cell>
          <cell r="N2269" t="str">
            <v>3.0000</v>
          </cell>
          <cell r="O2269" t="str">
            <v>25.63</v>
          </cell>
          <cell r="P2269" t="str">
            <v>506.41</v>
          </cell>
          <cell r="Q2269" t="str">
            <v>1.6200</v>
          </cell>
          <cell r="R2269" t="str">
            <v>13.35</v>
          </cell>
          <cell r="S2269" t="str">
            <v>19.4400</v>
          </cell>
          <cell r="T2269" t="str">
            <v>160.20</v>
          </cell>
          <cell r="U2269" t="str">
            <v>  </v>
          </cell>
          <cell r="V2269" t="str">
            <v>马剑</v>
          </cell>
          <cell r="W2269" t="str">
            <v>202304  </v>
          </cell>
          <cell r="X2269" t="str">
            <v> </v>
          </cell>
          <cell r="Y2269" t="str">
            <v>0017</v>
          </cell>
          <cell r="Z2269" t="str">
            <v>监狱办公室</v>
          </cell>
          <cell r="AA2269" t="str">
            <v> </v>
          </cell>
          <cell r="AB2269" t="str">
            <v>  </v>
          </cell>
          <cell r="AC2269" t="str">
            <v>  </v>
          </cell>
          <cell r="AD2269" t="str">
            <v>24</v>
          </cell>
          <cell r="AE2269" t="str">
            <v>36</v>
          </cell>
          <cell r="AF2269" t="str">
            <v>四川省南宝山服饰有限公司</v>
          </cell>
          <cell r="AG2269" t="str">
            <v>监狱办公室</v>
          </cell>
          <cell r="AH2269" t="str">
            <v> </v>
          </cell>
          <cell r="AI2269" t="str">
            <v> </v>
          </cell>
          <cell r="AJ2269" t="str">
            <v>60</v>
          </cell>
          <cell r="AK2269" t="str">
            <v>  </v>
          </cell>
          <cell r="AL2269" t="str">
            <v>  </v>
          </cell>
          <cell r="AM2269" t="str">
            <v>  </v>
          </cell>
          <cell r="AN2269" t="str">
            <v> </v>
          </cell>
          <cell r="AO2269" t="str">
            <v> </v>
          </cell>
          <cell r="AP2269" t="str">
            <v>四川省南宝山服饰有限公司</v>
          </cell>
        </row>
        <row r="2269">
          <cell r="AR2269" t="str">
            <v> </v>
          </cell>
          <cell r="AS2269" t="str">
            <v> </v>
          </cell>
          <cell r="AT2269" t="str">
            <v> </v>
          </cell>
          <cell r="AU2269" t="str">
            <v> </v>
          </cell>
          <cell r="AV2269" t="str">
            <v>否</v>
          </cell>
          <cell r="AW2269" t="str">
            <v>20221230</v>
          </cell>
          <cell r="AX2269" t="str">
            <v>否</v>
          </cell>
          <cell r="AY2269" t="str">
            <v>20230430</v>
          </cell>
          <cell r="AZ2269" t="str">
            <v>22.00</v>
          </cell>
          <cell r="BA2269" t="str">
            <v>  </v>
          </cell>
          <cell r="BB2269" t="str">
            <v>老办公楼2F3F共23个备勤房</v>
          </cell>
          <cell r="BC2269" t="str">
            <v> </v>
          </cell>
          <cell r="BD2269" t="str">
            <v> </v>
          </cell>
        </row>
        <row r="2269">
          <cell r="BJ2269" t="str">
            <v>  </v>
          </cell>
          <cell r="BK2269" t="str">
            <v>  </v>
          </cell>
        </row>
        <row r="2269">
          <cell r="BS2269" t="str">
            <v>  </v>
          </cell>
        </row>
        <row r="2270">
          <cell r="A2270" t="str">
            <v>10833800002331</v>
          </cell>
          <cell r="B2270" t="str">
            <v>床垫</v>
          </cell>
          <cell r="C2270" t="str">
            <v>1601</v>
          </cell>
          <cell r="D2270" t="str">
            <v>家具用具</v>
          </cell>
          <cell r="E2270" t="str">
            <v>新购</v>
          </cell>
          <cell r="F2270" t="str">
            <v>在使用</v>
          </cell>
          <cell r="G2270" t="str">
            <v>非生产经营用</v>
          </cell>
          <cell r="H2270" t="str">
            <v>20230430</v>
          </cell>
          <cell r="I2270" t="str">
            <v>854.36</v>
          </cell>
          <cell r="J2270" t="str">
            <v>347.95</v>
          </cell>
          <cell r="K2270" t="str">
            <v>平均年限法</v>
          </cell>
          <cell r="L2270" t="str">
            <v>1</v>
          </cell>
          <cell r="M2270" t="str">
            <v>5.00</v>
          </cell>
          <cell r="N2270" t="str">
            <v>3.0000</v>
          </cell>
          <cell r="O2270" t="str">
            <v>25.63</v>
          </cell>
          <cell r="P2270" t="str">
            <v>506.41</v>
          </cell>
          <cell r="Q2270" t="str">
            <v>1.6200</v>
          </cell>
          <cell r="R2270" t="str">
            <v>13.35</v>
          </cell>
          <cell r="S2270" t="str">
            <v>19.4400</v>
          </cell>
          <cell r="T2270" t="str">
            <v>160.20</v>
          </cell>
          <cell r="U2270" t="str">
            <v>  </v>
          </cell>
          <cell r="V2270" t="str">
            <v>马剑</v>
          </cell>
          <cell r="W2270" t="str">
            <v>202304  </v>
          </cell>
          <cell r="X2270" t="str">
            <v> </v>
          </cell>
          <cell r="Y2270" t="str">
            <v>0017</v>
          </cell>
          <cell r="Z2270" t="str">
            <v>监狱办公室</v>
          </cell>
          <cell r="AA2270" t="str">
            <v> </v>
          </cell>
          <cell r="AB2270" t="str">
            <v>  </v>
          </cell>
          <cell r="AC2270" t="str">
            <v>  </v>
          </cell>
          <cell r="AD2270" t="str">
            <v>24</v>
          </cell>
          <cell r="AE2270" t="str">
            <v>36</v>
          </cell>
          <cell r="AF2270" t="str">
            <v>四川省南宝山服饰有限公司</v>
          </cell>
          <cell r="AG2270" t="str">
            <v>监狱办公室</v>
          </cell>
          <cell r="AH2270" t="str">
            <v> </v>
          </cell>
          <cell r="AI2270" t="str">
            <v> </v>
          </cell>
          <cell r="AJ2270" t="str">
            <v>60</v>
          </cell>
          <cell r="AK2270" t="str">
            <v>  </v>
          </cell>
          <cell r="AL2270" t="str">
            <v>  </v>
          </cell>
          <cell r="AM2270" t="str">
            <v>  </v>
          </cell>
          <cell r="AN2270" t="str">
            <v> </v>
          </cell>
          <cell r="AO2270" t="str">
            <v> </v>
          </cell>
          <cell r="AP2270" t="str">
            <v>四川省南宝山服饰有限公司</v>
          </cell>
        </row>
        <row r="2270">
          <cell r="AR2270" t="str">
            <v> </v>
          </cell>
          <cell r="AS2270" t="str">
            <v> </v>
          </cell>
          <cell r="AT2270" t="str">
            <v> </v>
          </cell>
          <cell r="AU2270" t="str">
            <v> </v>
          </cell>
          <cell r="AV2270" t="str">
            <v>否</v>
          </cell>
          <cell r="AW2270" t="str">
            <v>20221230</v>
          </cell>
          <cell r="AX2270" t="str">
            <v>否</v>
          </cell>
          <cell r="AY2270" t="str">
            <v>20230430</v>
          </cell>
          <cell r="AZ2270" t="str">
            <v>22.00</v>
          </cell>
          <cell r="BA2270" t="str">
            <v>  </v>
          </cell>
          <cell r="BB2270" t="str">
            <v>老办公楼2F3F共23个备勤房</v>
          </cell>
          <cell r="BC2270" t="str">
            <v> </v>
          </cell>
          <cell r="BD2270" t="str">
            <v> </v>
          </cell>
        </row>
        <row r="2270">
          <cell r="BJ2270" t="str">
            <v>  </v>
          </cell>
          <cell r="BK2270" t="str">
            <v>  </v>
          </cell>
        </row>
        <row r="2270">
          <cell r="BS2270" t="str">
            <v>  </v>
          </cell>
        </row>
        <row r="2271">
          <cell r="A2271" t="str">
            <v>10833800002332</v>
          </cell>
          <cell r="B2271" t="str">
            <v>床垫</v>
          </cell>
          <cell r="C2271" t="str">
            <v>1601</v>
          </cell>
          <cell r="D2271" t="str">
            <v>家具用具</v>
          </cell>
          <cell r="E2271" t="str">
            <v>新购</v>
          </cell>
          <cell r="F2271" t="str">
            <v>在使用</v>
          </cell>
          <cell r="G2271" t="str">
            <v>非生产经营用</v>
          </cell>
          <cell r="H2271" t="str">
            <v>20230430</v>
          </cell>
          <cell r="I2271" t="str">
            <v>854.36</v>
          </cell>
          <cell r="J2271" t="str">
            <v>347.95</v>
          </cell>
          <cell r="K2271" t="str">
            <v>平均年限法</v>
          </cell>
          <cell r="L2271" t="str">
            <v>1</v>
          </cell>
          <cell r="M2271" t="str">
            <v>5.00</v>
          </cell>
          <cell r="N2271" t="str">
            <v>3.0000</v>
          </cell>
          <cell r="O2271" t="str">
            <v>25.63</v>
          </cell>
          <cell r="P2271" t="str">
            <v>506.41</v>
          </cell>
          <cell r="Q2271" t="str">
            <v>1.6200</v>
          </cell>
          <cell r="R2271" t="str">
            <v>13.35</v>
          </cell>
          <cell r="S2271" t="str">
            <v>19.4400</v>
          </cell>
          <cell r="T2271" t="str">
            <v>160.20</v>
          </cell>
          <cell r="U2271" t="str">
            <v>  </v>
          </cell>
          <cell r="V2271" t="str">
            <v>马剑</v>
          </cell>
          <cell r="W2271" t="str">
            <v>202304  </v>
          </cell>
          <cell r="X2271" t="str">
            <v> </v>
          </cell>
          <cell r="Y2271" t="str">
            <v>0017</v>
          </cell>
          <cell r="Z2271" t="str">
            <v>监狱办公室</v>
          </cell>
          <cell r="AA2271" t="str">
            <v> </v>
          </cell>
          <cell r="AB2271" t="str">
            <v>  </v>
          </cell>
          <cell r="AC2271" t="str">
            <v>  </v>
          </cell>
          <cell r="AD2271" t="str">
            <v>24</v>
          </cell>
          <cell r="AE2271" t="str">
            <v>36</v>
          </cell>
          <cell r="AF2271" t="str">
            <v>四川省南宝山服饰有限公司</v>
          </cell>
          <cell r="AG2271" t="str">
            <v>监狱办公室</v>
          </cell>
          <cell r="AH2271" t="str">
            <v> </v>
          </cell>
          <cell r="AI2271" t="str">
            <v> </v>
          </cell>
          <cell r="AJ2271" t="str">
            <v>60</v>
          </cell>
          <cell r="AK2271" t="str">
            <v>  </v>
          </cell>
          <cell r="AL2271" t="str">
            <v>  </v>
          </cell>
          <cell r="AM2271" t="str">
            <v>  </v>
          </cell>
          <cell r="AN2271" t="str">
            <v> </v>
          </cell>
          <cell r="AO2271" t="str">
            <v> </v>
          </cell>
          <cell r="AP2271" t="str">
            <v>四川省南宝山服饰有限公司</v>
          </cell>
        </row>
        <row r="2271">
          <cell r="AR2271" t="str">
            <v> </v>
          </cell>
          <cell r="AS2271" t="str">
            <v> </v>
          </cell>
          <cell r="AT2271" t="str">
            <v> </v>
          </cell>
          <cell r="AU2271" t="str">
            <v> </v>
          </cell>
          <cell r="AV2271" t="str">
            <v>否</v>
          </cell>
          <cell r="AW2271" t="str">
            <v>20221230</v>
          </cell>
          <cell r="AX2271" t="str">
            <v>否</v>
          </cell>
          <cell r="AY2271" t="str">
            <v>20230430</v>
          </cell>
          <cell r="AZ2271" t="str">
            <v>22.00</v>
          </cell>
          <cell r="BA2271" t="str">
            <v>  </v>
          </cell>
          <cell r="BB2271" t="str">
            <v>老办公楼2F3F共23个备勤房</v>
          </cell>
          <cell r="BC2271" t="str">
            <v> </v>
          </cell>
          <cell r="BD2271" t="str">
            <v> </v>
          </cell>
        </row>
        <row r="2271">
          <cell r="BJ2271" t="str">
            <v>  </v>
          </cell>
          <cell r="BK2271" t="str">
            <v>  </v>
          </cell>
        </row>
        <row r="2271">
          <cell r="BS2271" t="str">
            <v>  </v>
          </cell>
        </row>
        <row r="2272">
          <cell r="A2272" t="str">
            <v>10833800002333</v>
          </cell>
          <cell r="B2272" t="str">
            <v>床垫</v>
          </cell>
          <cell r="C2272" t="str">
            <v>1601</v>
          </cell>
          <cell r="D2272" t="str">
            <v>家具用具</v>
          </cell>
          <cell r="E2272" t="str">
            <v>新购</v>
          </cell>
          <cell r="F2272" t="str">
            <v>在使用</v>
          </cell>
          <cell r="G2272" t="str">
            <v>非生产经营用</v>
          </cell>
          <cell r="H2272" t="str">
            <v>20230430</v>
          </cell>
          <cell r="I2272" t="str">
            <v>854.36</v>
          </cell>
          <cell r="J2272" t="str">
            <v>347.95</v>
          </cell>
          <cell r="K2272" t="str">
            <v>平均年限法</v>
          </cell>
          <cell r="L2272" t="str">
            <v>1</v>
          </cell>
          <cell r="M2272" t="str">
            <v>5.00</v>
          </cell>
          <cell r="N2272" t="str">
            <v>3.0000</v>
          </cell>
          <cell r="O2272" t="str">
            <v>25.63</v>
          </cell>
          <cell r="P2272" t="str">
            <v>506.41</v>
          </cell>
          <cell r="Q2272" t="str">
            <v>1.6200</v>
          </cell>
          <cell r="R2272" t="str">
            <v>13.35</v>
          </cell>
          <cell r="S2272" t="str">
            <v>19.4400</v>
          </cell>
          <cell r="T2272" t="str">
            <v>160.20</v>
          </cell>
          <cell r="U2272" t="str">
            <v>  </v>
          </cell>
          <cell r="V2272" t="str">
            <v>马剑</v>
          </cell>
          <cell r="W2272" t="str">
            <v>202304  </v>
          </cell>
          <cell r="X2272" t="str">
            <v> </v>
          </cell>
          <cell r="Y2272" t="str">
            <v>0017</v>
          </cell>
          <cell r="Z2272" t="str">
            <v>监狱办公室</v>
          </cell>
          <cell r="AA2272" t="str">
            <v> </v>
          </cell>
          <cell r="AB2272" t="str">
            <v>  </v>
          </cell>
          <cell r="AC2272" t="str">
            <v>  </v>
          </cell>
          <cell r="AD2272" t="str">
            <v>24</v>
          </cell>
          <cell r="AE2272" t="str">
            <v>36</v>
          </cell>
          <cell r="AF2272" t="str">
            <v>四川省南宝山服饰有限公司</v>
          </cell>
          <cell r="AG2272" t="str">
            <v>监狱办公室</v>
          </cell>
          <cell r="AH2272" t="str">
            <v> </v>
          </cell>
          <cell r="AI2272" t="str">
            <v> </v>
          </cell>
          <cell r="AJ2272" t="str">
            <v>60</v>
          </cell>
          <cell r="AK2272" t="str">
            <v>  </v>
          </cell>
          <cell r="AL2272" t="str">
            <v>  </v>
          </cell>
          <cell r="AM2272" t="str">
            <v>  </v>
          </cell>
          <cell r="AN2272" t="str">
            <v> </v>
          </cell>
          <cell r="AO2272" t="str">
            <v> </v>
          </cell>
          <cell r="AP2272" t="str">
            <v>四川省南宝山服饰有限公司</v>
          </cell>
        </row>
        <row r="2272">
          <cell r="AR2272" t="str">
            <v> </v>
          </cell>
          <cell r="AS2272" t="str">
            <v> </v>
          </cell>
          <cell r="AT2272" t="str">
            <v> </v>
          </cell>
          <cell r="AU2272" t="str">
            <v> </v>
          </cell>
          <cell r="AV2272" t="str">
            <v>否</v>
          </cell>
          <cell r="AW2272" t="str">
            <v>20221230</v>
          </cell>
          <cell r="AX2272" t="str">
            <v>否</v>
          </cell>
          <cell r="AY2272" t="str">
            <v>20230430</v>
          </cell>
          <cell r="AZ2272" t="str">
            <v>22.00</v>
          </cell>
          <cell r="BA2272" t="str">
            <v>  </v>
          </cell>
          <cell r="BB2272" t="str">
            <v>老办公楼2F3F共23个备勤房</v>
          </cell>
          <cell r="BC2272" t="str">
            <v> </v>
          </cell>
          <cell r="BD2272" t="str">
            <v> </v>
          </cell>
        </row>
        <row r="2272">
          <cell r="BJ2272" t="str">
            <v>  </v>
          </cell>
          <cell r="BK2272" t="str">
            <v>  </v>
          </cell>
        </row>
        <row r="2272">
          <cell r="BS2272" t="str">
            <v>  </v>
          </cell>
        </row>
        <row r="2273">
          <cell r="A2273" t="str">
            <v>10833800002334</v>
          </cell>
          <cell r="B2273" t="str">
            <v>床垫</v>
          </cell>
          <cell r="C2273" t="str">
            <v>1601</v>
          </cell>
          <cell r="D2273" t="str">
            <v>家具用具</v>
          </cell>
          <cell r="E2273" t="str">
            <v>新购</v>
          </cell>
          <cell r="F2273" t="str">
            <v>在使用</v>
          </cell>
          <cell r="G2273" t="str">
            <v>非生产经营用</v>
          </cell>
          <cell r="H2273" t="str">
            <v>20230430</v>
          </cell>
          <cell r="I2273" t="str">
            <v>854.36</v>
          </cell>
          <cell r="J2273" t="str">
            <v>347.95</v>
          </cell>
          <cell r="K2273" t="str">
            <v>平均年限法</v>
          </cell>
          <cell r="L2273" t="str">
            <v>1</v>
          </cell>
          <cell r="M2273" t="str">
            <v>5.00</v>
          </cell>
          <cell r="N2273" t="str">
            <v>3.0000</v>
          </cell>
          <cell r="O2273" t="str">
            <v>25.63</v>
          </cell>
          <cell r="P2273" t="str">
            <v>506.41</v>
          </cell>
          <cell r="Q2273" t="str">
            <v>1.6200</v>
          </cell>
          <cell r="R2273" t="str">
            <v>13.35</v>
          </cell>
          <cell r="S2273" t="str">
            <v>19.4400</v>
          </cell>
          <cell r="T2273" t="str">
            <v>160.20</v>
          </cell>
          <cell r="U2273" t="str">
            <v>  </v>
          </cell>
          <cell r="V2273" t="str">
            <v>马剑</v>
          </cell>
          <cell r="W2273" t="str">
            <v>202304  </v>
          </cell>
          <cell r="X2273" t="str">
            <v> </v>
          </cell>
          <cell r="Y2273" t="str">
            <v>0017</v>
          </cell>
          <cell r="Z2273" t="str">
            <v>监狱办公室</v>
          </cell>
          <cell r="AA2273" t="str">
            <v> </v>
          </cell>
          <cell r="AB2273" t="str">
            <v>  </v>
          </cell>
          <cell r="AC2273" t="str">
            <v>  </v>
          </cell>
          <cell r="AD2273" t="str">
            <v>24</v>
          </cell>
          <cell r="AE2273" t="str">
            <v>36</v>
          </cell>
          <cell r="AF2273" t="str">
            <v>四川省南宝山服饰有限公司</v>
          </cell>
          <cell r="AG2273" t="str">
            <v>监狱办公室</v>
          </cell>
          <cell r="AH2273" t="str">
            <v> </v>
          </cell>
          <cell r="AI2273" t="str">
            <v> </v>
          </cell>
          <cell r="AJ2273" t="str">
            <v>60</v>
          </cell>
          <cell r="AK2273" t="str">
            <v>  </v>
          </cell>
          <cell r="AL2273" t="str">
            <v>  </v>
          </cell>
          <cell r="AM2273" t="str">
            <v>  </v>
          </cell>
          <cell r="AN2273" t="str">
            <v> </v>
          </cell>
          <cell r="AO2273" t="str">
            <v> </v>
          </cell>
          <cell r="AP2273" t="str">
            <v>四川省南宝山服饰有限公司</v>
          </cell>
        </row>
        <row r="2273">
          <cell r="AR2273" t="str">
            <v> </v>
          </cell>
          <cell r="AS2273" t="str">
            <v> </v>
          </cell>
          <cell r="AT2273" t="str">
            <v> </v>
          </cell>
          <cell r="AU2273" t="str">
            <v> </v>
          </cell>
          <cell r="AV2273" t="str">
            <v>否</v>
          </cell>
          <cell r="AW2273" t="str">
            <v>20221230</v>
          </cell>
          <cell r="AX2273" t="str">
            <v>否</v>
          </cell>
          <cell r="AY2273" t="str">
            <v>20230430</v>
          </cell>
          <cell r="AZ2273" t="str">
            <v>22.00</v>
          </cell>
          <cell r="BA2273" t="str">
            <v>  </v>
          </cell>
          <cell r="BB2273" t="str">
            <v>老办公楼2F3F共23个备勤房</v>
          </cell>
          <cell r="BC2273" t="str">
            <v> </v>
          </cell>
          <cell r="BD2273" t="str">
            <v> </v>
          </cell>
        </row>
        <row r="2273">
          <cell r="BJ2273" t="str">
            <v>  </v>
          </cell>
          <cell r="BK2273" t="str">
            <v>  </v>
          </cell>
        </row>
        <row r="2273">
          <cell r="BS2273" t="str">
            <v>  </v>
          </cell>
        </row>
        <row r="2274">
          <cell r="A2274" t="str">
            <v>10833800002335</v>
          </cell>
          <cell r="B2274" t="str">
            <v>床垫</v>
          </cell>
          <cell r="C2274" t="str">
            <v>1601</v>
          </cell>
          <cell r="D2274" t="str">
            <v>家具用具</v>
          </cell>
          <cell r="E2274" t="str">
            <v>新购</v>
          </cell>
          <cell r="F2274" t="str">
            <v>在使用</v>
          </cell>
          <cell r="G2274" t="str">
            <v>非生产经营用</v>
          </cell>
          <cell r="H2274" t="str">
            <v>20230430</v>
          </cell>
          <cell r="I2274" t="str">
            <v>854.36</v>
          </cell>
          <cell r="J2274" t="str">
            <v>347.95</v>
          </cell>
          <cell r="K2274" t="str">
            <v>平均年限法</v>
          </cell>
          <cell r="L2274" t="str">
            <v>1</v>
          </cell>
          <cell r="M2274" t="str">
            <v>5.00</v>
          </cell>
          <cell r="N2274" t="str">
            <v>3.0000</v>
          </cell>
          <cell r="O2274" t="str">
            <v>25.63</v>
          </cell>
          <cell r="P2274" t="str">
            <v>506.41</v>
          </cell>
          <cell r="Q2274" t="str">
            <v>1.6200</v>
          </cell>
          <cell r="R2274" t="str">
            <v>13.35</v>
          </cell>
          <cell r="S2274" t="str">
            <v>19.4400</v>
          </cell>
          <cell r="T2274" t="str">
            <v>160.20</v>
          </cell>
          <cell r="U2274" t="str">
            <v>  </v>
          </cell>
          <cell r="V2274" t="str">
            <v>马剑</v>
          </cell>
          <cell r="W2274" t="str">
            <v>202304  </v>
          </cell>
          <cell r="X2274" t="str">
            <v> </v>
          </cell>
          <cell r="Y2274" t="str">
            <v>0017</v>
          </cell>
          <cell r="Z2274" t="str">
            <v>监狱办公室</v>
          </cell>
          <cell r="AA2274" t="str">
            <v> </v>
          </cell>
          <cell r="AB2274" t="str">
            <v>  </v>
          </cell>
          <cell r="AC2274" t="str">
            <v>  </v>
          </cell>
          <cell r="AD2274" t="str">
            <v>24</v>
          </cell>
          <cell r="AE2274" t="str">
            <v>36</v>
          </cell>
          <cell r="AF2274" t="str">
            <v>四川省南宝山服饰有限公司</v>
          </cell>
          <cell r="AG2274" t="str">
            <v>监狱办公室</v>
          </cell>
          <cell r="AH2274" t="str">
            <v> </v>
          </cell>
          <cell r="AI2274" t="str">
            <v> </v>
          </cell>
          <cell r="AJ2274" t="str">
            <v>60</v>
          </cell>
          <cell r="AK2274" t="str">
            <v>  </v>
          </cell>
          <cell r="AL2274" t="str">
            <v>  </v>
          </cell>
          <cell r="AM2274" t="str">
            <v>  </v>
          </cell>
          <cell r="AN2274" t="str">
            <v> </v>
          </cell>
          <cell r="AO2274" t="str">
            <v> </v>
          </cell>
          <cell r="AP2274" t="str">
            <v>四川省南宝山服饰有限公司</v>
          </cell>
        </row>
        <row r="2274">
          <cell r="AR2274" t="str">
            <v> </v>
          </cell>
          <cell r="AS2274" t="str">
            <v> </v>
          </cell>
          <cell r="AT2274" t="str">
            <v> </v>
          </cell>
          <cell r="AU2274" t="str">
            <v> </v>
          </cell>
          <cell r="AV2274" t="str">
            <v>否</v>
          </cell>
          <cell r="AW2274" t="str">
            <v>20221230</v>
          </cell>
          <cell r="AX2274" t="str">
            <v>否</v>
          </cell>
          <cell r="AY2274" t="str">
            <v>20230430</v>
          </cell>
          <cell r="AZ2274" t="str">
            <v>22.00</v>
          </cell>
          <cell r="BA2274" t="str">
            <v>  </v>
          </cell>
          <cell r="BB2274" t="str">
            <v>老办公楼2F3F共23个备勤房</v>
          </cell>
          <cell r="BC2274" t="str">
            <v> </v>
          </cell>
          <cell r="BD2274" t="str">
            <v> </v>
          </cell>
        </row>
        <row r="2274">
          <cell r="BJ2274" t="str">
            <v>  </v>
          </cell>
          <cell r="BK2274" t="str">
            <v>  </v>
          </cell>
        </row>
        <row r="2274">
          <cell r="BS2274" t="str">
            <v>  </v>
          </cell>
        </row>
        <row r="2275">
          <cell r="A2275" t="str">
            <v>10833800002336</v>
          </cell>
          <cell r="B2275" t="str">
            <v>床垫</v>
          </cell>
          <cell r="C2275" t="str">
            <v>1601</v>
          </cell>
          <cell r="D2275" t="str">
            <v>家具用具</v>
          </cell>
          <cell r="E2275" t="str">
            <v>新购</v>
          </cell>
          <cell r="F2275" t="str">
            <v>在使用</v>
          </cell>
          <cell r="G2275" t="str">
            <v>非生产经营用</v>
          </cell>
          <cell r="H2275" t="str">
            <v>20230430</v>
          </cell>
          <cell r="I2275" t="str">
            <v>854.36</v>
          </cell>
          <cell r="J2275" t="str">
            <v>347.95</v>
          </cell>
          <cell r="K2275" t="str">
            <v>平均年限法</v>
          </cell>
          <cell r="L2275" t="str">
            <v>1</v>
          </cell>
          <cell r="M2275" t="str">
            <v>5.00</v>
          </cell>
          <cell r="N2275" t="str">
            <v>3.0000</v>
          </cell>
          <cell r="O2275" t="str">
            <v>25.63</v>
          </cell>
          <cell r="P2275" t="str">
            <v>506.41</v>
          </cell>
          <cell r="Q2275" t="str">
            <v>1.6200</v>
          </cell>
          <cell r="R2275" t="str">
            <v>13.35</v>
          </cell>
          <cell r="S2275" t="str">
            <v>19.4400</v>
          </cell>
          <cell r="T2275" t="str">
            <v>160.20</v>
          </cell>
          <cell r="U2275" t="str">
            <v>  </v>
          </cell>
          <cell r="V2275" t="str">
            <v>马剑</v>
          </cell>
          <cell r="W2275" t="str">
            <v>202304  </v>
          </cell>
          <cell r="X2275" t="str">
            <v> </v>
          </cell>
          <cell r="Y2275" t="str">
            <v>0017</v>
          </cell>
          <cell r="Z2275" t="str">
            <v>监狱办公室</v>
          </cell>
          <cell r="AA2275" t="str">
            <v> </v>
          </cell>
          <cell r="AB2275" t="str">
            <v>  </v>
          </cell>
          <cell r="AC2275" t="str">
            <v>  </v>
          </cell>
          <cell r="AD2275" t="str">
            <v>24</v>
          </cell>
          <cell r="AE2275" t="str">
            <v>36</v>
          </cell>
          <cell r="AF2275" t="str">
            <v>四川省南宝山服饰有限公司</v>
          </cell>
          <cell r="AG2275" t="str">
            <v>监狱办公室</v>
          </cell>
          <cell r="AH2275" t="str">
            <v> </v>
          </cell>
          <cell r="AI2275" t="str">
            <v> </v>
          </cell>
          <cell r="AJ2275" t="str">
            <v>60</v>
          </cell>
          <cell r="AK2275" t="str">
            <v>  </v>
          </cell>
          <cell r="AL2275" t="str">
            <v>  </v>
          </cell>
          <cell r="AM2275" t="str">
            <v>  </v>
          </cell>
          <cell r="AN2275" t="str">
            <v> </v>
          </cell>
          <cell r="AO2275" t="str">
            <v> </v>
          </cell>
          <cell r="AP2275" t="str">
            <v>四川省南宝山服饰有限公司</v>
          </cell>
        </row>
        <row r="2275">
          <cell r="AR2275" t="str">
            <v> </v>
          </cell>
          <cell r="AS2275" t="str">
            <v> </v>
          </cell>
          <cell r="AT2275" t="str">
            <v> </v>
          </cell>
          <cell r="AU2275" t="str">
            <v> </v>
          </cell>
          <cell r="AV2275" t="str">
            <v>否</v>
          </cell>
          <cell r="AW2275" t="str">
            <v>20221230</v>
          </cell>
          <cell r="AX2275" t="str">
            <v>否</v>
          </cell>
          <cell r="AY2275" t="str">
            <v>20230430</v>
          </cell>
          <cell r="AZ2275" t="str">
            <v>22.00</v>
          </cell>
          <cell r="BA2275" t="str">
            <v>  </v>
          </cell>
          <cell r="BB2275" t="str">
            <v>老办公楼2F3F共23个备勤房</v>
          </cell>
          <cell r="BC2275" t="str">
            <v> </v>
          </cell>
          <cell r="BD2275" t="str">
            <v> </v>
          </cell>
        </row>
        <row r="2275">
          <cell r="BJ2275" t="str">
            <v>  </v>
          </cell>
          <cell r="BK2275" t="str">
            <v>  </v>
          </cell>
        </row>
        <row r="2275">
          <cell r="BS2275" t="str">
            <v>  </v>
          </cell>
        </row>
        <row r="2276">
          <cell r="A2276" t="str">
            <v>10833800002337</v>
          </cell>
          <cell r="B2276" t="str">
            <v>床垫</v>
          </cell>
          <cell r="C2276" t="str">
            <v>1601</v>
          </cell>
          <cell r="D2276" t="str">
            <v>家具用具</v>
          </cell>
          <cell r="E2276" t="str">
            <v>新购</v>
          </cell>
          <cell r="F2276" t="str">
            <v>在使用</v>
          </cell>
          <cell r="G2276" t="str">
            <v>非生产经营用</v>
          </cell>
          <cell r="H2276" t="str">
            <v>20230430</v>
          </cell>
          <cell r="I2276" t="str">
            <v>854.36</v>
          </cell>
          <cell r="J2276" t="str">
            <v>347.95</v>
          </cell>
          <cell r="K2276" t="str">
            <v>平均年限法</v>
          </cell>
          <cell r="L2276" t="str">
            <v>1</v>
          </cell>
          <cell r="M2276" t="str">
            <v>5.00</v>
          </cell>
          <cell r="N2276" t="str">
            <v>3.0000</v>
          </cell>
          <cell r="O2276" t="str">
            <v>25.63</v>
          </cell>
          <cell r="P2276" t="str">
            <v>506.41</v>
          </cell>
          <cell r="Q2276" t="str">
            <v>1.6200</v>
          </cell>
          <cell r="R2276" t="str">
            <v>13.35</v>
          </cell>
          <cell r="S2276" t="str">
            <v>19.4400</v>
          </cell>
          <cell r="T2276" t="str">
            <v>160.20</v>
          </cell>
          <cell r="U2276" t="str">
            <v>  </v>
          </cell>
          <cell r="V2276" t="str">
            <v>马剑</v>
          </cell>
          <cell r="W2276" t="str">
            <v>202304  </v>
          </cell>
          <cell r="X2276" t="str">
            <v> </v>
          </cell>
          <cell r="Y2276" t="str">
            <v>0017</v>
          </cell>
          <cell r="Z2276" t="str">
            <v>监狱办公室</v>
          </cell>
          <cell r="AA2276" t="str">
            <v> </v>
          </cell>
          <cell r="AB2276" t="str">
            <v>  </v>
          </cell>
          <cell r="AC2276" t="str">
            <v>  </v>
          </cell>
          <cell r="AD2276" t="str">
            <v>24</v>
          </cell>
          <cell r="AE2276" t="str">
            <v>36</v>
          </cell>
          <cell r="AF2276" t="str">
            <v>四川省南宝山服饰有限公司</v>
          </cell>
          <cell r="AG2276" t="str">
            <v>监狱办公室</v>
          </cell>
          <cell r="AH2276" t="str">
            <v> </v>
          </cell>
          <cell r="AI2276" t="str">
            <v> </v>
          </cell>
          <cell r="AJ2276" t="str">
            <v>60</v>
          </cell>
          <cell r="AK2276" t="str">
            <v>  </v>
          </cell>
          <cell r="AL2276" t="str">
            <v>  </v>
          </cell>
          <cell r="AM2276" t="str">
            <v>  </v>
          </cell>
          <cell r="AN2276" t="str">
            <v> </v>
          </cell>
          <cell r="AO2276" t="str">
            <v> </v>
          </cell>
          <cell r="AP2276" t="str">
            <v>四川省南宝山服饰有限公司</v>
          </cell>
        </row>
        <row r="2276">
          <cell r="AR2276" t="str">
            <v> </v>
          </cell>
          <cell r="AS2276" t="str">
            <v> </v>
          </cell>
          <cell r="AT2276" t="str">
            <v> </v>
          </cell>
          <cell r="AU2276" t="str">
            <v> </v>
          </cell>
          <cell r="AV2276" t="str">
            <v>否</v>
          </cell>
          <cell r="AW2276" t="str">
            <v>20221230</v>
          </cell>
          <cell r="AX2276" t="str">
            <v>否</v>
          </cell>
          <cell r="AY2276" t="str">
            <v>20230430</v>
          </cell>
          <cell r="AZ2276" t="str">
            <v>22.00</v>
          </cell>
          <cell r="BA2276" t="str">
            <v>  </v>
          </cell>
          <cell r="BB2276" t="str">
            <v>老办公楼2F3F共23个备勤房</v>
          </cell>
          <cell r="BC2276" t="str">
            <v> </v>
          </cell>
          <cell r="BD2276" t="str">
            <v> </v>
          </cell>
        </row>
        <row r="2276">
          <cell r="BJ2276" t="str">
            <v>  </v>
          </cell>
          <cell r="BK2276" t="str">
            <v>  </v>
          </cell>
        </row>
        <row r="2276">
          <cell r="BS2276" t="str">
            <v>  </v>
          </cell>
        </row>
        <row r="2277">
          <cell r="A2277" t="str">
            <v>10833800002338</v>
          </cell>
          <cell r="B2277" t="str">
            <v>床垫</v>
          </cell>
          <cell r="C2277" t="str">
            <v>1601</v>
          </cell>
          <cell r="D2277" t="str">
            <v>家具用具</v>
          </cell>
          <cell r="E2277" t="str">
            <v>新购</v>
          </cell>
          <cell r="F2277" t="str">
            <v>在使用</v>
          </cell>
          <cell r="G2277" t="str">
            <v>非生产经营用</v>
          </cell>
          <cell r="H2277" t="str">
            <v>20230430</v>
          </cell>
          <cell r="I2277" t="str">
            <v>854.36</v>
          </cell>
          <cell r="J2277" t="str">
            <v>347.95</v>
          </cell>
          <cell r="K2277" t="str">
            <v>平均年限法</v>
          </cell>
          <cell r="L2277" t="str">
            <v>1</v>
          </cell>
          <cell r="M2277" t="str">
            <v>5.00</v>
          </cell>
          <cell r="N2277" t="str">
            <v>3.0000</v>
          </cell>
          <cell r="O2277" t="str">
            <v>25.63</v>
          </cell>
          <cell r="P2277" t="str">
            <v>506.41</v>
          </cell>
          <cell r="Q2277" t="str">
            <v>1.6200</v>
          </cell>
          <cell r="R2277" t="str">
            <v>13.35</v>
          </cell>
          <cell r="S2277" t="str">
            <v>19.4400</v>
          </cell>
          <cell r="T2277" t="str">
            <v>160.20</v>
          </cell>
          <cell r="U2277" t="str">
            <v>  </v>
          </cell>
          <cell r="V2277" t="str">
            <v>马剑</v>
          </cell>
          <cell r="W2277" t="str">
            <v>202304  </v>
          </cell>
          <cell r="X2277" t="str">
            <v> </v>
          </cell>
          <cell r="Y2277" t="str">
            <v>0017</v>
          </cell>
          <cell r="Z2277" t="str">
            <v>监狱办公室</v>
          </cell>
          <cell r="AA2277" t="str">
            <v> </v>
          </cell>
          <cell r="AB2277" t="str">
            <v>  </v>
          </cell>
          <cell r="AC2277" t="str">
            <v>  </v>
          </cell>
          <cell r="AD2277" t="str">
            <v>24</v>
          </cell>
          <cell r="AE2277" t="str">
            <v>36</v>
          </cell>
          <cell r="AF2277" t="str">
            <v>四川省南宝山服饰有限公司</v>
          </cell>
          <cell r="AG2277" t="str">
            <v>监狱办公室</v>
          </cell>
          <cell r="AH2277" t="str">
            <v> </v>
          </cell>
          <cell r="AI2277" t="str">
            <v> </v>
          </cell>
          <cell r="AJ2277" t="str">
            <v>60</v>
          </cell>
          <cell r="AK2277" t="str">
            <v>  </v>
          </cell>
          <cell r="AL2277" t="str">
            <v>  </v>
          </cell>
          <cell r="AM2277" t="str">
            <v>  </v>
          </cell>
          <cell r="AN2277" t="str">
            <v> </v>
          </cell>
          <cell r="AO2277" t="str">
            <v> </v>
          </cell>
          <cell r="AP2277" t="str">
            <v>四川省南宝山服饰有限公司</v>
          </cell>
        </row>
        <row r="2277">
          <cell r="AR2277" t="str">
            <v> </v>
          </cell>
          <cell r="AS2277" t="str">
            <v> </v>
          </cell>
          <cell r="AT2277" t="str">
            <v> </v>
          </cell>
          <cell r="AU2277" t="str">
            <v> </v>
          </cell>
          <cell r="AV2277" t="str">
            <v>否</v>
          </cell>
          <cell r="AW2277" t="str">
            <v>20221230</v>
          </cell>
          <cell r="AX2277" t="str">
            <v>否</v>
          </cell>
          <cell r="AY2277" t="str">
            <v>20230430</v>
          </cell>
          <cell r="AZ2277" t="str">
            <v>22.00</v>
          </cell>
          <cell r="BA2277" t="str">
            <v>  </v>
          </cell>
          <cell r="BB2277" t="str">
            <v>老办公楼2F3F共23个备勤房</v>
          </cell>
          <cell r="BC2277" t="str">
            <v> </v>
          </cell>
          <cell r="BD2277" t="str">
            <v> </v>
          </cell>
        </row>
        <row r="2277">
          <cell r="BJ2277" t="str">
            <v>  </v>
          </cell>
          <cell r="BK2277" t="str">
            <v>  </v>
          </cell>
        </row>
        <row r="2277">
          <cell r="BS2277" t="str">
            <v>  </v>
          </cell>
        </row>
        <row r="2278">
          <cell r="A2278" t="str">
            <v>10833800002339</v>
          </cell>
          <cell r="B2278" t="str">
            <v>床垫</v>
          </cell>
          <cell r="C2278" t="str">
            <v>1601</v>
          </cell>
          <cell r="D2278" t="str">
            <v>家具用具</v>
          </cell>
          <cell r="E2278" t="str">
            <v>新购</v>
          </cell>
          <cell r="F2278" t="str">
            <v>在使用</v>
          </cell>
          <cell r="G2278" t="str">
            <v>非生产经营用</v>
          </cell>
          <cell r="H2278" t="str">
            <v>20230430</v>
          </cell>
          <cell r="I2278" t="str">
            <v>854.36</v>
          </cell>
          <cell r="J2278" t="str">
            <v>347.95</v>
          </cell>
          <cell r="K2278" t="str">
            <v>平均年限法</v>
          </cell>
          <cell r="L2278" t="str">
            <v>1</v>
          </cell>
          <cell r="M2278" t="str">
            <v>5.00</v>
          </cell>
          <cell r="N2278" t="str">
            <v>3.0000</v>
          </cell>
          <cell r="O2278" t="str">
            <v>25.63</v>
          </cell>
          <cell r="P2278" t="str">
            <v>506.41</v>
          </cell>
          <cell r="Q2278" t="str">
            <v>1.6200</v>
          </cell>
          <cell r="R2278" t="str">
            <v>13.35</v>
          </cell>
          <cell r="S2278" t="str">
            <v>19.4400</v>
          </cell>
          <cell r="T2278" t="str">
            <v>160.20</v>
          </cell>
          <cell r="U2278" t="str">
            <v>  </v>
          </cell>
          <cell r="V2278" t="str">
            <v>马剑</v>
          </cell>
          <cell r="W2278" t="str">
            <v>202304  </v>
          </cell>
          <cell r="X2278" t="str">
            <v> </v>
          </cell>
          <cell r="Y2278" t="str">
            <v>0017</v>
          </cell>
          <cell r="Z2278" t="str">
            <v>监狱办公室</v>
          </cell>
          <cell r="AA2278" t="str">
            <v> </v>
          </cell>
          <cell r="AB2278" t="str">
            <v>  </v>
          </cell>
          <cell r="AC2278" t="str">
            <v>  </v>
          </cell>
          <cell r="AD2278" t="str">
            <v>24</v>
          </cell>
          <cell r="AE2278" t="str">
            <v>36</v>
          </cell>
          <cell r="AF2278" t="str">
            <v>四川省南宝山服饰有限公司</v>
          </cell>
          <cell r="AG2278" t="str">
            <v>监狱办公室</v>
          </cell>
          <cell r="AH2278" t="str">
            <v> </v>
          </cell>
          <cell r="AI2278" t="str">
            <v> </v>
          </cell>
          <cell r="AJ2278" t="str">
            <v>60</v>
          </cell>
          <cell r="AK2278" t="str">
            <v>  </v>
          </cell>
          <cell r="AL2278" t="str">
            <v>  </v>
          </cell>
          <cell r="AM2278" t="str">
            <v>  </v>
          </cell>
          <cell r="AN2278" t="str">
            <v> </v>
          </cell>
          <cell r="AO2278" t="str">
            <v> </v>
          </cell>
          <cell r="AP2278" t="str">
            <v>四川省南宝山服饰有限公司</v>
          </cell>
        </row>
        <row r="2278">
          <cell r="AR2278" t="str">
            <v> </v>
          </cell>
          <cell r="AS2278" t="str">
            <v> </v>
          </cell>
          <cell r="AT2278" t="str">
            <v> </v>
          </cell>
          <cell r="AU2278" t="str">
            <v> </v>
          </cell>
          <cell r="AV2278" t="str">
            <v>否</v>
          </cell>
          <cell r="AW2278" t="str">
            <v>20221230</v>
          </cell>
          <cell r="AX2278" t="str">
            <v>否</v>
          </cell>
          <cell r="AY2278" t="str">
            <v>20230430</v>
          </cell>
          <cell r="AZ2278" t="str">
            <v>22.00</v>
          </cell>
          <cell r="BA2278" t="str">
            <v>  </v>
          </cell>
          <cell r="BB2278" t="str">
            <v>老办公楼2F3F共23个备勤房</v>
          </cell>
          <cell r="BC2278" t="str">
            <v> </v>
          </cell>
          <cell r="BD2278" t="str">
            <v> </v>
          </cell>
        </row>
        <row r="2278">
          <cell r="BJ2278" t="str">
            <v>  </v>
          </cell>
          <cell r="BK2278" t="str">
            <v>  </v>
          </cell>
        </row>
        <row r="2278">
          <cell r="BS2278" t="str">
            <v>  </v>
          </cell>
        </row>
        <row r="2279">
          <cell r="A2279" t="str">
            <v>10833800002340</v>
          </cell>
          <cell r="B2279" t="str">
            <v>床垫</v>
          </cell>
          <cell r="C2279" t="str">
            <v>1601</v>
          </cell>
          <cell r="D2279" t="str">
            <v>家具用具</v>
          </cell>
          <cell r="E2279" t="str">
            <v>新购</v>
          </cell>
          <cell r="F2279" t="str">
            <v>在使用</v>
          </cell>
          <cell r="G2279" t="str">
            <v>非生产经营用</v>
          </cell>
          <cell r="H2279" t="str">
            <v>20230430</v>
          </cell>
          <cell r="I2279" t="str">
            <v>854.36</v>
          </cell>
          <cell r="J2279" t="str">
            <v>347.95</v>
          </cell>
          <cell r="K2279" t="str">
            <v>平均年限法</v>
          </cell>
          <cell r="L2279" t="str">
            <v>1</v>
          </cell>
          <cell r="M2279" t="str">
            <v>5.00</v>
          </cell>
          <cell r="N2279" t="str">
            <v>3.0000</v>
          </cell>
          <cell r="O2279" t="str">
            <v>25.63</v>
          </cell>
          <cell r="P2279" t="str">
            <v>506.41</v>
          </cell>
          <cell r="Q2279" t="str">
            <v>1.6200</v>
          </cell>
          <cell r="R2279" t="str">
            <v>13.35</v>
          </cell>
          <cell r="S2279" t="str">
            <v>19.4400</v>
          </cell>
          <cell r="T2279" t="str">
            <v>160.20</v>
          </cell>
          <cell r="U2279" t="str">
            <v>  </v>
          </cell>
          <cell r="V2279" t="str">
            <v>马剑</v>
          </cell>
          <cell r="W2279" t="str">
            <v>202304  </v>
          </cell>
          <cell r="X2279" t="str">
            <v> </v>
          </cell>
          <cell r="Y2279" t="str">
            <v>0017</v>
          </cell>
          <cell r="Z2279" t="str">
            <v>监狱办公室</v>
          </cell>
          <cell r="AA2279" t="str">
            <v> </v>
          </cell>
          <cell r="AB2279" t="str">
            <v>  </v>
          </cell>
          <cell r="AC2279" t="str">
            <v>  </v>
          </cell>
          <cell r="AD2279" t="str">
            <v>24</v>
          </cell>
          <cell r="AE2279" t="str">
            <v>36</v>
          </cell>
          <cell r="AF2279" t="str">
            <v>四川省南宝山服饰有限公司</v>
          </cell>
          <cell r="AG2279" t="str">
            <v>监狱办公室</v>
          </cell>
          <cell r="AH2279" t="str">
            <v> </v>
          </cell>
          <cell r="AI2279" t="str">
            <v> </v>
          </cell>
          <cell r="AJ2279" t="str">
            <v>60</v>
          </cell>
          <cell r="AK2279" t="str">
            <v>  </v>
          </cell>
          <cell r="AL2279" t="str">
            <v>  </v>
          </cell>
          <cell r="AM2279" t="str">
            <v>  </v>
          </cell>
          <cell r="AN2279" t="str">
            <v> </v>
          </cell>
          <cell r="AO2279" t="str">
            <v> </v>
          </cell>
          <cell r="AP2279" t="str">
            <v>四川省南宝山服饰有限公司</v>
          </cell>
        </row>
        <row r="2279">
          <cell r="AR2279" t="str">
            <v> </v>
          </cell>
          <cell r="AS2279" t="str">
            <v> </v>
          </cell>
          <cell r="AT2279" t="str">
            <v> </v>
          </cell>
          <cell r="AU2279" t="str">
            <v> </v>
          </cell>
          <cell r="AV2279" t="str">
            <v>否</v>
          </cell>
          <cell r="AW2279" t="str">
            <v>20221230</v>
          </cell>
          <cell r="AX2279" t="str">
            <v>否</v>
          </cell>
          <cell r="AY2279" t="str">
            <v>20230430</v>
          </cell>
          <cell r="AZ2279" t="str">
            <v>22.00</v>
          </cell>
          <cell r="BA2279" t="str">
            <v>  </v>
          </cell>
          <cell r="BB2279" t="str">
            <v>老办公楼2F3F共23个备勤房</v>
          </cell>
          <cell r="BC2279" t="str">
            <v> </v>
          </cell>
          <cell r="BD2279" t="str">
            <v> </v>
          </cell>
        </row>
        <row r="2279">
          <cell r="BJ2279" t="str">
            <v>  </v>
          </cell>
          <cell r="BK2279" t="str">
            <v>  </v>
          </cell>
        </row>
        <row r="2279">
          <cell r="BS2279" t="str">
            <v>  </v>
          </cell>
        </row>
        <row r="2280">
          <cell r="A2280" t="str">
            <v>10833800002341</v>
          </cell>
          <cell r="B2280" t="str">
            <v>床垫</v>
          </cell>
          <cell r="C2280" t="str">
            <v>1601</v>
          </cell>
          <cell r="D2280" t="str">
            <v>家具用具</v>
          </cell>
          <cell r="E2280" t="str">
            <v>新购</v>
          </cell>
          <cell r="F2280" t="str">
            <v>在使用</v>
          </cell>
          <cell r="G2280" t="str">
            <v>非生产经营用</v>
          </cell>
          <cell r="H2280" t="str">
            <v>20230430</v>
          </cell>
          <cell r="I2280" t="str">
            <v>854.36</v>
          </cell>
          <cell r="J2280" t="str">
            <v>347.95</v>
          </cell>
          <cell r="K2280" t="str">
            <v>平均年限法</v>
          </cell>
          <cell r="L2280" t="str">
            <v>1</v>
          </cell>
          <cell r="M2280" t="str">
            <v>5.00</v>
          </cell>
          <cell r="N2280" t="str">
            <v>3.0000</v>
          </cell>
          <cell r="O2280" t="str">
            <v>25.63</v>
          </cell>
          <cell r="P2280" t="str">
            <v>506.41</v>
          </cell>
          <cell r="Q2280" t="str">
            <v>1.6200</v>
          </cell>
          <cell r="R2280" t="str">
            <v>13.35</v>
          </cell>
          <cell r="S2280" t="str">
            <v>19.4400</v>
          </cell>
          <cell r="T2280" t="str">
            <v>160.20</v>
          </cell>
          <cell r="U2280" t="str">
            <v>  </v>
          </cell>
          <cell r="V2280" t="str">
            <v>马剑</v>
          </cell>
          <cell r="W2280" t="str">
            <v>202304  </v>
          </cell>
          <cell r="X2280" t="str">
            <v> </v>
          </cell>
          <cell r="Y2280" t="str">
            <v>0017</v>
          </cell>
          <cell r="Z2280" t="str">
            <v>监狱办公室</v>
          </cell>
          <cell r="AA2280" t="str">
            <v> </v>
          </cell>
          <cell r="AB2280" t="str">
            <v>  </v>
          </cell>
          <cell r="AC2280" t="str">
            <v>  </v>
          </cell>
          <cell r="AD2280" t="str">
            <v>24</v>
          </cell>
          <cell r="AE2280" t="str">
            <v>36</v>
          </cell>
          <cell r="AF2280" t="str">
            <v>四川省南宝山服饰有限公司</v>
          </cell>
          <cell r="AG2280" t="str">
            <v>监狱办公室</v>
          </cell>
          <cell r="AH2280" t="str">
            <v> </v>
          </cell>
          <cell r="AI2280" t="str">
            <v> </v>
          </cell>
          <cell r="AJ2280" t="str">
            <v>60</v>
          </cell>
          <cell r="AK2280" t="str">
            <v>  </v>
          </cell>
          <cell r="AL2280" t="str">
            <v>  </v>
          </cell>
          <cell r="AM2280" t="str">
            <v>  </v>
          </cell>
          <cell r="AN2280" t="str">
            <v> </v>
          </cell>
          <cell r="AO2280" t="str">
            <v> </v>
          </cell>
          <cell r="AP2280" t="str">
            <v>四川省南宝山服饰有限公司</v>
          </cell>
        </row>
        <row r="2280">
          <cell r="AR2280" t="str">
            <v> </v>
          </cell>
          <cell r="AS2280" t="str">
            <v> </v>
          </cell>
          <cell r="AT2280" t="str">
            <v> </v>
          </cell>
          <cell r="AU2280" t="str">
            <v> </v>
          </cell>
          <cell r="AV2280" t="str">
            <v>否</v>
          </cell>
          <cell r="AW2280" t="str">
            <v>20221230</v>
          </cell>
          <cell r="AX2280" t="str">
            <v>否</v>
          </cell>
          <cell r="AY2280" t="str">
            <v>20230430</v>
          </cell>
          <cell r="AZ2280" t="str">
            <v>22.00</v>
          </cell>
          <cell r="BA2280" t="str">
            <v>  </v>
          </cell>
          <cell r="BB2280" t="str">
            <v>老办公楼2F3F共23个备勤房</v>
          </cell>
          <cell r="BC2280" t="str">
            <v> </v>
          </cell>
          <cell r="BD2280" t="str">
            <v> </v>
          </cell>
        </row>
        <row r="2280">
          <cell r="BJ2280" t="str">
            <v>  </v>
          </cell>
          <cell r="BK2280" t="str">
            <v>  </v>
          </cell>
        </row>
        <row r="2280">
          <cell r="BS2280" t="str">
            <v>  </v>
          </cell>
        </row>
        <row r="2281">
          <cell r="A2281" t="str">
            <v>10833800002342</v>
          </cell>
          <cell r="B2281" t="str">
            <v>床垫</v>
          </cell>
          <cell r="C2281" t="str">
            <v>1601</v>
          </cell>
          <cell r="D2281" t="str">
            <v>家具用具</v>
          </cell>
          <cell r="E2281" t="str">
            <v>新购</v>
          </cell>
          <cell r="F2281" t="str">
            <v>在使用</v>
          </cell>
          <cell r="G2281" t="str">
            <v>非生产经营用</v>
          </cell>
          <cell r="H2281" t="str">
            <v>20230430</v>
          </cell>
          <cell r="I2281" t="str">
            <v>854.36</v>
          </cell>
          <cell r="J2281" t="str">
            <v>347.95</v>
          </cell>
          <cell r="K2281" t="str">
            <v>平均年限法</v>
          </cell>
          <cell r="L2281" t="str">
            <v>1</v>
          </cell>
          <cell r="M2281" t="str">
            <v>5.00</v>
          </cell>
          <cell r="N2281" t="str">
            <v>3.0000</v>
          </cell>
          <cell r="O2281" t="str">
            <v>25.63</v>
          </cell>
          <cell r="P2281" t="str">
            <v>506.41</v>
          </cell>
          <cell r="Q2281" t="str">
            <v>1.6200</v>
          </cell>
          <cell r="R2281" t="str">
            <v>13.35</v>
          </cell>
          <cell r="S2281" t="str">
            <v>19.4400</v>
          </cell>
          <cell r="T2281" t="str">
            <v>160.20</v>
          </cell>
          <cell r="U2281" t="str">
            <v>  </v>
          </cell>
          <cell r="V2281" t="str">
            <v>马剑</v>
          </cell>
          <cell r="W2281" t="str">
            <v>202304  </v>
          </cell>
          <cell r="X2281" t="str">
            <v> </v>
          </cell>
          <cell r="Y2281" t="str">
            <v>0017</v>
          </cell>
          <cell r="Z2281" t="str">
            <v>监狱办公室</v>
          </cell>
          <cell r="AA2281" t="str">
            <v> </v>
          </cell>
          <cell r="AB2281" t="str">
            <v>  </v>
          </cell>
          <cell r="AC2281" t="str">
            <v>  </v>
          </cell>
          <cell r="AD2281" t="str">
            <v>24</v>
          </cell>
          <cell r="AE2281" t="str">
            <v>36</v>
          </cell>
          <cell r="AF2281" t="str">
            <v>四川省南宝山服饰有限公司</v>
          </cell>
          <cell r="AG2281" t="str">
            <v>监狱办公室</v>
          </cell>
          <cell r="AH2281" t="str">
            <v> </v>
          </cell>
          <cell r="AI2281" t="str">
            <v> </v>
          </cell>
          <cell r="AJ2281" t="str">
            <v>60</v>
          </cell>
          <cell r="AK2281" t="str">
            <v>  </v>
          </cell>
          <cell r="AL2281" t="str">
            <v>  </v>
          </cell>
          <cell r="AM2281" t="str">
            <v>  </v>
          </cell>
          <cell r="AN2281" t="str">
            <v> </v>
          </cell>
          <cell r="AO2281" t="str">
            <v> </v>
          </cell>
          <cell r="AP2281" t="str">
            <v>四川省南宝山服饰有限公司</v>
          </cell>
        </row>
        <row r="2281">
          <cell r="AR2281" t="str">
            <v> </v>
          </cell>
          <cell r="AS2281" t="str">
            <v> </v>
          </cell>
          <cell r="AT2281" t="str">
            <v> </v>
          </cell>
          <cell r="AU2281" t="str">
            <v> </v>
          </cell>
          <cell r="AV2281" t="str">
            <v>否</v>
          </cell>
          <cell r="AW2281" t="str">
            <v>20221230</v>
          </cell>
          <cell r="AX2281" t="str">
            <v>否</v>
          </cell>
          <cell r="AY2281" t="str">
            <v>20230430</v>
          </cell>
          <cell r="AZ2281" t="str">
            <v>22.00</v>
          </cell>
          <cell r="BA2281" t="str">
            <v>  </v>
          </cell>
          <cell r="BB2281" t="str">
            <v>老办公楼2F3F共23个备勤房</v>
          </cell>
          <cell r="BC2281" t="str">
            <v> </v>
          </cell>
          <cell r="BD2281" t="str">
            <v> </v>
          </cell>
        </row>
        <row r="2281">
          <cell r="BJ2281" t="str">
            <v>  </v>
          </cell>
          <cell r="BK2281" t="str">
            <v>  </v>
          </cell>
        </row>
        <row r="2281">
          <cell r="BS2281" t="str">
            <v>  </v>
          </cell>
        </row>
        <row r="2282">
          <cell r="A2282" t="str">
            <v>10833800002343</v>
          </cell>
          <cell r="B2282" t="str">
            <v>床垫</v>
          </cell>
          <cell r="C2282" t="str">
            <v>1601</v>
          </cell>
          <cell r="D2282" t="str">
            <v>家具用具</v>
          </cell>
          <cell r="E2282" t="str">
            <v>新购</v>
          </cell>
          <cell r="F2282" t="str">
            <v>在使用</v>
          </cell>
          <cell r="G2282" t="str">
            <v>非生产经营用</v>
          </cell>
          <cell r="H2282" t="str">
            <v>20230430</v>
          </cell>
          <cell r="I2282" t="str">
            <v>854.36</v>
          </cell>
          <cell r="J2282" t="str">
            <v>347.95</v>
          </cell>
          <cell r="K2282" t="str">
            <v>平均年限法</v>
          </cell>
          <cell r="L2282" t="str">
            <v>1</v>
          </cell>
          <cell r="M2282" t="str">
            <v>5.00</v>
          </cell>
          <cell r="N2282" t="str">
            <v>3.0000</v>
          </cell>
          <cell r="O2282" t="str">
            <v>25.63</v>
          </cell>
          <cell r="P2282" t="str">
            <v>506.41</v>
          </cell>
          <cell r="Q2282" t="str">
            <v>1.6200</v>
          </cell>
          <cell r="R2282" t="str">
            <v>13.35</v>
          </cell>
          <cell r="S2282" t="str">
            <v>19.4400</v>
          </cell>
          <cell r="T2282" t="str">
            <v>160.20</v>
          </cell>
          <cell r="U2282" t="str">
            <v>  </v>
          </cell>
          <cell r="V2282" t="str">
            <v>马剑</v>
          </cell>
          <cell r="W2282" t="str">
            <v>202304  </v>
          </cell>
          <cell r="X2282" t="str">
            <v> </v>
          </cell>
          <cell r="Y2282" t="str">
            <v>0017</v>
          </cell>
          <cell r="Z2282" t="str">
            <v>监狱办公室</v>
          </cell>
          <cell r="AA2282" t="str">
            <v> </v>
          </cell>
          <cell r="AB2282" t="str">
            <v>  </v>
          </cell>
          <cell r="AC2282" t="str">
            <v>  </v>
          </cell>
          <cell r="AD2282" t="str">
            <v>24</v>
          </cell>
          <cell r="AE2282" t="str">
            <v>36</v>
          </cell>
          <cell r="AF2282" t="str">
            <v>四川省南宝山服饰有限公司</v>
          </cell>
          <cell r="AG2282" t="str">
            <v>监狱办公室</v>
          </cell>
          <cell r="AH2282" t="str">
            <v> </v>
          </cell>
          <cell r="AI2282" t="str">
            <v> </v>
          </cell>
          <cell r="AJ2282" t="str">
            <v>60</v>
          </cell>
          <cell r="AK2282" t="str">
            <v>  </v>
          </cell>
          <cell r="AL2282" t="str">
            <v>  </v>
          </cell>
          <cell r="AM2282" t="str">
            <v>  </v>
          </cell>
          <cell r="AN2282" t="str">
            <v> </v>
          </cell>
          <cell r="AO2282" t="str">
            <v> </v>
          </cell>
          <cell r="AP2282" t="str">
            <v>四川省南宝山服饰有限公司</v>
          </cell>
        </row>
        <row r="2282">
          <cell r="AR2282" t="str">
            <v> </v>
          </cell>
          <cell r="AS2282" t="str">
            <v> </v>
          </cell>
          <cell r="AT2282" t="str">
            <v> </v>
          </cell>
          <cell r="AU2282" t="str">
            <v> </v>
          </cell>
          <cell r="AV2282" t="str">
            <v>否</v>
          </cell>
          <cell r="AW2282" t="str">
            <v>20221230</v>
          </cell>
          <cell r="AX2282" t="str">
            <v>否</v>
          </cell>
          <cell r="AY2282" t="str">
            <v>20230430</v>
          </cell>
          <cell r="AZ2282" t="str">
            <v>22.00</v>
          </cell>
          <cell r="BA2282" t="str">
            <v>  </v>
          </cell>
          <cell r="BB2282" t="str">
            <v>老办公楼2F3F共23个备勤房</v>
          </cell>
          <cell r="BC2282" t="str">
            <v> </v>
          </cell>
          <cell r="BD2282" t="str">
            <v> </v>
          </cell>
        </row>
        <row r="2282">
          <cell r="BJ2282" t="str">
            <v>  </v>
          </cell>
          <cell r="BK2282" t="str">
            <v>  </v>
          </cell>
        </row>
        <row r="2282">
          <cell r="BS2282" t="str">
            <v>  </v>
          </cell>
        </row>
        <row r="2283">
          <cell r="A2283" t="str">
            <v>10833800002344</v>
          </cell>
          <cell r="B2283" t="str">
            <v>床垫</v>
          </cell>
          <cell r="C2283" t="str">
            <v>1601</v>
          </cell>
          <cell r="D2283" t="str">
            <v>家具用具</v>
          </cell>
          <cell r="E2283" t="str">
            <v>新购</v>
          </cell>
          <cell r="F2283" t="str">
            <v>在使用</v>
          </cell>
          <cell r="G2283" t="str">
            <v>非生产经营用</v>
          </cell>
          <cell r="H2283" t="str">
            <v>20230430</v>
          </cell>
          <cell r="I2283" t="str">
            <v>854.36</v>
          </cell>
          <cell r="J2283" t="str">
            <v>347.95</v>
          </cell>
          <cell r="K2283" t="str">
            <v>平均年限法</v>
          </cell>
          <cell r="L2283" t="str">
            <v>1</v>
          </cell>
          <cell r="M2283" t="str">
            <v>5.00</v>
          </cell>
          <cell r="N2283" t="str">
            <v>3.0000</v>
          </cell>
          <cell r="O2283" t="str">
            <v>25.63</v>
          </cell>
          <cell r="P2283" t="str">
            <v>506.41</v>
          </cell>
          <cell r="Q2283" t="str">
            <v>1.6200</v>
          </cell>
          <cell r="R2283" t="str">
            <v>13.35</v>
          </cell>
          <cell r="S2283" t="str">
            <v>19.4400</v>
          </cell>
          <cell r="T2283" t="str">
            <v>160.20</v>
          </cell>
          <cell r="U2283" t="str">
            <v>  </v>
          </cell>
          <cell r="V2283" t="str">
            <v>马剑</v>
          </cell>
          <cell r="W2283" t="str">
            <v>202304  </v>
          </cell>
          <cell r="X2283" t="str">
            <v> </v>
          </cell>
          <cell r="Y2283" t="str">
            <v>0017</v>
          </cell>
          <cell r="Z2283" t="str">
            <v>监狱办公室</v>
          </cell>
          <cell r="AA2283" t="str">
            <v> </v>
          </cell>
          <cell r="AB2283" t="str">
            <v>  </v>
          </cell>
          <cell r="AC2283" t="str">
            <v>  </v>
          </cell>
          <cell r="AD2283" t="str">
            <v>24</v>
          </cell>
          <cell r="AE2283" t="str">
            <v>36</v>
          </cell>
          <cell r="AF2283" t="str">
            <v>四川省南宝山服饰有限公司</v>
          </cell>
          <cell r="AG2283" t="str">
            <v>监狱办公室</v>
          </cell>
          <cell r="AH2283" t="str">
            <v> </v>
          </cell>
          <cell r="AI2283" t="str">
            <v> </v>
          </cell>
          <cell r="AJ2283" t="str">
            <v>60</v>
          </cell>
          <cell r="AK2283" t="str">
            <v>  </v>
          </cell>
          <cell r="AL2283" t="str">
            <v>  </v>
          </cell>
          <cell r="AM2283" t="str">
            <v>  </v>
          </cell>
          <cell r="AN2283" t="str">
            <v> </v>
          </cell>
          <cell r="AO2283" t="str">
            <v> </v>
          </cell>
          <cell r="AP2283" t="str">
            <v>四川省南宝山服饰有限公司</v>
          </cell>
        </row>
        <row r="2283">
          <cell r="AR2283" t="str">
            <v> </v>
          </cell>
          <cell r="AS2283" t="str">
            <v> </v>
          </cell>
          <cell r="AT2283" t="str">
            <v> </v>
          </cell>
          <cell r="AU2283" t="str">
            <v> </v>
          </cell>
          <cell r="AV2283" t="str">
            <v>否</v>
          </cell>
          <cell r="AW2283" t="str">
            <v>20221230</v>
          </cell>
          <cell r="AX2283" t="str">
            <v>否</v>
          </cell>
          <cell r="AY2283" t="str">
            <v>20230430</v>
          </cell>
          <cell r="AZ2283" t="str">
            <v>22.00</v>
          </cell>
          <cell r="BA2283" t="str">
            <v>  </v>
          </cell>
          <cell r="BB2283" t="str">
            <v>老办公楼2F3F共23个备勤房</v>
          </cell>
          <cell r="BC2283" t="str">
            <v> </v>
          </cell>
          <cell r="BD2283" t="str">
            <v> </v>
          </cell>
        </row>
        <row r="2283">
          <cell r="BJ2283" t="str">
            <v>  </v>
          </cell>
          <cell r="BK2283" t="str">
            <v>  </v>
          </cell>
        </row>
        <row r="2283">
          <cell r="BS2283" t="str">
            <v>  </v>
          </cell>
        </row>
        <row r="2284">
          <cell r="A2284" t="str">
            <v>10833800002345</v>
          </cell>
          <cell r="B2284" t="str">
            <v>床垫</v>
          </cell>
          <cell r="C2284" t="str">
            <v>1601</v>
          </cell>
          <cell r="D2284" t="str">
            <v>家具用具</v>
          </cell>
          <cell r="E2284" t="str">
            <v>新购</v>
          </cell>
          <cell r="F2284" t="str">
            <v>在使用</v>
          </cell>
          <cell r="G2284" t="str">
            <v>非生产经营用</v>
          </cell>
          <cell r="H2284" t="str">
            <v>20230430</v>
          </cell>
          <cell r="I2284" t="str">
            <v>854.36</v>
          </cell>
          <cell r="J2284" t="str">
            <v>347.95</v>
          </cell>
          <cell r="K2284" t="str">
            <v>平均年限法</v>
          </cell>
          <cell r="L2284" t="str">
            <v>1</v>
          </cell>
          <cell r="M2284" t="str">
            <v>5.00</v>
          </cell>
          <cell r="N2284" t="str">
            <v>3.0000</v>
          </cell>
          <cell r="O2284" t="str">
            <v>25.63</v>
          </cell>
          <cell r="P2284" t="str">
            <v>506.41</v>
          </cell>
          <cell r="Q2284" t="str">
            <v>1.6200</v>
          </cell>
          <cell r="R2284" t="str">
            <v>13.35</v>
          </cell>
          <cell r="S2284" t="str">
            <v>19.4400</v>
          </cell>
          <cell r="T2284" t="str">
            <v>160.20</v>
          </cell>
          <cell r="U2284" t="str">
            <v>  </v>
          </cell>
          <cell r="V2284" t="str">
            <v>马剑</v>
          </cell>
          <cell r="W2284" t="str">
            <v>202304  </v>
          </cell>
          <cell r="X2284" t="str">
            <v> </v>
          </cell>
          <cell r="Y2284" t="str">
            <v>0017</v>
          </cell>
          <cell r="Z2284" t="str">
            <v>监狱办公室</v>
          </cell>
          <cell r="AA2284" t="str">
            <v> </v>
          </cell>
          <cell r="AB2284" t="str">
            <v>  </v>
          </cell>
          <cell r="AC2284" t="str">
            <v>  </v>
          </cell>
          <cell r="AD2284" t="str">
            <v>24</v>
          </cell>
          <cell r="AE2284" t="str">
            <v>36</v>
          </cell>
          <cell r="AF2284" t="str">
            <v>四川省南宝山服饰有限公司</v>
          </cell>
          <cell r="AG2284" t="str">
            <v>监狱办公室</v>
          </cell>
          <cell r="AH2284" t="str">
            <v> </v>
          </cell>
          <cell r="AI2284" t="str">
            <v> </v>
          </cell>
          <cell r="AJ2284" t="str">
            <v>60</v>
          </cell>
          <cell r="AK2284" t="str">
            <v>  </v>
          </cell>
          <cell r="AL2284" t="str">
            <v>  </v>
          </cell>
          <cell r="AM2284" t="str">
            <v>  </v>
          </cell>
          <cell r="AN2284" t="str">
            <v> </v>
          </cell>
          <cell r="AO2284" t="str">
            <v> </v>
          </cell>
          <cell r="AP2284" t="str">
            <v>四川省南宝山服饰有限公司</v>
          </cell>
        </row>
        <row r="2284">
          <cell r="AR2284" t="str">
            <v> </v>
          </cell>
          <cell r="AS2284" t="str">
            <v> </v>
          </cell>
          <cell r="AT2284" t="str">
            <v> </v>
          </cell>
          <cell r="AU2284" t="str">
            <v> </v>
          </cell>
          <cell r="AV2284" t="str">
            <v>否</v>
          </cell>
          <cell r="AW2284" t="str">
            <v>20221230</v>
          </cell>
          <cell r="AX2284" t="str">
            <v>否</v>
          </cell>
          <cell r="AY2284" t="str">
            <v>20230430</v>
          </cell>
          <cell r="AZ2284" t="str">
            <v>22.00</v>
          </cell>
          <cell r="BA2284" t="str">
            <v>  </v>
          </cell>
          <cell r="BB2284" t="str">
            <v>老办公楼2F3F共23个备勤房</v>
          </cell>
          <cell r="BC2284" t="str">
            <v> </v>
          </cell>
          <cell r="BD2284" t="str">
            <v> </v>
          </cell>
        </row>
        <row r="2284">
          <cell r="BJ2284" t="str">
            <v>  </v>
          </cell>
          <cell r="BK2284" t="str">
            <v>  </v>
          </cell>
        </row>
        <row r="2284">
          <cell r="BS2284" t="str">
            <v>  </v>
          </cell>
        </row>
        <row r="2285">
          <cell r="A2285" t="str">
            <v>10833800002346</v>
          </cell>
          <cell r="B2285" t="str">
            <v>床垫</v>
          </cell>
          <cell r="C2285" t="str">
            <v>1601</v>
          </cell>
          <cell r="D2285" t="str">
            <v>家具用具</v>
          </cell>
          <cell r="E2285" t="str">
            <v>新购</v>
          </cell>
          <cell r="F2285" t="str">
            <v>在使用</v>
          </cell>
          <cell r="G2285" t="str">
            <v>非生产经营用</v>
          </cell>
          <cell r="H2285" t="str">
            <v>20230430</v>
          </cell>
          <cell r="I2285" t="str">
            <v>854.36</v>
          </cell>
          <cell r="J2285" t="str">
            <v>347.95</v>
          </cell>
          <cell r="K2285" t="str">
            <v>平均年限法</v>
          </cell>
          <cell r="L2285" t="str">
            <v>1</v>
          </cell>
          <cell r="M2285" t="str">
            <v>5.00</v>
          </cell>
          <cell r="N2285" t="str">
            <v>3.0000</v>
          </cell>
          <cell r="O2285" t="str">
            <v>25.63</v>
          </cell>
          <cell r="P2285" t="str">
            <v>506.41</v>
          </cell>
          <cell r="Q2285" t="str">
            <v>1.6200</v>
          </cell>
          <cell r="R2285" t="str">
            <v>13.35</v>
          </cell>
          <cell r="S2285" t="str">
            <v>19.4400</v>
          </cell>
          <cell r="T2285" t="str">
            <v>160.20</v>
          </cell>
          <cell r="U2285" t="str">
            <v>  </v>
          </cell>
          <cell r="V2285" t="str">
            <v>马剑</v>
          </cell>
          <cell r="W2285" t="str">
            <v>202304  </v>
          </cell>
          <cell r="X2285" t="str">
            <v> </v>
          </cell>
          <cell r="Y2285" t="str">
            <v>0017</v>
          </cell>
          <cell r="Z2285" t="str">
            <v>监狱办公室</v>
          </cell>
          <cell r="AA2285" t="str">
            <v> </v>
          </cell>
          <cell r="AB2285" t="str">
            <v>  </v>
          </cell>
          <cell r="AC2285" t="str">
            <v>  </v>
          </cell>
          <cell r="AD2285" t="str">
            <v>24</v>
          </cell>
          <cell r="AE2285" t="str">
            <v>36</v>
          </cell>
          <cell r="AF2285" t="str">
            <v>四川省南宝山服饰有限公司</v>
          </cell>
          <cell r="AG2285" t="str">
            <v>监狱办公室</v>
          </cell>
          <cell r="AH2285" t="str">
            <v> </v>
          </cell>
          <cell r="AI2285" t="str">
            <v> </v>
          </cell>
          <cell r="AJ2285" t="str">
            <v>60</v>
          </cell>
          <cell r="AK2285" t="str">
            <v>  </v>
          </cell>
          <cell r="AL2285" t="str">
            <v>  </v>
          </cell>
          <cell r="AM2285" t="str">
            <v>  </v>
          </cell>
          <cell r="AN2285" t="str">
            <v> </v>
          </cell>
          <cell r="AO2285" t="str">
            <v> </v>
          </cell>
          <cell r="AP2285" t="str">
            <v>四川省南宝山服饰有限公司</v>
          </cell>
        </row>
        <row r="2285">
          <cell r="AR2285" t="str">
            <v> </v>
          </cell>
          <cell r="AS2285" t="str">
            <v> </v>
          </cell>
          <cell r="AT2285" t="str">
            <v> </v>
          </cell>
          <cell r="AU2285" t="str">
            <v> </v>
          </cell>
          <cell r="AV2285" t="str">
            <v>否</v>
          </cell>
          <cell r="AW2285" t="str">
            <v>20221230</v>
          </cell>
          <cell r="AX2285" t="str">
            <v>否</v>
          </cell>
          <cell r="AY2285" t="str">
            <v>20230430</v>
          </cell>
          <cell r="AZ2285" t="str">
            <v>22.00</v>
          </cell>
          <cell r="BA2285" t="str">
            <v>  </v>
          </cell>
          <cell r="BB2285" t="str">
            <v>老办公楼2F3F共23个备勤房</v>
          </cell>
          <cell r="BC2285" t="str">
            <v> </v>
          </cell>
          <cell r="BD2285" t="str">
            <v> </v>
          </cell>
        </row>
        <row r="2285">
          <cell r="BJ2285" t="str">
            <v>  </v>
          </cell>
          <cell r="BK2285" t="str">
            <v>  </v>
          </cell>
        </row>
        <row r="2285">
          <cell r="BS2285" t="str">
            <v>  </v>
          </cell>
        </row>
        <row r="2286">
          <cell r="A2286" t="str">
            <v>10833800002347</v>
          </cell>
          <cell r="B2286" t="str">
            <v>床垫</v>
          </cell>
          <cell r="C2286" t="str">
            <v>1601</v>
          </cell>
          <cell r="D2286" t="str">
            <v>家具用具</v>
          </cell>
          <cell r="E2286" t="str">
            <v>新购</v>
          </cell>
          <cell r="F2286" t="str">
            <v>在使用</v>
          </cell>
          <cell r="G2286" t="str">
            <v>非生产经营用</v>
          </cell>
          <cell r="H2286" t="str">
            <v>20230430</v>
          </cell>
          <cell r="I2286" t="str">
            <v>854.36</v>
          </cell>
          <cell r="J2286" t="str">
            <v>347.95</v>
          </cell>
          <cell r="K2286" t="str">
            <v>平均年限法</v>
          </cell>
          <cell r="L2286" t="str">
            <v>1</v>
          </cell>
          <cell r="M2286" t="str">
            <v>5.00</v>
          </cell>
          <cell r="N2286" t="str">
            <v>3.0000</v>
          </cell>
          <cell r="O2286" t="str">
            <v>25.63</v>
          </cell>
          <cell r="P2286" t="str">
            <v>506.41</v>
          </cell>
          <cell r="Q2286" t="str">
            <v>1.6200</v>
          </cell>
          <cell r="R2286" t="str">
            <v>13.35</v>
          </cell>
          <cell r="S2286" t="str">
            <v>19.4400</v>
          </cell>
          <cell r="T2286" t="str">
            <v>160.20</v>
          </cell>
          <cell r="U2286" t="str">
            <v>  </v>
          </cell>
          <cell r="V2286" t="str">
            <v>马剑</v>
          </cell>
          <cell r="W2286" t="str">
            <v>202304  </v>
          </cell>
          <cell r="X2286" t="str">
            <v> </v>
          </cell>
          <cell r="Y2286" t="str">
            <v>0017</v>
          </cell>
          <cell r="Z2286" t="str">
            <v>监狱办公室</v>
          </cell>
          <cell r="AA2286" t="str">
            <v> </v>
          </cell>
          <cell r="AB2286" t="str">
            <v>  </v>
          </cell>
          <cell r="AC2286" t="str">
            <v>  </v>
          </cell>
          <cell r="AD2286" t="str">
            <v>24</v>
          </cell>
          <cell r="AE2286" t="str">
            <v>36</v>
          </cell>
          <cell r="AF2286" t="str">
            <v>四川省南宝山服饰有限公司</v>
          </cell>
          <cell r="AG2286" t="str">
            <v>监狱办公室</v>
          </cell>
          <cell r="AH2286" t="str">
            <v> </v>
          </cell>
          <cell r="AI2286" t="str">
            <v> </v>
          </cell>
          <cell r="AJ2286" t="str">
            <v>60</v>
          </cell>
          <cell r="AK2286" t="str">
            <v>  </v>
          </cell>
          <cell r="AL2286" t="str">
            <v>  </v>
          </cell>
          <cell r="AM2286" t="str">
            <v>  </v>
          </cell>
          <cell r="AN2286" t="str">
            <v> </v>
          </cell>
          <cell r="AO2286" t="str">
            <v> </v>
          </cell>
          <cell r="AP2286" t="str">
            <v>四川省南宝山服饰有限公司</v>
          </cell>
        </row>
        <row r="2286">
          <cell r="AR2286" t="str">
            <v> </v>
          </cell>
          <cell r="AS2286" t="str">
            <v> </v>
          </cell>
          <cell r="AT2286" t="str">
            <v> </v>
          </cell>
          <cell r="AU2286" t="str">
            <v> </v>
          </cell>
          <cell r="AV2286" t="str">
            <v>否</v>
          </cell>
          <cell r="AW2286" t="str">
            <v>20221230</v>
          </cell>
          <cell r="AX2286" t="str">
            <v>否</v>
          </cell>
          <cell r="AY2286" t="str">
            <v>20230430</v>
          </cell>
          <cell r="AZ2286" t="str">
            <v>22.00</v>
          </cell>
          <cell r="BA2286" t="str">
            <v>  </v>
          </cell>
          <cell r="BB2286" t="str">
            <v>老办公楼2F3F共23个备勤房</v>
          </cell>
          <cell r="BC2286" t="str">
            <v> </v>
          </cell>
          <cell r="BD2286" t="str">
            <v> </v>
          </cell>
        </row>
        <row r="2286">
          <cell r="BJ2286" t="str">
            <v>  </v>
          </cell>
          <cell r="BK2286" t="str">
            <v>  </v>
          </cell>
        </row>
        <row r="2286">
          <cell r="BS2286" t="str">
            <v>  </v>
          </cell>
        </row>
        <row r="2287">
          <cell r="A2287" t="str">
            <v>10833800002348</v>
          </cell>
          <cell r="B2287" t="str">
            <v>床垫</v>
          </cell>
          <cell r="C2287" t="str">
            <v>1601</v>
          </cell>
          <cell r="D2287" t="str">
            <v>家具用具</v>
          </cell>
          <cell r="E2287" t="str">
            <v>新购</v>
          </cell>
          <cell r="F2287" t="str">
            <v>在使用</v>
          </cell>
          <cell r="G2287" t="str">
            <v>非生产经营用</v>
          </cell>
          <cell r="H2287" t="str">
            <v>20230430</v>
          </cell>
          <cell r="I2287" t="str">
            <v>854.36</v>
          </cell>
          <cell r="J2287" t="str">
            <v>347.95</v>
          </cell>
          <cell r="K2287" t="str">
            <v>平均年限法</v>
          </cell>
          <cell r="L2287" t="str">
            <v>1</v>
          </cell>
          <cell r="M2287" t="str">
            <v>5.00</v>
          </cell>
          <cell r="N2287" t="str">
            <v>3.0000</v>
          </cell>
          <cell r="O2287" t="str">
            <v>25.63</v>
          </cell>
          <cell r="P2287" t="str">
            <v>506.41</v>
          </cell>
          <cell r="Q2287" t="str">
            <v>1.6200</v>
          </cell>
          <cell r="R2287" t="str">
            <v>13.35</v>
          </cell>
          <cell r="S2287" t="str">
            <v>19.4400</v>
          </cell>
          <cell r="T2287" t="str">
            <v>160.20</v>
          </cell>
          <cell r="U2287" t="str">
            <v>  </v>
          </cell>
          <cell r="V2287" t="str">
            <v>马剑</v>
          </cell>
          <cell r="W2287" t="str">
            <v>202304  </v>
          </cell>
          <cell r="X2287" t="str">
            <v> </v>
          </cell>
          <cell r="Y2287" t="str">
            <v>0017</v>
          </cell>
          <cell r="Z2287" t="str">
            <v>监狱办公室</v>
          </cell>
          <cell r="AA2287" t="str">
            <v> </v>
          </cell>
          <cell r="AB2287" t="str">
            <v>  </v>
          </cell>
          <cell r="AC2287" t="str">
            <v>  </v>
          </cell>
          <cell r="AD2287" t="str">
            <v>24</v>
          </cell>
          <cell r="AE2287" t="str">
            <v>36</v>
          </cell>
          <cell r="AF2287" t="str">
            <v>四川省南宝山服饰有限公司</v>
          </cell>
          <cell r="AG2287" t="str">
            <v>监狱办公室</v>
          </cell>
          <cell r="AH2287" t="str">
            <v> </v>
          </cell>
          <cell r="AI2287" t="str">
            <v> </v>
          </cell>
          <cell r="AJ2287" t="str">
            <v>60</v>
          </cell>
          <cell r="AK2287" t="str">
            <v>  </v>
          </cell>
          <cell r="AL2287" t="str">
            <v>  </v>
          </cell>
          <cell r="AM2287" t="str">
            <v>  </v>
          </cell>
          <cell r="AN2287" t="str">
            <v> </v>
          </cell>
          <cell r="AO2287" t="str">
            <v> </v>
          </cell>
          <cell r="AP2287" t="str">
            <v>四川省南宝山服饰有限公司</v>
          </cell>
        </row>
        <row r="2287">
          <cell r="AR2287" t="str">
            <v> </v>
          </cell>
          <cell r="AS2287" t="str">
            <v> </v>
          </cell>
          <cell r="AT2287" t="str">
            <v> </v>
          </cell>
          <cell r="AU2287" t="str">
            <v> </v>
          </cell>
          <cell r="AV2287" t="str">
            <v>否</v>
          </cell>
          <cell r="AW2287" t="str">
            <v>20221230</v>
          </cell>
          <cell r="AX2287" t="str">
            <v>否</v>
          </cell>
          <cell r="AY2287" t="str">
            <v>20230430</v>
          </cell>
          <cell r="AZ2287" t="str">
            <v>22.00</v>
          </cell>
          <cell r="BA2287" t="str">
            <v>  </v>
          </cell>
          <cell r="BB2287" t="str">
            <v>老办公楼2F3F共23个备勤房</v>
          </cell>
          <cell r="BC2287" t="str">
            <v> </v>
          </cell>
          <cell r="BD2287" t="str">
            <v> </v>
          </cell>
        </row>
        <row r="2287">
          <cell r="BJ2287" t="str">
            <v>  </v>
          </cell>
          <cell r="BK2287" t="str">
            <v>  </v>
          </cell>
        </row>
        <row r="2287">
          <cell r="BS2287" t="str">
            <v>  </v>
          </cell>
        </row>
        <row r="2288">
          <cell r="A2288" t="str">
            <v>10833800002349</v>
          </cell>
          <cell r="B2288" t="str">
            <v>床垫</v>
          </cell>
          <cell r="C2288" t="str">
            <v>1601</v>
          </cell>
          <cell r="D2288" t="str">
            <v>家具用具</v>
          </cell>
          <cell r="E2288" t="str">
            <v>新购</v>
          </cell>
          <cell r="F2288" t="str">
            <v>在使用</v>
          </cell>
          <cell r="G2288" t="str">
            <v>非生产经营用</v>
          </cell>
          <cell r="H2288" t="str">
            <v>20230430</v>
          </cell>
          <cell r="I2288" t="str">
            <v>854.36</v>
          </cell>
          <cell r="J2288" t="str">
            <v>347.95</v>
          </cell>
          <cell r="K2288" t="str">
            <v>平均年限法</v>
          </cell>
          <cell r="L2288" t="str">
            <v>1</v>
          </cell>
          <cell r="M2288" t="str">
            <v>5.00</v>
          </cell>
          <cell r="N2288" t="str">
            <v>3.0000</v>
          </cell>
          <cell r="O2288" t="str">
            <v>25.63</v>
          </cell>
          <cell r="P2288" t="str">
            <v>506.41</v>
          </cell>
          <cell r="Q2288" t="str">
            <v>1.6200</v>
          </cell>
          <cell r="R2288" t="str">
            <v>13.35</v>
          </cell>
          <cell r="S2288" t="str">
            <v>19.4400</v>
          </cell>
          <cell r="T2288" t="str">
            <v>160.20</v>
          </cell>
          <cell r="U2288" t="str">
            <v>  </v>
          </cell>
          <cell r="V2288" t="str">
            <v>马剑</v>
          </cell>
          <cell r="W2288" t="str">
            <v>202304  </v>
          </cell>
          <cell r="X2288" t="str">
            <v> </v>
          </cell>
          <cell r="Y2288" t="str">
            <v>0017</v>
          </cell>
          <cell r="Z2288" t="str">
            <v>监狱办公室</v>
          </cell>
          <cell r="AA2288" t="str">
            <v> </v>
          </cell>
          <cell r="AB2288" t="str">
            <v>  </v>
          </cell>
          <cell r="AC2288" t="str">
            <v>  </v>
          </cell>
          <cell r="AD2288" t="str">
            <v>24</v>
          </cell>
          <cell r="AE2288" t="str">
            <v>36</v>
          </cell>
          <cell r="AF2288" t="str">
            <v>四川省南宝山服饰有限公司</v>
          </cell>
          <cell r="AG2288" t="str">
            <v>监狱办公室</v>
          </cell>
          <cell r="AH2288" t="str">
            <v> </v>
          </cell>
          <cell r="AI2288" t="str">
            <v> </v>
          </cell>
          <cell r="AJ2288" t="str">
            <v>60</v>
          </cell>
          <cell r="AK2288" t="str">
            <v>  </v>
          </cell>
          <cell r="AL2288" t="str">
            <v>  </v>
          </cell>
          <cell r="AM2288" t="str">
            <v>  </v>
          </cell>
          <cell r="AN2288" t="str">
            <v> </v>
          </cell>
          <cell r="AO2288" t="str">
            <v> </v>
          </cell>
          <cell r="AP2288" t="str">
            <v>四川省南宝山服饰有限公司</v>
          </cell>
        </row>
        <row r="2288">
          <cell r="AR2288" t="str">
            <v> </v>
          </cell>
          <cell r="AS2288" t="str">
            <v> </v>
          </cell>
          <cell r="AT2288" t="str">
            <v> </v>
          </cell>
          <cell r="AU2288" t="str">
            <v> </v>
          </cell>
          <cell r="AV2288" t="str">
            <v>否</v>
          </cell>
          <cell r="AW2288" t="str">
            <v>20221230</v>
          </cell>
          <cell r="AX2288" t="str">
            <v>否</v>
          </cell>
          <cell r="AY2288" t="str">
            <v>20230430</v>
          </cell>
          <cell r="AZ2288" t="str">
            <v>22.00</v>
          </cell>
          <cell r="BA2288" t="str">
            <v>  </v>
          </cell>
          <cell r="BB2288" t="str">
            <v>老办公楼2F3F共23个备勤房</v>
          </cell>
          <cell r="BC2288" t="str">
            <v> </v>
          </cell>
          <cell r="BD2288" t="str">
            <v> </v>
          </cell>
        </row>
        <row r="2288">
          <cell r="BJ2288" t="str">
            <v>  </v>
          </cell>
          <cell r="BK2288" t="str">
            <v>  </v>
          </cell>
        </row>
        <row r="2288">
          <cell r="BS2288" t="str">
            <v>  </v>
          </cell>
        </row>
        <row r="2289">
          <cell r="A2289" t="str">
            <v>10833800002350</v>
          </cell>
          <cell r="B2289" t="str">
            <v>床垫</v>
          </cell>
          <cell r="C2289" t="str">
            <v>1601</v>
          </cell>
          <cell r="D2289" t="str">
            <v>家具用具</v>
          </cell>
          <cell r="E2289" t="str">
            <v>新购</v>
          </cell>
          <cell r="F2289" t="str">
            <v>在使用</v>
          </cell>
          <cell r="G2289" t="str">
            <v>非生产经营用</v>
          </cell>
          <cell r="H2289" t="str">
            <v>20230430</v>
          </cell>
          <cell r="I2289" t="str">
            <v>854.36</v>
          </cell>
          <cell r="J2289" t="str">
            <v>347.95</v>
          </cell>
          <cell r="K2289" t="str">
            <v>平均年限法</v>
          </cell>
          <cell r="L2289" t="str">
            <v>1</v>
          </cell>
          <cell r="M2289" t="str">
            <v>5.00</v>
          </cell>
          <cell r="N2289" t="str">
            <v>3.0000</v>
          </cell>
          <cell r="O2289" t="str">
            <v>25.63</v>
          </cell>
          <cell r="P2289" t="str">
            <v>506.41</v>
          </cell>
          <cell r="Q2289" t="str">
            <v>1.6200</v>
          </cell>
          <cell r="R2289" t="str">
            <v>13.35</v>
          </cell>
          <cell r="S2289" t="str">
            <v>19.4400</v>
          </cell>
          <cell r="T2289" t="str">
            <v>160.20</v>
          </cell>
          <cell r="U2289" t="str">
            <v>  </v>
          </cell>
          <cell r="V2289" t="str">
            <v>马剑</v>
          </cell>
          <cell r="W2289" t="str">
            <v>202304  </v>
          </cell>
          <cell r="X2289" t="str">
            <v> </v>
          </cell>
          <cell r="Y2289" t="str">
            <v>0017</v>
          </cell>
          <cell r="Z2289" t="str">
            <v>监狱办公室</v>
          </cell>
          <cell r="AA2289" t="str">
            <v> </v>
          </cell>
          <cell r="AB2289" t="str">
            <v>  </v>
          </cell>
          <cell r="AC2289" t="str">
            <v>  </v>
          </cell>
          <cell r="AD2289" t="str">
            <v>24</v>
          </cell>
          <cell r="AE2289" t="str">
            <v>36</v>
          </cell>
          <cell r="AF2289" t="str">
            <v>四川省南宝山服饰有限公司</v>
          </cell>
          <cell r="AG2289" t="str">
            <v>监狱办公室</v>
          </cell>
          <cell r="AH2289" t="str">
            <v> </v>
          </cell>
          <cell r="AI2289" t="str">
            <v> </v>
          </cell>
          <cell r="AJ2289" t="str">
            <v>60</v>
          </cell>
          <cell r="AK2289" t="str">
            <v>  </v>
          </cell>
          <cell r="AL2289" t="str">
            <v>  </v>
          </cell>
          <cell r="AM2289" t="str">
            <v>  </v>
          </cell>
          <cell r="AN2289" t="str">
            <v> </v>
          </cell>
          <cell r="AO2289" t="str">
            <v> </v>
          </cell>
          <cell r="AP2289" t="str">
            <v>四川省南宝山服饰有限公司</v>
          </cell>
        </row>
        <row r="2289">
          <cell r="AR2289" t="str">
            <v> </v>
          </cell>
          <cell r="AS2289" t="str">
            <v> </v>
          </cell>
          <cell r="AT2289" t="str">
            <v> </v>
          </cell>
          <cell r="AU2289" t="str">
            <v> </v>
          </cell>
          <cell r="AV2289" t="str">
            <v>否</v>
          </cell>
          <cell r="AW2289" t="str">
            <v>20221230</v>
          </cell>
          <cell r="AX2289" t="str">
            <v>否</v>
          </cell>
          <cell r="AY2289" t="str">
            <v>20230430</v>
          </cell>
          <cell r="AZ2289" t="str">
            <v>22.00</v>
          </cell>
          <cell r="BA2289" t="str">
            <v>  </v>
          </cell>
          <cell r="BB2289" t="str">
            <v>老办公楼2F3F共23个备勤房</v>
          </cell>
          <cell r="BC2289" t="str">
            <v> </v>
          </cell>
          <cell r="BD2289" t="str">
            <v> </v>
          </cell>
        </row>
        <row r="2289">
          <cell r="BJ2289" t="str">
            <v>  </v>
          </cell>
          <cell r="BK2289" t="str">
            <v>  </v>
          </cell>
        </row>
        <row r="2289">
          <cell r="BS2289" t="str">
            <v>  </v>
          </cell>
        </row>
        <row r="2290">
          <cell r="A2290" t="str">
            <v>10833800002351</v>
          </cell>
          <cell r="B2290" t="str">
            <v>床垫</v>
          </cell>
          <cell r="C2290" t="str">
            <v>1601</v>
          </cell>
          <cell r="D2290" t="str">
            <v>家具用具</v>
          </cell>
          <cell r="E2290" t="str">
            <v>新购</v>
          </cell>
          <cell r="F2290" t="str">
            <v>在使用</v>
          </cell>
          <cell r="G2290" t="str">
            <v>非生产经营用</v>
          </cell>
          <cell r="H2290" t="str">
            <v>20230430</v>
          </cell>
          <cell r="I2290" t="str">
            <v>854.36</v>
          </cell>
          <cell r="J2290" t="str">
            <v>347.95</v>
          </cell>
          <cell r="K2290" t="str">
            <v>平均年限法</v>
          </cell>
          <cell r="L2290" t="str">
            <v>1</v>
          </cell>
          <cell r="M2290" t="str">
            <v>5.00</v>
          </cell>
          <cell r="N2290" t="str">
            <v>3.0000</v>
          </cell>
          <cell r="O2290" t="str">
            <v>25.63</v>
          </cell>
          <cell r="P2290" t="str">
            <v>506.41</v>
          </cell>
          <cell r="Q2290" t="str">
            <v>1.6200</v>
          </cell>
          <cell r="R2290" t="str">
            <v>13.35</v>
          </cell>
          <cell r="S2290" t="str">
            <v>19.4400</v>
          </cell>
          <cell r="T2290" t="str">
            <v>160.20</v>
          </cell>
          <cell r="U2290" t="str">
            <v>  </v>
          </cell>
          <cell r="V2290" t="str">
            <v>马剑</v>
          </cell>
          <cell r="W2290" t="str">
            <v>202304  </v>
          </cell>
          <cell r="X2290" t="str">
            <v> </v>
          </cell>
          <cell r="Y2290" t="str">
            <v>0017</v>
          </cell>
          <cell r="Z2290" t="str">
            <v>监狱办公室</v>
          </cell>
          <cell r="AA2290" t="str">
            <v> </v>
          </cell>
          <cell r="AB2290" t="str">
            <v>  </v>
          </cell>
          <cell r="AC2290" t="str">
            <v>  </v>
          </cell>
          <cell r="AD2290" t="str">
            <v>24</v>
          </cell>
          <cell r="AE2290" t="str">
            <v>36</v>
          </cell>
          <cell r="AF2290" t="str">
            <v>四川省南宝山服饰有限公司</v>
          </cell>
          <cell r="AG2290" t="str">
            <v>监狱办公室</v>
          </cell>
          <cell r="AH2290" t="str">
            <v> </v>
          </cell>
          <cell r="AI2290" t="str">
            <v> </v>
          </cell>
          <cell r="AJ2290" t="str">
            <v>60</v>
          </cell>
          <cell r="AK2290" t="str">
            <v>  </v>
          </cell>
          <cell r="AL2290" t="str">
            <v>  </v>
          </cell>
          <cell r="AM2290" t="str">
            <v>  </v>
          </cell>
          <cell r="AN2290" t="str">
            <v> </v>
          </cell>
          <cell r="AO2290" t="str">
            <v> </v>
          </cell>
          <cell r="AP2290" t="str">
            <v>四川省南宝山服饰有限公司</v>
          </cell>
        </row>
        <row r="2290">
          <cell r="AR2290" t="str">
            <v> </v>
          </cell>
          <cell r="AS2290" t="str">
            <v> </v>
          </cell>
          <cell r="AT2290" t="str">
            <v> </v>
          </cell>
          <cell r="AU2290" t="str">
            <v> </v>
          </cell>
          <cell r="AV2290" t="str">
            <v>否</v>
          </cell>
          <cell r="AW2290" t="str">
            <v>20221230</v>
          </cell>
          <cell r="AX2290" t="str">
            <v>否</v>
          </cell>
          <cell r="AY2290" t="str">
            <v>20230430</v>
          </cell>
          <cell r="AZ2290" t="str">
            <v>22.00</v>
          </cell>
          <cell r="BA2290" t="str">
            <v>  </v>
          </cell>
          <cell r="BB2290" t="str">
            <v>老办公楼2F3F共23个备勤房</v>
          </cell>
          <cell r="BC2290" t="str">
            <v> </v>
          </cell>
          <cell r="BD2290" t="str">
            <v> </v>
          </cell>
        </row>
        <row r="2290">
          <cell r="BJ2290" t="str">
            <v>  </v>
          </cell>
          <cell r="BK2290" t="str">
            <v>  </v>
          </cell>
        </row>
        <row r="2290">
          <cell r="BS2290" t="str">
            <v>  </v>
          </cell>
        </row>
        <row r="2291">
          <cell r="A2291" t="str">
            <v>10833800002352</v>
          </cell>
          <cell r="B2291" t="str">
            <v>床垫</v>
          </cell>
          <cell r="C2291" t="str">
            <v>1601</v>
          </cell>
          <cell r="D2291" t="str">
            <v>家具用具</v>
          </cell>
          <cell r="E2291" t="str">
            <v>新购</v>
          </cell>
          <cell r="F2291" t="str">
            <v>在使用</v>
          </cell>
          <cell r="G2291" t="str">
            <v>非生产经营用</v>
          </cell>
          <cell r="H2291" t="str">
            <v>20230430</v>
          </cell>
          <cell r="I2291" t="str">
            <v>854.36</v>
          </cell>
          <cell r="J2291" t="str">
            <v>347.95</v>
          </cell>
          <cell r="K2291" t="str">
            <v>平均年限法</v>
          </cell>
          <cell r="L2291" t="str">
            <v>1</v>
          </cell>
          <cell r="M2291" t="str">
            <v>5.00</v>
          </cell>
          <cell r="N2291" t="str">
            <v>3.0000</v>
          </cell>
          <cell r="O2291" t="str">
            <v>25.63</v>
          </cell>
          <cell r="P2291" t="str">
            <v>506.41</v>
          </cell>
          <cell r="Q2291" t="str">
            <v>1.6200</v>
          </cell>
          <cell r="R2291" t="str">
            <v>13.35</v>
          </cell>
          <cell r="S2291" t="str">
            <v>19.4400</v>
          </cell>
          <cell r="T2291" t="str">
            <v>160.20</v>
          </cell>
          <cell r="U2291" t="str">
            <v>  </v>
          </cell>
          <cell r="V2291" t="str">
            <v>马剑</v>
          </cell>
          <cell r="W2291" t="str">
            <v>202304  </v>
          </cell>
          <cell r="X2291" t="str">
            <v> </v>
          </cell>
          <cell r="Y2291" t="str">
            <v>0017</v>
          </cell>
          <cell r="Z2291" t="str">
            <v>监狱办公室</v>
          </cell>
          <cell r="AA2291" t="str">
            <v> </v>
          </cell>
          <cell r="AB2291" t="str">
            <v>  </v>
          </cell>
          <cell r="AC2291" t="str">
            <v>  </v>
          </cell>
          <cell r="AD2291" t="str">
            <v>24</v>
          </cell>
          <cell r="AE2291" t="str">
            <v>36</v>
          </cell>
          <cell r="AF2291" t="str">
            <v>四川省南宝山服饰有限公司</v>
          </cell>
          <cell r="AG2291" t="str">
            <v>监狱办公室</v>
          </cell>
          <cell r="AH2291" t="str">
            <v> </v>
          </cell>
          <cell r="AI2291" t="str">
            <v> </v>
          </cell>
          <cell r="AJ2291" t="str">
            <v>60</v>
          </cell>
          <cell r="AK2291" t="str">
            <v>  </v>
          </cell>
          <cell r="AL2291" t="str">
            <v>  </v>
          </cell>
          <cell r="AM2291" t="str">
            <v>  </v>
          </cell>
          <cell r="AN2291" t="str">
            <v> </v>
          </cell>
          <cell r="AO2291" t="str">
            <v> </v>
          </cell>
          <cell r="AP2291" t="str">
            <v>四川省南宝山服饰有限公司</v>
          </cell>
        </row>
        <row r="2291">
          <cell r="AR2291" t="str">
            <v> </v>
          </cell>
          <cell r="AS2291" t="str">
            <v> </v>
          </cell>
          <cell r="AT2291" t="str">
            <v> </v>
          </cell>
          <cell r="AU2291" t="str">
            <v> </v>
          </cell>
          <cell r="AV2291" t="str">
            <v>否</v>
          </cell>
          <cell r="AW2291" t="str">
            <v>20221230</v>
          </cell>
          <cell r="AX2291" t="str">
            <v>否</v>
          </cell>
          <cell r="AY2291" t="str">
            <v>20230430</v>
          </cell>
          <cell r="AZ2291" t="str">
            <v>22.00</v>
          </cell>
          <cell r="BA2291" t="str">
            <v>  </v>
          </cell>
          <cell r="BB2291" t="str">
            <v>老办公楼2F3F共23个备勤房</v>
          </cell>
          <cell r="BC2291" t="str">
            <v> </v>
          </cell>
          <cell r="BD2291" t="str">
            <v> </v>
          </cell>
        </row>
        <row r="2291">
          <cell r="BJ2291" t="str">
            <v>  </v>
          </cell>
          <cell r="BK2291" t="str">
            <v>  </v>
          </cell>
        </row>
        <row r="2291">
          <cell r="BS2291" t="str">
            <v>  </v>
          </cell>
        </row>
        <row r="2292">
          <cell r="A2292" t="str">
            <v>10833800002353</v>
          </cell>
          <cell r="B2292" t="str">
            <v>床垫</v>
          </cell>
          <cell r="C2292" t="str">
            <v>1601</v>
          </cell>
          <cell r="D2292" t="str">
            <v>家具用具</v>
          </cell>
          <cell r="E2292" t="str">
            <v>新购</v>
          </cell>
          <cell r="F2292" t="str">
            <v>在使用</v>
          </cell>
          <cell r="G2292" t="str">
            <v>非生产经营用</v>
          </cell>
          <cell r="H2292" t="str">
            <v>20230430</v>
          </cell>
          <cell r="I2292" t="str">
            <v>854.77</v>
          </cell>
          <cell r="J2292" t="str">
            <v>348.01</v>
          </cell>
          <cell r="K2292" t="str">
            <v>平均年限法</v>
          </cell>
          <cell r="L2292" t="str">
            <v>1</v>
          </cell>
          <cell r="M2292" t="str">
            <v>5.00</v>
          </cell>
          <cell r="N2292" t="str">
            <v>3.0000</v>
          </cell>
          <cell r="O2292" t="str">
            <v>25.64</v>
          </cell>
          <cell r="P2292" t="str">
            <v>506.76</v>
          </cell>
          <cell r="Q2292" t="str">
            <v>1.6200</v>
          </cell>
          <cell r="R2292" t="str">
            <v>13.36</v>
          </cell>
          <cell r="S2292" t="str">
            <v>19.4400</v>
          </cell>
          <cell r="T2292" t="str">
            <v>160.32</v>
          </cell>
          <cell r="U2292" t="str">
            <v>  </v>
          </cell>
          <cell r="V2292" t="str">
            <v>马剑</v>
          </cell>
          <cell r="W2292" t="str">
            <v>202304  </v>
          </cell>
        </row>
        <row r="2292">
          <cell r="Y2292" t="str">
            <v>0017</v>
          </cell>
          <cell r="Z2292" t="str">
            <v>监狱办公室</v>
          </cell>
        </row>
        <row r="2292">
          <cell r="AB2292" t="str">
            <v>  </v>
          </cell>
          <cell r="AC2292" t="str">
            <v>  </v>
          </cell>
          <cell r="AD2292" t="str">
            <v>24</v>
          </cell>
          <cell r="AE2292" t="str">
            <v>36</v>
          </cell>
          <cell r="AF2292" t="str">
            <v>四川省南宝山服饰有限公司</v>
          </cell>
          <cell r="AG2292" t="str">
            <v>监狱办公室</v>
          </cell>
        </row>
        <row r="2292">
          <cell r="AJ2292" t="str">
            <v>60</v>
          </cell>
          <cell r="AK2292" t="str">
            <v>  </v>
          </cell>
          <cell r="AL2292" t="str">
            <v>  </v>
          </cell>
          <cell r="AM2292" t="str">
            <v>  </v>
          </cell>
        </row>
        <row r="2292">
          <cell r="AP2292" t="str">
            <v>四川省南宝山服饰有限公司</v>
          </cell>
        </row>
        <row r="2292">
          <cell r="AV2292" t="str">
            <v>否</v>
          </cell>
          <cell r="AW2292" t="str">
            <v>20221230</v>
          </cell>
          <cell r="AX2292" t="str">
            <v>否</v>
          </cell>
          <cell r="AY2292" t="str">
            <v>20230430</v>
          </cell>
          <cell r="AZ2292" t="str">
            <v>22.00</v>
          </cell>
          <cell r="BA2292" t="str">
            <v>  </v>
          </cell>
          <cell r="BB2292" t="str">
            <v>老办公楼2F3F共23个备勤房</v>
          </cell>
        </row>
        <row r="2292">
          <cell r="BJ2292" t="str">
            <v>  </v>
          </cell>
          <cell r="BK2292" t="str">
            <v>  </v>
          </cell>
        </row>
        <row r="2292">
          <cell r="BS2292" t="str">
            <v>  </v>
          </cell>
        </row>
        <row r="2293">
          <cell r="A2293" t="str">
            <v>10833800002354</v>
          </cell>
          <cell r="B2293" t="str">
            <v>床头柜</v>
          </cell>
          <cell r="C2293" t="str">
            <v>1601</v>
          </cell>
          <cell r="D2293" t="str">
            <v>家具用具</v>
          </cell>
          <cell r="E2293" t="str">
            <v>新购</v>
          </cell>
          <cell r="F2293" t="str">
            <v>在使用</v>
          </cell>
          <cell r="G2293" t="str">
            <v>非生产经营用</v>
          </cell>
          <cell r="H2293" t="str">
            <v>20230430</v>
          </cell>
          <cell r="I2293" t="str">
            <v>300.97</v>
          </cell>
          <cell r="J2293" t="str">
            <v>122.48</v>
          </cell>
          <cell r="K2293" t="str">
            <v>平均年限法</v>
          </cell>
          <cell r="L2293" t="str">
            <v>1</v>
          </cell>
          <cell r="M2293" t="str">
            <v>5.00</v>
          </cell>
          <cell r="N2293" t="str">
            <v>3.0000</v>
          </cell>
          <cell r="O2293" t="str">
            <v>9.03</v>
          </cell>
          <cell r="P2293" t="str">
            <v>178.49</v>
          </cell>
          <cell r="Q2293" t="str">
            <v>1.6200</v>
          </cell>
          <cell r="R2293" t="str">
            <v>4.71</v>
          </cell>
          <cell r="S2293" t="str">
            <v>19.4400</v>
          </cell>
          <cell r="T2293" t="str">
            <v>56.52</v>
          </cell>
          <cell r="U2293" t="str">
            <v>  </v>
          </cell>
          <cell r="V2293" t="str">
            <v>马剑</v>
          </cell>
          <cell r="W2293" t="str">
            <v>202304  </v>
          </cell>
          <cell r="X2293" t="str">
            <v> </v>
          </cell>
          <cell r="Y2293" t="str">
            <v>0017</v>
          </cell>
          <cell r="Z2293" t="str">
            <v>监狱办公室</v>
          </cell>
          <cell r="AA2293" t="str">
            <v> </v>
          </cell>
          <cell r="AB2293" t="str">
            <v>  </v>
          </cell>
          <cell r="AC2293" t="str">
            <v>  </v>
          </cell>
          <cell r="AD2293" t="str">
            <v>24</v>
          </cell>
          <cell r="AE2293" t="str">
            <v>36</v>
          </cell>
          <cell r="AF2293" t="str">
            <v>四川省南宝山服饰有限公司</v>
          </cell>
          <cell r="AG2293" t="str">
            <v>监狱办公室</v>
          </cell>
          <cell r="AH2293" t="str">
            <v> </v>
          </cell>
          <cell r="AI2293" t="str">
            <v> </v>
          </cell>
          <cell r="AJ2293" t="str">
            <v>60</v>
          </cell>
          <cell r="AK2293" t="str">
            <v>  </v>
          </cell>
          <cell r="AL2293" t="str">
            <v>  </v>
          </cell>
          <cell r="AM2293" t="str">
            <v>  </v>
          </cell>
          <cell r="AN2293" t="str">
            <v> </v>
          </cell>
          <cell r="AO2293" t="str">
            <v> </v>
          </cell>
          <cell r="AP2293" t="str">
            <v>四川省南宝山服饰有限公司</v>
          </cell>
        </row>
        <row r="2293">
          <cell r="AR2293" t="str">
            <v> </v>
          </cell>
          <cell r="AS2293" t="str">
            <v> </v>
          </cell>
          <cell r="AT2293" t="str">
            <v> </v>
          </cell>
          <cell r="AU2293" t="str">
            <v> </v>
          </cell>
          <cell r="AV2293" t="str">
            <v>否</v>
          </cell>
          <cell r="AW2293" t="str">
            <v>20221230</v>
          </cell>
          <cell r="AX2293" t="str">
            <v>否</v>
          </cell>
          <cell r="AY2293" t="str">
            <v>20230430</v>
          </cell>
          <cell r="AZ2293" t="str">
            <v>22.00</v>
          </cell>
          <cell r="BA2293" t="str">
            <v>  </v>
          </cell>
          <cell r="BB2293" t="str">
            <v>老办公楼2F3F共23个备勤房</v>
          </cell>
          <cell r="BC2293" t="str">
            <v> </v>
          </cell>
          <cell r="BD2293" t="str">
            <v> </v>
          </cell>
        </row>
        <row r="2293">
          <cell r="BJ2293" t="str">
            <v>  </v>
          </cell>
          <cell r="BK2293" t="str">
            <v>  </v>
          </cell>
        </row>
        <row r="2293">
          <cell r="BS2293" t="str">
            <v>  </v>
          </cell>
        </row>
        <row r="2294">
          <cell r="A2294" t="str">
            <v>10833800002355</v>
          </cell>
          <cell r="B2294" t="str">
            <v>床头柜</v>
          </cell>
          <cell r="C2294" t="str">
            <v>1601</v>
          </cell>
          <cell r="D2294" t="str">
            <v>家具用具</v>
          </cell>
          <cell r="E2294" t="str">
            <v>新购</v>
          </cell>
          <cell r="F2294" t="str">
            <v>在使用</v>
          </cell>
          <cell r="G2294" t="str">
            <v>非生产经营用</v>
          </cell>
          <cell r="H2294" t="str">
            <v>20230430</v>
          </cell>
          <cell r="I2294" t="str">
            <v>300.97</v>
          </cell>
          <cell r="J2294" t="str">
            <v>122.48</v>
          </cell>
          <cell r="K2294" t="str">
            <v>平均年限法</v>
          </cell>
          <cell r="L2294" t="str">
            <v>1</v>
          </cell>
          <cell r="M2294" t="str">
            <v>5.00</v>
          </cell>
          <cell r="N2294" t="str">
            <v>3.0000</v>
          </cell>
          <cell r="O2294" t="str">
            <v>9.03</v>
          </cell>
          <cell r="P2294" t="str">
            <v>178.49</v>
          </cell>
          <cell r="Q2294" t="str">
            <v>1.6200</v>
          </cell>
          <cell r="R2294" t="str">
            <v>4.71</v>
          </cell>
          <cell r="S2294" t="str">
            <v>19.4400</v>
          </cell>
          <cell r="T2294" t="str">
            <v>56.52</v>
          </cell>
          <cell r="U2294" t="str">
            <v>  </v>
          </cell>
          <cell r="V2294" t="str">
            <v>马剑</v>
          </cell>
          <cell r="W2294" t="str">
            <v>202304  </v>
          </cell>
          <cell r="X2294" t="str">
            <v> </v>
          </cell>
          <cell r="Y2294" t="str">
            <v>0017</v>
          </cell>
          <cell r="Z2294" t="str">
            <v>监狱办公室</v>
          </cell>
          <cell r="AA2294" t="str">
            <v> </v>
          </cell>
          <cell r="AB2294" t="str">
            <v>  </v>
          </cell>
          <cell r="AC2294" t="str">
            <v>  </v>
          </cell>
          <cell r="AD2294" t="str">
            <v>24</v>
          </cell>
          <cell r="AE2294" t="str">
            <v>36</v>
          </cell>
          <cell r="AF2294" t="str">
            <v>四川省南宝山服饰有限公司</v>
          </cell>
          <cell r="AG2294" t="str">
            <v>监狱办公室</v>
          </cell>
          <cell r="AH2294" t="str">
            <v> </v>
          </cell>
          <cell r="AI2294" t="str">
            <v> </v>
          </cell>
          <cell r="AJ2294" t="str">
            <v>60</v>
          </cell>
          <cell r="AK2294" t="str">
            <v>  </v>
          </cell>
          <cell r="AL2294" t="str">
            <v>  </v>
          </cell>
          <cell r="AM2294" t="str">
            <v>  </v>
          </cell>
          <cell r="AN2294" t="str">
            <v> </v>
          </cell>
          <cell r="AO2294" t="str">
            <v> </v>
          </cell>
          <cell r="AP2294" t="str">
            <v>四川省南宝山服饰有限公司</v>
          </cell>
        </row>
        <row r="2294">
          <cell r="AR2294" t="str">
            <v> </v>
          </cell>
          <cell r="AS2294" t="str">
            <v> </v>
          </cell>
          <cell r="AT2294" t="str">
            <v> </v>
          </cell>
          <cell r="AU2294" t="str">
            <v> </v>
          </cell>
          <cell r="AV2294" t="str">
            <v>否</v>
          </cell>
          <cell r="AW2294" t="str">
            <v>20221230</v>
          </cell>
          <cell r="AX2294" t="str">
            <v>否</v>
          </cell>
          <cell r="AY2294" t="str">
            <v>20230430</v>
          </cell>
          <cell r="AZ2294" t="str">
            <v>22.00</v>
          </cell>
          <cell r="BA2294" t="str">
            <v>  </v>
          </cell>
          <cell r="BB2294" t="str">
            <v>老办公楼2F3F共23个备勤房</v>
          </cell>
          <cell r="BC2294" t="str">
            <v> </v>
          </cell>
          <cell r="BD2294" t="str">
            <v> </v>
          </cell>
        </row>
        <row r="2294">
          <cell r="BJ2294" t="str">
            <v>  </v>
          </cell>
          <cell r="BK2294" t="str">
            <v>  </v>
          </cell>
        </row>
        <row r="2294">
          <cell r="BS2294" t="str">
            <v>  </v>
          </cell>
        </row>
        <row r="2295">
          <cell r="A2295" t="str">
            <v>10833800002356</v>
          </cell>
          <cell r="B2295" t="str">
            <v>床头柜</v>
          </cell>
          <cell r="C2295" t="str">
            <v>1601</v>
          </cell>
          <cell r="D2295" t="str">
            <v>家具用具</v>
          </cell>
          <cell r="E2295" t="str">
            <v>新购</v>
          </cell>
          <cell r="F2295" t="str">
            <v>在使用</v>
          </cell>
          <cell r="G2295" t="str">
            <v>非生产经营用</v>
          </cell>
          <cell r="H2295" t="str">
            <v>20230430</v>
          </cell>
          <cell r="I2295" t="str">
            <v>300.97</v>
          </cell>
          <cell r="J2295" t="str">
            <v>122.48</v>
          </cell>
          <cell r="K2295" t="str">
            <v>平均年限法</v>
          </cell>
          <cell r="L2295" t="str">
            <v>1</v>
          </cell>
          <cell r="M2295" t="str">
            <v>5.00</v>
          </cell>
          <cell r="N2295" t="str">
            <v>3.0000</v>
          </cell>
          <cell r="O2295" t="str">
            <v>9.03</v>
          </cell>
          <cell r="P2295" t="str">
            <v>178.49</v>
          </cell>
          <cell r="Q2295" t="str">
            <v>1.6200</v>
          </cell>
          <cell r="R2295" t="str">
            <v>4.71</v>
          </cell>
          <cell r="S2295" t="str">
            <v>19.4400</v>
          </cell>
          <cell r="T2295" t="str">
            <v>56.52</v>
          </cell>
          <cell r="U2295" t="str">
            <v>  </v>
          </cell>
          <cell r="V2295" t="str">
            <v>马剑</v>
          </cell>
          <cell r="W2295" t="str">
            <v>202304  </v>
          </cell>
          <cell r="X2295" t="str">
            <v> </v>
          </cell>
          <cell r="Y2295" t="str">
            <v>0017</v>
          </cell>
          <cell r="Z2295" t="str">
            <v>监狱办公室</v>
          </cell>
          <cell r="AA2295" t="str">
            <v> </v>
          </cell>
          <cell r="AB2295" t="str">
            <v>  </v>
          </cell>
          <cell r="AC2295" t="str">
            <v>  </v>
          </cell>
          <cell r="AD2295" t="str">
            <v>24</v>
          </cell>
          <cell r="AE2295" t="str">
            <v>36</v>
          </cell>
          <cell r="AF2295" t="str">
            <v>四川省南宝山服饰有限公司</v>
          </cell>
          <cell r="AG2295" t="str">
            <v>监狱办公室</v>
          </cell>
          <cell r="AH2295" t="str">
            <v> </v>
          </cell>
          <cell r="AI2295" t="str">
            <v> </v>
          </cell>
          <cell r="AJ2295" t="str">
            <v>60</v>
          </cell>
          <cell r="AK2295" t="str">
            <v>  </v>
          </cell>
          <cell r="AL2295" t="str">
            <v>  </v>
          </cell>
          <cell r="AM2295" t="str">
            <v>  </v>
          </cell>
          <cell r="AN2295" t="str">
            <v> </v>
          </cell>
          <cell r="AO2295" t="str">
            <v> </v>
          </cell>
          <cell r="AP2295" t="str">
            <v>四川省南宝山服饰有限公司</v>
          </cell>
        </row>
        <row r="2295">
          <cell r="AR2295" t="str">
            <v> </v>
          </cell>
          <cell r="AS2295" t="str">
            <v> </v>
          </cell>
          <cell r="AT2295" t="str">
            <v> </v>
          </cell>
          <cell r="AU2295" t="str">
            <v> </v>
          </cell>
          <cell r="AV2295" t="str">
            <v>否</v>
          </cell>
          <cell r="AW2295" t="str">
            <v>20221230</v>
          </cell>
          <cell r="AX2295" t="str">
            <v>否</v>
          </cell>
          <cell r="AY2295" t="str">
            <v>20230430</v>
          </cell>
          <cell r="AZ2295" t="str">
            <v>22.00</v>
          </cell>
          <cell r="BA2295" t="str">
            <v>  </v>
          </cell>
          <cell r="BB2295" t="str">
            <v>老办公楼2F3F共23个备勤房</v>
          </cell>
          <cell r="BC2295" t="str">
            <v> </v>
          </cell>
          <cell r="BD2295" t="str">
            <v> </v>
          </cell>
        </row>
        <row r="2295">
          <cell r="BJ2295" t="str">
            <v>  </v>
          </cell>
          <cell r="BK2295" t="str">
            <v>  </v>
          </cell>
        </row>
        <row r="2295">
          <cell r="BS2295" t="str">
            <v>  </v>
          </cell>
        </row>
        <row r="2296">
          <cell r="A2296" t="str">
            <v>10833800002357</v>
          </cell>
          <cell r="B2296" t="str">
            <v>床头柜</v>
          </cell>
          <cell r="C2296" t="str">
            <v>1601</v>
          </cell>
          <cell r="D2296" t="str">
            <v>家具用具</v>
          </cell>
          <cell r="E2296" t="str">
            <v>新购</v>
          </cell>
          <cell r="F2296" t="str">
            <v>在使用</v>
          </cell>
          <cell r="G2296" t="str">
            <v>非生产经营用</v>
          </cell>
          <cell r="H2296" t="str">
            <v>20230430</v>
          </cell>
          <cell r="I2296" t="str">
            <v>300.97</v>
          </cell>
          <cell r="J2296" t="str">
            <v>122.48</v>
          </cell>
          <cell r="K2296" t="str">
            <v>平均年限法</v>
          </cell>
          <cell r="L2296" t="str">
            <v>1</v>
          </cell>
          <cell r="M2296" t="str">
            <v>5.00</v>
          </cell>
          <cell r="N2296" t="str">
            <v>3.0000</v>
          </cell>
          <cell r="O2296" t="str">
            <v>9.03</v>
          </cell>
          <cell r="P2296" t="str">
            <v>178.49</v>
          </cell>
          <cell r="Q2296" t="str">
            <v>1.6200</v>
          </cell>
          <cell r="R2296" t="str">
            <v>4.71</v>
          </cell>
          <cell r="S2296" t="str">
            <v>19.4400</v>
          </cell>
          <cell r="T2296" t="str">
            <v>56.52</v>
          </cell>
          <cell r="U2296" t="str">
            <v>  </v>
          </cell>
          <cell r="V2296" t="str">
            <v>马剑</v>
          </cell>
          <cell r="W2296" t="str">
            <v>202304  </v>
          </cell>
          <cell r="X2296" t="str">
            <v> </v>
          </cell>
          <cell r="Y2296" t="str">
            <v>0017</v>
          </cell>
          <cell r="Z2296" t="str">
            <v>监狱办公室</v>
          </cell>
          <cell r="AA2296" t="str">
            <v> </v>
          </cell>
          <cell r="AB2296" t="str">
            <v>  </v>
          </cell>
          <cell r="AC2296" t="str">
            <v>  </v>
          </cell>
          <cell r="AD2296" t="str">
            <v>24</v>
          </cell>
          <cell r="AE2296" t="str">
            <v>36</v>
          </cell>
          <cell r="AF2296" t="str">
            <v>四川省南宝山服饰有限公司</v>
          </cell>
          <cell r="AG2296" t="str">
            <v>监狱办公室</v>
          </cell>
          <cell r="AH2296" t="str">
            <v> </v>
          </cell>
          <cell r="AI2296" t="str">
            <v> </v>
          </cell>
          <cell r="AJ2296" t="str">
            <v>60</v>
          </cell>
          <cell r="AK2296" t="str">
            <v>  </v>
          </cell>
          <cell r="AL2296" t="str">
            <v>  </v>
          </cell>
          <cell r="AM2296" t="str">
            <v>  </v>
          </cell>
          <cell r="AN2296" t="str">
            <v> </v>
          </cell>
          <cell r="AO2296" t="str">
            <v> </v>
          </cell>
          <cell r="AP2296" t="str">
            <v>四川省南宝山服饰有限公司</v>
          </cell>
        </row>
        <row r="2296">
          <cell r="AR2296" t="str">
            <v> </v>
          </cell>
          <cell r="AS2296" t="str">
            <v> </v>
          </cell>
          <cell r="AT2296" t="str">
            <v> </v>
          </cell>
          <cell r="AU2296" t="str">
            <v> </v>
          </cell>
          <cell r="AV2296" t="str">
            <v>否</v>
          </cell>
          <cell r="AW2296" t="str">
            <v>20221230</v>
          </cell>
          <cell r="AX2296" t="str">
            <v>否</v>
          </cell>
          <cell r="AY2296" t="str">
            <v>20230430</v>
          </cell>
          <cell r="AZ2296" t="str">
            <v>22.00</v>
          </cell>
          <cell r="BA2296" t="str">
            <v>  </v>
          </cell>
          <cell r="BB2296" t="str">
            <v>老办公楼2F3F共23个备勤房</v>
          </cell>
          <cell r="BC2296" t="str">
            <v> </v>
          </cell>
          <cell r="BD2296" t="str">
            <v> </v>
          </cell>
        </row>
        <row r="2296">
          <cell r="BJ2296" t="str">
            <v>  </v>
          </cell>
          <cell r="BK2296" t="str">
            <v>  </v>
          </cell>
        </row>
        <row r="2296">
          <cell r="BS2296" t="str">
            <v>  </v>
          </cell>
        </row>
        <row r="2297">
          <cell r="A2297" t="str">
            <v>10833800002358</v>
          </cell>
          <cell r="B2297" t="str">
            <v>床头柜</v>
          </cell>
          <cell r="C2297" t="str">
            <v>1601</v>
          </cell>
          <cell r="D2297" t="str">
            <v>家具用具</v>
          </cell>
          <cell r="E2297" t="str">
            <v>新购</v>
          </cell>
          <cell r="F2297" t="str">
            <v>在使用</v>
          </cell>
          <cell r="G2297" t="str">
            <v>非生产经营用</v>
          </cell>
          <cell r="H2297" t="str">
            <v>20230430</v>
          </cell>
          <cell r="I2297" t="str">
            <v>300.97</v>
          </cell>
          <cell r="J2297" t="str">
            <v>122.48</v>
          </cell>
          <cell r="K2297" t="str">
            <v>平均年限法</v>
          </cell>
          <cell r="L2297" t="str">
            <v>1</v>
          </cell>
          <cell r="M2297" t="str">
            <v>5.00</v>
          </cell>
          <cell r="N2297" t="str">
            <v>3.0000</v>
          </cell>
          <cell r="O2297" t="str">
            <v>9.03</v>
          </cell>
          <cell r="P2297" t="str">
            <v>178.49</v>
          </cell>
          <cell r="Q2297" t="str">
            <v>1.6200</v>
          </cell>
          <cell r="R2297" t="str">
            <v>4.71</v>
          </cell>
          <cell r="S2297" t="str">
            <v>19.4400</v>
          </cell>
          <cell r="T2297" t="str">
            <v>56.52</v>
          </cell>
          <cell r="U2297" t="str">
            <v>  </v>
          </cell>
          <cell r="V2297" t="str">
            <v>马剑</v>
          </cell>
          <cell r="W2297" t="str">
            <v>202304  </v>
          </cell>
          <cell r="X2297" t="str">
            <v> </v>
          </cell>
          <cell r="Y2297" t="str">
            <v>0017</v>
          </cell>
          <cell r="Z2297" t="str">
            <v>监狱办公室</v>
          </cell>
          <cell r="AA2297" t="str">
            <v> </v>
          </cell>
          <cell r="AB2297" t="str">
            <v>  </v>
          </cell>
          <cell r="AC2297" t="str">
            <v>  </v>
          </cell>
          <cell r="AD2297" t="str">
            <v>24</v>
          </cell>
          <cell r="AE2297" t="str">
            <v>36</v>
          </cell>
          <cell r="AF2297" t="str">
            <v>四川省南宝山服饰有限公司</v>
          </cell>
          <cell r="AG2297" t="str">
            <v>监狱办公室</v>
          </cell>
          <cell r="AH2297" t="str">
            <v> </v>
          </cell>
          <cell r="AI2297" t="str">
            <v> </v>
          </cell>
          <cell r="AJ2297" t="str">
            <v>60</v>
          </cell>
          <cell r="AK2297" t="str">
            <v>  </v>
          </cell>
          <cell r="AL2297" t="str">
            <v>  </v>
          </cell>
          <cell r="AM2297" t="str">
            <v>  </v>
          </cell>
          <cell r="AN2297" t="str">
            <v> </v>
          </cell>
          <cell r="AO2297" t="str">
            <v> </v>
          </cell>
          <cell r="AP2297" t="str">
            <v>四川省南宝山服饰有限公司</v>
          </cell>
        </row>
        <row r="2297">
          <cell r="AR2297" t="str">
            <v> </v>
          </cell>
          <cell r="AS2297" t="str">
            <v> </v>
          </cell>
          <cell r="AT2297" t="str">
            <v> </v>
          </cell>
          <cell r="AU2297" t="str">
            <v> </v>
          </cell>
          <cell r="AV2297" t="str">
            <v>否</v>
          </cell>
          <cell r="AW2297" t="str">
            <v>20221230</v>
          </cell>
          <cell r="AX2297" t="str">
            <v>否</v>
          </cell>
          <cell r="AY2297" t="str">
            <v>20230430</v>
          </cell>
          <cell r="AZ2297" t="str">
            <v>22.00</v>
          </cell>
          <cell r="BA2297" t="str">
            <v>  </v>
          </cell>
          <cell r="BB2297" t="str">
            <v>老办公楼2F3F共23个备勤房</v>
          </cell>
          <cell r="BC2297" t="str">
            <v> </v>
          </cell>
          <cell r="BD2297" t="str">
            <v> </v>
          </cell>
        </row>
        <row r="2297">
          <cell r="BJ2297" t="str">
            <v>  </v>
          </cell>
          <cell r="BK2297" t="str">
            <v>  </v>
          </cell>
        </row>
        <row r="2297">
          <cell r="BS2297" t="str">
            <v>  </v>
          </cell>
        </row>
        <row r="2298">
          <cell r="A2298" t="str">
            <v>10833800002359</v>
          </cell>
          <cell r="B2298" t="str">
            <v>床头柜</v>
          </cell>
          <cell r="C2298" t="str">
            <v>1601</v>
          </cell>
          <cell r="D2298" t="str">
            <v>家具用具</v>
          </cell>
          <cell r="E2298" t="str">
            <v>新购</v>
          </cell>
          <cell r="F2298" t="str">
            <v>在使用</v>
          </cell>
          <cell r="G2298" t="str">
            <v>非生产经营用</v>
          </cell>
          <cell r="H2298" t="str">
            <v>20230430</v>
          </cell>
          <cell r="I2298" t="str">
            <v>300.97</v>
          </cell>
          <cell r="J2298" t="str">
            <v>122.48</v>
          </cell>
          <cell r="K2298" t="str">
            <v>平均年限法</v>
          </cell>
          <cell r="L2298" t="str">
            <v>1</v>
          </cell>
          <cell r="M2298" t="str">
            <v>5.00</v>
          </cell>
          <cell r="N2298" t="str">
            <v>3.0000</v>
          </cell>
          <cell r="O2298" t="str">
            <v>9.03</v>
          </cell>
          <cell r="P2298" t="str">
            <v>178.49</v>
          </cell>
          <cell r="Q2298" t="str">
            <v>1.6200</v>
          </cell>
          <cell r="R2298" t="str">
            <v>4.71</v>
          </cell>
          <cell r="S2298" t="str">
            <v>19.4400</v>
          </cell>
          <cell r="T2298" t="str">
            <v>56.52</v>
          </cell>
          <cell r="U2298" t="str">
            <v>  </v>
          </cell>
          <cell r="V2298" t="str">
            <v>马剑</v>
          </cell>
          <cell r="W2298" t="str">
            <v>202304  </v>
          </cell>
          <cell r="X2298" t="str">
            <v> </v>
          </cell>
          <cell r="Y2298" t="str">
            <v>0017</v>
          </cell>
          <cell r="Z2298" t="str">
            <v>监狱办公室</v>
          </cell>
          <cell r="AA2298" t="str">
            <v> </v>
          </cell>
          <cell r="AB2298" t="str">
            <v>  </v>
          </cell>
          <cell r="AC2298" t="str">
            <v>  </v>
          </cell>
          <cell r="AD2298" t="str">
            <v>24</v>
          </cell>
          <cell r="AE2298" t="str">
            <v>36</v>
          </cell>
          <cell r="AF2298" t="str">
            <v>四川省南宝山服饰有限公司</v>
          </cell>
          <cell r="AG2298" t="str">
            <v>监狱办公室</v>
          </cell>
          <cell r="AH2298" t="str">
            <v> </v>
          </cell>
          <cell r="AI2298" t="str">
            <v> </v>
          </cell>
          <cell r="AJ2298" t="str">
            <v>60</v>
          </cell>
          <cell r="AK2298" t="str">
            <v>  </v>
          </cell>
          <cell r="AL2298" t="str">
            <v>  </v>
          </cell>
          <cell r="AM2298" t="str">
            <v>  </v>
          </cell>
          <cell r="AN2298" t="str">
            <v> </v>
          </cell>
          <cell r="AO2298" t="str">
            <v> </v>
          </cell>
          <cell r="AP2298" t="str">
            <v>四川省南宝山服饰有限公司</v>
          </cell>
        </row>
        <row r="2298">
          <cell r="AR2298" t="str">
            <v> </v>
          </cell>
          <cell r="AS2298" t="str">
            <v> </v>
          </cell>
          <cell r="AT2298" t="str">
            <v> </v>
          </cell>
          <cell r="AU2298" t="str">
            <v> </v>
          </cell>
          <cell r="AV2298" t="str">
            <v>否</v>
          </cell>
          <cell r="AW2298" t="str">
            <v>20221230</v>
          </cell>
          <cell r="AX2298" t="str">
            <v>否</v>
          </cell>
          <cell r="AY2298" t="str">
            <v>20230430</v>
          </cell>
          <cell r="AZ2298" t="str">
            <v>22.00</v>
          </cell>
          <cell r="BA2298" t="str">
            <v>  </v>
          </cell>
          <cell r="BB2298" t="str">
            <v>老办公楼2F3F共23个备勤房</v>
          </cell>
          <cell r="BC2298" t="str">
            <v> </v>
          </cell>
          <cell r="BD2298" t="str">
            <v> </v>
          </cell>
        </row>
        <row r="2298">
          <cell r="BJ2298" t="str">
            <v>  </v>
          </cell>
          <cell r="BK2298" t="str">
            <v>  </v>
          </cell>
        </row>
        <row r="2298">
          <cell r="BS2298" t="str">
            <v>  </v>
          </cell>
        </row>
        <row r="2299">
          <cell r="A2299" t="str">
            <v>10833800002360</v>
          </cell>
          <cell r="B2299" t="str">
            <v>床头柜</v>
          </cell>
          <cell r="C2299" t="str">
            <v>1601</v>
          </cell>
          <cell r="D2299" t="str">
            <v>家具用具</v>
          </cell>
          <cell r="E2299" t="str">
            <v>新购</v>
          </cell>
          <cell r="F2299" t="str">
            <v>在使用</v>
          </cell>
          <cell r="G2299" t="str">
            <v>非生产经营用</v>
          </cell>
          <cell r="H2299" t="str">
            <v>20230430</v>
          </cell>
          <cell r="I2299" t="str">
            <v>300.97</v>
          </cell>
          <cell r="J2299" t="str">
            <v>122.48</v>
          </cell>
          <cell r="K2299" t="str">
            <v>平均年限法</v>
          </cell>
          <cell r="L2299" t="str">
            <v>1</v>
          </cell>
          <cell r="M2299" t="str">
            <v>5.00</v>
          </cell>
          <cell r="N2299" t="str">
            <v>3.0000</v>
          </cell>
          <cell r="O2299" t="str">
            <v>9.03</v>
          </cell>
          <cell r="P2299" t="str">
            <v>178.49</v>
          </cell>
          <cell r="Q2299" t="str">
            <v>1.6200</v>
          </cell>
          <cell r="R2299" t="str">
            <v>4.71</v>
          </cell>
          <cell r="S2299" t="str">
            <v>19.4400</v>
          </cell>
          <cell r="T2299" t="str">
            <v>56.52</v>
          </cell>
          <cell r="U2299" t="str">
            <v>  </v>
          </cell>
          <cell r="V2299" t="str">
            <v>马剑</v>
          </cell>
          <cell r="W2299" t="str">
            <v>202304  </v>
          </cell>
          <cell r="X2299" t="str">
            <v> </v>
          </cell>
          <cell r="Y2299" t="str">
            <v>0017</v>
          </cell>
          <cell r="Z2299" t="str">
            <v>监狱办公室</v>
          </cell>
          <cell r="AA2299" t="str">
            <v> </v>
          </cell>
          <cell r="AB2299" t="str">
            <v>  </v>
          </cell>
          <cell r="AC2299" t="str">
            <v>  </v>
          </cell>
          <cell r="AD2299" t="str">
            <v>24</v>
          </cell>
          <cell r="AE2299" t="str">
            <v>36</v>
          </cell>
          <cell r="AF2299" t="str">
            <v>四川省南宝山服饰有限公司</v>
          </cell>
          <cell r="AG2299" t="str">
            <v>监狱办公室</v>
          </cell>
          <cell r="AH2299" t="str">
            <v> </v>
          </cell>
          <cell r="AI2299" t="str">
            <v> </v>
          </cell>
          <cell r="AJ2299" t="str">
            <v>60</v>
          </cell>
          <cell r="AK2299" t="str">
            <v>  </v>
          </cell>
          <cell r="AL2299" t="str">
            <v>  </v>
          </cell>
          <cell r="AM2299" t="str">
            <v>  </v>
          </cell>
          <cell r="AN2299" t="str">
            <v> </v>
          </cell>
          <cell r="AO2299" t="str">
            <v> </v>
          </cell>
          <cell r="AP2299" t="str">
            <v>四川省南宝山服饰有限公司</v>
          </cell>
        </row>
        <row r="2299">
          <cell r="AR2299" t="str">
            <v> </v>
          </cell>
          <cell r="AS2299" t="str">
            <v> </v>
          </cell>
          <cell r="AT2299" t="str">
            <v> </v>
          </cell>
          <cell r="AU2299" t="str">
            <v> </v>
          </cell>
          <cell r="AV2299" t="str">
            <v>否</v>
          </cell>
          <cell r="AW2299" t="str">
            <v>20221230</v>
          </cell>
          <cell r="AX2299" t="str">
            <v>否</v>
          </cell>
          <cell r="AY2299" t="str">
            <v>20230430</v>
          </cell>
          <cell r="AZ2299" t="str">
            <v>22.00</v>
          </cell>
          <cell r="BA2299" t="str">
            <v>  </v>
          </cell>
          <cell r="BB2299" t="str">
            <v>老办公楼2F3F共23个备勤房</v>
          </cell>
          <cell r="BC2299" t="str">
            <v> </v>
          </cell>
          <cell r="BD2299" t="str">
            <v> </v>
          </cell>
        </row>
        <row r="2299">
          <cell r="BJ2299" t="str">
            <v>  </v>
          </cell>
          <cell r="BK2299" t="str">
            <v>  </v>
          </cell>
        </row>
        <row r="2299">
          <cell r="BS2299" t="str">
            <v>  </v>
          </cell>
        </row>
        <row r="2300">
          <cell r="A2300" t="str">
            <v>10833800002361</v>
          </cell>
          <cell r="B2300" t="str">
            <v>床头柜</v>
          </cell>
          <cell r="C2300" t="str">
            <v>1601</v>
          </cell>
          <cell r="D2300" t="str">
            <v>家具用具</v>
          </cell>
          <cell r="E2300" t="str">
            <v>新购</v>
          </cell>
          <cell r="F2300" t="str">
            <v>在使用</v>
          </cell>
          <cell r="G2300" t="str">
            <v>非生产经营用</v>
          </cell>
          <cell r="H2300" t="str">
            <v>20230430</v>
          </cell>
          <cell r="I2300" t="str">
            <v>300.97</v>
          </cell>
          <cell r="J2300" t="str">
            <v>122.48</v>
          </cell>
          <cell r="K2300" t="str">
            <v>平均年限法</v>
          </cell>
          <cell r="L2300" t="str">
            <v>1</v>
          </cell>
          <cell r="M2300" t="str">
            <v>5.00</v>
          </cell>
          <cell r="N2300" t="str">
            <v>3.0000</v>
          </cell>
          <cell r="O2300" t="str">
            <v>9.03</v>
          </cell>
          <cell r="P2300" t="str">
            <v>178.49</v>
          </cell>
          <cell r="Q2300" t="str">
            <v>1.6200</v>
          </cell>
          <cell r="R2300" t="str">
            <v>4.71</v>
          </cell>
          <cell r="S2300" t="str">
            <v>19.4400</v>
          </cell>
          <cell r="T2300" t="str">
            <v>56.52</v>
          </cell>
          <cell r="U2300" t="str">
            <v>  </v>
          </cell>
          <cell r="V2300" t="str">
            <v>马剑</v>
          </cell>
          <cell r="W2300" t="str">
            <v>202304  </v>
          </cell>
          <cell r="X2300" t="str">
            <v> </v>
          </cell>
          <cell r="Y2300" t="str">
            <v>0017</v>
          </cell>
          <cell r="Z2300" t="str">
            <v>监狱办公室</v>
          </cell>
          <cell r="AA2300" t="str">
            <v> </v>
          </cell>
          <cell r="AB2300" t="str">
            <v>  </v>
          </cell>
          <cell r="AC2300" t="str">
            <v>  </v>
          </cell>
          <cell r="AD2300" t="str">
            <v>24</v>
          </cell>
          <cell r="AE2300" t="str">
            <v>36</v>
          </cell>
          <cell r="AF2300" t="str">
            <v>四川省南宝山服饰有限公司</v>
          </cell>
          <cell r="AG2300" t="str">
            <v>监狱办公室</v>
          </cell>
          <cell r="AH2300" t="str">
            <v> </v>
          </cell>
          <cell r="AI2300" t="str">
            <v> </v>
          </cell>
          <cell r="AJ2300" t="str">
            <v>60</v>
          </cell>
          <cell r="AK2300" t="str">
            <v>  </v>
          </cell>
          <cell r="AL2300" t="str">
            <v>  </v>
          </cell>
          <cell r="AM2300" t="str">
            <v>  </v>
          </cell>
          <cell r="AN2300" t="str">
            <v> </v>
          </cell>
          <cell r="AO2300" t="str">
            <v> </v>
          </cell>
          <cell r="AP2300" t="str">
            <v>四川省南宝山服饰有限公司</v>
          </cell>
        </row>
        <row r="2300">
          <cell r="AR2300" t="str">
            <v> </v>
          </cell>
          <cell r="AS2300" t="str">
            <v> </v>
          </cell>
          <cell r="AT2300" t="str">
            <v> </v>
          </cell>
          <cell r="AU2300" t="str">
            <v> </v>
          </cell>
          <cell r="AV2300" t="str">
            <v>否</v>
          </cell>
          <cell r="AW2300" t="str">
            <v>20221230</v>
          </cell>
          <cell r="AX2300" t="str">
            <v>否</v>
          </cell>
          <cell r="AY2300" t="str">
            <v>20230430</v>
          </cell>
          <cell r="AZ2300" t="str">
            <v>22.00</v>
          </cell>
          <cell r="BA2300" t="str">
            <v>  </v>
          </cell>
          <cell r="BB2300" t="str">
            <v>老办公楼2F3F共23个备勤房</v>
          </cell>
          <cell r="BC2300" t="str">
            <v> </v>
          </cell>
          <cell r="BD2300" t="str">
            <v> </v>
          </cell>
        </row>
        <row r="2300">
          <cell r="BJ2300" t="str">
            <v>  </v>
          </cell>
          <cell r="BK2300" t="str">
            <v>  </v>
          </cell>
        </row>
        <row r="2300">
          <cell r="BS2300" t="str">
            <v>  </v>
          </cell>
        </row>
        <row r="2301">
          <cell r="A2301" t="str">
            <v>10833800002362</v>
          </cell>
          <cell r="B2301" t="str">
            <v>床头柜</v>
          </cell>
          <cell r="C2301" t="str">
            <v>1601</v>
          </cell>
          <cell r="D2301" t="str">
            <v>家具用具</v>
          </cell>
          <cell r="E2301" t="str">
            <v>新购</v>
          </cell>
          <cell r="F2301" t="str">
            <v>在使用</v>
          </cell>
          <cell r="G2301" t="str">
            <v>非生产经营用</v>
          </cell>
          <cell r="H2301" t="str">
            <v>20230430</v>
          </cell>
          <cell r="I2301" t="str">
            <v>300.97</v>
          </cell>
          <cell r="J2301" t="str">
            <v>122.48</v>
          </cell>
          <cell r="K2301" t="str">
            <v>平均年限法</v>
          </cell>
          <cell r="L2301" t="str">
            <v>1</v>
          </cell>
          <cell r="M2301" t="str">
            <v>5.00</v>
          </cell>
          <cell r="N2301" t="str">
            <v>3.0000</v>
          </cell>
          <cell r="O2301" t="str">
            <v>9.03</v>
          </cell>
          <cell r="P2301" t="str">
            <v>178.49</v>
          </cell>
          <cell r="Q2301" t="str">
            <v>1.6200</v>
          </cell>
          <cell r="R2301" t="str">
            <v>4.71</v>
          </cell>
          <cell r="S2301" t="str">
            <v>19.4400</v>
          </cell>
          <cell r="T2301" t="str">
            <v>56.52</v>
          </cell>
          <cell r="U2301" t="str">
            <v>  </v>
          </cell>
          <cell r="V2301" t="str">
            <v>马剑</v>
          </cell>
          <cell r="W2301" t="str">
            <v>202304  </v>
          </cell>
          <cell r="X2301" t="str">
            <v> </v>
          </cell>
          <cell r="Y2301" t="str">
            <v>0017</v>
          </cell>
          <cell r="Z2301" t="str">
            <v>监狱办公室</v>
          </cell>
          <cell r="AA2301" t="str">
            <v> </v>
          </cell>
          <cell r="AB2301" t="str">
            <v>  </v>
          </cell>
          <cell r="AC2301" t="str">
            <v>  </v>
          </cell>
          <cell r="AD2301" t="str">
            <v>24</v>
          </cell>
          <cell r="AE2301" t="str">
            <v>36</v>
          </cell>
          <cell r="AF2301" t="str">
            <v>四川省南宝山服饰有限公司</v>
          </cell>
          <cell r="AG2301" t="str">
            <v>监狱办公室</v>
          </cell>
          <cell r="AH2301" t="str">
            <v> </v>
          </cell>
          <cell r="AI2301" t="str">
            <v> </v>
          </cell>
          <cell r="AJ2301" t="str">
            <v>60</v>
          </cell>
          <cell r="AK2301" t="str">
            <v>  </v>
          </cell>
          <cell r="AL2301" t="str">
            <v>  </v>
          </cell>
          <cell r="AM2301" t="str">
            <v>  </v>
          </cell>
          <cell r="AN2301" t="str">
            <v> </v>
          </cell>
          <cell r="AO2301" t="str">
            <v> </v>
          </cell>
          <cell r="AP2301" t="str">
            <v>四川省南宝山服饰有限公司</v>
          </cell>
        </row>
        <row r="2301">
          <cell r="AR2301" t="str">
            <v> </v>
          </cell>
          <cell r="AS2301" t="str">
            <v> </v>
          </cell>
          <cell r="AT2301" t="str">
            <v> </v>
          </cell>
          <cell r="AU2301" t="str">
            <v> </v>
          </cell>
          <cell r="AV2301" t="str">
            <v>否</v>
          </cell>
          <cell r="AW2301" t="str">
            <v>20221230</v>
          </cell>
          <cell r="AX2301" t="str">
            <v>否</v>
          </cell>
          <cell r="AY2301" t="str">
            <v>20230430</v>
          </cell>
          <cell r="AZ2301" t="str">
            <v>22.00</v>
          </cell>
          <cell r="BA2301" t="str">
            <v>  </v>
          </cell>
          <cell r="BB2301" t="str">
            <v>老办公楼2F3F共23个备勤房</v>
          </cell>
          <cell r="BC2301" t="str">
            <v> </v>
          </cell>
          <cell r="BD2301" t="str">
            <v> </v>
          </cell>
        </row>
        <row r="2301">
          <cell r="BJ2301" t="str">
            <v>  </v>
          </cell>
          <cell r="BK2301" t="str">
            <v>  </v>
          </cell>
        </row>
        <row r="2301">
          <cell r="BS2301" t="str">
            <v>  </v>
          </cell>
        </row>
        <row r="2302">
          <cell r="A2302" t="str">
            <v>10833800002363</v>
          </cell>
          <cell r="B2302" t="str">
            <v>床头柜</v>
          </cell>
          <cell r="C2302" t="str">
            <v>1601</v>
          </cell>
          <cell r="D2302" t="str">
            <v>家具用具</v>
          </cell>
          <cell r="E2302" t="str">
            <v>新购</v>
          </cell>
          <cell r="F2302" t="str">
            <v>在使用</v>
          </cell>
          <cell r="G2302" t="str">
            <v>非生产经营用</v>
          </cell>
          <cell r="H2302" t="str">
            <v>20230430</v>
          </cell>
          <cell r="I2302" t="str">
            <v>300.97</v>
          </cell>
          <cell r="J2302" t="str">
            <v>122.48</v>
          </cell>
          <cell r="K2302" t="str">
            <v>平均年限法</v>
          </cell>
          <cell r="L2302" t="str">
            <v>1</v>
          </cell>
          <cell r="M2302" t="str">
            <v>5.00</v>
          </cell>
          <cell r="N2302" t="str">
            <v>3.0000</v>
          </cell>
          <cell r="O2302" t="str">
            <v>9.03</v>
          </cell>
          <cell r="P2302" t="str">
            <v>178.49</v>
          </cell>
          <cell r="Q2302" t="str">
            <v>1.6200</v>
          </cell>
          <cell r="R2302" t="str">
            <v>4.71</v>
          </cell>
          <cell r="S2302" t="str">
            <v>19.4400</v>
          </cell>
          <cell r="T2302" t="str">
            <v>56.52</v>
          </cell>
          <cell r="U2302" t="str">
            <v>  </v>
          </cell>
          <cell r="V2302" t="str">
            <v>马剑</v>
          </cell>
          <cell r="W2302" t="str">
            <v>202304  </v>
          </cell>
          <cell r="X2302" t="str">
            <v> </v>
          </cell>
          <cell r="Y2302" t="str">
            <v>0017</v>
          </cell>
          <cell r="Z2302" t="str">
            <v>监狱办公室</v>
          </cell>
          <cell r="AA2302" t="str">
            <v> </v>
          </cell>
          <cell r="AB2302" t="str">
            <v>  </v>
          </cell>
          <cell r="AC2302" t="str">
            <v>  </v>
          </cell>
          <cell r="AD2302" t="str">
            <v>24</v>
          </cell>
          <cell r="AE2302" t="str">
            <v>36</v>
          </cell>
          <cell r="AF2302" t="str">
            <v>四川省南宝山服饰有限公司</v>
          </cell>
          <cell r="AG2302" t="str">
            <v>监狱办公室</v>
          </cell>
          <cell r="AH2302" t="str">
            <v> </v>
          </cell>
          <cell r="AI2302" t="str">
            <v> </v>
          </cell>
          <cell r="AJ2302" t="str">
            <v>60</v>
          </cell>
          <cell r="AK2302" t="str">
            <v>  </v>
          </cell>
          <cell r="AL2302" t="str">
            <v>  </v>
          </cell>
          <cell r="AM2302" t="str">
            <v>  </v>
          </cell>
          <cell r="AN2302" t="str">
            <v> </v>
          </cell>
          <cell r="AO2302" t="str">
            <v> </v>
          </cell>
          <cell r="AP2302" t="str">
            <v>四川省南宝山服饰有限公司</v>
          </cell>
        </row>
        <row r="2302">
          <cell r="AR2302" t="str">
            <v> </v>
          </cell>
          <cell r="AS2302" t="str">
            <v> </v>
          </cell>
          <cell r="AT2302" t="str">
            <v> </v>
          </cell>
          <cell r="AU2302" t="str">
            <v> </v>
          </cell>
          <cell r="AV2302" t="str">
            <v>否</v>
          </cell>
          <cell r="AW2302" t="str">
            <v>20221230</v>
          </cell>
          <cell r="AX2302" t="str">
            <v>否</v>
          </cell>
          <cell r="AY2302" t="str">
            <v>20230430</v>
          </cell>
          <cell r="AZ2302" t="str">
            <v>22.00</v>
          </cell>
          <cell r="BA2302" t="str">
            <v>  </v>
          </cell>
          <cell r="BB2302" t="str">
            <v>老办公楼2F3F共23个备勤房</v>
          </cell>
          <cell r="BC2302" t="str">
            <v> </v>
          </cell>
          <cell r="BD2302" t="str">
            <v> </v>
          </cell>
        </row>
        <row r="2302">
          <cell r="BJ2302" t="str">
            <v>  </v>
          </cell>
          <cell r="BK2302" t="str">
            <v>  </v>
          </cell>
        </row>
        <row r="2302">
          <cell r="BS2302" t="str">
            <v>  </v>
          </cell>
        </row>
        <row r="2303">
          <cell r="A2303" t="str">
            <v>10833800002364</v>
          </cell>
          <cell r="B2303" t="str">
            <v>床头柜</v>
          </cell>
          <cell r="C2303" t="str">
            <v>1601</v>
          </cell>
          <cell r="D2303" t="str">
            <v>家具用具</v>
          </cell>
          <cell r="E2303" t="str">
            <v>新购</v>
          </cell>
          <cell r="F2303" t="str">
            <v>在使用</v>
          </cell>
          <cell r="G2303" t="str">
            <v>非生产经营用</v>
          </cell>
          <cell r="H2303" t="str">
            <v>20230430</v>
          </cell>
          <cell r="I2303" t="str">
            <v>300.97</v>
          </cell>
          <cell r="J2303" t="str">
            <v>122.48</v>
          </cell>
          <cell r="K2303" t="str">
            <v>平均年限法</v>
          </cell>
          <cell r="L2303" t="str">
            <v>1</v>
          </cell>
          <cell r="M2303" t="str">
            <v>5.00</v>
          </cell>
          <cell r="N2303" t="str">
            <v>3.0000</v>
          </cell>
          <cell r="O2303" t="str">
            <v>9.03</v>
          </cell>
          <cell r="P2303" t="str">
            <v>178.49</v>
          </cell>
          <cell r="Q2303" t="str">
            <v>1.6200</v>
          </cell>
          <cell r="R2303" t="str">
            <v>4.71</v>
          </cell>
          <cell r="S2303" t="str">
            <v>19.4400</v>
          </cell>
          <cell r="T2303" t="str">
            <v>56.52</v>
          </cell>
          <cell r="U2303" t="str">
            <v>  </v>
          </cell>
          <cell r="V2303" t="str">
            <v>马剑</v>
          </cell>
          <cell r="W2303" t="str">
            <v>202304  </v>
          </cell>
          <cell r="X2303" t="str">
            <v> </v>
          </cell>
          <cell r="Y2303" t="str">
            <v>0017</v>
          </cell>
          <cell r="Z2303" t="str">
            <v>监狱办公室</v>
          </cell>
          <cell r="AA2303" t="str">
            <v> </v>
          </cell>
          <cell r="AB2303" t="str">
            <v>  </v>
          </cell>
          <cell r="AC2303" t="str">
            <v>  </v>
          </cell>
          <cell r="AD2303" t="str">
            <v>24</v>
          </cell>
          <cell r="AE2303" t="str">
            <v>36</v>
          </cell>
          <cell r="AF2303" t="str">
            <v>四川省南宝山服饰有限公司</v>
          </cell>
          <cell r="AG2303" t="str">
            <v>监狱办公室</v>
          </cell>
          <cell r="AH2303" t="str">
            <v> </v>
          </cell>
          <cell r="AI2303" t="str">
            <v> </v>
          </cell>
          <cell r="AJ2303" t="str">
            <v>60</v>
          </cell>
          <cell r="AK2303" t="str">
            <v>  </v>
          </cell>
          <cell r="AL2303" t="str">
            <v>  </v>
          </cell>
          <cell r="AM2303" t="str">
            <v>  </v>
          </cell>
          <cell r="AN2303" t="str">
            <v> </v>
          </cell>
          <cell r="AO2303" t="str">
            <v> </v>
          </cell>
          <cell r="AP2303" t="str">
            <v>四川省南宝山服饰有限公司</v>
          </cell>
        </row>
        <row r="2303">
          <cell r="AR2303" t="str">
            <v> </v>
          </cell>
          <cell r="AS2303" t="str">
            <v> </v>
          </cell>
          <cell r="AT2303" t="str">
            <v> </v>
          </cell>
          <cell r="AU2303" t="str">
            <v> </v>
          </cell>
          <cell r="AV2303" t="str">
            <v>否</v>
          </cell>
          <cell r="AW2303" t="str">
            <v>20221230</v>
          </cell>
          <cell r="AX2303" t="str">
            <v>否</v>
          </cell>
          <cell r="AY2303" t="str">
            <v>20230430</v>
          </cell>
          <cell r="AZ2303" t="str">
            <v>22.00</v>
          </cell>
          <cell r="BA2303" t="str">
            <v>  </v>
          </cell>
          <cell r="BB2303" t="str">
            <v>老办公楼2F3F共23个备勤房</v>
          </cell>
          <cell r="BC2303" t="str">
            <v> </v>
          </cell>
          <cell r="BD2303" t="str">
            <v> </v>
          </cell>
        </row>
        <row r="2303">
          <cell r="BJ2303" t="str">
            <v>  </v>
          </cell>
          <cell r="BK2303" t="str">
            <v>  </v>
          </cell>
        </row>
        <row r="2303">
          <cell r="BS2303" t="str">
            <v>  </v>
          </cell>
        </row>
        <row r="2304">
          <cell r="A2304" t="str">
            <v>10833800002365</v>
          </cell>
          <cell r="B2304" t="str">
            <v>床头柜</v>
          </cell>
          <cell r="C2304" t="str">
            <v>1601</v>
          </cell>
          <cell r="D2304" t="str">
            <v>家具用具</v>
          </cell>
          <cell r="E2304" t="str">
            <v>新购</v>
          </cell>
          <cell r="F2304" t="str">
            <v>在使用</v>
          </cell>
          <cell r="G2304" t="str">
            <v>非生产经营用</v>
          </cell>
          <cell r="H2304" t="str">
            <v>20230430</v>
          </cell>
          <cell r="I2304" t="str">
            <v>300.97</v>
          </cell>
          <cell r="J2304" t="str">
            <v>122.48</v>
          </cell>
          <cell r="K2304" t="str">
            <v>平均年限法</v>
          </cell>
          <cell r="L2304" t="str">
            <v>1</v>
          </cell>
          <cell r="M2304" t="str">
            <v>5.00</v>
          </cell>
          <cell r="N2304" t="str">
            <v>3.0000</v>
          </cell>
          <cell r="O2304" t="str">
            <v>9.03</v>
          </cell>
          <cell r="P2304" t="str">
            <v>178.49</v>
          </cell>
          <cell r="Q2304" t="str">
            <v>1.6200</v>
          </cell>
          <cell r="R2304" t="str">
            <v>4.71</v>
          </cell>
          <cell r="S2304" t="str">
            <v>19.4400</v>
          </cell>
          <cell r="T2304" t="str">
            <v>56.52</v>
          </cell>
          <cell r="U2304" t="str">
            <v>  </v>
          </cell>
          <cell r="V2304" t="str">
            <v>马剑</v>
          </cell>
          <cell r="W2304" t="str">
            <v>202304  </v>
          </cell>
          <cell r="X2304" t="str">
            <v> </v>
          </cell>
          <cell r="Y2304" t="str">
            <v>0017</v>
          </cell>
          <cell r="Z2304" t="str">
            <v>监狱办公室</v>
          </cell>
          <cell r="AA2304" t="str">
            <v> </v>
          </cell>
          <cell r="AB2304" t="str">
            <v>  </v>
          </cell>
          <cell r="AC2304" t="str">
            <v>  </v>
          </cell>
          <cell r="AD2304" t="str">
            <v>24</v>
          </cell>
          <cell r="AE2304" t="str">
            <v>36</v>
          </cell>
          <cell r="AF2304" t="str">
            <v>四川省南宝山服饰有限公司</v>
          </cell>
          <cell r="AG2304" t="str">
            <v>监狱办公室</v>
          </cell>
          <cell r="AH2304" t="str">
            <v> </v>
          </cell>
          <cell r="AI2304" t="str">
            <v> </v>
          </cell>
          <cell r="AJ2304" t="str">
            <v>60</v>
          </cell>
          <cell r="AK2304" t="str">
            <v>  </v>
          </cell>
          <cell r="AL2304" t="str">
            <v>  </v>
          </cell>
          <cell r="AM2304" t="str">
            <v>  </v>
          </cell>
          <cell r="AN2304" t="str">
            <v> </v>
          </cell>
          <cell r="AO2304" t="str">
            <v> </v>
          </cell>
          <cell r="AP2304" t="str">
            <v>四川省南宝山服饰有限公司</v>
          </cell>
        </row>
        <row r="2304">
          <cell r="AR2304" t="str">
            <v> </v>
          </cell>
          <cell r="AS2304" t="str">
            <v> </v>
          </cell>
          <cell r="AT2304" t="str">
            <v> </v>
          </cell>
          <cell r="AU2304" t="str">
            <v> </v>
          </cell>
          <cell r="AV2304" t="str">
            <v>否</v>
          </cell>
          <cell r="AW2304" t="str">
            <v>20221230</v>
          </cell>
          <cell r="AX2304" t="str">
            <v>否</v>
          </cell>
          <cell r="AY2304" t="str">
            <v>20230430</v>
          </cell>
          <cell r="AZ2304" t="str">
            <v>22.00</v>
          </cell>
          <cell r="BA2304" t="str">
            <v>  </v>
          </cell>
          <cell r="BB2304" t="str">
            <v>老办公楼2F3F共23个备勤房</v>
          </cell>
          <cell r="BC2304" t="str">
            <v> </v>
          </cell>
          <cell r="BD2304" t="str">
            <v> </v>
          </cell>
        </row>
        <row r="2304">
          <cell r="BJ2304" t="str">
            <v>  </v>
          </cell>
          <cell r="BK2304" t="str">
            <v>  </v>
          </cell>
        </row>
        <row r="2304">
          <cell r="BS2304" t="str">
            <v>  </v>
          </cell>
        </row>
        <row r="2305">
          <cell r="A2305" t="str">
            <v>10833800002366</v>
          </cell>
          <cell r="B2305" t="str">
            <v>床头柜</v>
          </cell>
          <cell r="C2305" t="str">
            <v>1601</v>
          </cell>
          <cell r="D2305" t="str">
            <v>家具用具</v>
          </cell>
          <cell r="E2305" t="str">
            <v>新购</v>
          </cell>
          <cell r="F2305" t="str">
            <v>在使用</v>
          </cell>
          <cell r="G2305" t="str">
            <v>非生产经营用</v>
          </cell>
          <cell r="H2305" t="str">
            <v>20230430</v>
          </cell>
          <cell r="I2305" t="str">
            <v>300.97</v>
          </cell>
          <cell r="J2305" t="str">
            <v>122.48</v>
          </cell>
          <cell r="K2305" t="str">
            <v>平均年限法</v>
          </cell>
          <cell r="L2305" t="str">
            <v>1</v>
          </cell>
          <cell r="M2305" t="str">
            <v>5.00</v>
          </cell>
          <cell r="N2305" t="str">
            <v>3.0000</v>
          </cell>
          <cell r="O2305" t="str">
            <v>9.03</v>
          </cell>
          <cell r="P2305" t="str">
            <v>178.49</v>
          </cell>
          <cell r="Q2305" t="str">
            <v>1.6200</v>
          </cell>
          <cell r="R2305" t="str">
            <v>4.71</v>
          </cell>
          <cell r="S2305" t="str">
            <v>19.4400</v>
          </cell>
          <cell r="T2305" t="str">
            <v>56.52</v>
          </cell>
          <cell r="U2305" t="str">
            <v>  </v>
          </cell>
          <cell r="V2305" t="str">
            <v>马剑</v>
          </cell>
          <cell r="W2305" t="str">
            <v>202304  </v>
          </cell>
          <cell r="X2305" t="str">
            <v> </v>
          </cell>
          <cell r="Y2305" t="str">
            <v>0017</v>
          </cell>
          <cell r="Z2305" t="str">
            <v>监狱办公室</v>
          </cell>
          <cell r="AA2305" t="str">
            <v> </v>
          </cell>
          <cell r="AB2305" t="str">
            <v>  </v>
          </cell>
          <cell r="AC2305" t="str">
            <v>  </v>
          </cell>
          <cell r="AD2305" t="str">
            <v>24</v>
          </cell>
          <cell r="AE2305" t="str">
            <v>36</v>
          </cell>
          <cell r="AF2305" t="str">
            <v>四川省南宝山服饰有限公司</v>
          </cell>
          <cell r="AG2305" t="str">
            <v>监狱办公室</v>
          </cell>
          <cell r="AH2305" t="str">
            <v> </v>
          </cell>
          <cell r="AI2305" t="str">
            <v> </v>
          </cell>
          <cell r="AJ2305" t="str">
            <v>60</v>
          </cell>
          <cell r="AK2305" t="str">
            <v>  </v>
          </cell>
          <cell r="AL2305" t="str">
            <v>  </v>
          </cell>
          <cell r="AM2305" t="str">
            <v>  </v>
          </cell>
          <cell r="AN2305" t="str">
            <v> </v>
          </cell>
          <cell r="AO2305" t="str">
            <v> </v>
          </cell>
          <cell r="AP2305" t="str">
            <v>四川省南宝山服饰有限公司</v>
          </cell>
        </row>
        <row r="2305">
          <cell r="AR2305" t="str">
            <v> </v>
          </cell>
          <cell r="AS2305" t="str">
            <v> </v>
          </cell>
          <cell r="AT2305" t="str">
            <v> </v>
          </cell>
          <cell r="AU2305" t="str">
            <v> </v>
          </cell>
          <cell r="AV2305" t="str">
            <v>否</v>
          </cell>
          <cell r="AW2305" t="str">
            <v>20221230</v>
          </cell>
          <cell r="AX2305" t="str">
            <v>否</v>
          </cell>
          <cell r="AY2305" t="str">
            <v>20230430</v>
          </cell>
          <cell r="AZ2305" t="str">
            <v>22.00</v>
          </cell>
          <cell r="BA2305" t="str">
            <v>  </v>
          </cell>
          <cell r="BB2305" t="str">
            <v>老办公楼2F3F共23个备勤房</v>
          </cell>
          <cell r="BC2305" t="str">
            <v> </v>
          </cell>
          <cell r="BD2305" t="str">
            <v> </v>
          </cell>
        </row>
        <row r="2305">
          <cell r="BJ2305" t="str">
            <v>  </v>
          </cell>
          <cell r="BK2305" t="str">
            <v>  </v>
          </cell>
        </row>
        <row r="2305">
          <cell r="BS2305" t="str">
            <v>  </v>
          </cell>
        </row>
        <row r="2306">
          <cell r="A2306" t="str">
            <v>10833800002367</v>
          </cell>
          <cell r="B2306" t="str">
            <v>床头柜</v>
          </cell>
          <cell r="C2306" t="str">
            <v>1601</v>
          </cell>
          <cell r="D2306" t="str">
            <v>家具用具</v>
          </cell>
          <cell r="E2306" t="str">
            <v>新购</v>
          </cell>
          <cell r="F2306" t="str">
            <v>在使用</v>
          </cell>
          <cell r="G2306" t="str">
            <v>非生产经营用</v>
          </cell>
          <cell r="H2306" t="str">
            <v>20230430</v>
          </cell>
          <cell r="I2306" t="str">
            <v>300.97</v>
          </cell>
          <cell r="J2306" t="str">
            <v>122.48</v>
          </cell>
          <cell r="K2306" t="str">
            <v>平均年限法</v>
          </cell>
          <cell r="L2306" t="str">
            <v>1</v>
          </cell>
          <cell r="M2306" t="str">
            <v>5.00</v>
          </cell>
          <cell r="N2306" t="str">
            <v>3.0000</v>
          </cell>
          <cell r="O2306" t="str">
            <v>9.03</v>
          </cell>
          <cell r="P2306" t="str">
            <v>178.49</v>
          </cell>
          <cell r="Q2306" t="str">
            <v>1.6200</v>
          </cell>
          <cell r="R2306" t="str">
            <v>4.71</v>
          </cell>
          <cell r="S2306" t="str">
            <v>19.4400</v>
          </cell>
          <cell r="T2306" t="str">
            <v>56.52</v>
          </cell>
          <cell r="U2306" t="str">
            <v>  </v>
          </cell>
          <cell r="V2306" t="str">
            <v>马剑</v>
          </cell>
          <cell r="W2306" t="str">
            <v>202304  </v>
          </cell>
          <cell r="X2306" t="str">
            <v> </v>
          </cell>
          <cell r="Y2306" t="str">
            <v>0017</v>
          </cell>
          <cell r="Z2306" t="str">
            <v>监狱办公室</v>
          </cell>
          <cell r="AA2306" t="str">
            <v> </v>
          </cell>
          <cell r="AB2306" t="str">
            <v>  </v>
          </cell>
          <cell r="AC2306" t="str">
            <v>  </v>
          </cell>
          <cell r="AD2306" t="str">
            <v>24</v>
          </cell>
          <cell r="AE2306" t="str">
            <v>36</v>
          </cell>
          <cell r="AF2306" t="str">
            <v>四川省南宝山服饰有限公司</v>
          </cell>
          <cell r="AG2306" t="str">
            <v>监狱办公室</v>
          </cell>
          <cell r="AH2306" t="str">
            <v> </v>
          </cell>
          <cell r="AI2306" t="str">
            <v> </v>
          </cell>
          <cell r="AJ2306" t="str">
            <v>60</v>
          </cell>
          <cell r="AK2306" t="str">
            <v>  </v>
          </cell>
          <cell r="AL2306" t="str">
            <v>  </v>
          </cell>
          <cell r="AM2306" t="str">
            <v>  </v>
          </cell>
          <cell r="AN2306" t="str">
            <v> </v>
          </cell>
          <cell r="AO2306" t="str">
            <v> </v>
          </cell>
          <cell r="AP2306" t="str">
            <v>四川省南宝山服饰有限公司</v>
          </cell>
        </row>
        <row r="2306">
          <cell r="AR2306" t="str">
            <v> </v>
          </cell>
          <cell r="AS2306" t="str">
            <v> </v>
          </cell>
          <cell r="AT2306" t="str">
            <v> </v>
          </cell>
          <cell r="AU2306" t="str">
            <v> </v>
          </cell>
          <cell r="AV2306" t="str">
            <v>否</v>
          </cell>
          <cell r="AW2306" t="str">
            <v>20221230</v>
          </cell>
          <cell r="AX2306" t="str">
            <v>否</v>
          </cell>
          <cell r="AY2306" t="str">
            <v>20230430</v>
          </cell>
          <cell r="AZ2306" t="str">
            <v>22.00</v>
          </cell>
          <cell r="BA2306" t="str">
            <v>  </v>
          </cell>
          <cell r="BB2306" t="str">
            <v>老办公楼2F3F共23个备勤房</v>
          </cell>
          <cell r="BC2306" t="str">
            <v> </v>
          </cell>
          <cell r="BD2306" t="str">
            <v> </v>
          </cell>
        </row>
        <row r="2306">
          <cell r="BJ2306" t="str">
            <v>  </v>
          </cell>
          <cell r="BK2306" t="str">
            <v>  </v>
          </cell>
        </row>
        <row r="2306">
          <cell r="BS2306" t="str">
            <v>  </v>
          </cell>
        </row>
        <row r="2307">
          <cell r="A2307" t="str">
            <v>10833800002368</v>
          </cell>
          <cell r="B2307" t="str">
            <v>床头柜</v>
          </cell>
          <cell r="C2307" t="str">
            <v>1601</v>
          </cell>
          <cell r="D2307" t="str">
            <v>家具用具</v>
          </cell>
          <cell r="E2307" t="str">
            <v>新购</v>
          </cell>
          <cell r="F2307" t="str">
            <v>在使用</v>
          </cell>
          <cell r="G2307" t="str">
            <v>非生产经营用</v>
          </cell>
          <cell r="H2307" t="str">
            <v>20230430</v>
          </cell>
          <cell r="I2307" t="str">
            <v>300.97</v>
          </cell>
          <cell r="J2307" t="str">
            <v>122.48</v>
          </cell>
          <cell r="K2307" t="str">
            <v>平均年限法</v>
          </cell>
          <cell r="L2307" t="str">
            <v>1</v>
          </cell>
          <cell r="M2307" t="str">
            <v>5.00</v>
          </cell>
          <cell r="N2307" t="str">
            <v>3.0000</v>
          </cell>
          <cell r="O2307" t="str">
            <v>9.03</v>
          </cell>
          <cell r="P2307" t="str">
            <v>178.49</v>
          </cell>
          <cell r="Q2307" t="str">
            <v>1.6200</v>
          </cell>
          <cell r="R2307" t="str">
            <v>4.71</v>
          </cell>
          <cell r="S2307" t="str">
            <v>19.4400</v>
          </cell>
          <cell r="T2307" t="str">
            <v>56.52</v>
          </cell>
          <cell r="U2307" t="str">
            <v>  </v>
          </cell>
          <cell r="V2307" t="str">
            <v>马剑</v>
          </cell>
          <cell r="W2307" t="str">
            <v>202304  </v>
          </cell>
          <cell r="X2307" t="str">
            <v> </v>
          </cell>
          <cell r="Y2307" t="str">
            <v>0017</v>
          </cell>
          <cell r="Z2307" t="str">
            <v>监狱办公室</v>
          </cell>
          <cell r="AA2307" t="str">
            <v> </v>
          </cell>
          <cell r="AB2307" t="str">
            <v>  </v>
          </cell>
          <cell r="AC2307" t="str">
            <v>  </v>
          </cell>
          <cell r="AD2307" t="str">
            <v>24</v>
          </cell>
          <cell r="AE2307" t="str">
            <v>36</v>
          </cell>
          <cell r="AF2307" t="str">
            <v>四川省南宝山服饰有限公司</v>
          </cell>
          <cell r="AG2307" t="str">
            <v>监狱办公室</v>
          </cell>
          <cell r="AH2307" t="str">
            <v> </v>
          </cell>
          <cell r="AI2307" t="str">
            <v> </v>
          </cell>
          <cell r="AJ2307" t="str">
            <v>60</v>
          </cell>
          <cell r="AK2307" t="str">
            <v>  </v>
          </cell>
          <cell r="AL2307" t="str">
            <v>  </v>
          </cell>
          <cell r="AM2307" t="str">
            <v>  </v>
          </cell>
          <cell r="AN2307" t="str">
            <v> </v>
          </cell>
          <cell r="AO2307" t="str">
            <v> </v>
          </cell>
          <cell r="AP2307" t="str">
            <v>四川省南宝山服饰有限公司</v>
          </cell>
        </row>
        <row r="2307">
          <cell r="AR2307" t="str">
            <v> </v>
          </cell>
          <cell r="AS2307" t="str">
            <v> </v>
          </cell>
          <cell r="AT2307" t="str">
            <v> </v>
          </cell>
          <cell r="AU2307" t="str">
            <v> </v>
          </cell>
          <cell r="AV2307" t="str">
            <v>否</v>
          </cell>
          <cell r="AW2307" t="str">
            <v>20221230</v>
          </cell>
          <cell r="AX2307" t="str">
            <v>否</v>
          </cell>
          <cell r="AY2307" t="str">
            <v>20230430</v>
          </cell>
          <cell r="AZ2307" t="str">
            <v>22.00</v>
          </cell>
          <cell r="BA2307" t="str">
            <v>  </v>
          </cell>
          <cell r="BB2307" t="str">
            <v>老办公楼2F3F共23个备勤房</v>
          </cell>
          <cell r="BC2307" t="str">
            <v> </v>
          </cell>
          <cell r="BD2307" t="str">
            <v> </v>
          </cell>
        </row>
        <row r="2307">
          <cell r="BJ2307" t="str">
            <v>  </v>
          </cell>
          <cell r="BK2307" t="str">
            <v>  </v>
          </cell>
        </row>
        <row r="2307">
          <cell r="BS2307" t="str">
            <v>  </v>
          </cell>
        </row>
        <row r="2308">
          <cell r="A2308" t="str">
            <v>10833800002369</v>
          </cell>
          <cell r="B2308" t="str">
            <v>床头柜</v>
          </cell>
          <cell r="C2308" t="str">
            <v>1601</v>
          </cell>
          <cell r="D2308" t="str">
            <v>家具用具</v>
          </cell>
          <cell r="E2308" t="str">
            <v>新购</v>
          </cell>
          <cell r="F2308" t="str">
            <v>在使用</v>
          </cell>
          <cell r="G2308" t="str">
            <v>非生产经营用</v>
          </cell>
          <cell r="H2308" t="str">
            <v>20230430</v>
          </cell>
          <cell r="I2308" t="str">
            <v>300.97</v>
          </cell>
          <cell r="J2308" t="str">
            <v>122.48</v>
          </cell>
          <cell r="K2308" t="str">
            <v>平均年限法</v>
          </cell>
          <cell r="L2308" t="str">
            <v>1</v>
          </cell>
          <cell r="M2308" t="str">
            <v>5.00</v>
          </cell>
          <cell r="N2308" t="str">
            <v>3.0000</v>
          </cell>
          <cell r="O2308" t="str">
            <v>9.03</v>
          </cell>
          <cell r="P2308" t="str">
            <v>178.49</v>
          </cell>
          <cell r="Q2308" t="str">
            <v>1.6200</v>
          </cell>
          <cell r="R2308" t="str">
            <v>4.71</v>
          </cell>
          <cell r="S2308" t="str">
            <v>19.4400</v>
          </cell>
          <cell r="T2308" t="str">
            <v>56.52</v>
          </cell>
          <cell r="U2308" t="str">
            <v>  </v>
          </cell>
          <cell r="V2308" t="str">
            <v>马剑</v>
          </cell>
          <cell r="W2308" t="str">
            <v>202304  </v>
          </cell>
          <cell r="X2308" t="str">
            <v> </v>
          </cell>
          <cell r="Y2308" t="str">
            <v>0017</v>
          </cell>
          <cell r="Z2308" t="str">
            <v>监狱办公室</v>
          </cell>
          <cell r="AA2308" t="str">
            <v> </v>
          </cell>
          <cell r="AB2308" t="str">
            <v>  </v>
          </cell>
          <cell r="AC2308" t="str">
            <v>  </v>
          </cell>
          <cell r="AD2308" t="str">
            <v>24</v>
          </cell>
          <cell r="AE2308" t="str">
            <v>36</v>
          </cell>
          <cell r="AF2308" t="str">
            <v>四川省南宝山服饰有限公司</v>
          </cell>
          <cell r="AG2308" t="str">
            <v>监狱办公室</v>
          </cell>
          <cell r="AH2308" t="str">
            <v> </v>
          </cell>
          <cell r="AI2308" t="str">
            <v> </v>
          </cell>
          <cell r="AJ2308" t="str">
            <v>60</v>
          </cell>
          <cell r="AK2308" t="str">
            <v>  </v>
          </cell>
          <cell r="AL2308" t="str">
            <v>  </v>
          </cell>
          <cell r="AM2308" t="str">
            <v>  </v>
          </cell>
          <cell r="AN2308" t="str">
            <v> </v>
          </cell>
          <cell r="AO2308" t="str">
            <v> </v>
          </cell>
          <cell r="AP2308" t="str">
            <v>四川省南宝山服饰有限公司</v>
          </cell>
        </row>
        <row r="2308">
          <cell r="AR2308" t="str">
            <v> </v>
          </cell>
          <cell r="AS2308" t="str">
            <v> </v>
          </cell>
          <cell r="AT2308" t="str">
            <v> </v>
          </cell>
          <cell r="AU2308" t="str">
            <v> </v>
          </cell>
          <cell r="AV2308" t="str">
            <v>否</v>
          </cell>
          <cell r="AW2308" t="str">
            <v>20221230</v>
          </cell>
          <cell r="AX2308" t="str">
            <v>否</v>
          </cell>
          <cell r="AY2308" t="str">
            <v>20230430</v>
          </cell>
          <cell r="AZ2308" t="str">
            <v>22.00</v>
          </cell>
          <cell r="BA2308" t="str">
            <v>  </v>
          </cell>
          <cell r="BB2308" t="str">
            <v>老办公楼2F3F共23个备勤房</v>
          </cell>
          <cell r="BC2308" t="str">
            <v> </v>
          </cell>
          <cell r="BD2308" t="str">
            <v> </v>
          </cell>
        </row>
        <row r="2308">
          <cell r="BJ2308" t="str">
            <v>  </v>
          </cell>
          <cell r="BK2308" t="str">
            <v>  </v>
          </cell>
        </row>
        <row r="2308">
          <cell r="BS2308" t="str">
            <v>  </v>
          </cell>
        </row>
        <row r="2309">
          <cell r="A2309" t="str">
            <v>10833800002370</v>
          </cell>
          <cell r="B2309" t="str">
            <v>床头柜</v>
          </cell>
          <cell r="C2309" t="str">
            <v>1601</v>
          </cell>
          <cell r="D2309" t="str">
            <v>家具用具</v>
          </cell>
          <cell r="E2309" t="str">
            <v>新购</v>
          </cell>
          <cell r="F2309" t="str">
            <v>在使用</v>
          </cell>
          <cell r="G2309" t="str">
            <v>非生产经营用</v>
          </cell>
          <cell r="H2309" t="str">
            <v>20230430</v>
          </cell>
          <cell r="I2309" t="str">
            <v>300.97</v>
          </cell>
          <cell r="J2309" t="str">
            <v>122.48</v>
          </cell>
          <cell r="K2309" t="str">
            <v>平均年限法</v>
          </cell>
          <cell r="L2309" t="str">
            <v>1</v>
          </cell>
          <cell r="M2309" t="str">
            <v>5.00</v>
          </cell>
          <cell r="N2309" t="str">
            <v>3.0000</v>
          </cell>
          <cell r="O2309" t="str">
            <v>9.03</v>
          </cell>
          <cell r="P2309" t="str">
            <v>178.49</v>
          </cell>
          <cell r="Q2309" t="str">
            <v>1.6200</v>
          </cell>
          <cell r="R2309" t="str">
            <v>4.71</v>
          </cell>
          <cell r="S2309" t="str">
            <v>19.4400</v>
          </cell>
          <cell r="T2309" t="str">
            <v>56.52</v>
          </cell>
          <cell r="U2309" t="str">
            <v>  </v>
          </cell>
          <cell r="V2309" t="str">
            <v>马剑</v>
          </cell>
          <cell r="W2309" t="str">
            <v>202304  </v>
          </cell>
          <cell r="X2309" t="str">
            <v> </v>
          </cell>
          <cell r="Y2309" t="str">
            <v>0017</v>
          </cell>
          <cell r="Z2309" t="str">
            <v>监狱办公室</v>
          </cell>
          <cell r="AA2309" t="str">
            <v> </v>
          </cell>
          <cell r="AB2309" t="str">
            <v>  </v>
          </cell>
          <cell r="AC2309" t="str">
            <v>  </v>
          </cell>
          <cell r="AD2309" t="str">
            <v>24</v>
          </cell>
          <cell r="AE2309" t="str">
            <v>36</v>
          </cell>
          <cell r="AF2309" t="str">
            <v>四川省南宝山服饰有限公司</v>
          </cell>
          <cell r="AG2309" t="str">
            <v>监狱办公室</v>
          </cell>
          <cell r="AH2309" t="str">
            <v> </v>
          </cell>
          <cell r="AI2309" t="str">
            <v> </v>
          </cell>
          <cell r="AJ2309" t="str">
            <v>60</v>
          </cell>
          <cell r="AK2309" t="str">
            <v>  </v>
          </cell>
          <cell r="AL2309" t="str">
            <v>  </v>
          </cell>
          <cell r="AM2309" t="str">
            <v>  </v>
          </cell>
          <cell r="AN2309" t="str">
            <v> </v>
          </cell>
          <cell r="AO2309" t="str">
            <v> </v>
          </cell>
          <cell r="AP2309" t="str">
            <v>四川省南宝山服饰有限公司</v>
          </cell>
        </row>
        <row r="2309">
          <cell r="AR2309" t="str">
            <v> </v>
          </cell>
          <cell r="AS2309" t="str">
            <v> </v>
          </cell>
          <cell r="AT2309" t="str">
            <v> </v>
          </cell>
          <cell r="AU2309" t="str">
            <v> </v>
          </cell>
          <cell r="AV2309" t="str">
            <v>否</v>
          </cell>
          <cell r="AW2309" t="str">
            <v>20221230</v>
          </cell>
          <cell r="AX2309" t="str">
            <v>否</v>
          </cell>
          <cell r="AY2309" t="str">
            <v>20230430</v>
          </cell>
          <cell r="AZ2309" t="str">
            <v>22.00</v>
          </cell>
          <cell r="BA2309" t="str">
            <v>  </v>
          </cell>
          <cell r="BB2309" t="str">
            <v>老办公楼2F3F共23个备勤房</v>
          </cell>
          <cell r="BC2309" t="str">
            <v> </v>
          </cell>
          <cell r="BD2309" t="str">
            <v> </v>
          </cell>
        </row>
        <row r="2309">
          <cell r="BJ2309" t="str">
            <v>  </v>
          </cell>
          <cell r="BK2309" t="str">
            <v>  </v>
          </cell>
        </row>
        <row r="2309">
          <cell r="BS2309" t="str">
            <v>  </v>
          </cell>
        </row>
        <row r="2310">
          <cell r="A2310" t="str">
            <v>10833800002371</v>
          </cell>
          <cell r="B2310" t="str">
            <v>床头柜</v>
          </cell>
          <cell r="C2310" t="str">
            <v>1601</v>
          </cell>
          <cell r="D2310" t="str">
            <v>家具用具</v>
          </cell>
          <cell r="E2310" t="str">
            <v>新购</v>
          </cell>
          <cell r="F2310" t="str">
            <v>在使用</v>
          </cell>
          <cell r="G2310" t="str">
            <v>非生产经营用</v>
          </cell>
          <cell r="H2310" t="str">
            <v>20230430</v>
          </cell>
          <cell r="I2310" t="str">
            <v>300.97</v>
          </cell>
          <cell r="J2310" t="str">
            <v>122.48</v>
          </cell>
          <cell r="K2310" t="str">
            <v>平均年限法</v>
          </cell>
          <cell r="L2310" t="str">
            <v>1</v>
          </cell>
          <cell r="M2310" t="str">
            <v>5.00</v>
          </cell>
          <cell r="N2310" t="str">
            <v>3.0000</v>
          </cell>
          <cell r="O2310" t="str">
            <v>9.03</v>
          </cell>
          <cell r="P2310" t="str">
            <v>178.49</v>
          </cell>
          <cell r="Q2310" t="str">
            <v>1.6200</v>
          </cell>
          <cell r="R2310" t="str">
            <v>4.71</v>
          </cell>
          <cell r="S2310" t="str">
            <v>19.4400</v>
          </cell>
          <cell r="T2310" t="str">
            <v>56.52</v>
          </cell>
          <cell r="U2310" t="str">
            <v>  </v>
          </cell>
          <cell r="V2310" t="str">
            <v>马剑</v>
          </cell>
          <cell r="W2310" t="str">
            <v>202304  </v>
          </cell>
          <cell r="X2310" t="str">
            <v> </v>
          </cell>
          <cell r="Y2310" t="str">
            <v>0017</v>
          </cell>
          <cell r="Z2310" t="str">
            <v>监狱办公室</v>
          </cell>
          <cell r="AA2310" t="str">
            <v> </v>
          </cell>
          <cell r="AB2310" t="str">
            <v>  </v>
          </cell>
          <cell r="AC2310" t="str">
            <v>  </v>
          </cell>
          <cell r="AD2310" t="str">
            <v>24</v>
          </cell>
          <cell r="AE2310" t="str">
            <v>36</v>
          </cell>
          <cell r="AF2310" t="str">
            <v>四川省南宝山服饰有限公司</v>
          </cell>
          <cell r="AG2310" t="str">
            <v>监狱办公室</v>
          </cell>
          <cell r="AH2310" t="str">
            <v> </v>
          </cell>
          <cell r="AI2310" t="str">
            <v> </v>
          </cell>
          <cell r="AJ2310" t="str">
            <v>60</v>
          </cell>
          <cell r="AK2310" t="str">
            <v>  </v>
          </cell>
          <cell r="AL2310" t="str">
            <v>  </v>
          </cell>
          <cell r="AM2310" t="str">
            <v>  </v>
          </cell>
          <cell r="AN2310" t="str">
            <v> </v>
          </cell>
          <cell r="AO2310" t="str">
            <v> </v>
          </cell>
          <cell r="AP2310" t="str">
            <v>四川省南宝山服饰有限公司</v>
          </cell>
        </row>
        <row r="2310">
          <cell r="AR2310" t="str">
            <v> </v>
          </cell>
          <cell r="AS2310" t="str">
            <v> </v>
          </cell>
          <cell r="AT2310" t="str">
            <v> </v>
          </cell>
          <cell r="AU2310" t="str">
            <v> </v>
          </cell>
          <cell r="AV2310" t="str">
            <v>否</v>
          </cell>
          <cell r="AW2310" t="str">
            <v>20221230</v>
          </cell>
          <cell r="AX2310" t="str">
            <v>否</v>
          </cell>
          <cell r="AY2310" t="str">
            <v>20230430</v>
          </cell>
          <cell r="AZ2310" t="str">
            <v>22.00</v>
          </cell>
          <cell r="BA2310" t="str">
            <v>  </v>
          </cell>
          <cell r="BB2310" t="str">
            <v>老办公楼2F3F共23个备勤房</v>
          </cell>
          <cell r="BC2310" t="str">
            <v> </v>
          </cell>
          <cell r="BD2310" t="str">
            <v> </v>
          </cell>
        </row>
        <row r="2310">
          <cell r="BJ2310" t="str">
            <v>  </v>
          </cell>
          <cell r="BK2310" t="str">
            <v>  </v>
          </cell>
        </row>
        <row r="2310">
          <cell r="BS2310" t="str">
            <v>  </v>
          </cell>
        </row>
        <row r="2311">
          <cell r="A2311" t="str">
            <v>10833800002372</v>
          </cell>
          <cell r="B2311" t="str">
            <v>床头柜</v>
          </cell>
          <cell r="C2311" t="str">
            <v>1601</v>
          </cell>
          <cell r="D2311" t="str">
            <v>家具用具</v>
          </cell>
          <cell r="E2311" t="str">
            <v>新购</v>
          </cell>
          <cell r="F2311" t="str">
            <v>在使用</v>
          </cell>
          <cell r="G2311" t="str">
            <v>非生产经营用</v>
          </cell>
          <cell r="H2311" t="str">
            <v>20230430</v>
          </cell>
          <cell r="I2311" t="str">
            <v>300.97</v>
          </cell>
          <cell r="J2311" t="str">
            <v>122.48</v>
          </cell>
          <cell r="K2311" t="str">
            <v>平均年限法</v>
          </cell>
          <cell r="L2311" t="str">
            <v>1</v>
          </cell>
          <cell r="M2311" t="str">
            <v>5.00</v>
          </cell>
          <cell r="N2311" t="str">
            <v>3.0000</v>
          </cell>
          <cell r="O2311" t="str">
            <v>9.03</v>
          </cell>
          <cell r="P2311" t="str">
            <v>178.49</v>
          </cell>
          <cell r="Q2311" t="str">
            <v>1.6200</v>
          </cell>
          <cell r="R2311" t="str">
            <v>4.71</v>
          </cell>
          <cell r="S2311" t="str">
            <v>19.4400</v>
          </cell>
          <cell r="T2311" t="str">
            <v>56.52</v>
          </cell>
          <cell r="U2311" t="str">
            <v>  </v>
          </cell>
          <cell r="V2311" t="str">
            <v>马剑</v>
          </cell>
          <cell r="W2311" t="str">
            <v>202304  </v>
          </cell>
          <cell r="X2311" t="str">
            <v> </v>
          </cell>
          <cell r="Y2311" t="str">
            <v>0017</v>
          </cell>
          <cell r="Z2311" t="str">
            <v>监狱办公室</v>
          </cell>
          <cell r="AA2311" t="str">
            <v> </v>
          </cell>
          <cell r="AB2311" t="str">
            <v>  </v>
          </cell>
          <cell r="AC2311" t="str">
            <v>  </v>
          </cell>
          <cell r="AD2311" t="str">
            <v>24</v>
          </cell>
          <cell r="AE2311" t="str">
            <v>36</v>
          </cell>
          <cell r="AF2311" t="str">
            <v>四川省南宝山服饰有限公司</v>
          </cell>
          <cell r="AG2311" t="str">
            <v>监狱办公室</v>
          </cell>
          <cell r="AH2311" t="str">
            <v> </v>
          </cell>
          <cell r="AI2311" t="str">
            <v> </v>
          </cell>
          <cell r="AJ2311" t="str">
            <v>60</v>
          </cell>
          <cell r="AK2311" t="str">
            <v>  </v>
          </cell>
          <cell r="AL2311" t="str">
            <v>  </v>
          </cell>
          <cell r="AM2311" t="str">
            <v>  </v>
          </cell>
          <cell r="AN2311" t="str">
            <v> </v>
          </cell>
          <cell r="AO2311" t="str">
            <v> </v>
          </cell>
          <cell r="AP2311" t="str">
            <v>四川省南宝山服饰有限公司</v>
          </cell>
        </row>
        <row r="2311">
          <cell r="AR2311" t="str">
            <v> </v>
          </cell>
          <cell r="AS2311" t="str">
            <v> </v>
          </cell>
          <cell r="AT2311" t="str">
            <v> </v>
          </cell>
          <cell r="AU2311" t="str">
            <v> </v>
          </cell>
          <cell r="AV2311" t="str">
            <v>否</v>
          </cell>
          <cell r="AW2311" t="str">
            <v>20221230</v>
          </cell>
          <cell r="AX2311" t="str">
            <v>否</v>
          </cell>
          <cell r="AY2311" t="str">
            <v>20230430</v>
          </cell>
          <cell r="AZ2311" t="str">
            <v>22.00</v>
          </cell>
          <cell r="BA2311" t="str">
            <v>  </v>
          </cell>
          <cell r="BB2311" t="str">
            <v>老办公楼2F3F共23个备勤房</v>
          </cell>
          <cell r="BC2311" t="str">
            <v> </v>
          </cell>
          <cell r="BD2311" t="str">
            <v> </v>
          </cell>
        </row>
        <row r="2311">
          <cell r="BJ2311" t="str">
            <v>  </v>
          </cell>
          <cell r="BK2311" t="str">
            <v>  </v>
          </cell>
        </row>
        <row r="2311">
          <cell r="BS2311" t="str">
            <v>  </v>
          </cell>
        </row>
        <row r="2312">
          <cell r="A2312" t="str">
            <v>10833800002373</v>
          </cell>
          <cell r="B2312" t="str">
            <v>床头柜</v>
          </cell>
          <cell r="C2312" t="str">
            <v>1601</v>
          </cell>
          <cell r="D2312" t="str">
            <v>家具用具</v>
          </cell>
          <cell r="E2312" t="str">
            <v>新购</v>
          </cell>
          <cell r="F2312" t="str">
            <v>在使用</v>
          </cell>
          <cell r="G2312" t="str">
            <v>非生产经营用</v>
          </cell>
          <cell r="H2312" t="str">
            <v>20230430</v>
          </cell>
          <cell r="I2312" t="str">
            <v>300.97</v>
          </cell>
          <cell r="J2312" t="str">
            <v>122.48</v>
          </cell>
          <cell r="K2312" t="str">
            <v>平均年限法</v>
          </cell>
          <cell r="L2312" t="str">
            <v>1</v>
          </cell>
          <cell r="M2312" t="str">
            <v>5.00</v>
          </cell>
          <cell r="N2312" t="str">
            <v>3.0000</v>
          </cell>
          <cell r="O2312" t="str">
            <v>9.03</v>
          </cell>
          <cell r="P2312" t="str">
            <v>178.49</v>
          </cell>
          <cell r="Q2312" t="str">
            <v>1.6200</v>
          </cell>
          <cell r="R2312" t="str">
            <v>4.71</v>
          </cell>
          <cell r="S2312" t="str">
            <v>19.4400</v>
          </cell>
          <cell r="T2312" t="str">
            <v>56.52</v>
          </cell>
          <cell r="U2312" t="str">
            <v>  </v>
          </cell>
          <cell r="V2312" t="str">
            <v>马剑</v>
          </cell>
          <cell r="W2312" t="str">
            <v>202304  </v>
          </cell>
          <cell r="X2312" t="str">
            <v> </v>
          </cell>
          <cell r="Y2312" t="str">
            <v>0017</v>
          </cell>
          <cell r="Z2312" t="str">
            <v>监狱办公室</v>
          </cell>
          <cell r="AA2312" t="str">
            <v> </v>
          </cell>
          <cell r="AB2312" t="str">
            <v>  </v>
          </cell>
          <cell r="AC2312" t="str">
            <v>  </v>
          </cell>
          <cell r="AD2312" t="str">
            <v>24</v>
          </cell>
          <cell r="AE2312" t="str">
            <v>36</v>
          </cell>
          <cell r="AF2312" t="str">
            <v>四川省南宝山服饰有限公司</v>
          </cell>
          <cell r="AG2312" t="str">
            <v>监狱办公室</v>
          </cell>
          <cell r="AH2312" t="str">
            <v> </v>
          </cell>
          <cell r="AI2312" t="str">
            <v> </v>
          </cell>
          <cell r="AJ2312" t="str">
            <v>60</v>
          </cell>
          <cell r="AK2312" t="str">
            <v>  </v>
          </cell>
          <cell r="AL2312" t="str">
            <v>  </v>
          </cell>
          <cell r="AM2312" t="str">
            <v>  </v>
          </cell>
          <cell r="AN2312" t="str">
            <v> </v>
          </cell>
          <cell r="AO2312" t="str">
            <v> </v>
          </cell>
          <cell r="AP2312" t="str">
            <v>四川省南宝山服饰有限公司</v>
          </cell>
        </row>
        <row r="2312">
          <cell r="AR2312" t="str">
            <v> </v>
          </cell>
          <cell r="AS2312" t="str">
            <v> </v>
          </cell>
          <cell r="AT2312" t="str">
            <v> </v>
          </cell>
          <cell r="AU2312" t="str">
            <v> </v>
          </cell>
          <cell r="AV2312" t="str">
            <v>否</v>
          </cell>
          <cell r="AW2312" t="str">
            <v>20221230</v>
          </cell>
          <cell r="AX2312" t="str">
            <v>否</v>
          </cell>
          <cell r="AY2312" t="str">
            <v>20230430</v>
          </cell>
          <cell r="AZ2312" t="str">
            <v>22.00</v>
          </cell>
          <cell r="BA2312" t="str">
            <v>  </v>
          </cell>
          <cell r="BB2312" t="str">
            <v>老办公楼2F3F共23个备勤房</v>
          </cell>
          <cell r="BC2312" t="str">
            <v> </v>
          </cell>
          <cell r="BD2312" t="str">
            <v> </v>
          </cell>
        </row>
        <row r="2312">
          <cell r="BJ2312" t="str">
            <v>  </v>
          </cell>
          <cell r="BK2312" t="str">
            <v>  </v>
          </cell>
        </row>
        <row r="2312">
          <cell r="BS2312" t="str">
            <v>  </v>
          </cell>
        </row>
        <row r="2313">
          <cell r="A2313" t="str">
            <v>10833800002374</v>
          </cell>
          <cell r="B2313" t="str">
            <v>床头柜</v>
          </cell>
          <cell r="C2313" t="str">
            <v>1601</v>
          </cell>
          <cell r="D2313" t="str">
            <v>家具用具</v>
          </cell>
          <cell r="E2313" t="str">
            <v>新购</v>
          </cell>
          <cell r="F2313" t="str">
            <v>在使用</v>
          </cell>
          <cell r="G2313" t="str">
            <v>非生产经营用</v>
          </cell>
          <cell r="H2313" t="str">
            <v>20230430</v>
          </cell>
          <cell r="I2313" t="str">
            <v>300.97</v>
          </cell>
          <cell r="J2313" t="str">
            <v>122.48</v>
          </cell>
          <cell r="K2313" t="str">
            <v>平均年限法</v>
          </cell>
          <cell r="L2313" t="str">
            <v>1</v>
          </cell>
          <cell r="M2313" t="str">
            <v>5.00</v>
          </cell>
          <cell r="N2313" t="str">
            <v>3.0000</v>
          </cell>
          <cell r="O2313" t="str">
            <v>9.03</v>
          </cell>
          <cell r="P2313" t="str">
            <v>178.49</v>
          </cell>
          <cell r="Q2313" t="str">
            <v>1.6200</v>
          </cell>
          <cell r="R2313" t="str">
            <v>4.71</v>
          </cell>
          <cell r="S2313" t="str">
            <v>19.4400</v>
          </cell>
          <cell r="T2313" t="str">
            <v>56.52</v>
          </cell>
          <cell r="U2313" t="str">
            <v>  </v>
          </cell>
          <cell r="V2313" t="str">
            <v>马剑</v>
          </cell>
          <cell r="W2313" t="str">
            <v>202304  </v>
          </cell>
          <cell r="X2313" t="str">
            <v> </v>
          </cell>
          <cell r="Y2313" t="str">
            <v>0017</v>
          </cell>
          <cell r="Z2313" t="str">
            <v>监狱办公室</v>
          </cell>
          <cell r="AA2313" t="str">
            <v> </v>
          </cell>
          <cell r="AB2313" t="str">
            <v>  </v>
          </cell>
          <cell r="AC2313" t="str">
            <v>  </v>
          </cell>
          <cell r="AD2313" t="str">
            <v>24</v>
          </cell>
          <cell r="AE2313" t="str">
            <v>36</v>
          </cell>
          <cell r="AF2313" t="str">
            <v>四川省南宝山服饰有限公司</v>
          </cell>
          <cell r="AG2313" t="str">
            <v>监狱办公室</v>
          </cell>
          <cell r="AH2313" t="str">
            <v> </v>
          </cell>
          <cell r="AI2313" t="str">
            <v> </v>
          </cell>
          <cell r="AJ2313" t="str">
            <v>60</v>
          </cell>
          <cell r="AK2313" t="str">
            <v>  </v>
          </cell>
          <cell r="AL2313" t="str">
            <v>  </v>
          </cell>
          <cell r="AM2313" t="str">
            <v>  </v>
          </cell>
          <cell r="AN2313" t="str">
            <v> </v>
          </cell>
          <cell r="AO2313" t="str">
            <v> </v>
          </cell>
          <cell r="AP2313" t="str">
            <v>四川省南宝山服饰有限公司</v>
          </cell>
        </row>
        <row r="2313">
          <cell r="AR2313" t="str">
            <v> </v>
          </cell>
          <cell r="AS2313" t="str">
            <v> </v>
          </cell>
          <cell r="AT2313" t="str">
            <v> </v>
          </cell>
          <cell r="AU2313" t="str">
            <v> </v>
          </cell>
          <cell r="AV2313" t="str">
            <v>否</v>
          </cell>
          <cell r="AW2313" t="str">
            <v>20221230</v>
          </cell>
          <cell r="AX2313" t="str">
            <v>否</v>
          </cell>
          <cell r="AY2313" t="str">
            <v>20230430</v>
          </cell>
          <cell r="AZ2313" t="str">
            <v>22.00</v>
          </cell>
          <cell r="BA2313" t="str">
            <v>  </v>
          </cell>
          <cell r="BB2313" t="str">
            <v>老办公楼2F3F共23个备勤房</v>
          </cell>
          <cell r="BC2313" t="str">
            <v> </v>
          </cell>
          <cell r="BD2313" t="str">
            <v> </v>
          </cell>
        </row>
        <row r="2313">
          <cell r="BJ2313" t="str">
            <v>  </v>
          </cell>
          <cell r="BK2313" t="str">
            <v>  </v>
          </cell>
        </row>
        <row r="2313">
          <cell r="BS2313" t="str">
            <v>  </v>
          </cell>
        </row>
        <row r="2314">
          <cell r="A2314" t="str">
            <v>10833800002375</v>
          </cell>
          <cell r="B2314" t="str">
            <v>床头柜</v>
          </cell>
          <cell r="C2314" t="str">
            <v>1601</v>
          </cell>
          <cell r="D2314" t="str">
            <v>家具用具</v>
          </cell>
          <cell r="E2314" t="str">
            <v>新购</v>
          </cell>
          <cell r="F2314" t="str">
            <v>在使用</v>
          </cell>
          <cell r="G2314" t="str">
            <v>非生产经营用</v>
          </cell>
          <cell r="H2314" t="str">
            <v>20230430</v>
          </cell>
          <cell r="I2314" t="str">
            <v>300.97</v>
          </cell>
          <cell r="J2314" t="str">
            <v>122.48</v>
          </cell>
          <cell r="K2314" t="str">
            <v>平均年限法</v>
          </cell>
          <cell r="L2314" t="str">
            <v>1</v>
          </cell>
          <cell r="M2314" t="str">
            <v>5.00</v>
          </cell>
          <cell r="N2314" t="str">
            <v>3.0000</v>
          </cell>
          <cell r="O2314" t="str">
            <v>9.03</v>
          </cell>
          <cell r="P2314" t="str">
            <v>178.49</v>
          </cell>
          <cell r="Q2314" t="str">
            <v>1.6200</v>
          </cell>
          <cell r="R2314" t="str">
            <v>4.71</v>
          </cell>
          <cell r="S2314" t="str">
            <v>19.4400</v>
          </cell>
          <cell r="T2314" t="str">
            <v>56.52</v>
          </cell>
          <cell r="U2314" t="str">
            <v>  </v>
          </cell>
          <cell r="V2314" t="str">
            <v>马剑</v>
          </cell>
          <cell r="W2314" t="str">
            <v>202304  </v>
          </cell>
          <cell r="X2314" t="str">
            <v> </v>
          </cell>
          <cell r="Y2314" t="str">
            <v>0017</v>
          </cell>
          <cell r="Z2314" t="str">
            <v>监狱办公室</v>
          </cell>
          <cell r="AA2314" t="str">
            <v> </v>
          </cell>
          <cell r="AB2314" t="str">
            <v>  </v>
          </cell>
          <cell r="AC2314" t="str">
            <v>  </v>
          </cell>
          <cell r="AD2314" t="str">
            <v>24</v>
          </cell>
          <cell r="AE2314" t="str">
            <v>36</v>
          </cell>
          <cell r="AF2314" t="str">
            <v>四川省南宝山服饰有限公司</v>
          </cell>
          <cell r="AG2314" t="str">
            <v>监狱办公室</v>
          </cell>
          <cell r="AH2314" t="str">
            <v> </v>
          </cell>
          <cell r="AI2314" t="str">
            <v> </v>
          </cell>
          <cell r="AJ2314" t="str">
            <v>60</v>
          </cell>
          <cell r="AK2314" t="str">
            <v>  </v>
          </cell>
          <cell r="AL2314" t="str">
            <v>  </v>
          </cell>
          <cell r="AM2314" t="str">
            <v>  </v>
          </cell>
          <cell r="AN2314" t="str">
            <v> </v>
          </cell>
          <cell r="AO2314" t="str">
            <v> </v>
          </cell>
          <cell r="AP2314" t="str">
            <v>四川省南宝山服饰有限公司</v>
          </cell>
        </row>
        <row r="2314">
          <cell r="AR2314" t="str">
            <v> </v>
          </cell>
          <cell r="AS2314" t="str">
            <v> </v>
          </cell>
          <cell r="AT2314" t="str">
            <v> </v>
          </cell>
          <cell r="AU2314" t="str">
            <v> </v>
          </cell>
          <cell r="AV2314" t="str">
            <v>否</v>
          </cell>
          <cell r="AW2314" t="str">
            <v>20221230</v>
          </cell>
          <cell r="AX2314" t="str">
            <v>否</v>
          </cell>
          <cell r="AY2314" t="str">
            <v>20230430</v>
          </cell>
          <cell r="AZ2314" t="str">
            <v>22.00</v>
          </cell>
          <cell r="BA2314" t="str">
            <v>  </v>
          </cell>
          <cell r="BB2314" t="str">
            <v>老办公楼2F3F共23个备勤房</v>
          </cell>
          <cell r="BC2314" t="str">
            <v> </v>
          </cell>
          <cell r="BD2314" t="str">
            <v> </v>
          </cell>
        </row>
        <row r="2314">
          <cell r="BJ2314" t="str">
            <v>  </v>
          </cell>
          <cell r="BK2314" t="str">
            <v>  </v>
          </cell>
        </row>
        <row r="2314">
          <cell r="BS2314" t="str">
            <v>  </v>
          </cell>
        </row>
        <row r="2315">
          <cell r="A2315" t="str">
            <v>10833800002376</v>
          </cell>
          <cell r="B2315" t="str">
            <v>床头柜</v>
          </cell>
          <cell r="C2315" t="str">
            <v>1601</v>
          </cell>
          <cell r="D2315" t="str">
            <v>家具用具</v>
          </cell>
          <cell r="E2315" t="str">
            <v>新购</v>
          </cell>
          <cell r="F2315" t="str">
            <v>在使用</v>
          </cell>
          <cell r="G2315" t="str">
            <v>非生产经营用</v>
          </cell>
          <cell r="H2315" t="str">
            <v>20230430</v>
          </cell>
          <cell r="I2315" t="str">
            <v>300.99</v>
          </cell>
          <cell r="J2315" t="str">
            <v>122.50</v>
          </cell>
          <cell r="K2315" t="str">
            <v>平均年限法</v>
          </cell>
          <cell r="L2315" t="str">
            <v>1</v>
          </cell>
          <cell r="M2315" t="str">
            <v>5.00</v>
          </cell>
          <cell r="N2315" t="str">
            <v>3.0000</v>
          </cell>
          <cell r="O2315" t="str">
            <v>9.03</v>
          </cell>
          <cell r="P2315" t="str">
            <v>178.49</v>
          </cell>
          <cell r="Q2315" t="str">
            <v>1.6200</v>
          </cell>
          <cell r="R2315" t="str">
            <v>4.71</v>
          </cell>
          <cell r="S2315" t="str">
            <v>19.4400</v>
          </cell>
          <cell r="T2315" t="str">
            <v>56.52</v>
          </cell>
          <cell r="U2315" t="str">
            <v>  </v>
          </cell>
          <cell r="V2315" t="str">
            <v>马剑</v>
          </cell>
          <cell r="W2315" t="str">
            <v>202304  </v>
          </cell>
        </row>
        <row r="2315">
          <cell r="Y2315" t="str">
            <v>0017</v>
          </cell>
          <cell r="Z2315" t="str">
            <v>监狱办公室</v>
          </cell>
        </row>
        <row r="2315">
          <cell r="AB2315" t="str">
            <v>  </v>
          </cell>
          <cell r="AC2315" t="str">
            <v>  </v>
          </cell>
          <cell r="AD2315" t="str">
            <v>24</v>
          </cell>
          <cell r="AE2315" t="str">
            <v>36</v>
          </cell>
          <cell r="AF2315" t="str">
            <v>四川省南宝山服饰有限公司</v>
          </cell>
          <cell r="AG2315" t="str">
            <v>监狱办公室</v>
          </cell>
        </row>
        <row r="2315">
          <cell r="AJ2315" t="str">
            <v>60</v>
          </cell>
          <cell r="AK2315" t="str">
            <v>  </v>
          </cell>
          <cell r="AL2315" t="str">
            <v>  </v>
          </cell>
          <cell r="AM2315" t="str">
            <v>  </v>
          </cell>
        </row>
        <row r="2315">
          <cell r="AP2315" t="str">
            <v>四川省南宝山服饰有限公司</v>
          </cell>
        </row>
        <row r="2315">
          <cell r="AV2315" t="str">
            <v>否</v>
          </cell>
          <cell r="AW2315" t="str">
            <v>20221230</v>
          </cell>
          <cell r="AX2315" t="str">
            <v>否</v>
          </cell>
          <cell r="AY2315" t="str">
            <v>20230430</v>
          </cell>
          <cell r="AZ2315" t="str">
            <v>22.00</v>
          </cell>
          <cell r="BA2315" t="str">
            <v>  </v>
          </cell>
          <cell r="BB2315" t="str">
            <v>老办公楼2F3F共23个备勤房</v>
          </cell>
        </row>
        <row r="2315">
          <cell r="BJ2315" t="str">
            <v>  </v>
          </cell>
          <cell r="BK2315" t="str">
            <v>  </v>
          </cell>
        </row>
        <row r="2315">
          <cell r="BS2315" t="str">
            <v>  </v>
          </cell>
        </row>
        <row r="2316">
          <cell r="A2316" t="str">
            <v>10833800002377</v>
          </cell>
          <cell r="B2316" t="str">
            <v>衣柜</v>
          </cell>
          <cell r="C2316" t="str">
            <v>1601</v>
          </cell>
          <cell r="D2316" t="str">
            <v>家具用具</v>
          </cell>
          <cell r="E2316" t="str">
            <v>新购</v>
          </cell>
          <cell r="F2316" t="str">
            <v>在使用</v>
          </cell>
          <cell r="G2316" t="str">
            <v>非生产经营用</v>
          </cell>
          <cell r="H2316" t="str">
            <v>20230430</v>
          </cell>
          <cell r="I2316" t="str">
            <v>1,436.89</v>
          </cell>
          <cell r="J2316" t="str">
            <v>585.23</v>
          </cell>
          <cell r="K2316" t="str">
            <v>平均年限法</v>
          </cell>
          <cell r="L2316" t="str">
            <v>1</v>
          </cell>
          <cell r="M2316" t="str">
            <v>5.00</v>
          </cell>
          <cell r="N2316" t="str">
            <v>3.0000</v>
          </cell>
          <cell r="O2316" t="str">
            <v>43.11</v>
          </cell>
          <cell r="P2316" t="str">
            <v>851.66</v>
          </cell>
          <cell r="Q2316" t="str">
            <v>1.6200</v>
          </cell>
          <cell r="R2316" t="str">
            <v>22.46</v>
          </cell>
          <cell r="S2316" t="str">
            <v>19.4400</v>
          </cell>
          <cell r="T2316" t="str">
            <v>269.52</v>
          </cell>
          <cell r="U2316" t="str">
            <v>  </v>
          </cell>
          <cell r="V2316" t="str">
            <v>马剑</v>
          </cell>
          <cell r="W2316" t="str">
            <v>202304  </v>
          </cell>
          <cell r="X2316" t="str">
            <v> </v>
          </cell>
          <cell r="Y2316" t="str">
            <v>0017</v>
          </cell>
          <cell r="Z2316" t="str">
            <v>监狱办公室</v>
          </cell>
          <cell r="AA2316" t="str">
            <v> </v>
          </cell>
          <cell r="AB2316" t="str">
            <v>  </v>
          </cell>
          <cell r="AC2316" t="str">
            <v>  </v>
          </cell>
          <cell r="AD2316" t="str">
            <v>24</v>
          </cell>
          <cell r="AE2316" t="str">
            <v>36</v>
          </cell>
          <cell r="AF2316" t="str">
            <v>四川省南宝山服饰有限公司</v>
          </cell>
          <cell r="AG2316" t="str">
            <v>监狱办公室</v>
          </cell>
          <cell r="AH2316" t="str">
            <v> </v>
          </cell>
          <cell r="AI2316" t="str">
            <v> </v>
          </cell>
          <cell r="AJ2316" t="str">
            <v>60</v>
          </cell>
          <cell r="AK2316" t="str">
            <v>  </v>
          </cell>
          <cell r="AL2316" t="str">
            <v>  </v>
          </cell>
          <cell r="AM2316" t="str">
            <v>  </v>
          </cell>
          <cell r="AN2316" t="str">
            <v> </v>
          </cell>
          <cell r="AO2316" t="str">
            <v> </v>
          </cell>
          <cell r="AP2316" t="str">
            <v>四川省南宝山服饰有限公司</v>
          </cell>
        </row>
        <row r="2316">
          <cell r="AR2316" t="str">
            <v> </v>
          </cell>
          <cell r="AS2316" t="str">
            <v> </v>
          </cell>
          <cell r="AT2316" t="str">
            <v> </v>
          </cell>
          <cell r="AU2316" t="str">
            <v> </v>
          </cell>
          <cell r="AV2316" t="str">
            <v>否</v>
          </cell>
          <cell r="AW2316" t="str">
            <v>20221230</v>
          </cell>
          <cell r="AX2316" t="str">
            <v>否</v>
          </cell>
          <cell r="AY2316" t="str">
            <v>20230430</v>
          </cell>
          <cell r="AZ2316" t="str">
            <v>22.00</v>
          </cell>
          <cell r="BA2316" t="str">
            <v>  </v>
          </cell>
          <cell r="BB2316" t="str">
            <v>老办公楼2F3F共23个备勤房</v>
          </cell>
          <cell r="BC2316" t="str">
            <v> </v>
          </cell>
          <cell r="BD2316" t="str">
            <v> </v>
          </cell>
        </row>
        <row r="2316">
          <cell r="BJ2316" t="str">
            <v>  </v>
          </cell>
          <cell r="BK2316" t="str">
            <v>  </v>
          </cell>
        </row>
        <row r="2316">
          <cell r="BS2316" t="str">
            <v>  </v>
          </cell>
        </row>
        <row r="2317">
          <cell r="A2317" t="str">
            <v>10833800002378</v>
          </cell>
          <cell r="B2317" t="str">
            <v>衣柜</v>
          </cell>
          <cell r="C2317" t="str">
            <v>1601</v>
          </cell>
          <cell r="D2317" t="str">
            <v>家具用具</v>
          </cell>
          <cell r="E2317" t="str">
            <v>新购</v>
          </cell>
          <cell r="F2317" t="str">
            <v>在使用</v>
          </cell>
          <cell r="G2317" t="str">
            <v>非生产经营用</v>
          </cell>
          <cell r="H2317" t="str">
            <v>20230430</v>
          </cell>
          <cell r="I2317" t="str">
            <v>1,436.89</v>
          </cell>
          <cell r="J2317" t="str">
            <v>585.23</v>
          </cell>
          <cell r="K2317" t="str">
            <v>平均年限法</v>
          </cell>
          <cell r="L2317" t="str">
            <v>1</v>
          </cell>
          <cell r="M2317" t="str">
            <v>5.00</v>
          </cell>
          <cell r="N2317" t="str">
            <v>3.0000</v>
          </cell>
          <cell r="O2317" t="str">
            <v>43.11</v>
          </cell>
          <cell r="P2317" t="str">
            <v>851.66</v>
          </cell>
          <cell r="Q2317" t="str">
            <v>1.6200</v>
          </cell>
          <cell r="R2317" t="str">
            <v>22.46</v>
          </cell>
          <cell r="S2317" t="str">
            <v>19.4400</v>
          </cell>
          <cell r="T2317" t="str">
            <v>269.52</v>
          </cell>
          <cell r="U2317" t="str">
            <v>  </v>
          </cell>
          <cell r="V2317" t="str">
            <v>马剑</v>
          </cell>
          <cell r="W2317" t="str">
            <v>202304  </v>
          </cell>
          <cell r="X2317" t="str">
            <v> </v>
          </cell>
          <cell r="Y2317" t="str">
            <v>0017</v>
          </cell>
          <cell r="Z2317" t="str">
            <v>监狱办公室</v>
          </cell>
          <cell r="AA2317" t="str">
            <v> </v>
          </cell>
          <cell r="AB2317" t="str">
            <v>  </v>
          </cell>
          <cell r="AC2317" t="str">
            <v>  </v>
          </cell>
          <cell r="AD2317" t="str">
            <v>24</v>
          </cell>
          <cell r="AE2317" t="str">
            <v>36</v>
          </cell>
          <cell r="AF2317" t="str">
            <v>四川省南宝山服饰有限公司</v>
          </cell>
          <cell r="AG2317" t="str">
            <v>监狱办公室</v>
          </cell>
          <cell r="AH2317" t="str">
            <v> </v>
          </cell>
          <cell r="AI2317" t="str">
            <v> </v>
          </cell>
          <cell r="AJ2317" t="str">
            <v>60</v>
          </cell>
          <cell r="AK2317" t="str">
            <v>  </v>
          </cell>
          <cell r="AL2317" t="str">
            <v>  </v>
          </cell>
          <cell r="AM2317" t="str">
            <v>  </v>
          </cell>
          <cell r="AN2317" t="str">
            <v> </v>
          </cell>
          <cell r="AO2317" t="str">
            <v> </v>
          </cell>
          <cell r="AP2317" t="str">
            <v>四川省南宝山服饰有限公司</v>
          </cell>
        </row>
        <row r="2317">
          <cell r="AR2317" t="str">
            <v> </v>
          </cell>
          <cell r="AS2317" t="str">
            <v> </v>
          </cell>
          <cell r="AT2317" t="str">
            <v> </v>
          </cell>
          <cell r="AU2317" t="str">
            <v> </v>
          </cell>
          <cell r="AV2317" t="str">
            <v>否</v>
          </cell>
          <cell r="AW2317" t="str">
            <v>20221230</v>
          </cell>
          <cell r="AX2317" t="str">
            <v>否</v>
          </cell>
          <cell r="AY2317" t="str">
            <v>20230430</v>
          </cell>
          <cell r="AZ2317" t="str">
            <v>22.00</v>
          </cell>
          <cell r="BA2317" t="str">
            <v>  </v>
          </cell>
          <cell r="BB2317" t="str">
            <v>老办公楼2F3F共23个备勤房</v>
          </cell>
          <cell r="BC2317" t="str">
            <v> </v>
          </cell>
          <cell r="BD2317" t="str">
            <v> </v>
          </cell>
        </row>
        <row r="2317">
          <cell r="BJ2317" t="str">
            <v>  </v>
          </cell>
          <cell r="BK2317" t="str">
            <v>  </v>
          </cell>
        </row>
        <row r="2317">
          <cell r="BS2317" t="str">
            <v>  </v>
          </cell>
        </row>
        <row r="2318">
          <cell r="A2318" t="str">
            <v>10833800002379</v>
          </cell>
          <cell r="B2318" t="str">
            <v>衣柜</v>
          </cell>
          <cell r="C2318" t="str">
            <v>1601</v>
          </cell>
          <cell r="D2318" t="str">
            <v>家具用具</v>
          </cell>
          <cell r="E2318" t="str">
            <v>新购</v>
          </cell>
          <cell r="F2318" t="str">
            <v>在使用</v>
          </cell>
          <cell r="G2318" t="str">
            <v>非生产经营用</v>
          </cell>
          <cell r="H2318" t="str">
            <v>20230430</v>
          </cell>
          <cell r="I2318" t="str">
            <v>1,436.89</v>
          </cell>
          <cell r="J2318" t="str">
            <v>585.23</v>
          </cell>
          <cell r="K2318" t="str">
            <v>平均年限法</v>
          </cell>
          <cell r="L2318" t="str">
            <v>1</v>
          </cell>
          <cell r="M2318" t="str">
            <v>5.00</v>
          </cell>
          <cell r="N2318" t="str">
            <v>3.0000</v>
          </cell>
          <cell r="O2318" t="str">
            <v>43.11</v>
          </cell>
          <cell r="P2318" t="str">
            <v>851.66</v>
          </cell>
          <cell r="Q2318" t="str">
            <v>1.6200</v>
          </cell>
          <cell r="R2318" t="str">
            <v>22.46</v>
          </cell>
          <cell r="S2318" t="str">
            <v>19.4400</v>
          </cell>
          <cell r="T2318" t="str">
            <v>269.52</v>
          </cell>
          <cell r="U2318" t="str">
            <v>  </v>
          </cell>
          <cell r="V2318" t="str">
            <v>马剑</v>
          </cell>
          <cell r="W2318" t="str">
            <v>202304  </v>
          </cell>
          <cell r="X2318" t="str">
            <v> </v>
          </cell>
          <cell r="Y2318" t="str">
            <v>0017</v>
          </cell>
          <cell r="Z2318" t="str">
            <v>监狱办公室</v>
          </cell>
          <cell r="AA2318" t="str">
            <v> </v>
          </cell>
          <cell r="AB2318" t="str">
            <v>  </v>
          </cell>
          <cell r="AC2318" t="str">
            <v>  </v>
          </cell>
          <cell r="AD2318" t="str">
            <v>24</v>
          </cell>
          <cell r="AE2318" t="str">
            <v>36</v>
          </cell>
          <cell r="AF2318" t="str">
            <v>四川省南宝山服饰有限公司</v>
          </cell>
          <cell r="AG2318" t="str">
            <v>监狱办公室</v>
          </cell>
          <cell r="AH2318" t="str">
            <v> </v>
          </cell>
          <cell r="AI2318" t="str">
            <v> </v>
          </cell>
          <cell r="AJ2318" t="str">
            <v>60</v>
          </cell>
          <cell r="AK2318" t="str">
            <v>  </v>
          </cell>
          <cell r="AL2318" t="str">
            <v>  </v>
          </cell>
          <cell r="AM2318" t="str">
            <v>  </v>
          </cell>
          <cell r="AN2318" t="str">
            <v> </v>
          </cell>
          <cell r="AO2318" t="str">
            <v> </v>
          </cell>
          <cell r="AP2318" t="str">
            <v>四川省南宝山服饰有限公司</v>
          </cell>
        </row>
        <row r="2318">
          <cell r="AR2318" t="str">
            <v> </v>
          </cell>
          <cell r="AS2318" t="str">
            <v> </v>
          </cell>
          <cell r="AT2318" t="str">
            <v> </v>
          </cell>
          <cell r="AU2318" t="str">
            <v> </v>
          </cell>
          <cell r="AV2318" t="str">
            <v>否</v>
          </cell>
          <cell r="AW2318" t="str">
            <v>20221230</v>
          </cell>
          <cell r="AX2318" t="str">
            <v>否</v>
          </cell>
          <cell r="AY2318" t="str">
            <v>20230430</v>
          </cell>
          <cell r="AZ2318" t="str">
            <v>22.00</v>
          </cell>
          <cell r="BA2318" t="str">
            <v>  </v>
          </cell>
          <cell r="BB2318" t="str">
            <v>老办公楼2F3F共23个备勤房</v>
          </cell>
          <cell r="BC2318" t="str">
            <v> </v>
          </cell>
          <cell r="BD2318" t="str">
            <v> </v>
          </cell>
        </row>
        <row r="2318">
          <cell r="BJ2318" t="str">
            <v>  </v>
          </cell>
          <cell r="BK2318" t="str">
            <v>  </v>
          </cell>
        </row>
        <row r="2318">
          <cell r="BS2318" t="str">
            <v>  </v>
          </cell>
        </row>
        <row r="2319">
          <cell r="A2319" t="str">
            <v>10833800002380</v>
          </cell>
          <cell r="B2319" t="str">
            <v>衣柜</v>
          </cell>
          <cell r="C2319" t="str">
            <v>1601</v>
          </cell>
          <cell r="D2319" t="str">
            <v>家具用具</v>
          </cell>
          <cell r="E2319" t="str">
            <v>新购</v>
          </cell>
          <cell r="F2319" t="str">
            <v>在使用</v>
          </cell>
          <cell r="G2319" t="str">
            <v>非生产经营用</v>
          </cell>
          <cell r="H2319" t="str">
            <v>20230430</v>
          </cell>
          <cell r="I2319" t="str">
            <v>1,436.89</v>
          </cell>
          <cell r="J2319" t="str">
            <v>585.23</v>
          </cell>
          <cell r="K2319" t="str">
            <v>平均年限法</v>
          </cell>
          <cell r="L2319" t="str">
            <v>1</v>
          </cell>
          <cell r="M2319" t="str">
            <v>5.00</v>
          </cell>
          <cell r="N2319" t="str">
            <v>3.0000</v>
          </cell>
          <cell r="O2319" t="str">
            <v>43.11</v>
          </cell>
          <cell r="P2319" t="str">
            <v>851.66</v>
          </cell>
          <cell r="Q2319" t="str">
            <v>1.6200</v>
          </cell>
          <cell r="R2319" t="str">
            <v>22.46</v>
          </cell>
          <cell r="S2319" t="str">
            <v>19.4400</v>
          </cell>
          <cell r="T2319" t="str">
            <v>269.52</v>
          </cell>
          <cell r="U2319" t="str">
            <v>  </v>
          </cell>
          <cell r="V2319" t="str">
            <v>马剑</v>
          </cell>
          <cell r="W2319" t="str">
            <v>202304  </v>
          </cell>
          <cell r="X2319" t="str">
            <v> </v>
          </cell>
          <cell r="Y2319" t="str">
            <v>0017</v>
          </cell>
          <cell r="Z2319" t="str">
            <v>监狱办公室</v>
          </cell>
          <cell r="AA2319" t="str">
            <v> </v>
          </cell>
          <cell r="AB2319" t="str">
            <v>  </v>
          </cell>
          <cell r="AC2319" t="str">
            <v>  </v>
          </cell>
          <cell r="AD2319" t="str">
            <v>24</v>
          </cell>
          <cell r="AE2319" t="str">
            <v>36</v>
          </cell>
          <cell r="AF2319" t="str">
            <v>四川省南宝山服饰有限公司</v>
          </cell>
          <cell r="AG2319" t="str">
            <v>监狱办公室</v>
          </cell>
          <cell r="AH2319" t="str">
            <v> </v>
          </cell>
          <cell r="AI2319" t="str">
            <v> </v>
          </cell>
          <cell r="AJ2319" t="str">
            <v>60</v>
          </cell>
          <cell r="AK2319" t="str">
            <v>  </v>
          </cell>
          <cell r="AL2319" t="str">
            <v>  </v>
          </cell>
          <cell r="AM2319" t="str">
            <v>  </v>
          </cell>
          <cell r="AN2319" t="str">
            <v> </v>
          </cell>
          <cell r="AO2319" t="str">
            <v> </v>
          </cell>
          <cell r="AP2319" t="str">
            <v>四川省南宝山服饰有限公司</v>
          </cell>
        </row>
        <row r="2319">
          <cell r="AR2319" t="str">
            <v> </v>
          </cell>
          <cell r="AS2319" t="str">
            <v> </v>
          </cell>
          <cell r="AT2319" t="str">
            <v> </v>
          </cell>
          <cell r="AU2319" t="str">
            <v> </v>
          </cell>
          <cell r="AV2319" t="str">
            <v>否</v>
          </cell>
          <cell r="AW2319" t="str">
            <v>20221230</v>
          </cell>
          <cell r="AX2319" t="str">
            <v>否</v>
          </cell>
          <cell r="AY2319" t="str">
            <v>20230430</v>
          </cell>
          <cell r="AZ2319" t="str">
            <v>22.00</v>
          </cell>
          <cell r="BA2319" t="str">
            <v>  </v>
          </cell>
          <cell r="BB2319" t="str">
            <v>老办公楼2F3F共23个备勤房</v>
          </cell>
          <cell r="BC2319" t="str">
            <v> </v>
          </cell>
          <cell r="BD2319" t="str">
            <v> </v>
          </cell>
        </row>
        <row r="2319">
          <cell r="BJ2319" t="str">
            <v>  </v>
          </cell>
          <cell r="BK2319" t="str">
            <v>  </v>
          </cell>
        </row>
        <row r="2319">
          <cell r="BS2319" t="str">
            <v>  </v>
          </cell>
        </row>
        <row r="2320">
          <cell r="A2320" t="str">
            <v>10833800002381</v>
          </cell>
          <cell r="B2320" t="str">
            <v>衣柜</v>
          </cell>
          <cell r="C2320" t="str">
            <v>1601</v>
          </cell>
          <cell r="D2320" t="str">
            <v>家具用具</v>
          </cell>
          <cell r="E2320" t="str">
            <v>新购</v>
          </cell>
          <cell r="F2320" t="str">
            <v>在使用</v>
          </cell>
          <cell r="G2320" t="str">
            <v>非生产经营用</v>
          </cell>
          <cell r="H2320" t="str">
            <v>20230430</v>
          </cell>
          <cell r="I2320" t="str">
            <v>1,436.89</v>
          </cell>
          <cell r="J2320" t="str">
            <v>585.23</v>
          </cell>
          <cell r="K2320" t="str">
            <v>平均年限法</v>
          </cell>
          <cell r="L2320" t="str">
            <v>1</v>
          </cell>
          <cell r="M2320" t="str">
            <v>5.00</v>
          </cell>
          <cell r="N2320" t="str">
            <v>3.0000</v>
          </cell>
          <cell r="O2320" t="str">
            <v>43.11</v>
          </cell>
          <cell r="P2320" t="str">
            <v>851.66</v>
          </cell>
          <cell r="Q2320" t="str">
            <v>1.6200</v>
          </cell>
          <cell r="R2320" t="str">
            <v>22.46</v>
          </cell>
          <cell r="S2320" t="str">
            <v>19.4400</v>
          </cell>
          <cell r="T2320" t="str">
            <v>269.52</v>
          </cell>
          <cell r="U2320" t="str">
            <v>  </v>
          </cell>
          <cell r="V2320" t="str">
            <v>马剑</v>
          </cell>
          <cell r="W2320" t="str">
            <v>202304  </v>
          </cell>
          <cell r="X2320" t="str">
            <v> </v>
          </cell>
          <cell r="Y2320" t="str">
            <v>0017</v>
          </cell>
          <cell r="Z2320" t="str">
            <v>监狱办公室</v>
          </cell>
          <cell r="AA2320" t="str">
            <v> </v>
          </cell>
          <cell r="AB2320" t="str">
            <v>  </v>
          </cell>
          <cell r="AC2320" t="str">
            <v>  </v>
          </cell>
          <cell r="AD2320" t="str">
            <v>24</v>
          </cell>
          <cell r="AE2320" t="str">
            <v>36</v>
          </cell>
          <cell r="AF2320" t="str">
            <v>四川省南宝山服饰有限公司</v>
          </cell>
          <cell r="AG2320" t="str">
            <v>监狱办公室</v>
          </cell>
          <cell r="AH2320" t="str">
            <v> </v>
          </cell>
          <cell r="AI2320" t="str">
            <v> </v>
          </cell>
          <cell r="AJ2320" t="str">
            <v>60</v>
          </cell>
          <cell r="AK2320" t="str">
            <v>  </v>
          </cell>
          <cell r="AL2320" t="str">
            <v>  </v>
          </cell>
          <cell r="AM2320" t="str">
            <v>  </v>
          </cell>
          <cell r="AN2320" t="str">
            <v> </v>
          </cell>
          <cell r="AO2320" t="str">
            <v> </v>
          </cell>
          <cell r="AP2320" t="str">
            <v>四川省南宝山服饰有限公司</v>
          </cell>
        </row>
        <row r="2320">
          <cell r="AR2320" t="str">
            <v> </v>
          </cell>
          <cell r="AS2320" t="str">
            <v> </v>
          </cell>
          <cell r="AT2320" t="str">
            <v> </v>
          </cell>
          <cell r="AU2320" t="str">
            <v> </v>
          </cell>
          <cell r="AV2320" t="str">
            <v>否</v>
          </cell>
          <cell r="AW2320" t="str">
            <v>20221230</v>
          </cell>
          <cell r="AX2320" t="str">
            <v>否</v>
          </cell>
          <cell r="AY2320" t="str">
            <v>20230430</v>
          </cell>
          <cell r="AZ2320" t="str">
            <v>22.00</v>
          </cell>
          <cell r="BA2320" t="str">
            <v>  </v>
          </cell>
          <cell r="BB2320" t="str">
            <v>老办公楼2F3F共23个备勤房</v>
          </cell>
          <cell r="BC2320" t="str">
            <v> </v>
          </cell>
          <cell r="BD2320" t="str">
            <v> </v>
          </cell>
        </row>
        <row r="2320">
          <cell r="BJ2320" t="str">
            <v>  </v>
          </cell>
          <cell r="BK2320" t="str">
            <v>  </v>
          </cell>
        </row>
        <row r="2320">
          <cell r="BS2320" t="str">
            <v>  </v>
          </cell>
        </row>
        <row r="2321">
          <cell r="A2321" t="str">
            <v>10833800002382</v>
          </cell>
          <cell r="B2321" t="str">
            <v>衣柜</v>
          </cell>
          <cell r="C2321" t="str">
            <v>1601</v>
          </cell>
          <cell r="D2321" t="str">
            <v>家具用具</v>
          </cell>
          <cell r="E2321" t="str">
            <v>新购</v>
          </cell>
          <cell r="F2321" t="str">
            <v>在使用</v>
          </cell>
          <cell r="G2321" t="str">
            <v>非生产经营用</v>
          </cell>
          <cell r="H2321" t="str">
            <v>20230430</v>
          </cell>
          <cell r="I2321" t="str">
            <v>1,436.89</v>
          </cell>
          <cell r="J2321" t="str">
            <v>585.23</v>
          </cell>
          <cell r="K2321" t="str">
            <v>平均年限法</v>
          </cell>
          <cell r="L2321" t="str">
            <v>1</v>
          </cell>
          <cell r="M2321" t="str">
            <v>5.00</v>
          </cell>
          <cell r="N2321" t="str">
            <v>3.0000</v>
          </cell>
          <cell r="O2321" t="str">
            <v>43.11</v>
          </cell>
          <cell r="P2321" t="str">
            <v>851.66</v>
          </cell>
          <cell r="Q2321" t="str">
            <v>1.6200</v>
          </cell>
          <cell r="R2321" t="str">
            <v>22.46</v>
          </cell>
          <cell r="S2321" t="str">
            <v>19.4400</v>
          </cell>
          <cell r="T2321" t="str">
            <v>269.52</v>
          </cell>
          <cell r="U2321" t="str">
            <v>  </v>
          </cell>
          <cell r="V2321" t="str">
            <v>马剑</v>
          </cell>
          <cell r="W2321" t="str">
            <v>202304  </v>
          </cell>
          <cell r="X2321" t="str">
            <v> </v>
          </cell>
          <cell r="Y2321" t="str">
            <v>0017</v>
          </cell>
          <cell r="Z2321" t="str">
            <v>监狱办公室</v>
          </cell>
          <cell r="AA2321" t="str">
            <v> </v>
          </cell>
          <cell r="AB2321" t="str">
            <v>  </v>
          </cell>
          <cell r="AC2321" t="str">
            <v>  </v>
          </cell>
          <cell r="AD2321" t="str">
            <v>24</v>
          </cell>
          <cell r="AE2321" t="str">
            <v>36</v>
          </cell>
          <cell r="AF2321" t="str">
            <v>四川省南宝山服饰有限公司</v>
          </cell>
          <cell r="AG2321" t="str">
            <v>监狱办公室</v>
          </cell>
          <cell r="AH2321" t="str">
            <v> </v>
          </cell>
          <cell r="AI2321" t="str">
            <v> </v>
          </cell>
          <cell r="AJ2321" t="str">
            <v>60</v>
          </cell>
          <cell r="AK2321" t="str">
            <v>  </v>
          </cell>
          <cell r="AL2321" t="str">
            <v>  </v>
          </cell>
          <cell r="AM2321" t="str">
            <v>  </v>
          </cell>
          <cell r="AN2321" t="str">
            <v> </v>
          </cell>
          <cell r="AO2321" t="str">
            <v> </v>
          </cell>
          <cell r="AP2321" t="str">
            <v>四川省南宝山服饰有限公司</v>
          </cell>
        </row>
        <row r="2321">
          <cell r="AR2321" t="str">
            <v> </v>
          </cell>
          <cell r="AS2321" t="str">
            <v> </v>
          </cell>
          <cell r="AT2321" t="str">
            <v> </v>
          </cell>
          <cell r="AU2321" t="str">
            <v> </v>
          </cell>
          <cell r="AV2321" t="str">
            <v>否</v>
          </cell>
          <cell r="AW2321" t="str">
            <v>20221230</v>
          </cell>
          <cell r="AX2321" t="str">
            <v>否</v>
          </cell>
          <cell r="AY2321" t="str">
            <v>20230430</v>
          </cell>
          <cell r="AZ2321" t="str">
            <v>22.00</v>
          </cell>
          <cell r="BA2321" t="str">
            <v>  </v>
          </cell>
          <cell r="BB2321" t="str">
            <v>老办公楼2F3F共23个备勤房</v>
          </cell>
          <cell r="BC2321" t="str">
            <v> </v>
          </cell>
          <cell r="BD2321" t="str">
            <v> </v>
          </cell>
        </row>
        <row r="2321">
          <cell r="BJ2321" t="str">
            <v>  </v>
          </cell>
          <cell r="BK2321" t="str">
            <v>  </v>
          </cell>
        </row>
        <row r="2321">
          <cell r="BS2321" t="str">
            <v>  </v>
          </cell>
        </row>
        <row r="2322">
          <cell r="A2322" t="str">
            <v>10833800002383</v>
          </cell>
          <cell r="B2322" t="str">
            <v>衣柜</v>
          </cell>
          <cell r="C2322" t="str">
            <v>1601</v>
          </cell>
          <cell r="D2322" t="str">
            <v>家具用具</v>
          </cell>
          <cell r="E2322" t="str">
            <v>新购</v>
          </cell>
          <cell r="F2322" t="str">
            <v>在使用</v>
          </cell>
          <cell r="G2322" t="str">
            <v>非生产经营用</v>
          </cell>
          <cell r="H2322" t="str">
            <v>20230430</v>
          </cell>
          <cell r="I2322" t="str">
            <v>1,436.89</v>
          </cell>
          <cell r="J2322" t="str">
            <v>585.23</v>
          </cell>
          <cell r="K2322" t="str">
            <v>平均年限法</v>
          </cell>
          <cell r="L2322" t="str">
            <v>1</v>
          </cell>
          <cell r="M2322" t="str">
            <v>5.00</v>
          </cell>
          <cell r="N2322" t="str">
            <v>3.0000</v>
          </cell>
          <cell r="O2322" t="str">
            <v>43.11</v>
          </cell>
          <cell r="P2322" t="str">
            <v>851.66</v>
          </cell>
          <cell r="Q2322" t="str">
            <v>1.6200</v>
          </cell>
          <cell r="R2322" t="str">
            <v>22.46</v>
          </cell>
          <cell r="S2322" t="str">
            <v>19.4400</v>
          </cell>
          <cell r="T2322" t="str">
            <v>269.52</v>
          </cell>
          <cell r="U2322" t="str">
            <v>  </v>
          </cell>
          <cell r="V2322" t="str">
            <v>马剑</v>
          </cell>
          <cell r="W2322" t="str">
            <v>202304  </v>
          </cell>
          <cell r="X2322" t="str">
            <v> </v>
          </cell>
          <cell r="Y2322" t="str">
            <v>0017</v>
          </cell>
          <cell r="Z2322" t="str">
            <v>监狱办公室</v>
          </cell>
          <cell r="AA2322" t="str">
            <v> </v>
          </cell>
          <cell r="AB2322" t="str">
            <v>  </v>
          </cell>
          <cell r="AC2322" t="str">
            <v>  </v>
          </cell>
          <cell r="AD2322" t="str">
            <v>24</v>
          </cell>
          <cell r="AE2322" t="str">
            <v>36</v>
          </cell>
          <cell r="AF2322" t="str">
            <v>四川省南宝山服饰有限公司</v>
          </cell>
          <cell r="AG2322" t="str">
            <v>监狱办公室</v>
          </cell>
          <cell r="AH2322" t="str">
            <v> </v>
          </cell>
          <cell r="AI2322" t="str">
            <v> </v>
          </cell>
          <cell r="AJ2322" t="str">
            <v>60</v>
          </cell>
          <cell r="AK2322" t="str">
            <v>  </v>
          </cell>
          <cell r="AL2322" t="str">
            <v>  </v>
          </cell>
          <cell r="AM2322" t="str">
            <v>  </v>
          </cell>
          <cell r="AN2322" t="str">
            <v> </v>
          </cell>
          <cell r="AO2322" t="str">
            <v> </v>
          </cell>
          <cell r="AP2322" t="str">
            <v>四川省南宝山服饰有限公司</v>
          </cell>
        </row>
        <row r="2322">
          <cell r="AR2322" t="str">
            <v> </v>
          </cell>
          <cell r="AS2322" t="str">
            <v> </v>
          </cell>
          <cell r="AT2322" t="str">
            <v> </v>
          </cell>
          <cell r="AU2322" t="str">
            <v> </v>
          </cell>
          <cell r="AV2322" t="str">
            <v>否</v>
          </cell>
          <cell r="AW2322" t="str">
            <v>20221230</v>
          </cell>
          <cell r="AX2322" t="str">
            <v>否</v>
          </cell>
          <cell r="AY2322" t="str">
            <v>20230430</v>
          </cell>
          <cell r="AZ2322" t="str">
            <v>22.00</v>
          </cell>
          <cell r="BA2322" t="str">
            <v>  </v>
          </cell>
          <cell r="BB2322" t="str">
            <v>老办公楼2F3F共23个备勤房</v>
          </cell>
          <cell r="BC2322" t="str">
            <v> </v>
          </cell>
          <cell r="BD2322" t="str">
            <v> </v>
          </cell>
        </row>
        <row r="2322">
          <cell r="BJ2322" t="str">
            <v>  </v>
          </cell>
          <cell r="BK2322" t="str">
            <v>  </v>
          </cell>
        </row>
        <row r="2322">
          <cell r="BS2322" t="str">
            <v>  </v>
          </cell>
        </row>
        <row r="2323">
          <cell r="A2323" t="str">
            <v>10833800002384</v>
          </cell>
          <cell r="B2323" t="str">
            <v>衣柜</v>
          </cell>
          <cell r="C2323" t="str">
            <v>1601</v>
          </cell>
          <cell r="D2323" t="str">
            <v>家具用具</v>
          </cell>
          <cell r="E2323" t="str">
            <v>新购</v>
          </cell>
          <cell r="F2323" t="str">
            <v>在使用</v>
          </cell>
          <cell r="G2323" t="str">
            <v>非生产经营用</v>
          </cell>
          <cell r="H2323" t="str">
            <v>20230430</v>
          </cell>
          <cell r="I2323" t="str">
            <v>1,436.89</v>
          </cell>
          <cell r="J2323" t="str">
            <v>585.23</v>
          </cell>
          <cell r="K2323" t="str">
            <v>平均年限法</v>
          </cell>
          <cell r="L2323" t="str">
            <v>1</v>
          </cell>
          <cell r="M2323" t="str">
            <v>5.00</v>
          </cell>
          <cell r="N2323" t="str">
            <v>3.0000</v>
          </cell>
          <cell r="O2323" t="str">
            <v>43.11</v>
          </cell>
          <cell r="P2323" t="str">
            <v>851.66</v>
          </cell>
          <cell r="Q2323" t="str">
            <v>1.6200</v>
          </cell>
          <cell r="R2323" t="str">
            <v>22.46</v>
          </cell>
          <cell r="S2323" t="str">
            <v>19.4400</v>
          </cell>
          <cell r="T2323" t="str">
            <v>269.52</v>
          </cell>
          <cell r="U2323" t="str">
            <v>  </v>
          </cell>
          <cell r="V2323" t="str">
            <v>马剑</v>
          </cell>
          <cell r="W2323" t="str">
            <v>202304  </v>
          </cell>
          <cell r="X2323" t="str">
            <v> </v>
          </cell>
          <cell r="Y2323" t="str">
            <v>0017</v>
          </cell>
          <cell r="Z2323" t="str">
            <v>监狱办公室</v>
          </cell>
          <cell r="AA2323" t="str">
            <v> </v>
          </cell>
          <cell r="AB2323" t="str">
            <v>  </v>
          </cell>
          <cell r="AC2323" t="str">
            <v>  </v>
          </cell>
          <cell r="AD2323" t="str">
            <v>24</v>
          </cell>
          <cell r="AE2323" t="str">
            <v>36</v>
          </cell>
          <cell r="AF2323" t="str">
            <v>四川省南宝山服饰有限公司</v>
          </cell>
          <cell r="AG2323" t="str">
            <v>监狱办公室</v>
          </cell>
          <cell r="AH2323" t="str">
            <v> </v>
          </cell>
          <cell r="AI2323" t="str">
            <v> </v>
          </cell>
          <cell r="AJ2323" t="str">
            <v>60</v>
          </cell>
          <cell r="AK2323" t="str">
            <v>  </v>
          </cell>
          <cell r="AL2323" t="str">
            <v>  </v>
          </cell>
          <cell r="AM2323" t="str">
            <v>  </v>
          </cell>
          <cell r="AN2323" t="str">
            <v> </v>
          </cell>
          <cell r="AO2323" t="str">
            <v> </v>
          </cell>
          <cell r="AP2323" t="str">
            <v>四川省南宝山服饰有限公司</v>
          </cell>
        </row>
        <row r="2323">
          <cell r="AR2323" t="str">
            <v> </v>
          </cell>
          <cell r="AS2323" t="str">
            <v> </v>
          </cell>
          <cell r="AT2323" t="str">
            <v> </v>
          </cell>
          <cell r="AU2323" t="str">
            <v> </v>
          </cell>
          <cell r="AV2323" t="str">
            <v>否</v>
          </cell>
          <cell r="AW2323" t="str">
            <v>20221230</v>
          </cell>
          <cell r="AX2323" t="str">
            <v>否</v>
          </cell>
          <cell r="AY2323" t="str">
            <v>20230430</v>
          </cell>
          <cell r="AZ2323" t="str">
            <v>22.00</v>
          </cell>
          <cell r="BA2323" t="str">
            <v>  </v>
          </cell>
          <cell r="BB2323" t="str">
            <v>老办公楼2F3F共23个备勤房</v>
          </cell>
          <cell r="BC2323" t="str">
            <v> </v>
          </cell>
          <cell r="BD2323" t="str">
            <v> </v>
          </cell>
        </row>
        <row r="2323">
          <cell r="BJ2323" t="str">
            <v>  </v>
          </cell>
          <cell r="BK2323" t="str">
            <v>  </v>
          </cell>
        </row>
        <row r="2323">
          <cell r="BS2323" t="str">
            <v>  </v>
          </cell>
        </row>
        <row r="2324">
          <cell r="A2324" t="str">
            <v>10833800002385</v>
          </cell>
          <cell r="B2324" t="str">
            <v>衣柜</v>
          </cell>
          <cell r="C2324" t="str">
            <v>1601</v>
          </cell>
          <cell r="D2324" t="str">
            <v>家具用具</v>
          </cell>
          <cell r="E2324" t="str">
            <v>新购</v>
          </cell>
          <cell r="F2324" t="str">
            <v>在使用</v>
          </cell>
          <cell r="G2324" t="str">
            <v>非生产经营用</v>
          </cell>
          <cell r="H2324" t="str">
            <v>20230430</v>
          </cell>
          <cell r="I2324" t="str">
            <v>1,436.89</v>
          </cell>
          <cell r="J2324" t="str">
            <v>585.23</v>
          </cell>
          <cell r="K2324" t="str">
            <v>平均年限法</v>
          </cell>
          <cell r="L2324" t="str">
            <v>1</v>
          </cell>
          <cell r="M2324" t="str">
            <v>5.00</v>
          </cell>
          <cell r="N2324" t="str">
            <v>3.0000</v>
          </cell>
          <cell r="O2324" t="str">
            <v>43.11</v>
          </cell>
          <cell r="P2324" t="str">
            <v>851.66</v>
          </cell>
          <cell r="Q2324" t="str">
            <v>1.6200</v>
          </cell>
          <cell r="R2324" t="str">
            <v>22.46</v>
          </cell>
          <cell r="S2324" t="str">
            <v>19.4400</v>
          </cell>
          <cell r="T2324" t="str">
            <v>269.52</v>
          </cell>
          <cell r="U2324" t="str">
            <v>  </v>
          </cell>
          <cell r="V2324" t="str">
            <v>马剑</v>
          </cell>
          <cell r="W2324" t="str">
            <v>202304  </v>
          </cell>
          <cell r="X2324" t="str">
            <v> </v>
          </cell>
          <cell r="Y2324" t="str">
            <v>0017</v>
          </cell>
          <cell r="Z2324" t="str">
            <v>监狱办公室</v>
          </cell>
          <cell r="AA2324" t="str">
            <v> </v>
          </cell>
          <cell r="AB2324" t="str">
            <v>  </v>
          </cell>
          <cell r="AC2324" t="str">
            <v>  </v>
          </cell>
          <cell r="AD2324" t="str">
            <v>24</v>
          </cell>
          <cell r="AE2324" t="str">
            <v>36</v>
          </cell>
          <cell r="AF2324" t="str">
            <v>四川省南宝山服饰有限公司</v>
          </cell>
          <cell r="AG2324" t="str">
            <v>监狱办公室</v>
          </cell>
          <cell r="AH2324" t="str">
            <v> </v>
          </cell>
          <cell r="AI2324" t="str">
            <v> </v>
          </cell>
          <cell r="AJ2324" t="str">
            <v>60</v>
          </cell>
          <cell r="AK2324" t="str">
            <v>  </v>
          </cell>
          <cell r="AL2324" t="str">
            <v>  </v>
          </cell>
          <cell r="AM2324" t="str">
            <v>  </v>
          </cell>
          <cell r="AN2324" t="str">
            <v> </v>
          </cell>
          <cell r="AO2324" t="str">
            <v> </v>
          </cell>
          <cell r="AP2324" t="str">
            <v>四川省南宝山服饰有限公司</v>
          </cell>
        </row>
        <row r="2324">
          <cell r="AR2324" t="str">
            <v> </v>
          </cell>
          <cell r="AS2324" t="str">
            <v> </v>
          </cell>
          <cell r="AT2324" t="str">
            <v> </v>
          </cell>
          <cell r="AU2324" t="str">
            <v> </v>
          </cell>
          <cell r="AV2324" t="str">
            <v>否</v>
          </cell>
          <cell r="AW2324" t="str">
            <v>20221230</v>
          </cell>
          <cell r="AX2324" t="str">
            <v>否</v>
          </cell>
          <cell r="AY2324" t="str">
            <v>20230430</v>
          </cell>
          <cell r="AZ2324" t="str">
            <v>22.00</v>
          </cell>
          <cell r="BA2324" t="str">
            <v>  </v>
          </cell>
          <cell r="BB2324" t="str">
            <v>老办公楼2F3F共23个备勤房</v>
          </cell>
          <cell r="BC2324" t="str">
            <v> </v>
          </cell>
          <cell r="BD2324" t="str">
            <v> </v>
          </cell>
        </row>
        <row r="2324">
          <cell r="BJ2324" t="str">
            <v>  </v>
          </cell>
          <cell r="BK2324" t="str">
            <v>  </v>
          </cell>
        </row>
        <row r="2324">
          <cell r="BS2324" t="str">
            <v>  </v>
          </cell>
        </row>
        <row r="2325">
          <cell r="A2325" t="str">
            <v>10833800002386</v>
          </cell>
          <cell r="B2325" t="str">
            <v>衣柜</v>
          </cell>
          <cell r="C2325" t="str">
            <v>1601</v>
          </cell>
          <cell r="D2325" t="str">
            <v>家具用具</v>
          </cell>
          <cell r="E2325" t="str">
            <v>新购</v>
          </cell>
          <cell r="F2325" t="str">
            <v>在使用</v>
          </cell>
          <cell r="G2325" t="str">
            <v>非生产经营用</v>
          </cell>
          <cell r="H2325" t="str">
            <v>20230430</v>
          </cell>
          <cell r="I2325" t="str">
            <v>1,436.89</v>
          </cell>
          <cell r="J2325" t="str">
            <v>585.23</v>
          </cell>
          <cell r="K2325" t="str">
            <v>平均年限法</v>
          </cell>
          <cell r="L2325" t="str">
            <v>1</v>
          </cell>
          <cell r="M2325" t="str">
            <v>5.00</v>
          </cell>
          <cell r="N2325" t="str">
            <v>3.0000</v>
          </cell>
          <cell r="O2325" t="str">
            <v>43.11</v>
          </cell>
          <cell r="P2325" t="str">
            <v>851.66</v>
          </cell>
          <cell r="Q2325" t="str">
            <v>1.6200</v>
          </cell>
          <cell r="R2325" t="str">
            <v>22.46</v>
          </cell>
          <cell r="S2325" t="str">
            <v>19.4400</v>
          </cell>
          <cell r="T2325" t="str">
            <v>269.52</v>
          </cell>
          <cell r="U2325" t="str">
            <v>  </v>
          </cell>
          <cell r="V2325" t="str">
            <v>马剑</v>
          </cell>
          <cell r="W2325" t="str">
            <v>202304  </v>
          </cell>
          <cell r="X2325" t="str">
            <v> </v>
          </cell>
          <cell r="Y2325" t="str">
            <v>0017</v>
          </cell>
          <cell r="Z2325" t="str">
            <v>监狱办公室</v>
          </cell>
          <cell r="AA2325" t="str">
            <v> </v>
          </cell>
          <cell r="AB2325" t="str">
            <v>  </v>
          </cell>
          <cell r="AC2325" t="str">
            <v>  </v>
          </cell>
          <cell r="AD2325" t="str">
            <v>24</v>
          </cell>
          <cell r="AE2325" t="str">
            <v>36</v>
          </cell>
          <cell r="AF2325" t="str">
            <v>四川省南宝山服饰有限公司</v>
          </cell>
          <cell r="AG2325" t="str">
            <v>监狱办公室</v>
          </cell>
          <cell r="AH2325" t="str">
            <v> </v>
          </cell>
          <cell r="AI2325" t="str">
            <v> </v>
          </cell>
          <cell r="AJ2325" t="str">
            <v>60</v>
          </cell>
          <cell r="AK2325" t="str">
            <v>  </v>
          </cell>
          <cell r="AL2325" t="str">
            <v>  </v>
          </cell>
          <cell r="AM2325" t="str">
            <v>  </v>
          </cell>
          <cell r="AN2325" t="str">
            <v> </v>
          </cell>
          <cell r="AO2325" t="str">
            <v> </v>
          </cell>
          <cell r="AP2325" t="str">
            <v>四川省南宝山服饰有限公司</v>
          </cell>
        </row>
        <row r="2325">
          <cell r="AR2325" t="str">
            <v> </v>
          </cell>
          <cell r="AS2325" t="str">
            <v> </v>
          </cell>
          <cell r="AT2325" t="str">
            <v> </v>
          </cell>
          <cell r="AU2325" t="str">
            <v> </v>
          </cell>
          <cell r="AV2325" t="str">
            <v>否</v>
          </cell>
          <cell r="AW2325" t="str">
            <v>20221230</v>
          </cell>
          <cell r="AX2325" t="str">
            <v>否</v>
          </cell>
          <cell r="AY2325" t="str">
            <v>20230430</v>
          </cell>
          <cell r="AZ2325" t="str">
            <v>22.00</v>
          </cell>
          <cell r="BA2325" t="str">
            <v>  </v>
          </cell>
          <cell r="BB2325" t="str">
            <v>老办公楼2F3F共23个备勤房</v>
          </cell>
          <cell r="BC2325" t="str">
            <v> </v>
          </cell>
          <cell r="BD2325" t="str">
            <v> </v>
          </cell>
        </row>
        <row r="2325">
          <cell r="BJ2325" t="str">
            <v>  </v>
          </cell>
          <cell r="BK2325" t="str">
            <v>  </v>
          </cell>
        </row>
        <row r="2325">
          <cell r="BS2325" t="str">
            <v>  </v>
          </cell>
        </row>
        <row r="2326">
          <cell r="A2326" t="str">
            <v>10833800002387</v>
          </cell>
          <cell r="B2326" t="str">
            <v>衣柜</v>
          </cell>
          <cell r="C2326" t="str">
            <v>1601</v>
          </cell>
          <cell r="D2326" t="str">
            <v>家具用具</v>
          </cell>
          <cell r="E2326" t="str">
            <v>新购</v>
          </cell>
          <cell r="F2326" t="str">
            <v>在使用</v>
          </cell>
          <cell r="G2326" t="str">
            <v>非生产经营用</v>
          </cell>
          <cell r="H2326" t="str">
            <v>20230430</v>
          </cell>
          <cell r="I2326" t="str">
            <v>1,436.89</v>
          </cell>
          <cell r="J2326" t="str">
            <v>585.23</v>
          </cell>
          <cell r="K2326" t="str">
            <v>平均年限法</v>
          </cell>
          <cell r="L2326" t="str">
            <v>1</v>
          </cell>
          <cell r="M2326" t="str">
            <v>5.00</v>
          </cell>
          <cell r="N2326" t="str">
            <v>3.0000</v>
          </cell>
          <cell r="O2326" t="str">
            <v>43.11</v>
          </cell>
          <cell r="P2326" t="str">
            <v>851.66</v>
          </cell>
          <cell r="Q2326" t="str">
            <v>1.6200</v>
          </cell>
          <cell r="R2326" t="str">
            <v>22.46</v>
          </cell>
          <cell r="S2326" t="str">
            <v>19.4400</v>
          </cell>
          <cell r="T2326" t="str">
            <v>269.52</v>
          </cell>
          <cell r="U2326" t="str">
            <v>  </v>
          </cell>
          <cell r="V2326" t="str">
            <v>马剑</v>
          </cell>
          <cell r="W2326" t="str">
            <v>202304  </v>
          </cell>
          <cell r="X2326" t="str">
            <v> </v>
          </cell>
          <cell r="Y2326" t="str">
            <v>0017</v>
          </cell>
          <cell r="Z2326" t="str">
            <v>监狱办公室</v>
          </cell>
          <cell r="AA2326" t="str">
            <v> </v>
          </cell>
          <cell r="AB2326" t="str">
            <v>  </v>
          </cell>
          <cell r="AC2326" t="str">
            <v>  </v>
          </cell>
          <cell r="AD2326" t="str">
            <v>24</v>
          </cell>
          <cell r="AE2326" t="str">
            <v>36</v>
          </cell>
          <cell r="AF2326" t="str">
            <v>四川省南宝山服饰有限公司</v>
          </cell>
          <cell r="AG2326" t="str">
            <v>监狱办公室</v>
          </cell>
          <cell r="AH2326" t="str">
            <v> </v>
          </cell>
          <cell r="AI2326" t="str">
            <v> </v>
          </cell>
          <cell r="AJ2326" t="str">
            <v>60</v>
          </cell>
          <cell r="AK2326" t="str">
            <v>  </v>
          </cell>
          <cell r="AL2326" t="str">
            <v>  </v>
          </cell>
          <cell r="AM2326" t="str">
            <v>  </v>
          </cell>
          <cell r="AN2326" t="str">
            <v> </v>
          </cell>
          <cell r="AO2326" t="str">
            <v> </v>
          </cell>
          <cell r="AP2326" t="str">
            <v>四川省南宝山服饰有限公司</v>
          </cell>
        </row>
        <row r="2326">
          <cell r="AR2326" t="str">
            <v> </v>
          </cell>
          <cell r="AS2326" t="str">
            <v> </v>
          </cell>
          <cell r="AT2326" t="str">
            <v> </v>
          </cell>
          <cell r="AU2326" t="str">
            <v> </v>
          </cell>
          <cell r="AV2326" t="str">
            <v>否</v>
          </cell>
          <cell r="AW2326" t="str">
            <v>20221230</v>
          </cell>
          <cell r="AX2326" t="str">
            <v>否</v>
          </cell>
          <cell r="AY2326" t="str">
            <v>20230430</v>
          </cell>
          <cell r="AZ2326" t="str">
            <v>22.00</v>
          </cell>
          <cell r="BA2326" t="str">
            <v>  </v>
          </cell>
          <cell r="BB2326" t="str">
            <v>老办公楼2F3F共23个备勤房</v>
          </cell>
          <cell r="BC2326" t="str">
            <v> </v>
          </cell>
          <cell r="BD2326" t="str">
            <v> </v>
          </cell>
        </row>
        <row r="2326">
          <cell r="BJ2326" t="str">
            <v>  </v>
          </cell>
          <cell r="BK2326" t="str">
            <v>  </v>
          </cell>
        </row>
        <row r="2326">
          <cell r="BS2326" t="str">
            <v>  </v>
          </cell>
        </row>
        <row r="2327">
          <cell r="A2327" t="str">
            <v>10833800002388</v>
          </cell>
          <cell r="B2327" t="str">
            <v>衣柜</v>
          </cell>
          <cell r="C2327" t="str">
            <v>1601</v>
          </cell>
          <cell r="D2327" t="str">
            <v>家具用具</v>
          </cell>
          <cell r="E2327" t="str">
            <v>新购</v>
          </cell>
          <cell r="F2327" t="str">
            <v>在使用</v>
          </cell>
          <cell r="G2327" t="str">
            <v>非生产经营用</v>
          </cell>
          <cell r="H2327" t="str">
            <v>20230430</v>
          </cell>
          <cell r="I2327" t="str">
            <v>1,436.89</v>
          </cell>
          <cell r="J2327" t="str">
            <v>585.23</v>
          </cell>
          <cell r="K2327" t="str">
            <v>平均年限法</v>
          </cell>
          <cell r="L2327" t="str">
            <v>1</v>
          </cell>
          <cell r="M2327" t="str">
            <v>5.00</v>
          </cell>
          <cell r="N2327" t="str">
            <v>3.0000</v>
          </cell>
          <cell r="O2327" t="str">
            <v>43.11</v>
          </cell>
          <cell r="P2327" t="str">
            <v>851.66</v>
          </cell>
          <cell r="Q2327" t="str">
            <v>1.6200</v>
          </cell>
          <cell r="R2327" t="str">
            <v>22.46</v>
          </cell>
          <cell r="S2327" t="str">
            <v>19.4400</v>
          </cell>
          <cell r="T2327" t="str">
            <v>269.52</v>
          </cell>
          <cell r="U2327" t="str">
            <v>  </v>
          </cell>
          <cell r="V2327" t="str">
            <v>马剑</v>
          </cell>
          <cell r="W2327" t="str">
            <v>202304  </v>
          </cell>
          <cell r="X2327" t="str">
            <v> </v>
          </cell>
          <cell r="Y2327" t="str">
            <v>0017</v>
          </cell>
          <cell r="Z2327" t="str">
            <v>监狱办公室</v>
          </cell>
          <cell r="AA2327" t="str">
            <v> </v>
          </cell>
          <cell r="AB2327" t="str">
            <v>  </v>
          </cell>
          <cell r="AC2327" t="str">
            <v>  </v>
          </cell>
          <cell r="AD2327" t="str">
            <v>24</v>
          </cell>
          <cell r="AE2327" t="str">
            <v>36</v>
          </cell>
          <cell r="AF2327" t="str">
            <v>四川省南宝山服饰有限公司</v>
          </cell>
          <cell r="AG2327" t="str">
            <v>监狱办公室</v>
          </cell>
          <cell r="AH2327" t="str">
            <v> </v>
          </cell>
          <cell r="AI2327" t="str">
            <v> </v>
          </cell>
          <cell r="AJ2327" t="str">
            <v>60</v>
          </cell>
          <cell r="AK2327" t="str">
            <v>  </v>
          </cell>
          <cell r="AL2327" t="str">
            <v>  </v>
          </cell>
          <cell r="AM2327" t="str">
            <v>  </v>
          </cell>
          <cell r="AN2327" t="str">
            <v> </v>
          </cell>
          <cell r="AO2327" t="str">
            <v> </v>
          </cell>
          <cell r="AP2327" t="str">
            <v>四川省南宝山服饰有限公司</v>
          </cell>
        </row>
        <row r="2327">
          <cell r="AR2327" t="str">
            <v> </v>
          </cell>
          <cell r="AS2327" t="str">
            <v> </v>
          </cell>
          <cell r="AT2327" t="str">
            <v> </v>
          </cell>
          <cell r="AU2327" t="str">
            <v> </v>
          </cell>
          <cell r="AV2327" t="str">
            <v>否</v>
          </cell>
          <cell r="AW2327" t="str">
            <v>20221230</v>
          </cell>
          <cell r="AX2327" t="str">
            <v>否</v>
          </cell>
          <cell r="AY2327" t="str">
            <v>20230430</v>
          </cell>
          <cell r="AZ2327" t="str">
            <v>22.00</v>
          </cell>
          <cell r="BA2327" t="str">
            <v>  </v>
          </cell>
          <cell r="BB2327" t="str">
            <v>老办公楼2F3F共23个备勤房</v>
          </cell>
          <cell r="BC2327" t="str">
            <v> </v>
          </cell>
          <cell r="BD2327" t="str">
            <v> </v>
          </cell>
        </row>
        <row r="2327">
          <cell r="BJ2327" t="str">
            <v>  </v>
          </cell>
          <cell r="BK2327" t="str">
            <v>  </v>
          </cell>
        </row>
        <row r="2327">
          <cell r="BS2327" t="str">
            <v>  </v>
          </cell>
        </row>
        <row r="2328">
          <cell r="A2328" t="str">
            <v>10833800002389</v>
          </cell>
          <cell r="B2328" t="str">
            <v>衣柜</v>
          </cell>
          <cell r="C2328" t="str">
            <v>1601</v>
          </cell>
          <cell r="D2328" t="str">
            <v>家具用具</v>
          </cell>
          <cell r="E2328" t="str">
            <v>新购</v>
          </cell>
          <cell r="F2328" t="str">
            <v>在使用</v>
          </cell>
          <cell r="G2328" t="str">
            <v>非生产经营用</v>
          </cell>
          <cell r="H2328" t="str">
            <v>20230430</v>
          </cell>
          <cell r="I2328" t="str">
            <v>1,436.89</v>
          </cell>
          <cell r="J2328" t="str">
            <v>585.23</v>
          </cell>
          <cell r="K2328" t="str">
            <v>平均年限法</v>
          </cell>
          <cell r="L2328" t="str">
            <v>1</v>
          </cell>
          <cell r="M2328" t="str">
            <v>5.00</v>
          </cell>
          <cell r="N2328" t="str">
            <v>3.0000</v>
          </cell>
          <cell r="O2328" t="str">
            <v>43.11</v>
          </cell>
          <cell r="P2328" t="str">
            <v>851.66</v>
          </cell>
          <cell r="Q2328" t="str">
            <v>1.6200</v>
          </cell>
          <cell r="R2328" t="str">
            <v>22.46</v>
          </cell>
          <cell r="S2328" t="str">
            <v>19.4400</v>
          </cell>
          <cell r="T2328" t="str">
            <v>269.52</v>
          </cell>
          <cell r="U2328" t="str">
            <v>  </v>
          </cell>
          <cell r="V2328" t="str">
            <v>马剑</v>
          </cell>
          <cell r="W2328" t="str">
            <v>202304  </v>
          </cell>
          <cell r="X2328" t="str">
            <v> </v>
          </cell>
          <cell r="Y2328" t="str">
            <v>0017</v>
          </cell>
          <cell r="Z2328" t="str">
            <v>监狱办公室</v>
          </cell>
          <cell r="AA2328" t="str">
            <v> </v>
          </cell>
          <cell r="AB2328" t="str">
            <v>  </v>
          </cell>
          <cell r="AC2328" t="str">
            <v>  </v>
          </cell>
          <cell r="AD2328" t="str">
            <v>24</v>
          </cell>
          <cell r="AE2328" t="str">
            <v>36</v>
          </cell>
          <cell r="AF2328" t="str">
            <v>四川省南宝山服饰有限公司</v>
          </cell>
          <cell r="AG2328" t="str">
            <v>监狱办公室</v>
          </cell>
          <cell r="AH2328" t="str">
            <v> </v>
          </cell>
          <cell r="AI2328" t="str">
            <v> </v>
          </cell>
          <cell r="AJ2328" t="str">
            <v>60</v>
          </cell>
          <cell r="AK2328" t="str">
            <v>  </v>
          </cell>
          <cell r="AL2328" t="str">
            <v>  </v>
          </cell>
          <cell r="AM2328" t="str">
            <v>  </v>
          </cell>
          <cell r="AN2328" t="str">
            <v> </v>
          </cell>
          <cell r="AO2328" t="str">
            <v> </v>
          </cell>
          <cell r="AP2328" t="str">
            <v>四川省南宝山服饰有限公司</v>
          </cell>
        </row>
        <row r="2328">
          <cell r="AR2328" t="str">
            <v> </v>
          </cell>
          <cell r="AS2328" t="str">
            <v> </v>
          </cell>
          <cell r="AT2328" t="str">
            <v> </v>
          </cell>
          <cell r="AU2328" t="str">
            <v> </v>
          </cell>
          <cell r="AV2328" t="str">
            <v>否</v>
          </cell>
          <cell r="AW2328" t="str">
            <v>20221230</v>
          </cell>
          <cell r="AX2328" t="str">
            <v>否</v>
          </cell>
          <cell r="AY2328" t="str">
            <v>20230430</v>
          </cell>
          <cell r="AZ2328" t="str">
            <v>22.00</v>
          </cell>
          <cell r="BA2328" t="str">
            <v>  </v>
          </cell>
          <cell r="BB2328" t="str">
            <v>老办公楼2F3F共23个备勤房</v>
          </cell>
          <cell r="BC2328" t="str">
            <v> </v>
          </cell>
          <cell r="BD2328" t="str">
            <v> </v>
          </cell>
        </row>
        <row r="2328">
          <cell r="BJ2328" t="str">
            <v>  </v>
          </cell>
          <cell r="BK2328" t="str">
            <v>  </v>
          </cell>
        </row>
        <row r="2328">
          <cell r="BS2328" t="str">
            <v>  </v>
          </cell>
        </row>
        <row r="2329">
          <cell r="A2329" t="str">
            <v>10833800002390</v>
          </cell>
          <cell r="B2329" t="str">
            <v>衣柜</v>
          </cell>
          <cell r="C2329" t="str">
            <v>1601</v>
          </cell>
          <cell r="D2329" t="str">
            <v>家具用具</v>
          </cell>
          <cell r="E2329" t="str">
            <v>新购</v>
          </cell>
          <cell r="F2329" t="str">
            <v>在使用</v>
          </cell>
          <cell r="G2329" t="str">
            <v>非生产经营用</v>
          </cell>
          <cell r="H2329" t="str">
            <v>20230430</v>
          </cell>
          <cell r="I2329" t="str">
            <v>1,436.89</v>
          </cell>
          <cell r="J2329" t="str">
            <v>585.23</v>
          </cell>
          <cell r="K2329" t="str">
            <v>平均年限法</v>
          </cell>
          <cell r="L2329" t="str">
            <v>1</v>
          </cell>
          <cell r="M2329" t="str">
            <v>5.00</v>
          </cell>
          <cell r="N2329" t="str">
            <v>3.0000</v>
          </cell>
          <cell r="O2329" t="str">
            <v>43.11</v>
          </cell>
          <cell r="P2329" t="str">
            <v>851.66</v>
          </cell>
          <cell r="Q2329" t="str">
            <v>1.6200</v>
          </cell>
          <cell r="R2329" t="str">
            <v>22.46</v>
          </cell>
          <cell r="S2329" t="str">
            <v>19.4400</v>
          </cell>
          <cell r="T2329" t="str">
            <v>269.52</v>
          </cell>
          <cell r="U2329" t="str">
            <v>  </v>
          </cell>
          <cell r="V2329" t="str">
            <v>马剑</v>
          </cell>
          <cell r="W2329" t="str">
            <v>202304  </v>
          </cell>
          <cell r="X2329" t="str">
            <v> </v>
          </cell>
          <cell r="Y2329" t="str">
            <v>0017</v>
          </cell>
          <cell r="Z2329" t="str">
            <v>监狱办公室</v>
          </cell>
          <cell r="AA2329" t="str">
            <v> </v>
          </cell>
          <cell r="AB2329" t="str">
            <v>  </v>
          </cell>
          <cell r="AC2329" t="str">
            <v>  </v>
          </cell>
          <cell r="AD2329" t="str">
            <v>24</v>
          </cell>
          <cell r="AE2329" t="str">
            <v>36</v>
          </cell>
          <cell r="AF2329" t="str">
            <v>四川省南宝山服饰有限公司</v>
          </cell>
          <cell r="AG2329" t="str">
            <v>监狱办公室</v>
          </cell>
          <cell r="AH2329" t="str">
            <v> </v>
          </cell>
          <cell r="AI2329" t="str">
            <v> </v>
          </cell>
          <cell r="AJ2329" t="str">
            <v>60</v>
          </cell>
          <cell r="AK2329" t="str">
            <v>  </v>
          </cell>
          <cell r="AL2329" t="str">
            <v>  </v>
          </cell>
          <cell r="AM2329" t="str">
            <v>  </v>
          </cell>
          <cell r="AN2329" t="str">
            <v> </v>
          </cell>
          <cell r="AO2329" t="str">
            <v> </v>
          </cell>
          <cell r="AP2329" t="str">
            <v>四川省南宝山服饰有限公司</v>
          </cell>
        </row>
        <row r="2329">
          <cell r="AR2329" t="str">
            <v> </v>
          </cell>
          <cell r="AS2329" t="str">
            <v> </v>
          </cell>
          <cell r="AT2329" t="str">
            <v> </v>
          </cell>
          <cell r="AU2329" t="str">
            <v> </v>
          </cell>
          <cell r="AV2329" t="str">
            <v>否</v>
          </cell>
          <cell r="AW2329" t="str">
            <v>20221230</v>
          </cell>
          <cell r="AX2329" t="str">
            <v>否</v>
          </cell>
          <cell r="AY2329" t="str">
            <v>20230430</v>
          </cell>
          <cell r="AZ2329" t="str">
            <v>22.00</v>
          </cell>
          <cell r="BA2329" t="str">
            <v>  </v>
          </cell>
          <cell r="BB2329" t="str">
            <v>老办公楼2F3F共23个备勤房</v>
          </cell>
          <cell r="BC2329" t="str">
            <v> </v>
          </cell>
          <cell r="BD2329" t="str">
            <v> </v>
          </cell>
        </row>
        <row r="2329">
          <cell r="BJ2329" t="str">
            <v>  </v>
          </cell>
          <cell r="BK2329" t="str">
            <v>  </v>
          </cell>
        </row>
        <row r="2329">
          <cell r="BS2329" t="str">
            <v>  </v>
          </cell>
        </row>
        <row r="2330">
          <cell r="A2330" t="str">
            <v>10833800002391</v>
          </cell>
          <cell r="B2330" t="str">
            <v>衣柜</v>
          </cell>
          <cell r="C2330" t="str">
            <v>1601</v>
          </cell>
          <cell r="D2330" t="str">
            <v>家具用具</v>
          </cell>
          <cell r="E2330" t="str">
            <v>新购</v>
          </cell>
          <cell r="F2330" t="str">
            <v>在使用</v>
          </cell>
          <cell r="G2330" t="str">
            <v>非生产经营用</v>
          </cell>
          <cell r="H2330" t="str">
            <v>20230430</v>
          </cell>
          <cell r="I2330" t="str">
            <v>1,436.89</v>
          </cell>
          <cell r="J2330" t="str">
            <v>585.23</v>
          </cell>
          <cell r="K2330" t="str">
            <v>平均年限法</v>
          </cell>
          <cell r="L2330" t="str">
            <v>1</v>
          </cell>
          <cell r="M2330" t="str">
            <v>5.00</v>
          </cell>
          <cell r="N2330" t="str">
            <v>3.0000</v>
          </cell>
          <cell r="O2330" t="str">
            <v>43.11</v>
          </cell>
          <cell r="P2330" t="str">
            <v>851.66</v>
          </cell>
          <cell r="Q2330" t="str">
            <v>1.6200</v>
          </cell>
          <cell r="R2330" t="str">
            <v>22.46</v>
          </cell>
          <cell r="S2330" t="str">
            <v>19.4400</v>
          </cell>
          <cell r="T2330" t="str">
            <v>269.52</v>
          </cell>
          <cell r="U2330" t="str">
            <v>  </v>
          </cell>
          <cell r="V2330" t="str">
            <v>马剑</v>
          </cell>
          <cell r="W2330" t="str">
            <v>202304  </v>
          </cell>
          <cell r="X2330" t="str">
            <v> </v>
          </cell>
          <cell r="Y2330" t="str">
            <v>0017</v>
          </cell>
          <cell r="Z2330" t="str">
            <v>监狱办公室</v>
          </cell>
          <cell r="AA2330" t="str">
            <v> </v>
          </cell>
          <cell r="AB2330" t="str">
            <v>  </v>
          </cell>
          <cell r="AC2330" t="str">
            <v>  </v>
          </cell>
          <cell r="AD2330" t="str">
            <v>24</v>
          </cell>
          <cell r="AE2330" t="str">
            <v>36</v>
          </cell>
          <cell r="AF2330" t="str">
            <v>四川省南宝山服饰有限公司</v>
          </cell>
          <cell r="AG2330" t="str">
            <v>监狱办公室</v>
          </cell>
          <cell r="AH2330" t="str">
            <v> </v>
          </cell>
          <cell r="AI2330" t="str">
            <v> </v>
          </cell>
          <cell r="AJ2330" t="str">
            <v>60</v>
          </cell>
          <cell r="AK2330" t="str">
            <v>  </v>
          </cell>
          <cell r="AL2330" t="str">
            <v>  </v>
          </cell>
          <cell r="AM2330" t="str">
            <v>  </v>
          </cell>
          <cell r="AN2330" t="str">
            <v> </v>
          </cell>
          <cell r="AO2330" t="str">
            <v> </v>
          </cell>
          <cell r="AP2330" t="str">
            <v>四川省南宝山服饰有限公司</v>
          </cell>
        </row>
        <row r="2330">
          <cell r="AR2330" t="str">
            <v> </v>
          </cell>
          <cell r="AS2330" t="str">
            <v> </v>
          </cell>
          <cell r="AT2330" t="str">
            <v> </v>
          </cell>
          <cell r="AU2330" t="str">
            <v> </v>
          </cell>
          <cell r="AV2330" t="str">
            <v>否</v>
          </cell>
          <cell r="AW2330" t="str">
            <v>20221230</v>
          </cell>
          <cell r="AX2330" t="str">
            <v>否</v>
          </cell>
          <cell r="AY2330" t="str">
            <v>20230430</v>
          </cell>
          <cell r="AZ2330" t="str">
            <v>22.00</v>
          </cell>
          <cell r="BA2330" t="str">
            <v>  </v>
          </cell>
          <cell r="BB2330" t="str">
            <v>老办公楼2F3F共23个备勤房</v>
          </cell>
          <cell r="BC2330" t="str">
            <v> </v>
          </cell>
          <cell r="BD2330" t="str">
            <v> </v>
          </cell>
        </row>
        <row r="2330">
          <cell r="BJ2330" t="str">
            <v>  </v>
          </cell>
          <cell r="BK2330" t="str">
            <v>  </v>
          </cell>
        </row>
        <row r="2330">
          <cell r="BS2330" t="str">
            <v>  </v>
          </cell>
        </row>
        <row r="2331">
          <cell r="A2331" t="str">
            <v>10833800002392</v>
          </cell>
          <cell r="B2331" t="str">
            <v>衣柜</v>
          </cell>
          <cell r="C2331" t="str">
            <v>1601</v>
          </cell>
          <cell r="D2331" t="str">
            <v>家具用具</v>
          </cell>
          <cell r="E2331" t="str">
            <v>新购</v>
          </cell>
          <cell r="F2331" t="str">
            <v>在使用</v>
          </cell>
          <cell r="G2331" t="str">
            <v>非生产经营用</v>
          </cell>
          <cell r="H2331" t="str">
            <v>20230430</v>
          </cell>
          <cell r="I2331" t="str">
            <v>1,436.89</v>
          </cell>
          <cell r="J2331" t="str">
            <v>585.23</v>
          </cell>
          <cell r="K2331" t="str">
            <v>平均年限法</v>
          </cell>
          <cell r="L2331" t="str">
            <v>1</v>
          </cell>
          <cell r="M2331" t="str">
            <v>5.00</v>
          </cell>
          <cell r="N2331" t="str">
            <v>3.0000</v>
          </cell>
          <cell r="O2331" t="str">
            <v>43.11</v>
          </cell>
          <cell r="P2331" t="str">
            <v>851.66</v>
          </cell>
          <cell r="Q2331" t="str">
            <v>1.6200</v>
          </cell>
          <cell r="R2331" t="str">
            <v>22.46</v>
          </cell>
          <cell r="S2331" t="str">
            <v>19.4400</v>
          </cell>
          <cell r="T2331" t="str">
            <v>269.52</v>
          </cell>
          <cell r="U2331" t="str">
            <v>  </v>
          </cell>
          <cell r="V2331" t="str">
            <v>马剑</v>
          </cell>
          <cell r="W2331" t="str">
            <v>202304  </v>
          </cell>
          <cell r="X2331" t="str">
            <v> </v>
          </cell>
          <cell r="Y2331" t="str">
            <v>0017</v>
          </cell>
          <cell r="Z2331" t="str">
            <v>监狱办公室</v>
          </cell>
          <cell r="AA2331" t="str">
            <v> </v>
          </cell>
          <cell r="AB2331" t="str">
            <v>  </v>
          </cell>
          <cell r="AC2331" t="str">
            <v>  </v>
          </cell>
          <cell r="AD2331" t="str">
            <v>24</v>
          </cell>
          <cell r="AE2331" t="str">
            <v>36</v>
          </cell>
          <cell r="AF2331" t="str">
            <v>四川省南宝山服饰有限公司</v>
          </cell>
          <cell r="AG2331" t="str">
            <v>监狱办公室</v>
          </cell>
          <cell r="AH2331" t="str">
            <v> </v>
          </cell>
          <cell r="AI2331" t="str">
            <v> </v>
          </cell>
          <cell r="AJ2331" t="str">
            <v>60</v>
          </cell>
          <cell r="AK2331" t="str">
            <v>  </v>
          </cell>
          <cell r="AL2331" t="str">
            <v>  </v>
          </cell>
          <cell r="AM2331" t="str">
            <v>  </v>
          </cell>
          <cell r="AN2331" t="str">
            <v> </v>
          </cell>
          <cell r="AO2331" t="str">
            <v> </v>
          </cell>
          <cell r="AP2331" t="str">
            <v>四川省南宝山服饰有限公司</v>
          </cell>
        </row>
        <row r="2331">
          <cell r="AR2331" t="str">
            <v> </v>
          </cell>
          <cell r="AS2331" t="str">
            <v> </v>
          </cell>
          <cell r="AT2331" t="str">
            <v> </v>
          </cell>
          <cell r="AU2331" t="str">
            <v> </v>
          </cell>
          <cell r="AV2331" t="str">
            <v>否</v>
          </cell>
          <cell r="AW2331" t="str">
            <v>20221230</v>
          </cell>
          <cell r="AX2331" t="str">
            <v>否</v>
          </cell>
          <cell r="AY2331" t="str">
            <v>20230430</v>
          </cell>
          <cell r="AZ2331" t="str">
            <v>22.00</v>
          </cell>
          <cell r="BA2331" t="str">
            <v>  </v>
          </cell>
          <cell r="BB2331" t="str">
            <v>老办公楼2F3F共23个备勤房</v>
          </cell>
          <cell r="BC2331" t="str">
            <v> </v>
          </cell>
          <cell r="BD2331" t="str">
            <v> </v>
          </cell>
        </row>
        <row r="2331">
          <cell r="BJ2331" t="str">
            <v>  </v>
          </cell>
          <cell r="BK2331" t="str">
            <v>  </v>
          </cell>
        </row>
        <row r="2331">
          <cell r="BS2331" t="str">
            <v>  </v>
          </cell>
        </row>
        <row r="2332">
          <cell r="A2332" t="str">
            <v>10833800002393</v>
          </cell>
          <cell r="B2332" t="str">
            <v>衣柜</v>
          </cell>
          <cell r="C2332" t="str">
            <v>1601</v>
          </cell>
          <cell r="D2332" t="str">
            <v>家具用具</v>
          </cell>
          <cell r="E2332" t="str">
            <v>新购</v>
          </cell>
          <cell r="F2332" t="str">
            <v>在使用</v>
          </cell>
          <cell r="G2332" t="str">
            <v>非生产经营用</v>
          </cell>
          <cell r="H2332" t="str">
            <v>20230430</v>
          </cell>
          <cell r="I2332" t="str">
            <v>1,436.89</v>
          </cell>
          <cell r="J2332" t="str">
            <v>585.23</v>
          </cell>
          <cell r="K2332" t="str">
            <v>平均年限法</v>
          </cell>
          <cell r="L2332" t="str">
            <v>1</v>
          </cell>
          <cell r="M2332" t="str">
            <v>5.00</v>
          </cell>
          <cell r="N2332" t="str">
            <v>3.0000</v>
          </cell>
          <cell r="O2332" t="str">
            <v>43.11</v>
          </cell>
          <cell r="P2332" t="str">
            <v>851.66</v>
          </cell>
          <cell r="Q2332" t="str">
            <v>1.6200</v>
          </cell>
          <cell r="R2332" t="str">
            <v>22.46</v>
          </cell>
          <cell r="S2332" t="str">
            <v>19.4400</v>
          </cell>
          <cell r="T2332" t="str">
            <v>269.52</v>
          </cell>
          <cell r="U2332" t="str">
            <v>  </v>
          </cell>
          <cell r="V2332" t="str">
            <v>马剑</v>
          </cell>
          <cell r="W2332" t="str">
            <v>202304  </v>
          </cell>
          <cell r="X2332" t="str">
            <v> </v>
          </cell>
          <cell r="Y2332" t="str">
            <v>0017</v>
          </cell>
          <cell r="Z2332" t="str">
            <v>监狱办公室</v>
          </cell>
          <cell r="AA2332" t="str">
            <v> </v>
          </cell>
          <cell r="AB2332" t="str">
            <v>  </v>
          </cell>
          <cell r="AC2332" t="str">
            <v>  </v>
          </cell>
          <cell r="AD2332" t="str">
            <v>24</v>
          </cell>
          <cell r="AE2332" t="str">
            <v>36</v>
          </cell>
          <cell r="AF2332" t="str">
            <v>四川省南宝山服饰有限公司</v>
          </cell>
          <cell r="AG2332" t="str">
            <v>监狱办公室</v>
          </cell>
          <cell r="AH2332" t="str">
            <v> </v>
          </cell>
          <cell r="AI2332" t="str">
            <v> </v>
          </cell>
          <cell r="AJ2332" t="str">
            <v>60</v>
          </cell>
          <cell r="AK2332" t="str">
            <v>  </v>
          </cell>
          <cell r="AL2332" t="str">
            <v>  </v>
          </cell>
          <cell r="AM2332" t="str">
            <v>  </v>
          </cell>
          <cell r="AN2332" t="str">
            <v> </v>
          </cell>
          <cell r="AO2332" t="str">
            <v> </v>
          </cell>
          <cell r="AP2332" t="str">
            <v>四川省南宝山服饰有限公司</v>
          </cell>
        </row>
        <row r="2332">
          <cell r="AR2332" t="str">
            <v> </v>
          </cell>
          <cell r="AS2332" t="str">
            <v> </v>
          </cell>
          <cell r="AT2332" t="str">
            <v> </v>
          </cell>
          <cell r="AU2332" t="str">
            <v> </v>
          </cell>
          <cell r="AV2332" t="str">
            <v>否</v>
          </cell>
          <cell r="AW2332" t="str">
            <v>20221230</v>
          </cell>
          <cell r="AX2332" t="str">
            <v>否</v>
          </cell>
          <cell r="AY2332" t="str">
            <v>20230430</v>
          </cell>
          <cell r="AZ2332" t="str">
            <v>22.00</v>
          </cell>
          <cell r="BA2332" t="str">
            <v>  </v>
          </cell>
          <cell r="BB2332" t="str">
            <v>老办公楼2F3F共23个备勤房</v>
          </cell>
          <cell r="BC2332" t="str">
            <v> </v>
          </cell>
          <cell r="BD2332" t="str">
            <v> </v>
          </cell>
        </row>
        <row r="2332">
          <cell r="BJ2332" t="str">
            <v>  </v>
          </cell>
          <cell r="BK2332" t="str">
            <v>  </v>
          </cell>
        </row>
        <row r="2332">
          <cell r="BS2332" t="str">
            <v>  </v>
          </cell>
        </row>
        <row r="2333">
          <cell r="A2333" t="str">
            <v>10833800002394</v>
          </cell>
          <cell r="B2333" t="str">
            <v>衣柜</v>
          </cell>
          <cell r="C2333" t="str">
            <v>1601</v>
          </cell>
          <cell r="D2333" t="str">
            <v>家具用具</v>
          </cell>
          <cell r="E2333" t="str">
            <v>新购</v>
          </cell>
          <cell r="F2333" t="str">
            <v>在使用</v>
          </cell>
          <cell r="G2333" t="str">
            <v>非生产经营用</v>
          </cell>
          <cell r="H2333" t="str">
            <v>20230430</v>
          </cell>
          <cell r="I2333" t="str">
            <v>1,436.89</v>
          </cell>
          <cell r="J2333" t="str">
            <v>585.23</v>
          </cell>
          <cell r="K2333" t="str">
            <v>平均年限法</v>
          </cell>
          <cell r="L2333" t="str">
            <v>1</v>
          </cell>
          <cell r="M2333" t="str">
            <v>5.00</v>
          </cell>
          <cell r="N2333" t="str">
            <v>3.0000</v>
          </cell>
          <cell r="O2333" t="str">
            <v>43.11</v>
          </cell>
          <cell r="P2333" t="str">
            <v>851.66</v>
          </cell>
          <cell r="Q2333" t="str">
            <v>1.6200</v>
          </cell>
          <cell r="R2333" t="str">
            <v>22.46</v>
          </cell>
          <cell r="S2333" t="str">
            <v>19.4400</v>
          </cell>
          <cell r="T2333" t="str">
            <v>269.52</v>
          </cell>
          <cell r="U2333" t="str">
            <v>  </v>
          </cell>
          <cell r="V2333" t="str">
            <v>马剑</v>
          </cell>
          <cell r="W2333" t="str">
            <v>202304  </v>
          </cell>
          <cell r="X2333" t="str">
            <v> </v>
          </cell>
          <cell r="Y2333" t="str">
            <v>0017</v>
          </cell>
          <cell r="Z2333" t="str">
            <v>监狱办公室</v>
          </cell>
          <cell r="AA2333" t="str">
            <v> </v>
          </cell>
          <cell r="AB2333" t="str">
            <v>  </v>
          </cell>
          <cell r="AC2333" t="str">
            <v>  </v>
          </cell>
          <cell r="AD2333" t="str">
            <v>24</v>
          </cell>
          <cell r="AE2333" t="str">
            <v>36</v>
          </cell>
          <cell r="AF2333" t="str">
            <v>四川省南宝山服饰有限公司</v>
          </cell>
          <cell r="AG2333" t="str">
            <v>监狱办公室</v>
          </cell>
          <cell r="AH2333" t="str">
            <v> </v>
          </cell>
          <cell r="AI2333" t="str">
            <v> </v>
          </cell>
          <cell r="AJ2333" t="str">
            <v>60</v>
          </cell>
          <cell r="AK2333" t="str">
            <v>  </v>
          </cell>
          <cell r="AL2333" t="str">
            <v>  </v>
          </cell>
          <cell r="AM2333" t="str">
            <v>  </v>
          </cell>
          <cell r="AN2333" t="str">
            <v> </v>
          </cell>
          <cell r="AO2333" t="str">
            <v> </v>
          </cell>
          <cell r="AP2333" t="str">
            <v>四川省南宝山服饰有限公司</v>
          </cell>
        </row>
        <row r="2333">
          <cell r="AR2333" t="str">
            <v> </v>
          </cell>
          <cell r="AS2333" t="str">
            <v> </v>
          </cell>
          <cell r="AT2333" t="str">
            <v> </v>
          </cell>
          <cell r="AU2333" t="str">
            <v> </v>
          </cell>
          <cell r="AV2333" t="str">
            <v>否</v>
          </cell>
          <cell r="AW2333" t="str">
            <v>20221230</v>
          </cell>
          <cell r="AX2333" t="str">
            <v>否</v>
          </cell>
          <cell r="AY2333" t="str">
            <v>20230430</v>
          </cell>
          <cell r="AZ2333" t="str">
            <v>22.00</v>
          </cell>
          <cell r="BA2333" t="str">
            <v>  </v>
          </cell>
          <cell r="BB2333" t="str">
            <v>老办公楼2F3F共23个备勤房</v>
          </cell>
          <cell r="BC2333" t="str">
            <v> </v>
          </cell>
          <cell r="BD2333" t="str">
            <v> </v>
          </cell>
        </row>
        <row r="2333">
          <cell r="BJ2333" t="str">
            <v>  </v>
          </cell>
          <cell r="BK2333" t="str">
            <v>  </v>
          </cell>
        </row>
        <row r="2333">
          <cell r="BS2333" t="str">
            <v>  </v>
          </cell>
        </row>
        <row r="2334">
          <cell r="A2334" t="str">
            <v>10833800002395</v>
          </cell>
          <cell r="B2334" t="str">
            <v>衣柜</v>
          </cell>
          <cell r="C2334" t="str">
            <v>1601</v>
          </cell>
          <cell r="D2334" t="str">
            <v>家具用具</v>
          </cell>
          <cell r="E2334" t="str">
            <v>新购</v>
          </cell>
          <cell r="F2334" t="str">
            <v>在使用</v>
          </cell>
          <cell r="G2334" t="str">
            <v>非生产经营用</v>
          </cell>
          <cell r="H2334" t="str">
            <v>20230430</v>
          </cell>
          <cell r="I2334" t="str">
            <v>1,436.89</v>
          </cell>
          <cell r="J2334" t="str">
            <v>585.23</v>
          </cell>
          <cell r="K2334" t="str">
            <v>平均年限法</v>
          </cell>
          <cell r="L2334" t="str">
            <v>1</v>
          </cell>
          <cell r="M2334" t="str">
            <v>5.00</v>
          </cell>
          <cell r="N2334" t="str">
            <v>3.0000</v>
          </cell>
          <cell r="O2334" t="str">
            <v>43.11</v>
          </cell>
          <cell r="P2334" t="str">
            <v>851.66</v>
          </cell>
          <cell r="Q2334" t="str">
            <v>1.6200</v>
          </cell>
          <cell r="R2334" t="str">
            <v>22.46</v>
          </cell>
          <cell r="S2334" t="str">
            <v>19.4400</v>
          </cell>
          <cell r="T2334" t="str">
            <v>269.52</v>
          </cell>
          <cell r="U2334" t="str">
            <v>  </v>
          </cell>
          <cell r="V2334" t="str">
            <v>马剑</v>
          </cell>
          <cell r="W2334" t="str">
            <v>202304  </v>
          </cell>
          <cell r="X2334" t="str">
            <v> </v>
          </cell>
          <cell r="Y2334" t="str">
            <v>0017</v>
          </cell>
          <cell r="Z2334" t="str">
            <v>监狱办公室</v>
          </cell>
          <cell r="AA2334" t="str">
            <v> </v>
          </cell>
          <cell r="AB2334" t="str">
            <v>  </v>
          </cell>
          <cell r="AC2334" t="str">
            <v>  </v>
          </cell>
          <cell r="AD2334" t="str">
            <v>24</v>
          </cell>
          <cell r="AE2334" t="str">
            <v>36</v>
          </cell>
          <cell r="AF2334" t="str">
            <v>四川省南宝山服饰有限公司</v>
          </cell>
          <cell r="AG2334" t="str">
            <v>监狱办公室</v>
          </cell>
          <cell r="AH2334" t="str">
            <v> </v>
          </cell>
          <cell r="AI2334" t="str">
            <v> </v>
          </cell>
          <cell r="AJ2334" t="str">
            <v>60</v>
          </cell>
          <cell r="AK2334" t="str">
            <v>  </v>
          </cell>
          <cell r="AL2334" t="str">
            <v>  </v>
          </cell>
          <cell r="AM2334" t="str">
            <v>  </v>
          </cell>
          <cell r="AN2334" t="str">
            <v> </v>
          </cell>
          <cell r="AO2334" t="str">
            <v> </v>
          </cell>
          <cell r="AP2334" t="str">
            <v>四川省南宝山服饰有限公司</v>
          </cell>
        </row>
        <row r="2334">
          <cell r="AR2334" t="str">
            <v> </v>
          </cell>
          <cell r="AS2334" t="str">
            <v> </v>
          </cell>
          <cell r="AT2334" t="str">
            <v> </v>
          </cell>
          <cell r="AU2334" t="str">
            <v> </v>
          </cell>
          <cell r="AV2334" t="str">
            <v>否</v>
          </cell>
          <cell r="AW2334" t="str">
            <v>20221230</v>
          </cell>
          <cell r="AX2334" t="str">
            <v>否</v>
          </cell>
          <cell r="AY2334" t="str">
            <v>20230430</v>
          </cell>
          <cell r="AZ2334" t="str">
            <v>22.00</v>
          </cell>
          <cell r="BA2334" t="str">
            <v>  </v>
          </cell>
          <cell r="BB2334" t="str">
            <v>老办公楼2F3F共23个备勤房</v>
          </cell>
          <cell r="BC2334" t="str">
            <v> </v>
          </cell>
          <cell r="BD2334" t="str">
            <v> </v>
          </cell>
        </row>
        <row r="2334">
          <cell r="BJ2334" t="str">
            <v>  </v>
          </cell>
          <cell r="BK2334" t="str">
            <v>  </v>
          </cell>
        </row>
        <row r="2334">
          <cell r="BS2334" t="str">
            <v>  </v>
          </cell>
        </row>
        <row r="2335">
          <cell r="A2335" t="str">
            <v>10833800002396</v>
          </cell>
          <cell r="B2335" t="str">
            <v>衣柜</v>
          </cell>
          <cell r="C2335" t="str">
            <v>1601</v>
          </cell>
          <cell r="D2335" t="str">
            <v>家具用具</v>
          </cell>
          <cell r="E2335" t="str">
            <v>新购</v>
          </cell>
          <cell r="F2335" t="str">
            <v>在使用</v>
          </cell>
          <cell r="G2335" t="str">
            <v>非生产经营用</v>
          </cell>
          <cell r="H2335" t="str">
            <v>20230430</v>
          </cell>
          <cell r="I2335" t="str">
            <v>1,436.89</v>
          </cell>
          <cell r="J2335" t="str">
            <v>585.23</v>
          </cell>
          <cell r="K2335" t="str">
            <v>平均年限法</v>
          </cell>
          <cell r="L2335" t="str">
            <v>1</v>
          </cell>
          <cell r="M2335" t="str">
            <v>5.00</v>
          </cell>
          <cell r="N2335" t="str">
            <v>3.0000</v>
          </cell>
          <cell r="O2335" t="str">
            <v>43.11</v>
          </cell>
          <cell r="P2335" t="str">
            <v>851.66</v>
          </cell>
          <cell r="Q2335" t="str">
            <v>1.6200</v>
          </cell>
          <cell r="R2335" t="str">
            <v>22.46</v>
          </cell>
          <cell r="S2335" t="str">
            <v>19.4400</v>
          </cell>
          <cell r="T2335" t="str">
            <v>269.52</v>
          </cell>
          <cell r="U2335" t="str">
            <v>  </v>
          </cell>
          <cell r="V2335" t="str">
            <v>马剑</v>
          </cell>
          <cell r="W2335" t="str">
            <v>202304  </v>
          </cell>
          <cell r="X2335" t="str">
            <v> </v>
          </cell>
          <cell r="Y2335" t="str">
            <v>0017</v>
          </cell>
          <cell r="Z2335" t="str">
            <v>监狱办公室</v>
          </cell>
          <cell r="AA2335" t="str">
            <v> </v>
          </cell>
          <cell r="AB2335" t="str">
            <v>  </v>
          </cell>
          <cell r="AC2335" t="str">
            <v>  </v>
          </cell>
          <cell r="AD2335" t="str">
            <v>24</v>
          </cell>
          <cell r="AE2335" t="str">
            <v>36</v>
          </cell>
          <cell r="AF2335" t="str">
            <v>四川省南宝山服饰有限公司</v>
          </cell>
          <cell r="AG2335" t="str">
            <v>监狱办公室</v>
          </cell>
          <cell r="AH2335" t="str">
            <v> </v>
          </cell>
          <cell r="AI2335" t="str">
            <v> </v>
          </cell>
          <cell r="AJ2335" t="str">
            <v>60</v>
          </cell>
          <cell r="AK2335" t="str">
            <v>  </v>
          </cell>
          <cell r="AL2335" t="str">
            <v>  </v>
          </cell>
          <cell r="AM2335" t="str">
            <v>  </v>
          </cell>
          <cell r="AN2335" t="str">
            <v> </v>
          </cell>
          <cell r="AO2335" t="str">
            <v> </v>
          </cell>
          <cell r="AP2335" t="str">
            <v>四川省南宝山服饰有限公司</v>
          </cell>
        </row>
        <row r="2335">
          <cell r="AR2335" t="str">
            <v> </v>
          </cell>
          <cell r="AS2335" t="str">
            <v> </v>
          </cell>
          <cell r="AT2335" t="str">
            <v> </v>
          </cell>
          <cell r="AU2335" t="str">
            <v> </v>
          </cell>
          <cell r="AV2335" t="str">
            <v>否</v>
          </cell>
          <cell r="AW2335" t="str">
            <v>20221230</v>
          </cell>
          <cell r="AX2335" t="str">
            <v>否</v>
          </cell>
          <cell r="AY2335" t="str">
            <v>20230430</v>
          </cell>
          <cell r="AZ2335" t="str">
            <v>22.00</v>
          </cell>
          <cell r="BA2335" t="str">
            <v>  </v>
          </cell>
          <cell r="BB2335" t="str">
            <v>老办公楼2F3F共23个备勤房</v>
          </cell>
          <cell r="BC2335" t="str">
            <v> </v>
          </cell>
          <cell r="BD2335" t="str">
            <v> </v>
          </cell>
        </row>
        <row r="2335">
          <cell r="BJ2335" t="str">
            <v>  </v>
          </cell>
          <cell r="BK2335" t="str">
            <v>  </v>
          </cell>
        </row>
        <row r="2335">
          <cell r="BS2335" t="str">
            <v>  </v>
          </cell>
        </row>
        <row r="2336">
          <cell r="A2336" t="str">
            <v>10833800002397</v>
          </cell>
          <cell r="B2336" t="str">
            <v>衣柜</v>
          </cell>
          <cell r="C2336" t="str">
            <v>1601</v>
          </cell>
          <cell r="D2336" t="str">
            <v>家具用具</v>
          </cell>
          <cell r="E2336" t="str">
            <v>新购</v>
          </cell>
          <cell r="F2336" t="str">
            <v>在使用</v>
          </cell>
          <cell r="G2336" t="str">
            <v>非生产经营用</v>
          </cell>
          <cell r="H2336" t="str">
            <v>20230430</v>
          </cell>
          <cell r="I2336" t="str">
            <v>1,436.89</v>
          </cell>
          <cell r="J2336" t="str">
            <v>585.23</v>
          </cell>
          <cell r="K2336" t="str">
            <v>平均年限法</v>
          </cell>
          <cell r="L2336" t="str">
            <v>1</v>
          </cell>
          <cell r="M2336" t="str">
            <v>5.00</v>
          </cell>
          <cell r="N2336" t="str">
            <v>3.0000</v>
          </cell>
          <cell r="O2336" t="str">
            <v>43.11</v>
          </cell>
          <cell r="P2336" t="str">
            <v>851.66</v>
          </cell>
          <cell r="Q2336" t="str">
            <v>1.6200</v>
          </cell>
          <cell r="R2336" t="str">
            <v>22.46</v>
          </cell>
          <cell r="S2336" t="str">
            <v>19.4400</v>
          </cell>
          <cell r="T2336" t="str">
            <v>269.52</v>
          </cell>
          <cell r="U2336" t="str">
            <v>  </v>
          </cell>
          <cell r="V2336" t="str">
            <v>马剑</v>
          </cell>
          <cell r="W2336" t="str">
            <v>202304  </v>
          </cell>
          <cell r="X2336" t="str">
            <v> </v>
          </cell>
          <cell r="Y2336" t="str">
            <v>0017</v>
          </cell>
          <cell r="Z2336" t="str">
            <v>监狱办公室</v>
          </cell>
          <cell r="AA2336" t="str">
            <v> </v>
          </cell>
          <cell r="AB2336" t="str">
            <v>  </v>
          </cell>
          <cell r="AC2336" t="str">
            <v>  </v>
          </cell>
          <cell r="AD2336" t="str">
            <v>24</v>
          </cell>
          <cell r="AE2336" t="str">
            <v>36</v>
          </cell>
          <cell r="AF2336" t="str">
            <v>四川省南宝山服饰有限公司</v>
          </cell>
          <cell r="AG2336" t="str">
            <v>监狱办公室</v>
          </cell>
          <cell r="AH2336" t="str">
            <v> </v>
          </cell>
          <cell r="AI2336" t="str">
            <v> </v>
          </cell>
          <cell r="AJ2336" t="str">
            <v>60</v>
          </cell>
          <cell r="AK2336" t="str">
            <v>  </v>
          </cell>
          <cell r="AL2336" t="str">
            <v>  </v>
          </cell>
          <cell r="AM2336" t="str">
            <v>  </v>
          </cell>
          <cell r="AN2336" t="str">
            <v> </v>
          </cell>
          <cell r="AO2336" t="str">
            <v> </v>
          </cell>
          <cell r="AP2336" t="str">
            <v>四川省南宝山服饰有限公司</v>
          </cell>
        </row>
        <row r="2336">
          <cell r="AR2336" t="str">
            <v> </v>
          </cell>
          <cell r="AS2336" t="str">
            <v> </v>
          </cell>
          <cell r="AT2336" t="str">
            <v> </v>
          </cell>
          <cell r="AU2336" t="str">
            <v> </v>
          </cell>
          <cell r="AV2336" t="str">
            <v>否</v>
          </cell>
          <cell r="AW2336" t="str">
            <v>20221230</v>
          </cell>
          <cell r="AX2336" t="str">
            <v>否</v>
          </cell>
          <cell r="AY2336" t="str">
            <v>20230430</v>
          </cell>
          <cell r="AZ2336" t="str">
            <v>22.00</v>
          </cell>
          <cell r="BA2336" t="str">
            <v>  </v>
          </cell>
          <cell r="BB2336" t="str">
            <v>老办公楼2F3F共23个备勤房</v>
          </cell>
          <cell r="BC2336" t="str">
            <v> </v>
          </cell>
          <cell r="BD2336" t="str">
            <v> </v>
          </cell>
        </row>
        <row r="2336">
          <cell r="BJ2336" t="str">
            <v>  </v>
          </cell>
          <cell r="BK2336" t="str">
            <v>  </v>
          </cell>
        </row>
        <row r="2336">
          <cell r="BS2336" t="str">
            <v>  </v>
          </cell>
        </row>
        <row r="2337">
          <cell r="A2337" t="str">
            <v>10833800002398</v>
          </cell>
          <cell r="B2337" t="str">
            <v>衣柜</v>
          </cell>
          <cell r="C2337" t="str">
            <v>1601</v>
          </cell>
          <cell r="D2337" t="str">
            <v>家具用具</v>
          </cell>
          <cell r="E2337" t="str">
            <v>新购</v>
          </cell>
          <cell r="F2337" t="str">
            <v>在使用</v>
          </cell>
          <cell r="G2337" t="str">
            <v>非生产经营用</v>
          </cell>
          <cell r="H2337" t="str">
            <v>20230430</v>
          </cell>
          <cell r="I2337" t="str">
            <v>1,436.89</v>
          </cell>
          <cell r="J2337" t="str">
            <v>585.23</v>
          </cell>
          <cell r="K2337" t="str">
            <v>平均年限法</v>
          </cell>
          <cell r="L2337" t="str">
            <v>1</v>
          </cell>
          <cell r="M2337" t="str">
            <v>5.00</v>
          </cell>
          <cell r="N2337" t="str">
            <v>3.0000</v>
          </cell>
          <cell r="O2337" t="str">
            <v>43.11</v>
          </cell>
          <cell r="P2337" t="str">
            <v>851.66</v>
          </cell>
          <cell r="Q2337" t="str">
            <v>1.6200</v>
          </cell>
          <cell r="R2337" t="str">
            <v>22.46</v>
          </cell>
          <cell r="S2337" t="str">
            <v>19.4400</v>
          </cell>
          <cell r="T2337" t="str">
            <v>269.52</v>
          </cell>
          <cell r="U2337" t="str">
            <v>  </v>
          </cell>
          <cell r="V2337" t="str">
            <v>马剑</v>
          </cell>
          <cell r="W2337" t="str">
            <v>202304  </v>
          </cell>
          <cell r="X2337" t="str">
            <v> </v>
          </cell>
          <cell r="Y2337" t="str">
            <v>0017</v>
          </cell>
          <cell r="Z2337" t="str">
            <v>监狱办公室</v>
          </cell>
          <cell r="AA2337" t="str">
            <v> </v>
          </cell>
          <cell r="AB2337" t="str">
            <v>  </v>
          </cell>
          <cell r="AC2337" t="str">
            <v>  </v>
          </cell>
          <cell r="AD2337" t="str">
            <v>24</v>
          </cell>
          <cell r="AE2337" t="str">
            <v>36</v>
          </cell>
          <cell r="AF2337" t="str">
            <v>四川省南宝山服饰有限公司</v>
          </cell>
          <cell r="AG2337" t="str">
            <v>监狱办公室</v>
          </cell>
          <cell r="AH2337" t="str">
            <v> </v>
          </cell>
          <cell r="AI2337" t="str">
            <v> </v>
          </cell>
          <cell r="AJ2337" t="str">
            <v>60</v>
          </cell>
          <cell r="AK2337" t="str">
            <v>  </v>
          </cell>
          <cell r="AL2337" t="str">
            <v>  </v>
          </cell>
          <cell r="AM2337" t="str">
            <v>  </v>
          </cell>
          <cell r="AN2337" t="str">
            <v> </v>
          </cell>
          <cell r="AO2337" t="str">
            <v> </v>
          </cell>
          <cell r="AP2337" t="str">
            <v>四川省南宝山服饰有限公司</v>
          </cell>
        </row>
        <row r="2337">
          <cell r="AR2337" t="str">
            <v> </v>
          </cell>
          <cell r="AS2337" t="str">
            <v> </v>
          </cell>
          <cell r="AT2337" t="str">
            <v> </v>
          </cell>
          <cell r="AU2337" t="str">
            <v> </v>
          </cell>
          <cell r="AV2337" t="str">
            <v>否</v>
          </cell>
          <cell r="AW2337" t="str">
            <v>20221230</v>
          </cell>
          <cell r="AX2337" t="str">
            <v>否</v>
          </cell>
          <cell r="AY2337" t="str">
            <v>20230430</v>
          </cell>
          <cell r="AZ2337" t="str">
            <v>22.00</v>
          </cell>
          <cell r="BA2337" t="str">
            <v>  </v>
          </cell>
          <cell r="BB2337" t="str">
            <v>老办公楼2F3F共23个备勤房</v>
          </cell>
          <cell r="BC2337" t="str">
            <v> </v>
          </cell>
          <cell r="BD2337" t="str">
            <v> </v>
          </cell>
        </row>
        <row r="2337">
          <cell r="BJ2337" t="str">
            <v>  </v>
          </cell>
          <cell r="BK2337" t="str">
            <v>  </v>
          </cell>
        </row>
        <row r="2337">
          <cell r="BS2337" t="str">
            <v>  </v>
          </cell>
        </row>
        <row r="2338">
          <cell r="A2338" t="str">
            <v>10833800002399</v>
          </cell>
          <cell r="B2338" t="str">
            <v>衣柜</v>
          </cell>
          <cell r="C2338" t="str">
            <v>1601</v>
          </cell>
          <cell r="D2338" t="str">
            <v>家具用具</v>
          </cell>
          <cell r="E2338" t="str">
            <v>新购</v>
          </cell>
          <cell r="F2338" t="str">
            <v>在使用</v>
          </cell>
          <cell r="G2338" t="str">
            <v>非生产经营用</v>
          </cell>
          <cell r="H2338" t="str">
            <v>20230430</v>
          </cell>
          <cell r="I2338" t="str">
            <v>1,436.96</v>
          </cell>
          <cell r="J2338" t="str">
            <v>585.30</v>
          </cell>
          <cell r="K2338" t="str">
            <v>平均年限法</v>
          </cell>
          <cell r="L2338" t="str">
            <v>1</v>
          </cell>
          <cell r="M2338" t="str">
            <v>5.00</v>
          </cell>
          <cell r="N2338" t="str">
            <v>3.0000</v>
          </cell>
          <cell r="O2338" t="str">
            <v>43.11</v>
          </cell>
          <cell r="P2338" t="str">
            <v>851.66</v>
          </cell>
          <cell r="Q2338" t="str">
            <v>1.6200</v>
          </cell>
          <cell r="R2338" t="str">
            <v>22.46</v>
          </cell>
          <cell r="S2338" t="str">
            <v>19.4400</v>
          </cell>
          <cell r="T2338" t="str">
            <v>269.52</v>
          </cell>
          <cell r="U2338" t="str">
            <v>  </v>
          </cell>
          <cell r="V2338" t="str">
            <v>马剑</v>
          </cell>
          <cell r="W2338" t="str">
            <v>202304  </v>
          </cell>
        </row>
        <row r="2338">
          <cell r="Y2338" t="str">
            <v>0017</v>
          </cell>
          <cell r="Z2338" t="str">
            <v>监狱办公室</v>
          </cell>
        </row>
        <row r="2338">
          <cell r="AB2338" t="str">
            <v>  </v>
          </cell>
          <cell r="AC2338" t="str">
            <v>  </v>
          </cell>
          <cell r="AD2338" t="str">
            <v>24</v>
          </cell>
          <cell r="AE2338" t="str">
            <v>36</v>
          </cell>
          <cell r="AF2338" t="str">
            <v>四川省南宝山服饰有限公司</v>
          </cell>
          <cell r="AG2338" t="str">
            <v>监狱办公室</v>
          </cell>
        </row>
        <row r="2338">
          <cell r="AJ2338" t="str">
            <v>60</v>
          </cell>
          <cell r="AK2338" t="str">
            <v>  </v>
          </cell>
          <cell r="AL2338" t="str">
            <v>  </v>
          </cell>
          <cell r="AM2338" t="str">
            <v>  </v>
          </cell>
        </row>
        <row r="2338">
          <cell r="AP2338" t="str">
            <v>四川省南宝山服饰有限公司</v>
          </cell>
        </row>
        <row r="2338">
          <cell r="AV2338" t="str">
            <v>否</v>
          </cell>
          <cell r="AW2338" t="str">
            <v>20221230</v>
          </cell>
          <cell r="AX2338" t="str">
            <v>否</v>
          </cell>
          <cell r="AY2338" t="str">
            <v>20230430</v>
          </cell>
          <cell r="AZ2338" t="str">
            <v>22.00</v>
          </cell>
          <cell r="BA2338" t="str">
            <v>  </v>
          </cell>
          <cell r="BB2338" t="str">
            <v>老办公楼2F3F共23个备勤房</v>
          </cell>
        </row>
        <row r="2338">
          <cell r="BJ2338" t="str">
            <v>  </v>
          </cell>
          <cell r="BK2338" t="str">
            <v>  </v>
          </cell>
        </row>
        <row r="2338">
          <cell r="BS2338" t="str">
            <v>  </v>
          </cell>
        </row>
        <row r="2339">
          <cell r="A2339" t="str">
            <v>10833800002400</v>
          </cell>
          <cell r="B2339" t="str">
            <v>地震预警广播终端</v>
          </cell>
          <cell r="C2339" t="str">
            <v>1202</v>
          </cell>
          <cell r="D2339" t="str">
            <v>办公设备</v>
          </cell>
          <cell r="E2339" t="str">
            <v>新购</v>
          </cell>
          <cell r="F2339" t="str">
            <v>在使用</v>
          </cell>
          <cell r="G2339" t="str">
            <v>非生产经营用</v>
          </cell>
          <cell r="H2339" t="str">
            <v>20230517</v>
          </cell>
          <cell r="I2339" t="str">
            <v>4,424.78</v>
          </cell>
          <cell r="J2339" t="str">
            <v>726.51</v>
          </cell>
          <cell r="K2339" t="str">
            <v>平均年限法</v>
          </cell>
          <cell r="L2339" t="str">
            <v>1</v>
          </cell>
          <cell r="M2339" t="str">
            <v>10.00</v>
          </cell>
          <cell r="N2339" t="str">
            <v>3.0000</v>
          </cell>
          <cell r="O2339" t="str">
            <v>132.74</v>
          </cell>
          <cell r="P2339" t="str">
            <v>3,698.27</v>
          </cell>
          <cell r="Q2339" t="str">
            <v>0.8100</v>
          </cell>
          <cell r="R2339" t="str">
            <v>35.66</v>
          </cell>
          <cell r="S2339" t="str">
            <v>9.7200</v>
          </cell>
          <cell r="T2339" t="str">
            <v>427.92</v>
          </cell>
          <cell r="U2339" t="str">
            <v>  </v>
          </cell>
          <cell r="V2339" t="str">
            <v>钟竺芮</v>
          </cell>
          <cell r="W2339" t="str">
            <v>202305  </v>
          </cell>
        </row>
        <row r="2339">
          <cell r="Y2339" t="str">
            <v>0020</v>
          </cell>
          <cell r="Z2339" t="str">
            <v>环境保护与安全生产科</v>
          </cell>
        </row>
        <row r="2339">
          <cell r="AB2339" t="str">
            <v>  </v>
          </cell>
          <cell r="AC2339" t="str">
            <v>  </v>
          </cell>
          <cell r="AD2339" t="str">
            <v>20</v>
          </cell>
          <cell r="AE2339" t="str">
            <v>100</v>
          </cell>
          <cell r="AF2339" t="str">
            <v>四川省南宝山服饰有限公司</v>
          </cell>
          <cell r="AG2339" t="str">
            <v>环境保护与安全生产科</v>
          </cell>
          <cell r="AH2339" t="str">
            <v>MH-A100</v>
          </cell>
        </row>
        <row r="2339">
          <cell r="AJ2339" t="str">
            <v>120</v>
          </cell>
          <cell r="AK2339" t="str">
            <v>  </v>
          </cell>
          <cell r="AL2339" t="str">
            <v>  </v>
          </cell>
          <cell r="AM2339" t="str">
            <v>  </v>
          </cell>
        </row>
        <row r="2339">
          <cell r="AP2339" t="str">
            <v>四川省南宝山服饰有限公司</v>
          </cell>
        </row>
        <row r="2339">
          <cell r="AV2339" t="str">
            <v>否</v>
          </cell>
          <cell r="AW2339" t="str">
            <v>20230517</v>
          </cell>
          <cell r="AX2339" t="str">
            <v>否</v>
          </cell>
          <cell r="AY2339" t="str">
            <v>20230517</v>
          </cell>
          <cell r="AZ2339" t="str">
            <v>21.00</v>
          </cell>
          <cell r="BA2339" t="str">
            <v>  </v>
          </cell>
          <cell r="BB2339" t="str">
            <v>旧办公楼</v>
          </cell>
        </row>
        <row r="2339">
          <cell r="BJ2339" t="str">
            <v>  </v>
          </cell>
          <cell r="BK2339" t="str">
            <v>  </v>
          </cell>
        </row>
        <row r="2339">
          <cell r="BS2339" t="str">
            <v>  </v>
          </cell>
        </row>
        <row r="2340">
          <cell r="A2340" t="str">
            <v>10833800002401</v>
          </cell>
          <cell r="B2340" t="str">
            <v>地震预警广播终端</v>
          </cell>
          <cell r="C2340" t="str">
            <v>1202</v>
          </cell>
          <cell r="D2340" t="str">
            <v>办公设备</v>
          </cell>
          <cell r="E2340" t="str">
            <v>新购</v>
          </cell>
          <cell r="F2340" t="str">
            <v>在使用</v>
          </cell>
          <cell r="G2340" t="str">
            <v>非生产经营用</v>
          </cell>
          <cell r="H2340" t="str">
            <v>20230517</v>
          </cell>
          <cell r="I2340" t="str">
            <v>4,424.78</v>
          </cell>
          <cell r="J2340" t="str">
            <v>726.51</v>
          </cell>
          <cell r="K2340" t="str">
            <v>平均年限法</v>
          </cell>
          <cell r="L2340" t="str">
            <v>1</v>
          </cell>
          <cell r="M2340" t="str">
            <v>10.00</v>
          </cell>
          <cell r="N2340" t="str">
            <v>3.0000</v>
          </cell>
          <cell r="O2340" t="str">
            <v>132.74</v>
          </cell>
          <cell r="P2340" t="str">
            <v>3,698.27</v>
          </cell>
          <cell r="Q2340" t="str">
            <v>0.8100</v>
          </cell>
          <cell r="R2340" t="str">
            <v>35.66</v>
          </cell>
          <cell r="S2340" t="str">
            <v>9.7200</v>
          </cell>
          <cell r="T2340" t="str">
            <v>427.92</v>
          </cell>
          <cell r="U2340" t="str">
            <v>  </v>
          </cell>
          <cell r="V2340" t="str">
            <v>钟竺芮</v>
          </cell>
          <cell r="W2340" t="str">
            <v>202305  </v>
          </cell>
          <cell r="X2340" t="str">
            <v> </v>
          </cell>
          <cell r="Y2340" t="str">
            <v>0020</v>
          </cell>
          <cell r="Z2340" t="str">
            <v>环境保护与安全生产科</v>
          </cell>
          <cell r="AA2340" t="str">
            <v> </v>
          </cell>
          <cell r="AB2340" t="str">
            <v>  </v>
          </cell>
          <cell r="AC2340" t="str">
            <v>  </v>
          </cell>
          <cell r="AD2340" t="str">
            <v>20</v>
          </cell>
          <cell r="AE2340" t="str">
            <v>100</v>
          </cell>
          <cell r="AF2340" t="str">
            <v>四川省南宝山服饰有限公司</v>
          </cell>
          <cell r="AG2340" t="str">
            <v>环境保护与安全生产科</v>
          </cell>
          <cell r="AH2340" t="str">
            <v>MH-A100</v>
          </cell>
          <cell r="AI2340" t="str">
            <v> </v>
          </cell>
          <cell r="AJ2340" t="str">
            <v>120</v>
          </cell>
          <cell r="AK2340" t="str">
            <v>  </v>
          </cell>
          <cell r="AL2340" t="str">
            <v>  </v>
          </cell>
          <cell r="AM2340" t="str">
            <v>  </v>
          </cell>
          <cell r="AN2340" t="str">
            <v> </v>
          </cell>
          <cell r="AO2340" t="str">
            <v> </v>
          </cell>
          <cell r="AP2340" t="str">
            <v>四川省南宝山服饰有限公司</v>
          </cell>
        </row>
        <row r="2340">
          <cell r="AR2340" t="str">
            <v> </v>
          </cell>
          <cell r="AS2340" t="str">
            <v> </v>
          </cell>
          <cell r="AT2340" t="str">
            <v> </v>
          </cell>
          <cell r="AU2340" t="str">
            <v> </v>
          </cell>
          <cell r="AV2340" t="str">
            <v>否</v>
          </cell>
          <cell r="AW2340" t="str">
            <v>20230517</v>
          </cell>
          <cell r="AX2340" t="str">
            <v>否</v>
          </cell>
          <cell r="AY2340" t="str">
            <v>20230517</v>
          </cell>
          <cell r="AZ2340" t="str">
            <v>21.00</v>
          </cell>
          <cell r="BA2340" t="str">
            <v>  </v>
          </cell>
          <cell r="BB2340" t="str">
            <v>监狱医院楼</v>
          </cell>
          <cell r="BC2340" t="str">
            <v> </v>
          </cell>
          <cell r="BD2340" t="str">
            <v> </v>
          </cell>
        </row>
        <row r="2340">
          <cell r="BJ2340" t="str">
            <v>  </v>
          </cell>
          <cell r="BK2340" t="str">
            <v>  </v>
          </cell>
        </row>
        <row r="2340">
          <cell r="BS2340" t="str">
            <v>  </v>
          </cell>
        </row>
        <row r="2341">
          <cell r="A2341" t="str">
            <v>10833800002402</v>
          </cell>
          <cell r="B2341" t="str">
            <v>门禁系统</v>
          </cell>
          <cell r="C2341" t="str">
            <v>1202</v>
          </cell>
          <cell r="D2341" t="str">
            <v>办公设备</v>
          </cell>
          <cell r="E2341" t="str">
            <v>新购</v>
          </cell>
          <cell r="F2341" t="str">
            <v>在使用</v>
          </cell>
          <cell r="G2341" t="str">
            <v>非生产经营用</v>
          </cell>
          <cell r="H2341" t="str">
            <v>20230517</v>
          </cell>
          <cell r="I2341" t="str">
            <v>8,217.82</v>
          </cell>
          <cell r="J2341" t="str">
            <v>1,349.26</v>
          </cell>
          <cell r="K2341" t="str">
            <v>平均年限法</v>
          </cell>
          <cell r="L2341" t="str">
            <v>1</v>
          </cell>
          <cell r="M2341" t="str">
            <v>10.00</v>
          </cell>
          <cell r="N2341" t="str">
            <v>3.0000</v>
          </cell>
          <cell r="O2341" t="str">
            <v>246.53</v>
          </cell>
          <cell r="P2341" t="str">
            <v>6,868.56</v>
          </cell>
          <cell r="Q2341" t="str">
            <v>0.8100</v>
          </cell>
          <cell r="R2341" t="str">
            <v>66.22</v>
          </cell>
          <cell r="S2341" t="str">
            <v>9.7200</v>
          </cell>
          <cell r="T2341" t="str">
            <v>794.64</v>
          </cell>
          <cell r="U2341" t="str">
            <v>  </v>
          </cell>
          <cell r="V2341" t="str">
            <v>钟竺芮</v>
          </cell>
          <cell r="W2341" t="str">
            <v>202305  </v>
          </cell>
          <cell r="X2341" t="str">
            <v> </v>
          </cell>
          <cell r="Y2341" t="str">
            <v>0032</v>
          </cell>
          <cell r="Z2341" t="str">
            <v>信息技术科</v>
          </cell>
          <cell r="AA2341" t="str">
            <v> </v>
          </cell>
          <cell r="AB2341" t="str">
            <v>  </v>
          </cell>
          <cell r="AC2341" t="str">
            <v>  </v>
          </cell>
          <cell r="AD2341" t="str">
            <v>20</v>
          </cell>
          <cell r="AE2341" t="str">
            <v>100</v>
          </cell>
          <cell r="AF2341" t="str">
            <v>四川省南宝山服饰有限公司</v>
          </cell>
          <cell r="AG2341" t="str">
            <v>信息技术科</v>
          </cell>
          <cell r="AH2341" t="str">
            <v>海康威视</v>
          </cell>
          <cell r="AI2341" t="str">
            <v> </v>
          </cell>
          <cell r="AJ2341" t="str">
            <v>120</v>
          </cell>
          <cell r="AK2341" t="str">
            <v>  </v>
          </cell>
          <cell r="AL2341" t="str">
            <v>  </v>
          </cell>
          <cell r="AM2341" t="str">
            <v>  </v>
          </cell>
          <cell r="AN2341" t="str">
            <v> </v>
          </cell>
          <cell r="AO2341" t="str">
            <v> </v>
          </cell>
          <cell r="AP2341" t="str">
            <v>四川省南宝山服饰有限公司</v>
          </cell>
        </row>
        <row r="2341">
          <cell r="AR2341" t="str">
            <v> </v>
          </cell>
          <cell r="AS2341" t="str">
            <v> </v>
          </cell>
          <cell r="AT2341" t="str">
            <v> </v>
          </cell>
          <cell r="AU2341" t="str">
            <v> </v>
          </cell>
          <cell r="AV2341" t="str">
            <v>否</v>
          </cell>
          <cell r="AW2341" t="str">
            <v>20230517</v>
          </cell>
          <cell r="AX2341" t="str">
            <v>否</v>
          </cell>
          <cell r="AY2341" t="str">
            <v>20230517</v>
          </cell>
          <cell r="AZ2341" t="str">
            <v>21.00</v>
          </cell>
          <cell r="BA2341" t="str">
            <v>  </v>
          </cell>
          <cell r="BB2341" t="str">
            <v>停车场小门</v>
          </cell>
          <cell r="BC2341" t="str">
            <v> </v>
          </cell>
          <cell r="BD2341" t="str">
            <v> </v>
          </cell>
        </row>
        <row r="2341">
          <cell r="BJ2341" t="str">
            <v>  </v>
          </cell>
          <cell r="BK2341" t="str">
            <v>  </v>
          </cell>
        </row>
        <row r="2341">
          <cell r="BS2341" t="str">
            <v>  </v>
          </cell>
        </row>
        <row r="2342">
          <cell r="A2342" t="str">
            <v>10833800002403</v>
          </cell>
          <cell r="B2342" t="str">
            <v>碎纸机</v>
          </cell>
          <cell r="C2342" t="str">
            <v>1202</v>
          </cell>
          <cell r="D2342" t="str">
            <v>办公设备</v>
          </cell>
          <cell r="E2342" t="str">
            <v>新购</v>
          </cell>
          <cell r="F2342" t="str">
            <v>在使用</v>
          </cell>
          <cell r="G2342" t="str">
            <v>非生产经营用</v>
          </cell>
          <cell r="H2342" t="str">
            <v>20230524</v>
          </cell>
          <cell r="I2342" t="str">
            <v>2,178.22</v>
          </cell>
          <cell r="J2342" t="str">
            <v>357.60</v>
          </cell>
          <cell r="K2342" t="str">
            <v>平均年限法</v>
          </cell>
          <cell r="L2342" t="str">
            <v>1</v>
          </cell>
          <cell r="M2342" t="str">
            <v>10.00</v>
          </cell>
          <cell r="N2342" t="str">
            <v>3.0000</v>
          </cell>
          <cell r="O2342" t="str">
            <v>65.35</v>
          </cell>
          <cell r="P2342" t="str">
            <v>1,820.62</v>
          </cell>
          <cell r="Q2342" t="str">
            <v>0.8100</v>
          </cell>
          <cell r="R2342" t="str">
            <v>17.55</v>
          </cell>
          <cell r="S2342" t="str">
            <v>9.7200</v>
          </cell>
          <cell r="T2342" t="str">
            <v>210.60</v>
          </cell>
          <cell r="U2342" t="str">
            <v>  </v>
          </cell>
          <cell r="V2342" t="str">
            <v>钟竺芮</v>
          </cell>
          <cell r="W2342" t="str">
            <v>202305  </v>
          </cell>
          <cell r="X2342" t="str">
            <v> </v>
          </cell>
          <cell r="Y2342" t="str">
            <v>0038</v>
          </cell>
          <cell r="Z2342" t="str">
            <v>特警队</v>
          </cell>
          <cell r="AA2342" t="str">
            <v> </v>
          </cell>
          <cell r="AB2342" t="str">
            <v>  </v>
          </cell>
          <cell r="AC2342" t="str">
            <v>  </v>
          </cell>
          <cell r="AD2342" t="str">
            <v>20</v>
          </cell>
          <cell r="AE2342" t="str">
            <v>100</v>
          </cell>
          <cell r="AF2342" t="str">
            <v>四川省南宝山服饰有限公司</v>
          </cell>
          <cell r="AG2342" t="str">
            <v>特警队</v>
          </cell>
          <cell r="AH2342" t="str">
            <v>三木海王星</v>
          </cell>
          <cell r="AI2342" t="str">
            <v> </v>
          </cell>
          <cell r="AJ2342" t="str">
            <v>120</v>
          </cell>
          <cell r="AK2342" t="str">
            <v>  </v>
          </cell>
          <cell r="AL2342" t="str">
            <v>  </v>
          </cell>
          <cell r="AM2342" t="str">
            <v>  </v>
          </cell>
          <cell r="AN2342" t="str">
            <v> </v>
          </cell>
          <cell r="AO2342" t="str">
            <v> </v>
          </cell>
          <cell r="AP2342" t="str">
            <v>四川省南宝山服饰有限公司</v>
          </cell>
        </row>
        <row r="2342">
          <cell r="AR2342" t="str">
            <v> </v>
          </cell>
          <cell r="AS2342" t="str">
            <v> </v>
          </cell>
          <cell r="AT2342" t="str">
            <v> </v>
          </cell>
          <cell r="AU2342" t="str">
            <v> </v>
          </cell>
          <cell r="AV2342" t="str">
            <v>否</v>
          </cell>
          <cell r="AW2342" t="str">
            <v>20230524</v>
          </cell>
          <cell r="AX2342" t="str">
            <v>否</v>
          </cell>
          <cell r="AY2342" t="str">
            <v>20230524</v>
          </cell>
          <cell r="AZ2342" t="str">
            <v>21.00</v>
          </cell>
          <cell r="BA2342" t="str">
            <v>  </v>
          </cell>
          <cell r="BB2342" t="str">
            <v>会见办证大厅</v>
          </cell>
          <cell r="BC2342" t="str">
            <v> </v>
          </cell>
          <cell r="BD2342" t="str">
            <v> </v>
          </cell>
        </row>
        <row r="2342">
          <cell r="BJ2342" t="str">
            <v>  </v>
          </cell>
          <cell r="BK2342" t="str">
            <v>  </v>
          </cell>
        </row>
        <row r="2342">
          <cell r="BS2342" t="str">
            <v>  </v>
          </cell>
        </row>
        <row r="2343">
          <cell r="A2343" t="str">
            <v>10833800002404</v>
          </cell>
          <cell r="B2343" t="str">
            <v>电脑</v>
          </cell>
          <cell r="C2343" t="str">
            <v>1201</v>
          </cell>
          <cell r="D2343" t="str">
            <v>计算机设备及软件</v>
          </cell>
          <cell r="E2343" t="str">
            <v>新购</v>
          </cell>
          <cell r="F2343" t="str">
            <v>在使用</v>
          </cell>
          <cell r="G2343" t="str">
            <v>非生产经营用</v>
          </cell>
          <cell r="H2343" t="str">
            <v>20230524</v>
          </cell>
          <cell r="I2343" t="str">
            <v>15,346.53</v>
          </cell>
          <cell r="J2343" t="str">
            <v>8,270.00</v>
          </cell>
          <cell r="K2343" t="str">
            <v>平均年限法</v>
          </cell>
          <cell r="L2343" t="str">
            <v>1</v>
          </cell>
          <cell r="M2343" t="str">
            <v>3.00</v>
          </cell>
          <cell r="N2343" t="str">
            <v>3.0000</v>
          </cell>
          <cell r="O2343" t="str">
            <v>460.40</v>
          </cell>
          <cell r="P2343" t="str">
            <v>7,076.53</v>
          </cell>
          <cell r="Q2343" t="str">
            <v>2.6900</v>
          </cell>
          <cell r="R2343" t="str">
            <v>413.50</v>
          </cell>
          <cell r="S2343" t="str">
            <v>32.2800</v>
          </cell>
          <cell r="T2343" t="str">
            <v>4,962.00</v>
          </cell>
          <cell r="U2343" t="str">
            <v>  </v>
          </cell>
          <cell r="V2343" t="str">
            <v>钟竺芮</v>
          </cell>
          <cell r="W2343" t="str">
            <v>202305  </v>
          </cell>
          <cell r="X2343" t="str">
            <v> </v>
          </cell>
          <cell r="Y2343" t="str">
            <v>0027</v>
          </cell>
          <cell r="Z2343" t="str">
            <v>教育改造科</v>
          </cell>
          <cell r="AA2343" t="str">
            <v> </v>
          </cell>
          <cell r="AB2343" t="str">
            <v>  </v>
          </cell>
          <cell r="AC2343" t="str">
            <v>  </v>
          </cell>
          <cell r="AD2343" t="str">
            <v>20</v>
          </cell>
          <cell r="AE2343" t="str">
            <v>16</v>
          </cell>
          <cell r="AF2343" t="str">
            <v>四川省南宝山服饰有限公司</v>
          </cell>
          <cell r="AG2343" t="str">
            <v>教育改造科</v>
          </cell>
          <cell r="AH2343" t="str">
            <v>i9-11900 七彩虹 3070独立显卡</v>
          </cell>
          <cell r="AI2343" t="str">
            <v> </v>
          </cell>
          <cell r="AJ2343" t="str">
            <v>36</v>
          </cell>
          <cell r="AK2343" t="str">
            <v>  </v>
          </cell>
          <cell r="AL2343" t="str">
            <v>  </v>
          </cell>
          <cell r="AM2343" t="str">
            <v>  </v>
          </cell>
          <cell r="AN2343" t="str">
            <v> </v>
          </cell>
          <cell r="AO2343" t="str">
            <v> </v>
          </cell>
          <cell r="AP2343" t="str">
            <v>四川省南宝山服饰有限公司</v>
          </cell>
        </row>
        <row r="2343">
          <cell r="AR2343" t="str">
            <v> </v>
          </cell>
          <cell r="AS2343" t="str">
            <v> </v>
          </cell>
          <cell r="AT2343" t="str">
            <v> </v>
          </cell>
          <cell r="AU2343" t="str">
            <v> </v>
          </cell>
          <cell r="AV2343" t="str">
            <v>否</v>
          </cell>
          <cell r="AW2343" t="str">
            <v>20230524</v>
          </cell>
          <cell r="AX2343" t="str">
            <v>否</v>
          </cell>
          <cell r="AY2343" t="str">
            <v>20230524</v>
          </cell>
          <cell r="AZ2343" t="str">
            <v>21.00</v>
          </cell>
          <cell r="BA2343" t="str">
            <v>  </v>
          </cell>
          <cell r="BB2343" t="str">
            <v>教育中心三楼电教中心</v>
          </cell>
          <cell r="BC2343" t="str">
            <v> </v>
          </cell>
          <cell r="BD2343" t="str">
            <v> </v>
          </cell>
        </row>
        <row r="2343">
          <cell r="BJ2343" t="str">
            <v>  </v>
          </cell>
          <cell r="BK2343" t="str">
            <v>  </v>
          </cell>
        </row>
        <row r="2343">
          <cell r="BS2343" t="str">
            <v>  </v>
          </cell>
        </row>
        <row r="2344">
          <cell r="A2344" t="str">
            <v>10833800002405</v>
          </cell>
          <cell r="B2344" t="str">
            <v>格力空调</v>
          </cell>
          <cell r="C2344" t="str">
            <v>1202</v>
          </cell>
          <cell r="D2344" t="str">
            <v>办公设备</v>
          </cell>
          <cell r="E2344" t="str">
            <v>新购</v>
          </cell>
          <cell r="F2344" t="str">
            <v>在使用</v>
          </cell>
          <cell r="G2344" t="str">
            <v>非生产经营用</v>
          </cell>
          <cell r="H2344" t="str">
            <v>20230531</v>
          </cell>
          <cell r="I2344" t="str">
            <v>7,300.00</v>
          </cell>
          <cell r="J2344" t="str">
            <v>1,188.07</v>
          </cell>
          <cell r="K2344" t="str">
            <v>平均年限法</v>
          </cell>
          <cell r="L2344" t="str">
            <v>1</v>
          </cell>
          <cell r="M2344" t="str">
            <v>10.00</v>
          </cell>
          <cell r="N2344" t="str">
            <v>3.0000</v>
          </cell>
          <cell r="O2344" t="str">
            <v>219.00</v>
          </cell>
          <cell r="P2344" t="str">
            <v>6,111.93</v>
          </cell>
          <cell r="Q2344" t="str">
            <v>0.8100</v>
          </cell>
          <cell r="R2344" t="str">
            <v>58.93</v>
          </cell>
          <cell r="S2344" t="str">
            <v>9.7200</v>
          </cell>
          <cell r="T2344" t="str">
            <v>707.16</v>
          </cell>
          <cell r="U2344" t="str">
            <v>  </v>
          </cell>
          <cell r="V2344" t="str">
            <v>钟竺芮</v>
          </cell>
          <cell r="W2344" t="str">
            <v>202305  </v>
          </cell>
          <cell r="X2344" t="str">
            <v> </v>
          </cell>
          <cell r="Y2344" t="str">
            <v>0023</v>
          </cell>
          <cell r="Z2344" t="str">
            <v>工会办</v>
          </cell>
          <cell r="AA2344" t="str">
            <v> </v>
          </cell>
          <cell r="AB2344" t="str">
            <v>  </v>
          </cell>
          <cell r="AC2344" t="str">
            <v>  </v>
          </cell>
          <cell r="AD2344" t="str">
            <v>20</v>
          </cell>
          <cell r="AE2344" t="str">
            <v>100</v>
          </cell>
          <cell r="AF2344" t="str">
            <v>四川省南宝山服饰有限公司</v>
          </cell>
          <cell r="AG2344" t="str">
            <v>工会办</v>
          </cell>
          <cell r="AH2344" t="str">
            <v>KFR-72LW(72536)FNHAC-B3JY01</v>
          </cell>
          <cell r="AI2344" t="str">
            <v> </v>
          </cell>
          <cell r="AJ2344" t="str">
            <v>120</v>
          </cell>
          <cell r="AK2344" t="str">
            <v>  </v>
          </cell>
          <cell r="AL2344" t="str">
            <v>  </v>
          </cell>
          <cell r="AM2344" t="str">
            <v>  </v>
          </cell>
          <cell r="AN2344" t="str">
            <v> </v>
          </cell>
          <cell r="AO2344" t="str">
            <v> </v>
          </cell>
          <cell r="AP2344" t="str">
            <v>四川省南宝山服饰有限公司</v>
          </cell>
        </row>
        <row r="2344">
          <cell r="AR2344" t="str">
            <v> </v>
          </cell>
          <cell r="AS2344" t="str">
            <v> </v>
          </cell>
          <cell r="AT2344" t="str">
            <v> </v>
          </cell>
          <cell r="AU2344" t="str">
            <v> </v>
          </cell>
          <cell r="AV2344" t="str">
            <v>否</v>
          </cell>
          <cell r="AW2344" t="str">
            <v>20230531</v>
          </cell>
          <cell r="AX2344" t="str">
            <v>否</v>
          </cell>
          <cell r="AY2344" t="str">
            <v>20230531</v>
          </cell>
          <cell r="AZ2344" t="str">
            <v>21.00</v>
          </cell>
          <cell r="BA2344" t="str">
            <v>  </v>
          </cell>
          <cell r="BB2344" t="str">
            <v>食堂二楼客餐接待室</v>
          </cell>
          <cell r="BC2344" t="str">
            <v> </v>
          </cell>
          <cell r="BD2344" t="str">
            <v> </v>
          </cell>
        </row>
        <row r="2344">
          <cell r="BJ2344" t="str">
            <v>  </v>
          </cell>
          <cell r="BK2344" t="str">
            <v>  </v>
          </cell>
        </row>
        <row r="2344">
          <cell r="BS2344" t="str">
            <v>  </v>
          </cell>
        </row>
        <row r="2345">
          <cell r="A2345" t="str">
            <v>10833800002406</v>
          </cell>
          <cell r="B2345" t="str">
            <v>格力空调</v>
          </cell>
          <cell r="C2345" t="str">
            <v>1202</v>
          </cell>
          <cell r="D2345" t="str">
            <v>办公设备</v>
          </cell>
          <cell r="E2345" t="str">
            <v>新购</v>
          </cell>
          <cell r="F2345" t="str">
            <v>在使用</v>
          </cell>
          <cell r="G2345" t="str">
            <v>非生产经营用</v>
          </cell>
          <cell r="H2345" t="str">
            <v>20230531</v>
          </cell>
          <cell r="I2345" t="str">
            <v>7,300.00</v>
          </cell>
          <cell r="J2345" t="str">
            <v>1,188.07</v>
          </cell>
          <cell r="K2345" t="str">
            <v>平均年限法</v>
          </cell>
          <cell r="L2345" t="str">
            <v>1</v>
          </cell>
          <cell r="M2345" t="str">
            <v>10.00</v>
          </cell>
          <cell r="N2345" t="str">
            <v>3.0000</v>
          </cell>
          <cell r="O2345" t="str">
            <v>219.00</v>
          </cell>
          <cell r="P2345" t="str">
            <v>6,111.93</v>
          </cell>
          <cell r="Q2345" t="str">
            <v>0.8100</v>
          </cell>
          <cell r="R2345" t="str">
            <v>58.93</v>
          </cell>
          <cell r="S2345" t="str">
            <v>9.7200</v>
          </cell>
          <cell r="T2345" t="str">
            <v>707.16</v>
          </cell>
          <cell r="U2345" t="str">
            <v>  </v>
          </cell>
          <cell r="V2345" t="str">
            <v>钟竺芮</v>
          </cell>
          <cell r="W2345" t="str">
            <v>202305  </v>
          </cell>
        </row>
        <row r="2345">
          <cell r="Y2345" t="str">
            <v>0023</v>
          </cell>
          <cell r="Z2345" t="str">
            <v>工会办</v>
          </cell>
        </row>
        <row r="2345">
          <cell r="AB2345" t="str">
            <v>  </v>
          </cell>
          <cell r="AC2345" t="str">
            <v>  </v>
          </cell>
          <cell r="AD2345" t="str">
            <v>20</v>
          </cell>
          <cell r="AE2345" t="str">
            <v>100</v>
          </cell>
          <cell r="AF2345" t="str">
            <v>四川省南宝山服饰有限公司</v>
          </cell>
          <cell r="AG2345" t="str">
            <v>工会办</v>
          </cell>
          <cell r="AH2345" t="str">
            <v>KFR-72LW(72536)FNHAC-B3JY01</v>
          </cell>
        </row>
        <row r="2345">
          <cell r="AJ2345" t="str">
            <v>120</v>
          </cell>
          <cell r="AK2345" t="str">
            <v>  </v>
          </cell>
          <cell r="AL2345" t="str">
            <v>  </v>
          </cell>
          <cell r="AM2345" t="str">
            <v>  </v>
          </cell>
        </row>
        <row r="2345">
          <cell r="AP2345" t="str">
            <v>四川省南宝山服饰有限公司</v>
          </cell>
        </row>
        <row r="2345">
          <cell r="AV2345" t="str">
            <v>否</v>
          </cell>
          <cell r="AW2345" t="str">
            <v>20230531</v>
          </cell>
          <cell r="AX2345" t="str">
            <v>否</v>
          </cell>
          <cell r="AY2345" t="str">
            <v>20230531</v>
          </cell>
          <cell r="AZ2345" t="str">
            <v>21.00</v>
          </cell>
          <cell r="BA2345" t="str">
            <v>  </v>
          </cell>
          <cell r="BB2345" t="str">
            <v>食堂二楼客餐接待室</v>
          </cell>
        </row>
        <row r="2345">
          <cell r="BJ2345" t="str">
            <v>  </v>
          </cell>
          <cell r="BK2345" t="str">
            <v>  </v>
          </cell>
        </row>
        <row r="2345">
          <cell r="BS2345" t="str">
            <v>  </v>
          </cell>
        </row>
        <row r="2346">
          <cell r="A2346" t="str">
            <v>10833800002407</v>
          </cell>
          <cell r="B2346" t="str">
            <v>硬盘录像机</v>
          </cell>
          <cell r="C2346" t="str">
            <v>1209</v>
          </cell>
          <cell r="D2346" t="str">
            <v>电子设备</v>
          </cell>
          <cell r="E2346" t="str">
            <v>新购</v>
          </cell>
          <cell r="F2346" t="str">
            <v>在使用</v>
          </cell>
          <cell r="G2346" t="str">
            <v>非生产经营用</v>
          </cell>
          <cell r="H2346" t="str">
            <v>20230613</v>
          </cell>
          <cell r="I2346" t="str">
            <v>4,257.42</v>
          </cell>
          <cell r="J2346" t="str">
            <v>2,202.75</v>
          </cell>
          <cell r="K2346" t="str">
            <v>平均年限法</v>
          </cell>
          <cell r="L2346" t="str">
            <v>1</v>
          </cell>
          <cell r="M2346" t="str">
            <v>3.00</v>
          </cell>
          <cell r="N2346" t="str">
            <v>3.0000</v>
          </cell>
          <cell r="O2346" t="str">
            <v>127.72</v>
          </cell>
          <cell r="P2346" t="str">
            <v>2,054.67</v>
          </cell>
          <cell r="Q2346" t="str">
            <v>2.6900</v>
          </cell>
          <cell r="R2346" t="str">
            <v>113.35</v>
          </cell>
          <cell r="S2346" t="str">
            <v>32.2800</v>
          </cell>
          <cell r="T2346" t="str">
            <v>1,360.20</v>
          </cell>
          <cell r="U2346" t="str">
            <v>  </v>
          </cell>
          <cell r="V2346" t="str">
            <v>钟竺芮</v>
          </cell>
          <cell r="W2346" t="str">
            <v>202306  </v>
          </cell>
          <cell r="X2346" t="str">
            <v> </v>
          </cell>
          <cell r="Y2346" t="str">
            <v>0032</v>
          </cell>
          <cell r="Z2346" t="str">
            <v>信息技术科</v>
          </cell>
          <cell r="AA2346" t="str">
            <v> </v>
          </cell>
          <cell r="AB2346" t="str">
            <v>  </v>
          </cell>
          <cell r="AC2346" t="str">
            <v>  </v>
          </cell>
          <cell r="AD2346" t="str">
            <v>19</v>
          </cell>
          <cell r="AE2346" t="str">
            <v>17</v>
          </cell>
          <cell r="AF2346" t="str">
            <v>四川省南宝山服饰有限公司</v>
          </cell>
          <cell r="AG2346" t="str">
            <v>信息技术科</v>
          </cell>
          <cell r="AH2346" t="str">
            <v>大华 DH-NVR4832-HDS2/I 32路8盘</v>
          </cell>
          <cell r="AI2346" t="str">
            <v> </v>
          </cell>
          <cell r="AJ2346" t="str">
            <v>36</v>
          </cell>
          <cell r="AK2346" t="str">
            <v>  </v>
          </cell>
          <cell r="AL2346" t="str">
            <v>  </v>
          </cell>
          <cell r="AM2346" t="str">
            <v>  </v>
          </cell>
          <cell r="AN2346" t="str">
            <v> </v>
          </cell>
          <cell r="AO2346" t="str">
            <v> </v>
          </cell>
          <cell r="AP2346" t="str">
            <v>四川省南宝山服饰有限公司</v>
          </cell>
        </row>
        <row r="2346">
          <cell r="AR2346" t="str">
            <v> </v>
          </cell>
          <cell r="AS2346" t="str">
            <v> </v>
          </cell>
          <cell r="AT2346" t="str">
            <v> </v>
          </cell>
          <cell r="AU2346" t="str">
            <v> </v>
          </cell>
          <cell r="AV2346" t="str">
            <v>否</v>
          </cell>
          <cell r="AW2346" t="str">
            <v>20230613</v>
          </cell>
          <cell r="AX2346" t="str">
            <v>否</v>
          </cell>
          <cell r="AY2346" t="str">
            <v>20230613</v>
          </cell>
          <cell r="AZ2346" t="str">
            <v>20.00</v>
          </cell>
          <cell r="BA2346" t="str">
            <v>  </v>
          </cell>
          <cell r="BB2346" t="str">
            <v>新会见楼二楼</v>
          </cell>
          <cell r="BC2346" t="str">
            <v> </v>
          </cell>
          <cell r="BD2346" t="str">
            <v> </v>
          </cell>
        </row>
        <row r="2346">
          <cell r="BJ2346" t="str">
            <v>  </v>
          </cell>
          <cell r="BK2346" t="str">
            <v>  </v>
          </cell>
        </row>
        <row r="2346">
          <cell r="BS2346" t="str">
            <v>  </v>
          </cell>
        </row>
        <row r="2347">
          <cell r="A2347" t="str">
            <v>10833800002408</v>
          </cell>
          <cell r="B2347" t="str">
            <v>硬盘录像机</v>
          </cell>
          <cell r="C2347" t="str">
            <v>1209</v>
          </cell>
          <cell r="D2347" t="str">
            <v>电子设备</v>
          </cell>
          <cell r="E2347" t="str">
            <v>新购</v>
          </cell>
          <cell r="F2347" t="str">
            <v>在使用</v>
          </cell>
          <cell r="G2347" t="str">
            <v>非生产经营用</v>
          </cell>
          <cell r="H2347" t="str">
            <v>20230613</v>
          </cell>
          <cell r="I2347" t="str">
            <v>4,257.43</v>
          </cell>
          <cell r="J2347" t="str">
            <v>2,202.75</v>
          </cell>
          <cell r="K2347" t="str">
            <v>平均年限法</v>
          </cell>
          <cell r="L2347" t="str">
            <v>1</v>
          </cell>
          <cell r="M2347" t="str">
            <v>3.00</v>
          </cell>
          <cell r="N2347" t="str">
            <v>3.0000</v>
          </cell>
          <cell r="O2347" t="str">
            <v>127.72</v>
          </cell>
          <cell r="P2347" t="str">
            <v>2,054.68</v>
          </cell>
          <cell r="Q2347" t="str">
            <v>2.6900</v>
          </cell>
          <cell r="R2347" t="str">
            <v>113.35</v>
          </cell>
          <cell r="S2347" t="str">
            <v>32.2800</v>
          </cell>
          <cell r="T2347" t="str">
            <v>1,360.20</v>
          </cell>
          <cell r="U2347" t="str">
            <v>  </v>
          </cell>
          <cell r="V2347" t="str">
            <v>钟竺芮</v>
          </cell>
          <cell r="W2347" t="str">
            <v>202306  </v>
          </cell>
        </row>
        <row r="2347">
          <cell r="Y2347" t="str">
            <v>0032</v>
          </cell>
          <cell r="Z2347" t="str">
            <v>信息技术科</v>
          </cell>
        </row>
        <row r="2347">
          <cell r="AB2347" t="str">
            <v>  </v>
          </cell>
          <cell r="AC2347" t="str">
            <v>  </v>
          </cell>
          <cell r="AD2347" t="str">
            <v>19</v>
          </cell>
          <cell r="AE2347" t="str">
            <v>17</v>
          </cell>
          <cell r="AF2347" t="str">
            <v>四川省南宝山服饰有限公司</v>
          </cell>
          <cell r="AG2347" t="str">
            <v>信息技术科</v>
          </cell>
          <cell r="AH2347" t="str">
            <v>大华 DH-NVR4832-HDS2/I 32路8盘</v>
          </cell>
        </row>
        <row r="2347">
          <cell r="AJ2347" t="str">
            <v>36</v>
          </cell>
          <cell r="AK2347" t="str">
            <v>  </v>
          </cell>
          <cell r="AL2347" t="str">
            <v>  </v>
          </cell>
          <cell r="AM2347" t="str">
            <v>  </v>
          </cell>
        </row>
        <row r="2347">
          <cell r="AP2347" t="str">
            <v>四川省南宝山服饰有限公司</v>
          </cell>
        </row>
        <row r="2347">
          <cell r="AV2347" t="str">
            <v>否</v>
          </cell>
          <cell r="AW2347" t="str">
            <v>20230613</v>
          </cell>
          <cell r="AX2347" t="str">
            <v>否</v>
          </cell>
          <cell r="AY2347" t="str">
            <v>20230613</v>
          </cell>
          <cell r="AZ2347" t="str">
            <v>20.00</v>
          </cell>
          <cell r="BA2347" t="str">
            <v>  </v>
          </cell>
          <cell r="BB2347" t="str">
            <v>新会见楼二楼</v>
          </cell>
        </row>
        <row r="2347">
          <cell r="BJ2347" t="str">
            <v>  </v>
          </cell>
          <cell r="BK2347" t="str">
            <v>  </v>
          </cell>
        </row>
        <row r="2347">
          <cell r="BS2347" t="str">
            <v>  </v>
          </cell>
        </row>
        <row r="2348">
          <cell r="A2348" t="str">
            <v>10833800002409</v>
          </cell>
          <cell r="B2348" t="str">
            <v>电冰柜</v>
          </cell>
          <cell r="C2348" t="str">
            <v>1210</v>
          </cell>
          <cell r="D2348" t="str">
            <v>其他通用</v>
          </cell>
          <cell r="E2348" t="str">
            <v>新购</v>
          </cell>
          <cell r="F2348" t="str">
            <v>在使用</v>
          </cell>
          <cell r="G2348" t="str">
            <v>非生产经营用</v>
          </cell>
          <cell r="H2348" t="str">
            <v>20230621</v>
          </cell>
          <cell r="I2348" t="str">
            <v>2,650.00</v>
          </cell>
          <cell r="J2348" t="str">
            <v>817.92</v>
          </cell>
          <cell r="K2348" t="str">
            <v>平均年限法</v>
          </cell>
          <cell r="L2348" t="str">
            <v>1</v>
          </cell>
          <cell r="M2348" t="str">
            <v>5.00</v>
          </cell>
          <cell r="N2348" t="str">
            <v>3.0000</v>
          </cell>
          <cell r="O2348" t="str">
            <v>79.50</v>
          </cell>
          <cell r="P2348" t="str">
            <v>1,832.08</v>
          </cell>
          <cell r="Q2348" t="str">
            <v>1.6200</v>
          </cell>
          <cell r="R2348" t="str">
            <v>42.75</v>
          </cell>
          <cell r="S2348" t="str">
            <v>19.4400</v>
          </cell>
          <cell r="T2348" t="str">
            <v>513.00</v>
          </cell>
          <cell r="U2348" t="str">
            <v>  </v>
          </cell>
          <cell r="V2348" t="str">
            <v>钟竺芮</v>
          </cell>
          <cell r="W2348" t="str">
            <v>202306  </v>
          </cell>
          <cell r="X2348" t="str">
            <v> </v>
          </cell>
          <cell r="Y2348" t="str">
            <v>0005</v>
          </cell>
          <cell r="Z2348" t="str">
            <v>一分厂</v>
          </cell>
          <cell r="AA2348" t="str">
            <v> </v>
          </cell>
          <cell r="AB2348" t="str">
            <v>  </v>
          </cell>
          <cell r="AC2348" t="str">
            <v>  </v>
          </cell>
          <cell r="AD2348" t="str">
            <v>19</v>
          </cell>
          <cell r="AE2348" t="str">
            <v>41</v>
          </cell>
          <cell r="AF2348" t="str">
            <v>四川省南宝山服饰有限公司</v>
          </cell>
          <cell r="AG2348" t="str">
            <v>一分厂</v>
          </cell>
          <cell r="AH2348" t="str">
            <v>海尔</v>
          </cell>
          <cell r="AI2348" t="str">
            <v> </v>
          </cell>
          <cell r="AJ2348" t="str">
            <v>60</v>
          </cell>
          <cell r="AK2348" t="str">
            <v>  </v>
          </cell>
          <cell r="AL2348" t="str">
            <v>  </v>
          </cell>
          <cell r="AM2348" t="str">
            <v>  </v>
          </cell>
          <cell r="AN2348" t="str">
            <v> </v>
          </cell>
          <cell r="AO2348" t="str">
            <v>BC/BD429GHP</v>
          </cell>
          <cell r="AP2348" t="str">
            <v>四川省南宝山服饰有限公司</v>
          </cell>
        </row>
        <row r="2348">
          <cell r="AR2348" t="str">
            <v> </v>
          </cell>
          <cell r="AS2348" t="str">
            <v> </v>
          </cell>
          <cell r="AT2348" t="str">
            <v> </v>
          </cell>
          <cell r="AU2348" t="str">
            <v> </v>
          </cell>
          <cell r="AV2348" t="str">
            <v>否</v>
          </cell>
          <cell r="AW2348" t="str">
            <v>20230621</v>
          </cell>
          <cell r="AX2348" t="str">
            <v>否</v>
          </cell>
          <cell r="AY2348" t="str">
            <v>20230621</v>
          </cell>
          <cell r="AZ2348" t="str">
            <v>20.00</v>
          </cell>
          <cell r="BA2348" t="str">
            <v>  </v>
          </cell>
          <cell r="BB2348" t="str">
            <v>一分厂</v>
          </cell>
          <cell r="BC2348" t="str">
            <v> </v>
          </cell>
          <cell r="BD2348" t="str">
            <v> </v>
          </cell>
        </row>
        <row r="2348">
          <cell r="BJ2348" t="str">
            <v>  </v>
          </cell>
          <cell r="BK2348" t="str">
            <v>  </v>
          </cell>
        </row>
        <row r="2348">
          <cell r="BS2348" t="str">
            <v>  </v>
          </cell>
        </row>
        <row r="2349">
          <cell r="A2349" t="str">
            <v>10833800002410</v>
          </cell>
          <cell r="B2349" t="str">
            <v>电冰柜</v>
          </cell>
          <cell r="C2349" t="str">
            <v>1210</v>
          </cell>
          <cell r="D2349" t="str">
            <v>其他通用</v>
          </cell>
          <cell r="E2349" t="str">
            <v>新购</v>
          </cell>
          <cell r="F2349" t="str">
            <v>在使用</v>
          </cell>
          <cell r="G2349" t="str">
            <v>非生产经营用</v>
          </cell>
          <cell r="H2349" t="str">
            <v>20230621</v>
          </cell>
          <cell r="I2349" t="str">
            <v>2,650.00</v>
          </cell>
          <cell r="J2349" t="str">
            <v>817.92</v>
          </cell>
          <cell r="K2349" t="str">
            <v>平均年限法</v>
          </cell>
          <cell r="L2349" t="str">
            <v>1</v>
          </cell>
          <cell r="M2349" t="str">
            <v>5.00</v>
          </cell>
          <cell r="N2349" t="str">
            <v>3.0000</v>
          </cell>
          <cell r="O2349" t="str">
            <v>79.50</v>
          </cell>
          <cell r="P2349" t="str">
            <v>1,832.08</v>
          </cell>
          <cell r="Q2349" t="str">
            <v>1.6200</v>
          </cell>
          <cell r="R2349" t="str">
            <v>42.75</v>
          </cell>
          <cell r="S2349" t="str">
            <v>19.4400</v>
          </cell>
          <cell r="T2349" t="str">
            <v>513.00</v>
          </cell>
          <cell r="U2349" t="str">
            <v>  </v>
          </cell>
          <cell r="V2349" t="str">
            <v>钟竺芮</v>
          </cell>
          <cell r="W2349" t="str">
            <v>202306  </v>
          </cell>
        </row>
        <row r="2349">
          <cell r="Y2349" t="str">
            <v>0006</v>
          </cell>
          <cell r="Z2349" t="str">
            <v>二分厂</v>
          </cell>
        </row>
        <row r="2349">
          <cell r="AB2349" t="str">
            <v>  </v>
          </cell>
          <cell r="AC2349" t="str">
            <v>  </v>
          </cell>
          <cell r="AD2349" t="str">
            <v>19</v>
          </cell>
          <cell r="AE2349" t="str">
            <v>41</v>
          </cell>
          <cell r="AF2349" t="str">
            <v>四川省南宝山服饰有限公司</v>
          </cell>
          <cell r="AG2349" t="str">
            <v>二分厂</v>
          </cell>
          <cell r="AH2349" t="str">
            <v>海尔</v>
          </cell>
        </row>
        <row r="2349">
          <cell r="AJ2349" t="str">
            <v>60</v>
          </cell>
          <cell r="AK2349" t="str">
            <v>  </v>
          </cell>
          <cell r="AL2349" t="str">
            <v>  </v>
          </cell>
          <cell r="AM2349" t="str">
            <v>  </v>
          </cell>
        </row>
        <row r="2349">
          <cell r="AO2349" t="str">
            <v>BC/BD429GHP</v>
          </cell>
          <cell r="AP2349" t="str">
            <v>四川省南宝山服饰有限公司</v>
          </cell>
        </row>
        <row r="2349">
          <cell r="AV2349" t="str">
            <v>否</v>
          </cell>
          <cell r="AW2349" t="str">
            <v>20230621</v>
          </cell>
          <cell r="AX2349" t="str">
            <v>否</v>
          </cell>
          <cell r="AY2349" t="str">
            <v>20230621</v>
          </cell>
          <cell r="AZ2349" t="str">
            <v>20.00</v>
          </cell>
          <cell r="BA2349" t="str">
            <v>  </v>
          </cell>
        </row>
        <row r="2349">
          <cell r="BJ2349" t="str">
            <v>  </v>
          </cell>
          <cell r="BK2349" t="str">
            <v>  </v>
          </cell>
        </row>
        <row r="2349">
          <cell r="BS2349" t="str">
            <v>  </v>
          </cell>
        </row>
        <row r="2350">
          <cell r="A2350" t="str">
            <v>10833800002411</v>
          </cell>
          <cell r="B2350" t="str">
            <v>电冰柜</v>
          </cell>
          <cell r="C2350" t="str">
            <v>1210</v>
          </cell>
          <cell r="D2350" t="str">
            <v>其他通用</v>
          </cell>
          <cell r="E2350" t="str">
            <v>新购</v>
          </cell>
          <cell r="F2350" t="str">
            <v>在使用</v>
          </cell>
          <cell r="G2350" t="str">
            <v>非生产经营用</v>
          </cell>
          <cell r="H2350" t="str">
            <v>20230621</v>
          </cell>
          <cell r="I2350" t="str">
            <v>2,650.00</v>
          </cell>
          <cell r="J2350" t="str">
            <v>817.92</v>
          </cell>
          <cell r="K2350" t="str">
            <v>平均年限法</v>
          </cell>
          <cell r="L2350" t="str">
            <v>1</v>
          </cell>
          <cell r="M2350" t="str">
            <v>5.00</v>
          </cell>
          <cell r="N2350" t="str">
            <v>3.0000</v>
          </cell>
          <cell r="O2350" t="str">
            <v>79.50</v>
          </cell>
          <cell r="P2350" t="str">
            <v>1,832.08</v>
          </cell>
          <cell r="Q2350" t="str">
            <v>1.6200</v>
          </cell>
          <cell r="R2350" t="str">
            <v>42.75</v>
          </cell>
          <cell r="S2350" t="str">
            <v>19.4400</v>
          </cell>
          <cell r="T2350" t="str">
            <v>513.00</v>
          </cell>
          <cell r="U2350" t="str">
            <v>  </v>
          </cell>
          <cell r="V2350" t="str">
            <v>钟竺芮</v>
          </cell>
          <cell r="W2350" t="str">
            <v>202306  </v>
          </cell>
        </row>
        <row r="2350">
          <cell r="Y2350" t="str">
            <v>0007</v>
          </cell>
          <cell r="Z2350" t="str">
            <v>三分厂</v>
          </cell>
        </row>
        <row r="2350">
          <cell r="AB2350" t="str">
            <v>  </v>
          </cell>
          <cell r="AC2350" t="str">
            <v>  </v>
          </cell>
          <cell r="AD2350" t="str">
            <v>19</v>
          </cell>
          <cell r="AE2350" t="str">
            <v>41</v>
          </cell>
          <cell r="AF2350" t="str">
            <v>四川省南宝山服饰有限公司</v>
          </cell>
          <cell r="AG2350" t="str">
            <v>三分厂</v>
          </cell>
          <cell r="AH2350" t="str">
            <v>海尔</v>
          </cell>
        </row>
        <row r="2350">
          <cell r="AJ2350" t="str">
            <v>60</v>
          </cell>
          <cell r="AK2350" t="str">
            <v>  </v>
          </cell>
          <cell r="AL2350" t="str">
            <v>  </v>
          </cell>
          <cell r="AM2350" t="str">
            <v>  </v>
          </cell>
        </row>
        <row r="2350">
          <cell r="AO2350" t="str">
            <v>BC/BD429GHP</v>
          </cell>
          <cell r="AP2350" t="str">
            <v>四川省南宝山服饰有限公司</v>
          </cell>
        </row>
        <row r="2350">
          <cell r="AV2350" t="str">
            <v>否</v>
          </cell>
          <cell r="AW2350" t="str">
            <v>20230621</v>
          </cell>
          <cell r="AX2350" t="str">
            <v>否</v>
          </cell>
          <cell r="AY2350" t="str">
            <v>20230621</v>
          </cell>
          <cell r="AZ2350" t="str">
            <v>20.00</v>
          </cell>
          <cell r="BA2350" t="str">
            <v>  </v>
          </cell>
        </row>
        <row r="2350">
          <cell r="BJ2350" t="str">
            <v>  </v>
          </cell>
          <cell r="BK2350" t="str">
            <v>  </v>
          </cell>
        </row>
        <row r="2350">
          <cell r="BS2350" t="str">
            <v>  </v>
          </cell>
        </row>
        <row r="2351">
          <cell r="A2351" t="str">
            <v>10833800002412</v>
          </cell>
          <cell r="B2351" t="str">
            <v>电冰柜</v>
          </cell>
          <cell r="C2351" t="str">
            <v>1210</v>
          </cell>
          <cell r="D2351" t="str">
            <v>其他通用</v>
          </cell>
          <cell r="E2351" t="str">
            <v>新购</v>
          </cell>
          <cell r="F2351" t="str">
            <v>在使用</v>
          </cell>
          <cell r="G2351" t="str">
            <v>非生产经营用</v>
          </cell>
          <cell r="H2351" t="str">
            <v>20230621</v>
          </cell>
          <cell r="I2351" t="str">
            <v>2,650.00</v>
          </cell>
          <cell r="J2351" t="str">
            <v>817.92</v>
          </cell>
          <cell r="K2351" t="str">
            <v>平均年限法</v>
          </cell>
          <cell r="L2351" t="str">
            <v>1</v>
          </cell>
          <cell r="M2351" t="str">
            <v>5.00</v>
          </cell>
          <cell r="N2351" t="str">
            <v>3.0000</v>
          </cell>
          <cell r="O2351" t="str">
            <v>79.50</v>
          </cell>
          <cell r="P2351" t="str">
            <v>1,832.08</v>
          </cell>
          <cell r="Q2351" t="str">
            <v>1.6200</v>
          </cell>
          <cell r="R2351" t="str">
            <v>42.75</v>
          </cell>
          <cell r="S2351" t="str">
            <v>19.4400</v>
          </cell>
          <cell r="T2351" t="str">
            <v>513.00</v>
          </cell>
          <cell r="U2351" t="str">
            <v>  </v>
          </cell>
          <cell r="V2351" t="str">
            <v>钟竺芮</v>
          </cell>
          <cell r="W2351" t="str">
            <v>202306  </v>
          </cell>
        </row>
        <row r="2351">
          <cell r="Y2351" t="str">
            <v>0008</v>
          </cell>
          <cell r="Z2351" t="str">
            <v>四分厂</v>
          </cell>
        </row>
        <row r="2351">
          <cell r="AB2351" t="str">
            <v>  </v>
          </cell>
          <cell r="AC2351" t="str">
            <v>  </v>
          </cell>
          <cell r="AD2351" t="str">
            <v>19</v>
          </cell>
          <cell r="AE2351" t="str">
            <v>41</v>
          </cell>
          <cell r="AF2351" t="str">
            <v>四川省南宝山服饰有限公司</v>
          </cell>
          <cell r="AG2351" t="str">
            <v>四分厂</v>
          </cell>
          <cell r="AH2351" t="str">
            <v>海尔</v>
          </cell>
        </row>
        <row r="2351">
          <cell r="AJ2351" t="str">
            <v>60</v>
          </cell>
          <cell r="AK2351" t="str">
            <v>  </v>
          </cell>
          <cell r="AL2351" t="str">
            <v>  </v>
          </cell>
          <cell r="AM2351" t="str">
            <v>  </v>
          </cell>
        </row>
        <row r="2351">
          <cell r="AO2351" t="str">
            <v>BC/BD429GHP</v>
          </cell>
          <cell r="AP2351" t="str">
            <v>四川省南宝山服饰有限公司</v>
          </cell>
        </row>
        <row r="2351">
          <cell r="AV2351" t="str">
            <v>否</v>
          </cell>
          <cell r="AW2351" t="str">
            <v>20230621</v>
          </cell>
          <cell r="AX2351" t="str">
            <v>否</v>
          </cell>
          <cell r="AY2351" t="str">
            <v>20230621</v>
          </cell>
          <cell r="AZ2351" t="str">
            <v>20.00</v>
          </cell>
          <cell r="BA2351" t="str">
            <v>  </v>
          </cell>
        </row>
        <row r="2351">
          <cell r="BJ2351" t="str">
            <v>  </v>
          </cell>
          <cell r="BK2351" t="str">
            <v>  </v>
          </cell>
        </row>
        <row r="2351">
          <cell r="BS2351" t="str">
            <v>  </v>
          </cell>
        </row>
        <row r="2352">
          <cell r="A2352" t="str">
            <v>10833800002413</v>
          </cell>
          <cell r="B2352" t="str">
            <v>电冰柜</v>
          </cell>
          <cell r="C2352" t="str">
            <v>1210</v>
          </cell>
          <cell r="D2352" t="str">
            <v>其他通用</v>
          </cell>
          <cell r="E2352" t="str">
            <v>新购</v>
          </cell>
          <cell r="F2352" t="str">
            <v>在使用</v>
          </cell>
          <cell r="G2352" t="str">
            <v>非生产经营用</v>
          </cell>
          <cell r="H2352" t="str">
            <v>20230621</v>
          </cell>
          <cell r="I2352" t="str">
            <v>2,650.00</v>
          </cell>
          <cell r="J2352" t="str">
            <v>817.92</v>
          </cell>
          <cell r="K2352" t="str">
            <v>平均年限法</v>
          </cell>
          <cell r="L2352" t="str">
            <v>1</v>
          </cell>
          <cell r="M2352" t="str">
            <v>5.00</v>
          </cell>
          <cell r="N2352" t="str">
            <v>3.0000</v>
          </cell>
          <cell r="O2352" t="str">
            <v>79.50</v>
          </cell>
          <cell r="P2352" t="str">
            <v>1,832.08</v>
          </cell>
          <cell r="Q2352" t="str">
            <v>1.6200</v>
          </cell>
          <cell r="R2352" t="str">
            <v>42.75</v>
          </cell>
          <cell r="S2352" t="str">
            <v>19.4400</v>
          </cell>
          <cell r="T2352" t="str">
            <v>513.00</v>
          </cell>
          <cell r="U2352" t="str">
            <v>  </v>
          </cell>
          <cell r="V2352" t="str">
            <v>钟竺芮</v>
          </cell>
          <cell r="W2352" t="str">
            <v>202306  </v>
          </cell>
        </row>
        <row r="2352">
          <cell r="Y2352" t="str">
            <v>0010</v>
          </cell>
          <cell r="Z2352" t="str">
            <v>六分厂</v>
          </cell>
        </row>
        <row r="2352">
          <cell r="AB2352" t="str">
            <v>  </v>
          </cell>
          <cell r="AC2352" t="str">
            <v>  </v>
          </cell>
          <cell r="AD2352" t="str">
            <v>19</v>
          </cell>
          <cell r="AE2352" t="str">
            <v>41</v>
          </cell>
          <cell r="AF2352" t="str">
            <v>四川省南宝山服饰有限公司</v>
          </cell>
          <cell r="AG2352" t="str">
            <v>六分厂</v>
          </cell>
          <cell r="AH2352" t="str">
            <v>海尔</v>
          </cell>
        </row>
        <row r="2352">
          <cell r="AJ2352" t="str">
            <v>60</v>
          </cell>
          <cell r="AK2352" t="str">
            <v>  </v>
          </cell>
          <cell r="AL2352" t="str">
            <v>  </v>
          </cell>
          <cell r="AM2352" t="str">
            <v>  </v>
          </cell>
        </row>
        <row r="2352">
          <cell r="AO2352" t="str">
            <v>BC/BD429GHP</v>
          </cell>
          <cell r="AP2352" t="str">
            <v>四川省南宝山服饰有限公司</v>
          </cell>
        </row>
        <row r="2352">
          <cell r="AV2352" t="str">
            <v>否</v>
          </cell>
          <cell r="AW2352" t="str">
            <v>20230621</v>
          </cell>
          <cell r="AX2352" t="str">
            <v>否</v>
          </cell>
          <cell r="AY2352" t="str">
            <v>20230621</v>
          </cell>
          <cell r="AZ2352" t="str">
            <v>20.00</v>
          </cell>
          <cell r="BA2352" t="str">
            <v>  </v>
          </cell>
        </row>
        <row r="2352">
          <cell r="BJ2352" t="str">
            <v>  </v>
          </cell>
          <cell r="BK2352" t="str">
            <v>  </v>
          </cell>
        </row>
        <row r="2352">
          <cell r="BS2352" t="str">
            <v>  </v>
          </cell>
        </row>
        <row r="2353">
          <cell r="A2353" t="str">
            <v>10833800002414</v>
          </cell>
          <cell r="B2353" t="str">
            <v>电冰柜</v>
          </cell>
          <cell r="C2353" t="str">
            <v>1210</v>
          </cell>
          <cell r="D2353" t="str">
            <v>其他通用</v>
          </cell>
          <cell r="E2353" t="str">
            <v>新购</v>
          </cell>
          <cell r="F2353" t="str">
            <v>在使用</v>
          </cell>
          <cell r="G2353" t="str">
            <v>非生产经营用</v>
          </cell>
          <cell r="H2353" t="str">
            <v>20230621</v>
          </cell>
          <cell r="I2353" t="str">
            <v>2,650.00</v>
          </cell>
          <cell r="J2353" t="str">
            <v>817.92</v>
          </cell>
          <cell r="K2353" t="str">
            <v>平均年限法</v>
          </cell>
          <cell r="L2353" t="str">
            <v>1</v>
          </cell>
          <cell r="M2353" t="str">
            <v>5.00</v>
          </cell>
          <cell r="N2353" t="str">
            <v>3.0000</v>
          </cell>
          <cell r="O2353" t="str">
            <v>79.50</v>
          </cell>
          <cell r="P2353" t="str">
            <v>1,832.08</v>
          </cell>
          <cell r="Q2353" t="str">
            <v>1.6200</v>
          </cell>
          <cell r="R2353" t="str">
            <v>42.75</v>
          </cell>
          <cell r="S2353" t="str">
            <v>19.4400</v>
          </cell>
          <cell r="T2353" t="str">
            <v>513.00</v>
          </cell>
          <cell r="U2353" t="str">
            <v>  </v>
          </cell>
          <cell r="V2353" t="str">
            <v>钟竺芮</v>
          </cell>
          <cell r="W2353" t="str">
            <v>202306  </v>
          </cell>
        </row>
        <row r="2353">
          <cell r="Y2353" t="str">
            <v>0011</v>
          </cell>
          <cell r="Z2353" t="str">
            <v>七分厂</v>
          </cell>
        </row>
        <row r="2353">
          <cell r="AB2353" t="str">
            <v>  </v>
          </cell>
          <cell r="AC2353" t="str">
            <v>  </v>
          </cell>
          <cell r="AD2353" t="str">
            <v>19</v>
          </cell>
          <cell r="AE2353" t="str">
            <v>41</v>
          </cell>
          <cell r="AF2353" t="str">
            <v>四川省南宝山服饰有限公司</v>
          </cell>
          <cell r="AG2353" t="str">
            <v>七分厂</v>
          </cell>
          <cell r="AH2353" t="str">
            <v>海尔</v>
          </cell>
        </row>
        <row r="2353">
          <cell r="AJ2353" t="str">
            <v>60</v>
          </cell>
          <cell r="AK2353" t="str">
            <v>  </v>
          </cell>
          <cell r="AL2353" t="str">
            <v>  </v>
          </cell>
          <cell r="AM2353" t="str">
            <v>  </v>
          </cell>
        </row>
        <row r="2353">
          <cell r="AO2353" t="str">
            <v>BC/BD429GHP</v>
          </cell>
          <cell r="AP2353" t="str">
            <v>四川省南宝山服饰有限公司</v>
          </cell>
        </row>
        <row r="2353">
          <cell r="AV2353" t="str">
            <v>否</v>
          </cell>
          <cell r="AW2353" t="str">
            <v>20230621</v>
          </cell>
          <cell r="AX2353" t="str">
            <v>否</v>
          </cell>
          <cell r="AY2353" t="str">
            <v>20230621</v>
          </cell>
          <cell r="AZ2353" t="str">
            <v>20.00</v>
          </cell>
          <cell r="BA2353" t="str">
            <v>  </v>
          </cell>
          <cell r="BB2353" t="str">
            <v>七分厂</v>
          </cell>
        </row>
        <row r="2353">
          <cell r="BJ2353" t="str">
            <v>  </v>
          </cell>
          <cell r="BK2353" t="str">
            <v>  </v>
          </cell>
        </row>
        <row r="2353">
          <cell r="BS2353" t="str">
            <v>  </v>
          </cell>
        </row>
        <row r="2354">
          <cell r="A2354" t="str">
            <v>10833800002415</v>
          </cell>
          <cell r="B2354" t="str">
            <v>电冰柜</v>
          </cell>
          <cell r="C2354" t="str">
            <v>1210</v>
          </cell>
          <cell r="D2354" t="str">
            <v>其他通用</v>
          </cell>
          <cell r="E2354" t="str">
            <v>新购</v>
          </cell>
          <cell r="F2354" t="str">
            <v>在使用</v>
          </cell>
          <cell r="G2354" t="str">
            <v>非生产经营用</v>
          </cell>
          <cell r="H2354" t="str">
            <v>20230621</v>
          </cell>
          <cell r="I2354" t="str">
            <v>2,650.00</v>
          </cell>
          <cell r="J2354" t="str">
            <v>817.92</v>
          </cell>
          <cell r="K2354" t="str">
            <v>平均年限法</v>
          </cell>
          <cell r="L2354" t="str">
            <v>1</v>
          </cell>
          <cell r="M2354" t="str">
            <v>5.00</v>
          </cell>
          <cell r="N2354" t="str">
            <v>3.0000</v>
          </cell>
          <cell r="O2354" t="str">
            <v>79.50</v>
          </cell>
          <cell r="P2354" t="str">
            <v>1,832.08</v>
          </cell>
          <cell r="Q2354" t="str">
            <v>1.6200</v>
          </cell>
          <cell r="R2354" t="str">
            <v>42.75</v>
          </cell>
          <cell r="S2354" t="str">
            <v>19.4400</v>
          </cell>
          <cell r="T2354" t="str">
            <v>513.00</v>
          </cell>
          <cell r="U2354" t="str">
            <v>  </v>
          </cell>
          <cell r="V2354" t="str">
            <v>钟竺芮</v>
          </cell>
          <cell r="W2354" t="str">
            <v>202306  </v>
          </cell>
        </row>
        <row r="2354">
          <cell r="Y2354" t="str">
            <v>0012</v>
          </cell>
          <cell r="Z2354" t="str">
            <v>八分厂</v>
          </cell>
        </row>
        <row r="2354">
          <cell r="AB2354" t="str">
            <v>  </v>
          </cell>
          <cell r="AC2354" t="str">
            <v>  </v>
          </cell>
          <cell r="AD2354" t="str">
            <v>19</v>
          </cell>
          <cell r="AE2354" t="str">
            <v>41</v>
          </cell>
          <cell r="AF2354" t="str">
            <v>四川省南宝山服饰有限公司</v>
          </cell>
          <cell r="AG2354" t="str">
            <v>八分厂</v>
          </cell>
          <cell r="AH2354" t="str">
            <v>海尔</v>
          </cell>
        </row>
        <row r="2354">
          <cell r="AJ2354" t="str">
            <v>60</v>
          </cell>
          <cell r="AK2354" t="str">
            <v>  </v>
          </cell>
          <cell r="AL2354" t="str">
            <v>  </v>
          </cell>
          <cell r="AM2354" t="str">
            <v>  </v>
          </cell>
        </row>
        <row r="2354">
          <cell r="AO2354" t="str">
            <v>BC/BD429GHP</v>
          </cell>
          <cell r="AP2354" t="str">
            <v>四川省南宝山服饰有限公司</v>
          </cell>
        </row>
        <row r="2354">
          <cell r="AV2354" t="str">
            <v>否</v>
          </cell>
          <cell r="AW2354" t="str">
            <v>20230621</v>
          </cell>
          <cell r="AX2354" t="str">
            <v>否</v>
          </cell>
          <cell r="AY2354" t="str">
            <v>20230621</v>
          </cell>
          <cell r="AZ2354" t="str">
            <v>20.00</v>
          </cell>
          <cell r="BA2354" t="str">
            <v>  </v>
          </cell>
          <cell r="BB2354" t="str">
            <v>八分厂</v>
          </cell>
        </row>
        <row r="2354">
          <cell r="BJ2354" t="str">
            <v>  </v>
          </cell>
          <cell r="BK2354" t="str">
            <v>  </v>
          </cell>
        </row>
        <row r="2354">
          <cell r="BS2354" t="str">
            <v>  </v>
          </cell>
        </row>
        <row r="2355">
          <cell r="A2355" t="str">
            <v>10833800002416</v>
          </cell>
          <cell r="B2355" t="str">
            <v>变压器</v>
          </cell>
          <cell r="C2355" t="str">
            <v>1210</v>
          </cell>
          <cell r="D2355" t="str">
            <v>其他通用</v>
          </cell>
          <cell r="E2355" t="str">
            <v>新购</v>
          </cell>
          <cell r="F2355" t="str">
            <v>在使用</v>
          </cell>
          <cell r="G2355" t="str">
            <v>非生产经营用</v>
          </cell>
          <cell r="H2355" t="str">
            <v>20230621</v>
          </cell>
          <cell r="I2355" t="str">
            <v>9,405.94</v>
          </cell>
          <cell r="J2355" t="str">
            <v>2,927.78</v>
          </cell>
          <cell r="K2355" t="str">
            <v>平均年限法</v>
          </cell>
          <cell r="L2355" t="str">
            <v>1</v>
          </cell>
          <cell r="M2355" t="str">
            <v>5.00</v>
          </cell>
          <cell r="N2355" t="str">
            <v>3.0000</v>
          </cell>
          <cell r="O2355" t="str">
            <v>282.18</v>
          </cell>
          <cell r="P2355" t="str">
            <v>6,478.16</v>
          </cell>
          <cell r="Q2355" t="str">
            <v>1.6200</v>
          </cell>
          <cell r="R2355" t="str">
            <v>151.12</v>
          </cell>
          <cell r="S2355" t="str">
            <v>19.4400</v>
          </cell>
          <cell r="T2355" t="str">
            <v>1,813.44</v>
          </cell>
          <cell r="U2355" t="str">
            <v>  </v>
          </cell>
          <cell r="V2355" t="str">
            <v>钟竺芮</v>
          </cell>
          <cell r="W2355" t="str">
            <v>202306  </v>
          </cell>
          <cell r="X2355" t="str">
            <v> </v>
          </cell>
          <cell r="Y2355" t="str">
            <v>0028</v>
          </cell>
          <cell r="Z2355" t="str">
            <v>勤务大队</v>
          </cell>
          <cell r="AA2355" t="str">
            <v> </v>
          </cell>
          <cell r="AB2355" t="str">
            <v>  </v>
          </cell>
          <cell r="AC2355" t="str">
            <v>  </v>
          </cell>
          <cell r="AD2355" t="str">
            <v>19</v>
          </cell>
          <cell r="AE2355" t="str">
            <v>41</v>
          </cell>
          <cell r="AF2355" t="str">
            <v>四川省南宝山服饰有限公司</v>
          </cell>
          <cell r="AG2355" t="str">
            <v>勤务大队</v>
          </cell>
          <cell r="AH2355" t="str">
            <v>S11-50KVA</v>
          </cell>
          <cell r="AI2355" t="str">
            <v> </v>
          </cell>
          <cell r="AJ2355" t="str">
            <v>60</v>
          </cell>
          <cell r="AK2355" t="str">
            <v>  </v>
          </cell>
          <cell r="AL2355" t="str">
            <v>  </v>
          </cell>
          <cell r="AM2355" t="str">
            <v>  </v>
          </cell>
          <cell r="AN2355" t="str">
            <v> </v>
          </cell>
          <cell r="AO2355" t="str">
            <v> </v>
          </cell>
          <cell r="AP2355" t="str">
            <v>四川省南宝山服饰有限公司</v>
          </cell>
        </row>
        <row r="2355">
          <cell r="AR2355" t="str">
            <v> </v>
          </cell>
          <cell r="AS2355" t="str">
            <v> </v>
          </cell>
          <cell r="AT2355" t="str">
            <v> </v>
          </cell>
          <cell r="AU2355" t="str">
            <v> </v>
          </cell>
          <cell r="AV2355" t="str">
            <v>否</v>
          </cell>
          <cell r="AW2355" t="str">
            <v>20230621</v>
          </cell>
          <cell r="AX2355" t="str">
            <v>否</v>
          </cell>
          <cell r="AY2355" t="str">
            <v>20230621</v>
          </cell>
          <cell r="AZ2355" t="str">
            <v>20.00</v>
          </cell>
          <cell r="BA2355" t="str">
            <v>  </v>
          </cell>
          <cell r="BB2355" t="str">
            <v>印染厂</v>
          </cell>
          <cell r="BC2355" t="str">
            <v> </v>
          </cell>
          <cell r="BD2355" t="str">
            <v> </v>
          </cell>
        </row>
        <row r="2355">
          <cell r="BJ2355" t="str">
            <v>  </v>
          </cell>
          <cell r="BK2355" t="str">
            <v>  </v>
          </cell>
        </row>
        <row r="2355">
          <cell r="BS2355" t="str">
            <v>  </v>
          </cell>
        </row>
        <row r="2356">
          <cell r="A2356" t="str">
            <v>10833800002417</v>
          </cell>
          <cell r="B2356" t="str">
            <v>车锁架</v>
          </cell>
          <cell r="C2356" t="str">
            <v>1601</v>
          </cell>
          <cell r="D2356" t="str">
            <v>家具用具</v>
          </cell>
          <cell r="E2356" t="str">
            <v>新购</v>
          </cell>
          <cell r="F2356" t="str">
            <v>在使用</v>
          </cell>
          <cell r="G2356" t="str">
            <v>非生产经营用</v>
          </cell>
          <cell r="H2356" t="str">
            <v>20230629</v>
          </cell>
          <cell r="I2356" t="str">
            <v>2,970.30</v>
          </cell>
          <cell r="J2356" t="str">
            <v>924.58</v>
          </cell>
          <cell r="K2356" t="str">
            <v>平均年限法</v>
          </cell>
          <cell r="L2356" t="str">
            <v>1</v>
          </cell>
          <cell r="M2356" t="str">
            <v>5.00</v>
          </cell>
          <cell r="N2356" t="str">
            <v>3.0000</v>
          </cell>
          <cell r="O2356" t="str">
            <v>89.11</v>
          </cell>
          <cell r="P2356" t="str">
            <v>2,045.72</v>
          </cell>
          <cell r="Q2356" t="str">
            <v>1.6200</v>
          </cell>
          <cell r="R2356" t="str">
            <v>47.72</v>
          </cell>
          <cell r="S2356" t="str">
            <v>19.4400</v>
          </cell>
          <cell r="T2356" t="str">
            <v>572.64</v>
          </cell>
          <cell r="U2356" t="str">
            <v>  </v>
          </cell>
          <cell r="V2356" t="str">
            <v>钟竺芮</v>
          </cell>
          <cell r="W2356" t="str">
            <v>202306  </v>
          </cell>
          <cell r="X2356" t="str">
            <v> </v>
          </cell>
          <cell r="Y2356" t="str">
            <v>0038</v>
          </cell>
          <cell r="Z2356" t="str">
            <v>特警队</v>
          </cell>
          <cell r="AA2356" t="str">
            <v> </v>
          </cell>
          <cell r="AB2356" t="str">
            <v>  </v>
          </cell>
          <cell r="AC2356" t="str">
            <v>  </v>
          </cell>
          <cell r="AD2356" t="str">
            <v>19</v>
          </cell>
          <cell r="AE2356" t="str">
            <v>41</v>
          </cell>
          <cell r="AF2356" t="str">
            <v>四川省南宝山服饰有限公司</v>
          </cell>
          <cell r="AG2356" t="str">
            <v>特警队</v>
          </cell>
          <cell r="AH2356" t="str">
            <v>2550*1000*500</v>
          </cell>
          <cell r="AI2356" t="str">
            <v> </v>
          </cell>
          <cell r="AJ2356" t="str">
            <v>60</v>
          </cell>
          <cell r="AK2356" t="str">
            <v>  </v>
          </cell>
          <cell r="AL2356" t="str">
            <v>  </v>
          </cell>
          <cell r="AM2356" t="str">
            <v>  </v>
          </cell>
          <cell r="AN2356" t="str">
            <v> </v>
          </cell>
          <cell r="AO2356" t="str">
            <v> </v>
          </cell>
          <cell r="AP2356" t="str">
            <v>四川省南宝山服饰有限公司</v>
          </cell>
        </row>
        <row r="2356">
          <cell r="AR2356" t="str">
            <v> </v>
          </cell>
          <cell r="AS2356" t="str">
            <v> </v>
          </cell>
          <cell r="AT2356" t="str">
            <v> </v>
          </cell>
          <cell r="AU2356" t="str">
            <v> </v>
          </cell>
          <cell r="AV2356" t="str">
            <v>否</v>
          </cell>
          <cell r="AW2356" t="str">
            <v>20230629</v>
          </cell>
          <cell r="AX2356" t="str">
            <v>否</v>
          </cell>
          <cell r="AY2356" t="str">
            <v>20230629</v>
          </cell>
          <cell r="AZ2356" t="str">
            <v>20.00</v>
          </cell>
          <cell r="BA2356" t="str">
            <v>  </v>
          </cell>
          <cell r="BB2356" t="str">
            <v>AB门人行通道</v>
          </cell>
          <cell r="BC2356" t="str">
            <v> </v>
          </cell>
          <cell r="BD2356" t="str">
            <v> </v>
          </cell>
        </row>
        <row r="2356">
          <cell r="BJ2356" t="str">
            <v>  </v>
          </cell>
          <cell r="BK2356" t="str">
            <v>  </v>
          </cell>
        </row>
        <row r="2356">
          <cell r="BS2356" t="str">
            <v>  </v>
          </cell>
        </row>
        <row r="2357">
          <cell r="A2357" t="str">
            <v>10833800002418</v>
          </cell>
          <cell r="B2357" t="str">
            <v>手机储物柜</v>
          </cell>
          <cell r="C2357" t="str">
            <v>1601</v>
          </cell>
          <cell r="D2357" t="str">
            <v>家具用具</v>
          </cell>
          <cell r="E2357" t="str">
            <v>新购</v>
          </cell>
          <cell r="F2357" t="str">
            <v>在使用</v>
          </cell>
          <cell r="G2357" t="str">
            <v>非生产经营用</v>
          </cell>
          <cell r="H2357" t="str">
            <v>20230629</v>
          </cell>
          <cell r="I2357" t="str">
            <v>2,870.30</v>
          </cell>
          <cell r="J2357" t="str">
            <v>893.48</v>
          </cell>
          <cell r="K2357" t="str">
            <v>平均年限法</v>
          </cell>
          <cell r="L2357" t="str">
            <v>1</v>
          </cell>
          <cell r="M2357" t="str">
            <v>5.00</v>
          </cell>
          <cell r="N2357" t="str">
            <v>3.0000</v>
          </cell>
          <cell r="O2357" t="str">
            <v>86.11</v>
          </cell>
          <cell r="P2357" t="str">
            <v>1,976.82</v>
          </cell>
          <cell r="Q2357" t="str">
            <v>1.6200</v>
          </cell>
          <cell r="R2357" t="str">
            <v>46.12</v>
          </cell>
          <cell r="S2357" t="str">
            <v>19.4400</v>
          </cell>
          <cell r="T2357" t="str">
            <v>553.44</v>
          </cell>
          <cell r="U2357" t="str">
            <v>  </v>
          </cell>
          <cell r="V2357" t="str">
            <v>钟竺芮</v>
          </cell>
          <cell r="W2357" t="str">
            <v>202306  </v>
          </cell>
          <cell r="X2357" t="str">
            <v> </v>
          </cell>
          <cell r="Y2357" t="str">
            <v>0038</v>
          </cell>
          <cell r="Z2357" t="str">
            <v>特警队</v>
          </cell>
          <cell r="AA2357" t="str">
            <v> </v>
          </cell>
          <cell r="AB2357" t="str">
            <v>  </v>
          </cell>
          <cell r="AC2357" t="str">
            <v>  </v>
          </cell>
          <cell r="AD2357" t="str">
            <v>19</v>
          </cell>
          <cell r="AE2357" t="str">
            <v>41</v>
          </cell>
          <cell r="AF2357" t="str">
            <v>四川省南宝山服饰有限公司</v>
          </cell>
          <cell r="AG2357" t="str">
            <v>特警队</v>
          </cell>
          <cell r="AH2357" t="str">
            <v>24门</v>
          </cell>
          <cell r="AI2357" t="str">
            <v> </v>
          </cell>
          <cell r="AJ2357" t="str">
            <v>60</v>
          </cell>
          <cell r="AK2357" t="str">
            <v>  </v>
          </cell>
          <cell r="AL2357" t="str">
            <v>  </v>
          </cell>
          <cell r="AM2357" t="str">
            <v>  </v>
          </cell>
          <cell r="AN2357" t="str">
            <v> </v>
          </cell>
          <cell r="AO2357" t="str">
            <v> </v>
          </cell>
          <cell r="AP2357" t="str">
            <v>四川省南宝山服饰有限公司</v>
          </cell>
        </row>
        <row r="2357">
          <cell r="AR2357" t="str">
            <v> </v>
          </cell>
          <cell r="AS2357" t="str">
            <v> </v>
          </cell>
          <cell r="AT2357" t="str">
            <v> </v>
          </cell>
          <cell r="AU2357" t="str">
            <v> </v>
          </cell>
          <cell r="AV2357" t="str">
            <v>否</v>
          </cell>
          <cell r="AW2357" t="str">
            <v>20230629</v>
          </cell>
          <cell r="AX2357" t="str">
            <v>否</v>
          </cell>
          <cell r="AY2357" t="str">
            <v>20230629</v>
          </cell>
          <cell r="AZ2357" t="str">
            <v>20.00</v>
          </cell>
          <cell r="BA2357" t="str">
            <v>  </v>
          </cell>
          <cell r="BB2357" t="str">
            <v>AB门车行通道</v>
          </cell>
          <cell r="BC2357" t="str">
            <v> </v>
          </cell>
          <cell r="BD2357" t="str">
            <v> </v>
          </cell>
        </row>
        <row r="2357">
          <cell r="BJ2357" t="str">
            <v>  </v>
          </cell>
          <cell r="BK2357" t="str">
            <v>  </v>
          </cell>
        </row>
        <row r="2357">
          <cell r="BS2357" t="str">
            <v>  </v>
          </cell>
        </row>
        <row r="2358">
          <cell r="A2358" t="str">
            <v>10833800002419</v>
          </cell>
          <cell r="B2358" t="str">
            <v>格力空调</v>
          </cell>
          <cell r="C2358" t="str">
            <v>1202</v>
          </cell>
          <cell r="D2358" t="str">
            <v>办公设备</v>
          </cell>
          <cell r="E2358" t="str">
            <v>新购</v>
          </cell>
          <cell r="F2358" t="str">
            <v>在使用</v>
          </cell>
          <cell r="G2358" t="str">
            <v>非生产经营用</v>
          </cell>
          <cell r="H2358" t="str">
            <v>20230710</v>
          </cell>
          <cell r="I2358" t="str">
            <v>8,495.58</v>
          </cell>
          <cell r="J2358" t="str">
            <v>1,253.70</v>
          </cell>
          <cell r="K2358" t="str">
            <v>平均年限法</v>
          </cell>
          <cell r="L2358" t="str">
            <v>1</v>
          </cell>
          <cell r="M2358" t="str">
            <v>10.00</v>
          </cell>
          <cell r="N2358" t="str">
            <v>3.0000</v>
          </cell>
          <cell r="O2358" t="str">
            <v>254.87</v>
          </cell>
          <cell r="P2358" t="str">
            <v>7,241.88</v>
          </cell>
          <cell r="Q2358" t="str">
            <v>0.8100</v>
          </cell>
          <cell r="R2358" t="str">
            <v>68.50</v>
          </cell>
          <cell r="S2358" t="str">
            <v>9.7200</v>
          </cell>
          <cell r="T2358" t="str">
            <v>822.00</v>
          </cell>
          <cell r="U2358" t="str">
            <v>  </v>
          </cell>
          <cell r="V2358" t="str">
            <v>钟竺芮</v>
          </cell>
          <cell r="W2358" t="str">
            <v>202307  </v>
          </cell>
          <cell r="X2358" t="str">
            <v> </v>
          </cell>
          <cell r="Y2358" t="str">
            <v>0038</v>
          </cell>
          <cell r="Z2358" t="str">
            <v>特警队</v>
          </cell>
          <cell r="AA2358" t="str">
            <v> </v>
          </cell>
          <cell r="AB2358" t="str">
            <v>  </v>
          </cell>
          <cell r="AC2358" t="str">
            <v>  </v>
          </cell>
          <cell r="AD2358" t="str">
            <v>18</v>
          </cell>
          <cell r="AE2358" t="str">
            <v>102</v>
          </cell>
          <cell r="AF2358" t="str">
            <v>四川省南宝山服饰有限公司</v>
          </cell>
          <cell r="AG2358" t="str">
            <v>特警队</v>
          </cell>
          <cell r="AH2358" t="str">
            <v>格力KFR-120TW/(12550S)NhCaf-3</v>
          </cell>
          <cell r="AI2358" t="str">
            <v> </v>
          </cell>
          <cell r="AJ2358" t="str">
            <v>120</v>
          </cell>
          <cell r="AK2358" t="str">
            <v>  </v>
          </cell>
          <cell r="AL2358" t="str">
            <v>  </v>
          </cell>
          <cell r="AM2358" t="str">
            <v>  </v>
          </cell>
          <cell r="AN2358" t="str">
            <v> </v>
          </cell>
          <cell r="AO2358" t="str">
            <v> </v>
          </cell>
          <cell r="AP2358" t="str">
            <v>四川省南宝山服饰有限公司</v>
          </cell>
        </row>
        <row r="2358">
          <cell r="AR2358" t="str">
            <v> </v>
          </cell>
          <cell r="AS2358" t="str">
            <v> </v>
          </cell>
          <cell r="AT2358" t="str">
            <v> </v>
          </cell>
          <cell r="AU2358" t="str">
            <v> </v>
          </cell>
          <cell r="AV2358" t="str">
            <v>否</v>
          </cell>
          <cell r="AW2358" t="str">
            <v>20230710</v>
          </cell>
          <cell r="AX2358" t="str">
            <v>否</v>
          </cell>
          <cell r="AY2358" t="str">
            <v>20230710</v>
          </cell>
          <cell r="AZ2358" t="str">
            <v>19.00</v>
          </cell>
          <cell r="BA2358" t="str">
            <v>  </v>
          </cell>
          <cell r="BB2358" t="str">
            <v>罪犯会见大厅</v>
          </cell>
          <cell r="BC2358" t="str">
            <v> </v>
          </cell>
          <cell r="BD2358" t="str">
            <v> </v>
          </cell>
        </row>
        <row r="2358">
          <cell r="BJ2358" t="str">
            <v>  </v>
          </cell>
          <cell r="BK2358" t="str">
            <v>  </v>
          </cell>
        </row>
        <row r="2358">
          <cell r="BS2358" t="str">
            <v>  </v>
          </cell>
        </row>
        <row r="2359">
          <cell r="A2359" t="str">
            <v>10833800002420</v>
          </cell>
          <cell r="B2359" t="str">
            <v>水阻划船器</v>
          </cell>
          <cell r="C2359" t="str">
            <v>1302</v>
          </cell>
          <cell r="D2359" t="str">
            <v>体育设备</v>
          </cell>
          <cell r="E2359" t="str">
            <v>新购</v>
          </cell>
          <cell r="F2359" t="str">
            <v>在使用</v>
          </cell>
          <cell r="G2359" t="str">
            <v>非生产经营用</v>
          </cell>
          <cell r="H2359" t="str">
            <v>20230712</v>
          </cell>
          <cell r="I2359" t="str">
            <v>4,680.00</v>
          </cell>
          <cell r="J2359" t="str">
            <v>684.59</v>
          </cell>
          <cell r="K2359" t="str">
            <v>平均年限法</v>
          </cell>
          <cell r="L2359" t="str">
            <v>1</v>
          </cell>
          <cell r="M2359" t="str">
            <v>10.00</v>
          </cell>
          <cell r="N2359" t="str">
            <v>3.0000</v>
          </cell>
          <cell r="O2359" t="str">
            <v>140.40</v>
          </cell>
          <cell r="P2359" t="str">
            <v>3,995.41</v>
          </cell>
          <cell r="Q2359" t="str">
            <v>0.8100</v>
          </cell>
          <cell r="R2359" t="str">
            <v>37.79</v>
          </cell>
          <cell r="S2359" t="str">
            <v>9.7200</v>
          </cell>
          <cell r="T2359" t="str">
            <v>453.48</v>
          </cell>
          <cell r="U2359" t="str">
            <v>  </v>
          </cell>
          <cell r="V2359" t="str">
            <v>钟竺芮</v>
          </cell>
          <cell r="W2359" t="str">
            <v>202307  </v>
          </cell>
          <cell r="X2359" t="str">
            <v> </v>
          </cell>
          <cell r="Y2359" t="str">
            <v>0038</v>
          </cell>
          <cell r="Z2359" t="str">
            <v>特警队</v>
          </cell>
          <cell r="AA2359" t="str">
            <v> </v>
          </cell>
          <cell r="AB2359" t="str">
            <v>  </v>
          </cell>
          <cell r="AC2359" t="str">
            <v>  </v>
          </cell>
          <cell r="AD2359" t="str">
            <v>18</v>
          </cell>
          <cell r="AE2359" t="str">
            <v>102</v>
          </cell>
          <cell r="AF2359" t="str">
            <v>四川省南宝山服饰有限公司</v>
          </cell>
          <cell r="AG2359" t="str">
            <v>特警队</v>
          </cell>
          <cell r="AH2359" t="str">
            <v>HS-4180红木</v>
          </cell>
          <cell r="AI2359" t="str">
            <v> </v>
          </cell>
          <cell r="AJ2359" t="str">
            <v>120</v>
          </cell>
          <cell r="AK2359" t="str">
            <v>  </v>
          </cell>
          <cell r="AL2359" t="str">
            <v>  </v>
          </cell>
          <cell r="AM2359" t="str">
            <v>  </v>
          </cell>
          <cell r="AN2359" t="str">
            <v> </v>
          </cell>
          <cell r="AO2359" t="str">
            <v> </v>
          </cell>
          <cell r="AP2359" t="str">
            <v>四川省南宝山服饰有限公司</v>
          </cell>
        </row>
        <row r="2359">
          <cell r="AR2359" t="str">
            <v> </v>
          </cell>
          <cell r="AS2359" t="str">
            <v> </v>
          </cell>
          <cell r="AT2359" t="str">
            <v> </v>
          </cell>
          <cell r="AU2359" t="str">
            <v> </v>
          </cell>
          <cell r="AV2359" t="str">
            <v>否</v>
          </cell>
          <cell r="AW2359" t="str">
            <v>20230712</v>
          </cell>
          <cell r="AX2359" t="str">
            <v>否</v>
          </cell>
          <cell r="AY2359" t="str">
            <v>20230712</v>
          </cell>
          <cell r="AZ2359" t="str">
            <v>19.00</v>
          </cell>
          <cell r="BA2359" t="str">
            <v>  </v>
          </cell>
          <cell r="BB2359" t="str">
            <v>特警队训练室</v>
          </cell>
          <cell r="BC2359" t="str">
            <v> </v>
          </cell>
          <cell r="BD2359" t="str">
            <v> </v>
          </cell>
        </row>
        <row r="2359">
          <cell r="BJ2359" t="str">
            <v>  </v>
          </cell>
          <cell r="BK2359" t="str">
            <v>  </v>
          </cell>
        </row>
        <row r="2359">
          <cell r="BS2359" t="str">
            <v>  </v>
          </cell>
        </row>
        <row r="2360">
          <cell r="A2360" t="str">
            <v>10833800002421</v>
          </cell>
          <cell r="B2360" t="str">
            <v>电子保密柜</v>
          </cell>
          <cell r="C2360" t="str">
            <v>1601</v>
          </cell>
          <cell r="D2360" t="str">
            <v>家具用具</v>
          </cell>
          <cell r="E2360" t="str">
            <v>新购</v>
          </cell>
          <cell r="F2360" t="str">
            <v>在使用</v>
          </cell>
          <cell r="G2360" t="str">
            <v>非生产经营用</v>
          </cell>
          <cell r="H2360" t="str">
            <v>20230719</v>
          </cell>
          <cell r="I2360" t="str">
            <v>3,465.34</v>
          </cell>
          <cell r="J2360" t="str">
            <v>1,021.32</v>
          </cell>
          <cell r="K2360" t="str">
            <v>平均年限法</v>
          </cell>
          <cell r="L2360" t="str">
            <v>1</v>
          </cell>
          <cell r="M2360" t="str">
            <v>5.00</v>
          </cell>
          <cell r="N2360" t="str">
            <v>3.0000</v>
          </cell>
          <cell r="O2360" t="str">
            <v>103.96</v>
          </cell>
          <cell r="P2360" t="str">
            <v>2,444.02</v>
          </cell>
          <cell r="Q2360" t="str">
            <v>1.6200</v>
          </cell>
          <cell r="R2360" t="str">
            <v>55.72</v>
          </cell>
          <cell r="S2360" t="str">
            <v>19.4400</v>
          </cell>
          <cell r="T2360" t="str">
            <v>668.64</v>
          </cell>
          <cell r="U2360" t="str">
            <v>  </v>
          </cell>
          <cell r="V2360" t="str">
            <v>钟竺芮</v>
          </cell>
          <cell r="W2360" t="str">
            <v>202307  </v>
          </cell>
          <cell r="X2360" t="str">
            <v> </v>
          </cell>
          <cell r="Y2360" t="str">
            <v>0033</v>
          </cell>
          <cell r="Z2360" t="str">
            <v>财务与工资福利科</v>
          </cell>
          <cell r="AA2360" t="str">
            <v> </v>
          </cell>
          <cell r="AB2360" t="str">
            <v>  </v>
          </cell>
          <cell r="AC2360" t="str">
            <v>  </v>
          </cell>
          <cell r="AD2360" t="str">
            <v>18</v>
          </cell>
          <cell r="AE2360" t="str">
            <v>42</v>
          </cell>
          <cell r="AF2360" t="str">
            <v>四川省南宝山服饰有限公司</v>
          </cell>
          <cell r="AG2360" t="str">
            <v>财务与工资福利科</v>
          </cell>
          <cell r="AH2360" t="str">
            <v>1800*900*400二代双门保密柜</v>
          </cell>
          <cell r="AI2360" t="str">
            <v> </v>
          </cell>
          <cell r="AJ2360" t="str">
            <v>60</v>
          </cell>
          <cell r="AK2360" t="str">
            <v>  </v>
          </cell>
          <cell r="AL2360" t="str">
            <v>  </v>
          </cell>
          <cell r="AM2360" t="str">
            <v>  </v>
          </cell>
          <cell r="AN2360" t="str">
            <v> </v>
          </cell>
          <cell r="AO2360" t="str">
            <v> </v>
          </cell>
          <cell r="AP2360" t="str">
            <v>四川省南宝山服饰有限公司</v>
          </cell>
        </row>
        <row r="2360">
          <cell r="AR2360" t="str">
            <v> </v>
          </cell>
          <cell r="AS2360" t="str">
            <v> </v>
          </cell>
          <cell r="AT2360" t="str">
            <v> </v>
          </cell>
          <cell r="AU2360" t="str">
            <v> </v>
          </cell>
          <cell r="AV2360" t="str">
            <v>否</v>
          </cell>
          <cell r="AW2360" t="str">
            <v>20230719</v>
          </cell>
          <cell r="AX2360" t="str">
            <v>否</v>
          </cell>
          <cell r="AY2360" t="str">
            <v>20230719</v>
          </cell>
          <cell r="AZ2360" t="str">
            <v>19.00</v>
          </cell>
          <cell r="BA2360" t="str">
            <v>  </v>
          </cell>
          <cell r="BB2360" t="str">
            <v>302</v>
          </cell>
          <cell r="BC2360" t="str">
            <v> </v>
          </cell>
          <cell r="BD2360" t="str">
            <v> </v>
          </cell>
        </row>
        <row r="2360">
          <cell r="BJ2360" t="str">
            <v>  </v>
          </cell>
          <cell r="BK2360" t="str">
            <v>  </v>
          </cell>
        </row>
        <row r="2360">
          <cell r="BS2360" t="str">
            <v>  </v>
          </cell>
        </row>
        <row r="2361">
          <cell r="A2361" t="str">
            <v>10833800002422</v>
          </cell>
          <cell r="B2361" t="str">
            <v>电子保密柜</v>
          </cell>
          <cell r="C2361" t="str">
            <v>1601</v>
          </cell>
          <cell r="D2361" t="str">
            <v>家具用具</v>
          </cell>
          <cell r="E2361" t="str">
            <v>新购</v>
          </cell>
          <cell r="F2361" t="str">
            <v>在使用</v>
          </cell>
          <cell r="G2361" t="str">
            <v>非生产经营用</v>
          </cell>
          <cell r="H2361" t="str">
            <v>20230719</v>
          </cell>
          <cell r="I2361" t="str">
            <v>3,465.35</v>
          </cell>
          <cell r="J2361" t="str">
            <v>1,021.32</v>
          </cell>
          <cell r="K2361" t="str">
            <v>平均年限法</v>
          </cell>
          <cell r="L2361" t="str">
            <v>1</v>
          </cell>
          <cell r="M2361" t="str">
            <v>5.00</v>
          </cell>
          <cell r="N2361" t="str">
            <v>3.0000</v>
          </cell>
          <cell r="O2361" t="str">
            <v>103.96</v>
          </cell>
          <cell r="P2361" t="str">
            <v>2,444.03</v>
          </cell>
          <cell r="Q2361" t="str">
            <v>1.6200</v>
          </cell>
          <cell r="R2361" t="str">
            <v>55.72</v>
          </cell>
          <cell r="S2361" t="str">
            <v>19.4400</v>
          </cell>
          <cell r="T2361" t="str">
            <v>668.64</v>
          </cell>
          <cell r="U2361" t="str">
            <v>  </v>
          </cell>
          <cell r="V2361" t="str">
            <v>钟竺芮</v>
          </cell>
          <cell r="W2361" t="str">
            <v>202307  </v>
          </cell>
        </row>
        <row r="2361">
          <cell r="Y2361" t="str">
            <v>0033</v>
          </cell>
          <cell r="Z2361" t="str">
            <v>财务与工资福利科</v>
          </cell>
        </row>
        <row r="2361">
          <cell r="AB2361" t="str">
            <v>  </v>
          </cell>
          <cell r="AC2361" t="str">
            <v>  </v>
          </cell>
          <cell r="AD2361" t="str">
            <v>18</v>
          </cell>
          <cell r="AE2361" t="str">
            <v>42</v>
          </cell>
          <cell r="AF2361" t="str">
            <v>四川省南宝山服饰有限公司</v>
          </cell>
          <cell r="AG2361" t="str">
            <v>财务与工资福利科</v>
          </cell>
          <cell r="AH2361" t="str">
            <v>1800*900*400二代双门保密柜</v>
          </cell>
        </row>
        <row r="2361">
          <cell r="AJ2361" t="str">
            <v>60</v>
          </cell>
          <cell r="AK2361" t="str">
            <v>  </v>
          </cell>
          <cell r="AL2361" t="str">
            <v>  </v>
          </cell>
          <cell r="AM2361" t="str">
            <v>  </v>
          </cell>
        </row>
        <row r="2361">
          <cell r="AP2361" t="str">
            <v>四川省南宝山服饰有限公司</v>
          </cell>
        </row>
        <row r="2361">
          <cell r="AV2361" t="str">
            <v>否</v>
          </cell>
          <cell r="AW2361" t="str">
            <v>20230719</v>
          </cell>
          <cell r="AX2361" t="str">
            <v>否</v>
          </cell>
          <cell r="AY2361" t="str">
            <v>20230719</v>
          </cell>
          <cell r="AZ2361" t="str">
            <v>19.00</v>
          </cell>
          <cell r="BA2361" t="str">
            <v>  </v>
          </cell>
          <cell r="BB2361" t="str">
            <v>302</v>
          </cell>
        </row>
        <row r="2361">
          <cell r="BJ2361" t="str">
            <v>  </v>
          </cell>
          <cell r="BK2361" t="str">
            <v>  </v>
          </cell>
        </row>
        <row r="2361">
          <cell r="BS2361" t="str">
            <v>  </v>
          </cell>
        </row>
        <row r="2362">
          <cell r="A2362" t="str">
            <v>10833800002423</v>
          </cell>
          <cell r="B2362" t="str">
            <v>笔记本电脑</v>
          </cell>
          <cell r="C2362" t="str">
            <v>1201</v>
          </cell>
          <cell r="D2362" t="str">
            <v>计算机设备及软件</v>
          </cell>
          <cell r="E2362" t="str">
            <v>新购</v>
          </cell>
          <cell r="F2362" t="str">
            <v>在使用</v>
          </cell>
          <cell r="G2362" t="str">
            <v>非生产经营用</v>
          </cell>
          <cell r="H2362" t="str">
            <v>20230724</v>
          </cell>
          <cell r="I2362" t="str">
            <v>4,603.96</v>
          </cell>
          <cell r="J2362" t="str">
            <v>669.96</v>
          </cell>
          <cell r="K2362" t="str">
            <v>平均年限法</v>
          </cell>
          <cell r="L2362" t="str">
            <v>1</v>
          </cell>
          <cell r="M2362" t="str">
            <v>10.00</v>
          </cell>
          <cell r="N2362" t="str">
            <v>3.0000</v>
          </cell>
          <cell r="O2362" t="str">
            <v>138.12</v>
          </cell>
          <cell r="P2362" t="str">
            <v>3,934.00</v>
          </cell>
          <cell r="Q2362" t="str">
            <v>0.8100</v>
          </cell>
          <cell r="R2362" t="str">
            <v>37.22</v>
          </cell>
          <cell r="S2362" t="str">
            <v>9.7200</v>
          </cell>
          <cell r="T2362" t="str">
            <v>446.64</v>
          </cell>
          <cell r="U2362" t="str">
            <v>  </v>
          </cell>
          <cell r="V2362" t="str">
            <v>钟竺芮</v>
          </cell>
          <cell r="W2362" t="str">
            <v>202307  </v>
          </cell>
          <cell r="X2362" t="str">
            <v> </v>
          </cell>
          <cell r="Y2362" t="str">
            <v>0031</v>
          </cell>
          <cell r="Z2362" t="str">
            <v>公司本部</v>
          </cell>
          <cell r="AA2362" t="str">
            <v> </v>
          </cell>
          <cell r="AB2362" t="str">
            <v>  </v>
          </cell>
          <cell r="AC2362" t="str">
            <v>  </v>
          </cell>
          <cell r="AD2362" t="str">
            <v>18</v>
          </cell>
          <cell r="AE2362" t="str">
            <v>102</v>
          </cell>
          <cell r="AF2362" t="str">
            <v>四川省南宝山服饰有限公司</v>
          </cell>
          <cell r="AG2362" t="str">
            <v>公司本部</v>
          </cell>
          <cell r="AH2362" t="str">
            <v>华硕无畏PR014</v>
          </cell>
          <cell r="AI2362" t="str">
            <v> </v>
          </cell>
          <cell r="AJ2362" t="str">
            <v>120</v>
          </cell>
          <cell r="AK2362" t="str">
            <v>  </v>
          </cell>
          <cell r="AL2362" t="str">
            <v>  </v>
          </cell>
          <cell r="AM2362" t="str">
            <v>  </v>
          </cell>
          <cell r="AN2362" t="str">
            <v> </v>
          </cell>
          <cell r="AO2362" t="str">
            <v> </v>
          </cell>
          <cell r="AP2362" t="str">
            <v>四川省南宝山服饰有限公司</v>
          </cell>
        </row>
        <row r="2362">
          <cell r="AR2362" t="str">
            <v> </v>
          </cell>
          <cell r="AS2362" t="str">
            <v> </v>
          </cell>
          <cell r="AT2362" t="str">
            <v> </v>
          </cell>
          <cell r="AU2362" t="str">
            <v> </v>
          </cell>
          <cell r="AV2362" t="str">
            <v>否</v>
          </cell>
          <cell r="AW2362" t="str">
            <v>20230724</v>
          </cell>
          <cell r="AX2362" t="str">
            <v>否</v>
          </cell>
          <cell r="AY2362" t="str">
            <v>20230724</v>
          </cell>
          <cell r="AZ2362" t="str">
            <v>19.00</v>
          </cell>
          <cell r="BA2362" t="str">
            <v>  </v>
          </cell>
          <cell r="BB2362" t="str">
            <v>办公室311</v>
          </cell>
          <cell r="BC2362" t="str">
            <v> </v>
          </cell>
          <cell r="BD2362" t="str">
            <v> </v>
          </cell>
        </row>
        <row r="2362">
          <cell r="BJ2362" t="str">
            <v>  </v>
          </cell>
          <cell r="BK2362" t="str">
            <v>  </v>
          </cell>
        </row>
        <row r="2362">
          <cell r="BS2362" t="str">
            <v>  </v>
          </cell>
        </row>
        <row r="2363">
          <cell r="A2363" t="str">
            <v>10833800002424</v>
          </cell>
          <cell r="B2363" t="str">
            <v>笔记本电脑</v>
          </cell>
          <cell r="C2363" t="str">
            <v>1201</v>
          </cell>
          <cell r="D2363" t="str">
            <v>计算机设备及软件</v>
          </cell>
          <cell r="E2363" t="str">
            <v>新购</v>
          </cell>
          <cell r="F2363" t="str">
            <v>在使用</v>
          </cell>
          <cell r="G2363" t="str">
            <v>非生产经营用</v>
          </cell>
          <cell r="H2363" t="str">
            <v>20230731</v>
          </cell>
          <cell r="I2363" t="str">
            <v>4,356.44</v>
          </cell>
          <cell r="J2363" t="str">
            <v>633.78</v>
          </cell>
          <cell r="K2363" t="str">
            <v>平均年限法</v>
          </cell>
          <cell r="L2363" t="str">
            <v>1</v>
          </cell>
          <cell r="M2363" t="str">
            <v>10.00</v>
          </cell>
          <cell r="N2363" t="str">
            <v>3.0000</v>
          </cell>
          <cell r="O2363" t="str">
            <v>130.69</v>
          </cell>
          <cell r="P2363" t="str">
            <v>3,722.66</v>
          </cell>
          <cell r="Q2363" t="str">
            <v>0.8100</v>
          </cell>
          <cell r="R2363" t="str">
            <v>35.21</v>
          </cell>
          <cell r="S2363" t="str">
            <v>9.7200</v>
          </cell>
          <cell r="T2363" t="str">
            <v>422.52</v>
          </cell>
          <cell r="U2363" t="str">
            <v>  </v>
          </cell>
          <cell r="V2363" t="str">
            <v>钟竺芮</v>
          </cell>
          <cell r="W2363" t="str">
            <v>202307  </v>
          </cell>
          <cell r="X2363" t="str">
            <v> </v>
          </cell>
          <cell r="Y2363" t="str">
            <v>0002</v>
          </cell>
          <cell r="Z2363" t="str">
            <v>公司财务科</v>
          </cell>
          <cell r="AA2363" t="str">
            <v> </v>
          </cell>
          <cell r="AB2363" t="str">
            <v>  </v>
          </cell>
          <cell r="AC2363" t="str">
            <v>  </v>
          </cell>
          <cell r="AD2363" t="str">
            <v>18</v>
          </cell>
          <cell r="AE2363" t="str">
            <v>102</v>
          </cell>
          <cell r="AF2363" t="str">
            <v>四川省南宝山服饰有限公司</v>
          </cell>
          <cell r="AG2363" t="str">
            <v>公司财务科</v>
          </cell>
          <cell r="AH2363" t="str">
            <v>华硕无畏15</v>
          </cell>
          <cell r="AI2363" t="str">
            <v> </v>
          </cell>
          <cell r="AJ2363" t="str">
            <v>120</v>
          </cell>
          <cell r="AK2363" t="str">
            <v>  </v>
          </cell>
          <cell r="AL2363" t="str">
            <v>  </v>
          </cell>
          <cell r="AM2363" t="str">
            <v>  </v>
          </cell>
          <cell r="AN2363" t="str">
            <v> </v>
          </cell>
          <cell r="AO2363" t="str">
            <v> </v>
          </cell>
          <cell r="AP2363" t="str">
            <v>四川省南宝山服饰有限公司</v>
          </cell>
        </row>
        <row r="2363">
          <cell r="AR2363" t="str">
            <v> </v>
          </cell>
          <cell r="AS2363" t="str">
            <v> </v>
          </cell>
          <cell r="AT2363" t="str">
            <v> </v>
          </cell>
          <cell r="AU2363" t="str">
            <v> </v>
          </cell>
          <cell r="AV2363" t="str">
            <v>否</v>
          </cell>
          <cell r="AW2363" t="str">
            <v>20230731</v>
          </cell>
          <cell r="AX2363" t="str">
            <v>否</v>
          </cell>
          <cell r="AY2363" t="str">
            <v>20230731</v>
          </cell>
          <cell r="AZ2363" t="str">
            <v>19.00</v>
          </cell>
          <cell r="BA2363" t="str">
            <v>  </v>
          </cell>
          <cell r="BB2363" t="str">
            <v>502</v>
          </cell>
          <cell r="BC2363" t="str">
            <v> </v>
          </cell>
          <cell r="BD2363" t="str">
            <v> </v>
          </cell>
        </row>
        <row r="2363">
          <cell r="BJ2363" t="str">
            <v>  </v>
          </cell>
          <cell r="BK2363" t="str">
            <v>  </v>
          </cell>
        </row>
        <row r="2363">
          <cell r="BS2363" t="str">
            <v>  </v>
          </cell>
        </row>
        <row r="2364">
          <cell r="A2364" t="str">
            <v>10833800002425</v>
          </cell>
          <cell r="B2364" t="str">
            <v>热水器</v>
          </cell>
          <cell r="C2364" t="str">
            <v>1210</v>
          </cell>
          <cell r="D2364" t="str">
            <v>其他通用</v>
          </cell>
          <cell r="E2364" t="str">
            <v>新购</v>
          </cell>
          <cell r="F2364" t="str">
            <v>在使用</v>
          </cell>
          <cell r="G2364" t="str">
            <v>非生产经营用</v>
          </cell>
          <cell r="H2364" t="str">
            <v>20230731</v>
          </cell>
          <cell r="I2364" t="str">
            <v>32,920.35</v>
          </cell>
          <cell r="J2364" t="str">
            <v>9,701.82</v>
          </cell>
          <cell r="K2364" t="str">
            <v>平均年限法</v>
          </cell>
          <cell r="L2364" t="str">
            <v>1</v>
          </cell>
          <cell r="M2364" t="str">
            <v>5.00</v>
          </cell>
          <cell r="N2364" t="str">
            <v>3.0000</v>
          </cell>
          <cell r="O2364" t="str">
            <v>987.61</v>
          </cell>
          <cell r="P2364" t="str">
            <v>23,218.53</v>
          </cell>
          <cell r="Q2364" t="str">
            <v>1.6200</v>
          </cell>
          <cell r="R2364" t="str">
            <v>529.31</v>
          </cell>
          <cell r="S2364" t="str">
            <v>19.4400</v>
          </cell>
          <cell r="T2364" t="str">
            <v>6,351.72</v>
          </cell>
          <cell r="U2364" t="str">
            <v>  </v>
          </cell>
          <cell r="V2364" t="str">
            <v>钟竺芮</v>
          </cell>
          <cell r="W2364" t="str">
            <v>202307  </v>
          </cell>
          <cell r="X2364" t="str">
            <v> </v>
          </cell>
          <cell r="Y2364" t="str">
            <v>0028</v>
          </cell>
          <cell r="Z2364" t="str">
            <v>勤务大队</v>
          </cell>
          <cell r="AA2364" t="str">
            <v> </v>
          </cell>
          <cell r="AB2364" t="str">
            <v>  </v>
          </cell>
          <cell r="AC2364" t="str">
            <v>  </v>
          </cell>
          <cell r="AD2364" t="str">
            <v>18</v>
          </cell>
          <cell r="AE2364" t="str">
            <v>42</v>
          </cell>
          <cell r="AF2364" t="str">
            <v>四川省南宝山服饰有限公司</v>
          </cell>
          <cell r="AG2364" t="str">
            <v>勤务大队</v>
          </cell>
          <cell r="AH2364" t="str">
            <v>三温暖燃气容积式热水器</v>
          </cell>
          <cell r="AI2364" t="str">
            <v> </v>
          </cell>
          <cell r="AJ2364" t="str">
            <v>60</v>
          </cell>
          <cell r="AK2364" t="str">
            <v>  </v>
          </cell>
          <cell r="AL2364" t="str">
            <v>  </v>
          </cell>
          <cell r="AM2364" t="str">
            <v>  </v>
          </cell>
          <cell r="AN2364" t="str">
            <v> </v>
          </cell>
          <cell r="AO2364" t="str">
            <v> </v>
          </cell>
          <cell r="AP2364" t="str">
            <v>四川省南宝山服饰有限公司</v>
          </cell>
        </row>
        <row r="2364">
          <cell r="AR2364" t="str">
            <v> </v>
          </cell>
          <cell r="AS2364" t="str">
            <v> </v>
          </cell>
          <cell r="AT2364" t="str">
            <v> </v>
          </cell>
          <cell r="AU2364" t="str">
            <v> </v>
          </cell>
          <cell r="AV2364" t="str">
            <v>否</v>
          </cell>
          <cell r="AW2364" t="str">
            <v>20230731</v>
          </cell>
          <cell r="AX2364" t="str">
            <v>否</v>
          </cell>
          <cell r="AY2364" t="str">
            <v>20230731</v>
          </cell>
          <cell r="AZ2364" t="str">
            <v>19.00</v>
          </cell>
          <cell r="BA2364" t="str">
            <v>  </v>
          </cell>
          <cell r="BB2364" t="str">
            <v>老会见楼</v>
          </cell>
          <cell r="BC2364" t="str">
            <v> </v>
          </cell>
          <cell r="BD2364" t="str">
            <v> </v>
          </cell>
        </row>
        <row r="2364">
          <cell r="BJ2364" t="str">
            <v>  </v>
          </cell>
          <cell r="BK2364" t="str">
            <v>  </v>
          </cell>
        </row>
        <row r="2364">
          <cell r="BS2364" t="str">
            <v>  </v>
          </cell>
        </row>
        <row r="2365">
          <cell r="A2365" t="str">
            <v>10833800002426</v>
          </cell>
          <cell r="B2365" t="str">
            <v>格力空调</v>
          </cell>
          <cell r="C2365" t="str">
            <v>1202</v>
          </cell>
          <cell r="D2365" t="str">
            <v>办公设备</v>
          </cell>
          <cell r="E2365" t="str">
            <v>新购</v>
          </cell>
          <cell r="F2365" t="str">
            <v>在使用</v>
          </cell>
          <cell r="G2365" t="str">
            <v>非生产经营用</v>
          </cell>
          <cell r="H2365" t="str">
            <v>20230731</v>
          </cell>
          <cell r="I2365" t="str">
            <v>9,316.83</v>
          </cell>
          <cell r="J2365" t="str">
            <v>1,374.84</v>
          </cell>
          <cell r="K2365" t="str">
            <v>平均年限法</v>
          </cell>
          <cell r="L2365" t="str">
            <v>1</v>
          </cell>
          <cell r="M2365" t="str">
            <v>10.00</v>
          </cell>
          <cell r="N2365" t="str">
            <v>3.0000</v>
          </cell>
          <cell r="O2365" t="str">
            <v>279.50</v>
          </cell>
          <cell r="P2365" t="str">
            <v>7,941.99</v>
          </cell>
          <cell r="Q2365" t="str">
            <v>0.8100</v>
          </cell>
          <cell r="R2365" t="str">
            <v>75.12</v>
          </cell>
          <cell r="S2365" t="str">
            <v>9.7200</v>
          </cell>
          <cell r="T2365" t="str">
            <v>901.44</v>
          </cell>
          <cell r="U2365" t="str">
            <v>  </v>
          </cell>
          <cell r="V2365" t="str">
            <v>钟竺芮</v>
          </cell>
          <cell r="W2365" t="str">
            <v>202307  </v>
          </cell>
          <cell r="X2365" t="str">
            <v> </v>
          </cell>
          <cell r="Y2365" t="str">
            <v>0005</v>
          </cell>
          <cell r="Z2365" t="str">
            <v>一分厂</v>
          </cell>
          <cell r="AA2365" t="str">
            <v> </v>
          </cell>
          <cell r="AB2365" t="str">
            <v>  </v>
          </cell>
          <cell r="AC2365" t="str">
            <v>  </v>
          </cell>
          <cell r="AD2365" t="str">
            <v>18</v>
          </cell>
          <cell r="AE2365" t="str">
            <v>102</v>
          </cell>
          <cell r="AF2365" t="str">
            <v>四川省南宝山服饰有限公司</v>
          </cell>
          <cell r="AG2365" t="str">
            <v>一分厂</v>
          </cell>
          <cell r="AH2365" t="str">
            <v>格力RF12WQ/NHB-N3JY01</v>
          </cell>
          <cell r="AI2365" t="str">
            <v> </v>
          </cell>
          <cell r="AJ2365" t="str">
            <v>120</v>
          </cell>
          <cell r="AK2365" t="str">
            <v>  </v>
          </cell>
          <cell r="AL2365" t="str">
            <v>  </v>
          </cell>
          <cell r="AM2365" t="str">
            <v>  </v>
          </cell>
          <cell r="AN2365" t="str">
            <v> </v>
          </cell>
          <cell r="AO2365" t="str">
            <v> </v>
          </cell>
          <cell r="AP2365" t="str">
            <v>四川省南宝山服饰有限公司</v>
          </cell>
        </row>
        <row r="2365">
          <cell r="AR2365" t="str">
            <v> </v>
          </cell>
          <cell r="AS2365" t="str">
            <v> </v>
          </cell>
          <cell r="AT2365" t="str">
            <v> </v>
          </cell>
          <cell r="AU2365" t="str">
            <v>生产经营科</v>
          </cell>
          <cell r="AV2365" t="str">
            <v>否</v>
          </cell>
          <cell r="AW2365" t="str">
            <v>20230731</v>
          </cell>
          <cell r="AX2365" t="str">
            <v>否</v>
          </cell>
          <cell r="AY2365" t="str">
            <v>20230731</v>
          </cell>
          <cell r="AZ2365" t="str">
            <v>19.00</v>
          </cell>
          <cell r="BA2365" t="str">
            <v>  </v>
          </cell>
          <cell r="BB2365" t="str">
            <v>一监区车间</v>
          </cell>
          <cell r="BC2365" t="str">
            <v> </v>
          </cell>
          <cell r="BD2365" t="str">
            <v> </v>
          </cell>
        </row>
        <row r="2365">
          <cell r="BJ2365" t="str">
            <v>  </v>
          </cell>
          <cell r="BK2365" t="str">
            <v>  </v>
          </cell>
        </row>
        <row r="2365">
          <cell r="BS2365" t="str">
            <v>  </v>
          </cell>
        </row>
        <row r="2366">
          <cell r="A2366" t="str">
            <v>10833800002427</v>
          </cell>
          <cell r="B2366" t="str">
            <v>格力空调</v>
          </cell>
          <cell r="C2366" t="str">
            <v>1202</v>
          </cell>
          <cell r="D2366" t="str">
            <v>办公设备</v>
          </cell>
          <cell r="E2366" t="str">
            <v>新购</v>
          </cell>
          <cell r="F2366" t="str">
            <v>在使用</v>
          </cell>
          <cell r="G2366" t="str">
            <v>非生产经营用</v>
          </cell>
          <cell r="H2366" t="str">
            <v>20230731</v>
          </cell>
          <cell r="I2366" t="str">
            <v>9,316.83</v>
          </cell>
          <cell r="J2366" t="str">
            <v>1,374.84</v>
          </cell>
          <cell r="K2366" t="str">
            <v>平均年限法</v>
          </cell>
          <cell r="L2366" t="str">
            <v>1</v>
          </cell>
          <cell r="M2366" t="str">
            <v>10.00</v>
          </cell>
          <cell r="N2366" t="str">
            <v>3.0000</v>
          </cell>
          <cell r="O2366" t="str">
            <v>279.50</v>
          </cell>
          <cell r="P2366" t="str">
            <v>7,941.99</v>
          </cell>
          <cell r="Q2366" t="str">
            <v>0.8100</v>
          </cell>
          <cell r="R2366" t="str">
            <v>75.12</v>
          </cell>
          <cell r="S2366" t="str">
            <v>9.7200</v>
          </cell>
          <cell r="T2366" t="str">
            <v>901.44</v>
          </cell>
          <cell r="U2366" t="str">
            <v>  </v>
          </cell>
          <cell r="V2366" t="str">
            <v>钟竺芮</v>
          </cell>
          <cell r="W2366" t="str">
            <v>202307  </v>
          </cell>
          <cell r="X2366" t="str">
            <v> </v>
          </cell>
          <cell r="Y2366" t="str">
            <v>0005</v>
          </cell>
          <cell r="Z2366" t="str">
            <v>一分厂</v>
          </cell>
          <cell r="AA2366" t="str">
            <v> </v>
          </cell>
          <cell r="AB2366" t="str">
            <v>  </v>
          </cell>
          <cell r="AC2366" t="str">
            <v>  </v>
          </cell>
          <cell r="AD2366" t="str">
            <v>18</v>
          </cell>
          <cell r="AE2366" t="str">
            <v>102</v>
          </cell>
          <cell r="AF2366" t="str">
            <v>四川省南宝山服饰有限公司</v>
          </cell>
          <cell r="AG2366" t="str">
            <v>一分厂</v>
          </cell>
          <cell r="AH2366" t="str">
            <v>格力RF12WQ/NHB-N3JY01</v>
          </cell>
          <cell r="AI2366" t="str">
            <v> </v>
          </cell>
          <cell r="AJ2366" t="str">
            <v>120</v>
          </cell>
          <cell r="AK2366" t="str">
            <v>  </v>
          </cell>
          <cell r="AL2366" t="str">
            <v>  </v>
          </cell>
          <cell r="AM2366" t="str">
            <v>  </v>
          </cell>
          <cell r="AN2366" t="str">
            <v> </v>
          </cell>
          <cell r="AO2366" t="str">
            <v> </v>
          </cell>
          <cell r="AP2366" t="str">
            <v>四川省南宝山服饰有限公司</v>
          </cell>
        </row>
        <row r="2366">
          <cell r="AR2366" t="str">
            <v> </v>
          </cell>
          <cell r="AS2366" t="str">
            <v> </v>
          </cell>
          <cell r="AT2366" t="str">
            <v> </v>
          </cell>
          <cell r="AU2366" t="str">
            <v>生产经营科</v>
          </cell>
          <cell r="AV2366" t="str">
            <v>否</v>
          </cell>
          <cell r="AW2366" t="str">
            <v>20230731</v>
          </cell>
          <cell r="AX2366" t="str">
            <v>否</v>
          </cell>
          <cell r="AY2366" t="str">
            <v>20230731</v>
          </cell>
          <cell r="AZ2366" t="str">
            <v>19.00</v>
          </cell>
          <cell r="BA2366" t="str">
            <v>  </v>
          </cell>
          <cell r="BB2366" t="str">
            <v>一监区车间</v>
          </cell>
          <cell r="BC2366" t="str">
            <v> </v>
          </cell>
          <cell r="BD2366" t="str">
            <v> </v>
          </cell>
        </row>
        <row r="2366">
          <cell r="BJ2366" t="str">
            <v>  </v>
          </cell>
          <cell r="BK2366" t="str">
            <v>  </v>
          </cell>
        </row>
        <row r="2366">
          <cell r="BS2366" t="str">
            <v>  </v>
          </cell>
        </row>
        <row r="2367">
          <cell r="A2367" t="str">
            <v>10833800002428</v>
          </cell>
          <cell r="B2367" t="str">
            <v>格力空调</v>
          </cell>
          <cell r="C2367" t="str">
            <v>1202</v>
          </cell>
          <cell r="D2367" t="str">
            <v>办公设备</v>
          </cell>
          <cell r="E2367" t="str">
            <v>新购</v>
          </cell>
          <cell r="F2367" t="str">
            <v>在使用</v>
          </cell>
          <cell r="G2367" t="str">
            <v>非生产经营用</v>
          </cell>
          <cell r="H2367" t="str">
            <v>20230731</v>
          </cell>
          <cell r="I2367" t="str">
            <v>9,316.83</v>
          </cell>
          <cell r="J2367" t="str">
            <v>1,374.84</v>
          </cell>
          <cell r="K2367" t="str">
            <v>平均年限法</v>
          </cell>
          <cell r="L2367" t="str">
            <v>1</v>
          </cell>
          <cell r="M2367" t="str">
            <v>10.00</v>
          </cell>
          <cell r="N2367" t="str">
            <v>3.0000</v>
          </cell>
          <cell r="O2367" t="str">
            <v>279.50</v>
          </cell>
          <cell r="P2367" t="str">
            <v>7,941.99</v>
          </cell>
          <cell r="Q2367" t="str">
            <v>0.8100</v>
          </cell>
          <cell r="R2367" t="str">
            <v>75.12</v>
          </cell>
          <cell r="S2367" t="str">
            <v>9.7200</v>
          </cell>
          <cell r="T2367" t="str">
            <v>901.44</v>
          </cell>
          <cell r="U2367" t="str">
            <v>  </v>
          </cell>
          <cell r="V2367" t="str">
            <v>钟竺芮</v>
          </cell>
          <cell r="W2367" t="str">
            <v>202307  </v>
          </cell>
          <cell r="X2367" t="str">
            <v> </v>
          </cell>
          <cell r="Y2367" t="str">
            <v>0005</v>
          </cell>
          <cell r="Z2367" t="str">
            <v>一分厂</v>
          </cell>
          <cell r="AA2367" t="str">
            <v> </v>
          </cell>
          <cell r="AB2367" t="str">
            <v>  </v>
          </cell>
          <cell r="AC2367" t="str">
            <v>  </v>
          </cell>
          <cell r="AD2367" t="str">
            <v>18</v>
          </cell>
          <cell r="AE2367" t="str">
            <v>102</v>
          </cell>
          <cell r="AF2367" t="str">
            <v>四川省南宝山服饰有限公司</v>
          </cell>
          <cell r="AG2367" t="str">
            <v>一分厂</v>
          </cell>
          <cell r="AH2367" t="str">
            <v>格力RF12WQ/NHB-N3JY01</v>
          </cell>
          <cell r="AI2367" t="str">
            <v> </v>
          </cell>
          <cell r="AJ2367" t="str">
            <v>120</v>
          </cell>
          <cell r="AK2367" t="str">
            <v>  </v>
          </cell>
          <cell r="AL2367" t="str">
            <v>  </v>
          </cell>
          <cell r="AM2367" t="str">
            <v>  </v>
          </cell>
          <cell r="AN2367" t="str">
            <v> </v>
          </cell>
          <cell r="AO2367" t="str">
            <v> </v>
          </cell>
          <cell r="AP2367" t="str">
            <v>四川省南宝山服饰有限公司</v>
          </cell>
        </row>
        <row r="2367">
          <cell r="AR2367" t="str">
            <v> </v>
          </cell>
          <cell r="AS2367" t="str">
            <v> </v>
          </cell>
          <cell r="AT2367" t="str">
            <v> </v>
          </cell>
          <cell r="AU2367" t="str">
            <v>生产经营科</v>
          </cell>
          <cell r="AV2367" t="str">
            <v>否</v>
          </cell>
          <cell r="AW2367" t="str">
            <v>20230731</v>
          </cell>
          <cell r="AX2367" t="str">
            <v>否</v>
          </cell>
          <cell r="AY2367" t="str">
            <v>20230731</v>
          </cell>
          <cell r="AZ2367" t="str">
            <v>19.00</v>
          </cell>
          <cell r="BA2367" t="str">
            <v>  </v>
          </cell>
          <cell r="BB2367" t="str">
            <v>一监区车间</v>
          </cell>
          <cell r="BC2367" t="str">
            <v> </v>
          </cell>
          <cell r="BD2367" t="str">
            <v> </v>
          </cell>
        </row>
        <row r="2367">
          <cell r="BJ2367" t="str">
            <v>  </v>
          </cell>
          <cell r="BK2367" t="str">
            <v>  </v>
          </cell>
        </row>
        <row r="2367">
          <cell r="BS2367" t="str">
            <v>  </v>
          </cell>
        </row>
        <row r="2368">
          <cell r="A2368" t="str">
            <v>10833800002429</v>
          </cell>
          <cell r="B2368" t="str">
            <v>格力空调</v>
          </cell>
          <cell r="C2368" t="str">
            <v>1202</v>
          </cell>
          <cell r="D2368" t="str">
            <v>办公设备</v>
          </cell>
          <cell r="E2368" t="str">
            <v>新购</v>
          </cell>
          <cell r="F2368" t="str">
            <v>在使用</v>
          </cell>
          <cell r="G2368" t="str">
            <v>非生产经营用</v>
          </cell>
          <cell r="H2368" t="str">
            <v>20230731</v>
          </cell>
          <cell r="I2368" t="str">
            <v>9,316.84</v>
          </cell>
          <cell r="J2368" t="str">
            <v>1,374.84</v>
          </cell>
          <cell r="K2368" t="str">
            <v>平均年限法</v>
          </cell>
          <cell r="L2368" t="str">
            <v>1</v>
          </cell>
          <cell r="M2368" t="str">
            <v>10.00</v>
          </cell>
          <cell r="N2368" t="str">
            <v>3.0000</v>
          </cell>
          <cell r="O2368" t="str">
            <v>279.51</v>
          </cell>
          <cell r="P2368" t="str">
            <v>7,942.00</v>
          </cell>
          <cell r="Q2368" t="str">
            <v>0.8100</v>
          </cell>
          <cell r="R2368" t="str">
            <v>75.12</v>
          </cell>
          <cell r="S2368" t="str">
            <v>9.7200</v>
          </cell>
          <cell r="T2368" t="str">
            <v>901.44</v>
          </cell>
          <cell r="U2368" t="str">
            <v>  </v>
          </cell>
          <cell r="V2368" t="str">
            <v>钟竺芮</v>
          </cell>
          <cell r="W2368" t="str">
            <v>202307  </v>
          </cell>
        </row>
        <row r="2368">
          <cell r="Y2368" t="str">
            <v>0005</v>
          </cell>
          <cell r="Z2368" t="str">
            <v>一分厂</v>
          </cell>
        </row>
        <row r="2368">
          <cell r="AB2368" t="str">
            <v>  </v>
          </cell>
          <cell r="AC2368" t="str">
            <v>  </v>
          </cell>
          <cell r="AD2368" t="str">
            <v>18</v>
          </cell>
          <cell r="AE2368" t="str">
            <v>102</v>
          </cell>
          <cell r="AF2368" t="str">
            <v>四川省南宝山服饰有限公司</v>
          </cell>
          <cell r="AG2368" t="str">
            <v>一分厂</v>
          </cell>
          <cell r="AH2368" t="str">
            <v>格力RF12WQ/NHB-N3JY01</v>
          </cell>
        </row>
        <row r="2368">
          <cell r="AJ2368" t="str">
            <v>120</v>
          </cell>
          <cell r="AK2368" t="str">
            <v>  </v>
          </cell>
          <cell r="AL2368" t="str">
            <v>  </v>
          </cell>
          <cell r="AM2368" t="str">
            <v>  </v>
          </cell>
        </row>
        <row r="2368">
          <cell r="AP2368" t="str">
            <v>四川省南宝山服饰有限公司</v>
          </cell>
        </row>
        <row r="2368">
          <cell r="AU2368" t="str">
            <v>生产经营科</v>
          </cell>
          <cell r="AV2368" t="str">
            <v>否</v>
          </cell>
          <cell r="AW2368" t="str">
            <v>20230731</v>
          </cell>
          <cell r="AX2368" t="str">
            <v>否</v>
          </cell>
          <cell r="AY2368" t="str">
            <v>20230731</v>
          </cell>
          <cell r="AZ2368" t="str">
            <v>19.00</v>
          </cell>
          <cell r="BA2368" t="str">
            <v>  </v>
          </cell>
          <cell r="BB2368" t="str">
            <v>一监区车间</v>
          </cell>
        </row>
        <row r="2368">
          <cell r="BJ2368" t="str">
            <v>  </v>
          </cell>
          <cell r="BK2368" t="str">
            <v>  </v>
          </cell>
        </row>
        <row r="2368">
          <cell r="BS2368" t="str">
            <v>  </v>
          </cell>
        </row>
        <row r="2369">
          <cell r="A2369" t="str">
            <v>10833800002430</v>
          </cell>
          <cell r="B2369" t="str">
            <v>热熔捆扎封箱机</v>
          </cell>
          <cell r="C2369" t="str">
            <v>1303</v>
          </cell>
          <cell r="D2369" t="str">
            <v>缝纫、服饰、制革和毛皮加工设备</v>
          </cell>
          <cell r="E2369" t="str">
            <v>新购</v>
          </cell>
          <cell r="F2369" t="str">
            <v>在使用</v>
          </cell>
          <cell r="G2369" t="str">
            <v>非生产经营用</v>
          </cell>
          <cell r="H2369" t="str">
            <v>20230731</v>
          </cell>
          <cell r="I2369" t="str">
            <v>1,400.00</v>
          </cell>
          <cell r="J2369" t="str">
            <v>206.64</v>
          </cell>
          <cell r="K2369" t="str">
            <v>平均年限法</v>
          </cell>
          <cell r="L2369" t="str">
            <v>1</v>
          </cell>
          <cell r="M2369" t="str">
            <v>10.00</v>
          </cell>
          <cell r="N2369" t="str">
            <v>3.0000</v>
          </cell>
          <cell r="O2369" t="str">
            <v>42.00</v>
          </cell>
          <cell r="P2369" t="str">
            <v>1,193.36</v>
          </cell>
          <cell r="Q2369" t="str">
            <v>0.8100</v>
          </cell>
          <cell r="R2369" t="str">
            <v>11.29</v>
          </cell>
          <cell r="S2369" t="str">
            <v>9.7200</v>
          </cell>
          <cell r="T2369" t="str">
            <v>135.48</v>
          </cell>
          <cell r="U2369" t="str">
            <v>  </v>
          </cell>
          <cell r="V2369" t="str">
            <v>钟竺芮</v>
          </cell>
          <cell r="W2369" t="str">
            <v>202307  </v>
          </cell>
          <cell r="X2369" t="str">
            <v> </v>
          </cell>
          <cell r="Y2369" t="str">
            <v>0008</v>
          </cell>
          <cell r="Z2369" t="str">
            <v>四分厂</v>
          </cell>
          <cell r="AA2369" t="str">
            <v> </v>
          </cell>
          <cell r="AB2369" t="str">
            <v>  </v>
          </cell>
          <cell r="AC2369" t="str">
            <v>  </v>
          </cell>
          <cell r="AD2369" t="str">
            <v>18</v>
          </cell>
          <cell r="AE2369" t="str">
            <v>102</v>
          </cell>
          <cell r="AF2369" t="str">
            <v>四川省南宝山服饰有限公司</v>
          </cell>
          <cell r="AG2369" t="str">
            <v>四分厂</v>
          </cell>
          <cell r="AH2369" t="str">
            <v> </v>
          </cell>
          <cell r="AI2369" t="str">
            <v> </v>
          </cell>
          <cell r="AJ2369" t="str">
            <v>120</v>
          </cell>
          <cell r="AK2369" t="str">
            <v>  </v>
          </cell>
          <cell r="AL2369" t="str">
            <v>  </v>
          </cell>
          <cell r="AM2369" t="str">
            <v>  </v>
          </cell>
          <cell r="AN2369" t="str">
            <v> </v>
          </cell>
          <cell r="AO2369" t="str">
            <v> </v>
          </cell>
          <cell r="AP2369" t="str">
            <v>四川省南宝山服饰有限公司</v>
          </cell>
        </row>
        <row r="2369">
          <cell r="AR2369" t="str">
            <v> </v>
          </cell>
          <cell r="AS2369" t="str">
            <v> </v>
          </cell>
          <cell r="AT2369" t="str">
            <v> </v>
          </cell>
          <cell r="AU2369" t="str">
            <v>生产经营科</v>
          </cell>
          <cell r="AV2369" t="str">
            <v>否</v>
          </cell>
          <cell r="AW2369" t="str">
            <v>20230731</v>
          </cell>
          <cell r="AX2369" t="str">
            <v>否</v>
          </cell>
          <cell r="AY2369" t="str">
            <v>20230731</v>
          </cell>
          <cell r="AZ2369" t="str">
            <v>19.00</v>
          </cell>
          <cell r="BA2369" t="str">
            <v>  </v>
          </cell>
          <cell r="BB2369" t="str">
            <v>四车间</v>
          </cell>
          <cell r="BC2369" t="str">
            <v> </v>
          </cell>
          <cell r="BD2369" t="str">
            <v> </v>
          </cell>
        </row>
        <row r="2369">
          <cell r="BJ2369" t="str">
            <v>  </v>
          </cell>
          <cell r="BK2369" t="str">
            <v>  </v>
          </cell>
        </row>
        <row r="2369">
          <cell r="BS2369" t="str">
            <v>  </v>
          </cell>
        </row>
        <row r="2370">
          <cell r="A2370" t="str">
            <v>10833800002431</v>
          </cell>
          <cell r="B2370" t="str">
            <v>祈禧开水机</v>
          </cell>
          <cell r="C2370" t="str">
            <v>1202</v>
          </cell>
          <cell r="D2370" t="str">
            <v>办公设备</v>
          </cell>
          <cell r="E2370" t="str">
            <v>新购</v>
          </cell>
          <cell r="F2370" t="str">
            <v>在使用</v>
          </cell>
          <cell r="G2370" t="str">
            <v>非生产经营用</v>
          </cell>
          <cell r="H2370" t="str">
            <v>20230731</v>
          </cell>
          <cell r="I2370" t="str">
            <v>1,769.91</v>
          </cell>
          <cell r="J2370" t="str">
            <v>261.18</v>
          </cell>
          <cell r="K2370" t="str">
            <v>平均年限法</v>
          </cell>
          <cell r="L2370" t="str">
            <v>1</v>
          </cell>
          <cell r="M2370" t="str">
            <v>10.00</v>
          </cell>
          <cell r="N2370" t="str">
            <v>3.0000</v>
          </cell>
          <cell r="O2370" t="str">
            <v>53.10</v>
          </cell>
          <cell r="P2370" t="str">
            <v>1,508.73</v>
          </cell>
          <cell r="Q2370" t="str">
            <v>0.8100</v>
          </cell>
          <cell r="R2370" t="str">
            <v>14.27</v>
          </cell>
          <cell r="S2370" t="str">
            <v>9.7200</v>
          </cell>
          <cell r="T2370" t="str">
            <v>171.24</v>
          </cell>
          <cell r="U2370" t="str">
            <v>  </v>
          </cell>
          <cell r="V2370" t="str">
            <v>钟竺芮</v>
          </cell>
          <cell r="W2370" t="str">
            <v>202307  </v>
          </cell>
          <cell r="X2370" t="str">
            <v> </v>
          </cell>
          <cell r="Y2370" t="str">
            <v>0028</v>
          </cell>
          <cell r="Z2370" t="str">
            <v>勤务大队</v>
          </cell>
          <cell r="AA2370" t="str">
            <v> </v>
          </cell>
          <cell r="AB2370" t="str">
            <v>  </v>
          </cell>
          <cell r="AC2370" t="str">
            <v>  </v>
          </cell>
          <cell r="AD2370" t="str">
            <v>18</v>
          </cell>
          <cell r="AE2370" t="str">
            <v>102</v>
          </cell>
          <cell r="AF2370" t="str">
            <v>四川省南宝山服饰有限公司</v>
          </cell>
          <cell r="AG2370" t="str">
            <v>勤务大队</v>
          </cell>
          <cell r="AH2370" t="str">
            <v>CXS-ZRA-02</v>
          </cell>
          <cell r="AI2370" t="str">
            <v> </v>
          </cell>
          <cell r="AJ2370" t="str">
            <v>120</v>
          </cell>
          <cell r="AK2370" t="str">
            <v>  </v>
          </cell>
          <cell r="AL2370" t="str">
            <v>  </v>
          </cell>
          <cell r="AM2370" t="str">
            <v>  </v>
          </cell>
          <cell r="AN2370" t="str">
            <v> </v>
          </cell>
          <cell r="AO2370" t="str">
            <v>落地式直饮水机</v>
          </cell>
          <cell r="AP2370" t="str">
            <v>四川省南宝山服饰有限公司</v>
          </cell>
        </row>
        <row r="2370">
          <cell r="AR2370" t="str">
            <v> </v>
          </cell>
          <cell r="AS2370" t="str">
            <v> </v>
          </cell>
          <cell r="AT2370" t="str">
            <v> </v>
          </cell>
          <cell r="AU2370" t="str">
            <v> </v>
          </cell>
          <cell r="AV2370" t="str">
            <v>否</v>
          </cell>
          <cell r="AW2370" t="str">
            <v>20230731</v>
          </cell>
          <cell r="AX2370" t="str">
            <v>否</v>
          </cell>
          <cell r="AY2370" t="str">
            <v>20230731</v>
          </cell>
          <cell r="AZ2370" t="str">
            <v>19.00</v>
          </cell>
          <cell r="BA2370" t="str">
            <v>  </v>
          </cell>
          <cell r="BB2370" t="str">
            <v>老会见楼一楼</v>
          </cell>
          <cell r="BC2370" t="str">
            <v> </v>
          </cell>
          <cell r="BD2370" t="str">
            <v> </v>
          </cell>
        </row>
        <row r="2370">
          <cell r="BJ2370" t="str">
            <v>  </v>
          </cell>
          <cell r="BK2370" t="str">
            <v>  </v>
          </cell>
        </row>
        <row r="2370">
          <cell r="BS2370" t="str">
            <v>  </v>
          </cell>
        </row>
        <row r="2371">
          <cell r="A2371" t="str">
            <v>10833800002432</v>
          </cell>
          <cell r="B2371" t="str">
            <v>祈禧开水机</v>
          </cell>
          <cell r="C2371" t="str">
            <v>1202</v>
          </cell>
          <cell r="D2371" t="str">
            <v>办公设备</v>
          </cell>
          <cell r="E2371" t="str">
            <v>新购</v>
          </cell>
          <cell r="F2371" t="str">
            <v>在使用</v>
          </cell>
          <cell r="G2371" t="str">
            <v>非生产经营用</v>
          </cell>
          <cell r="H2371" t="str">
            <v>20230731</v>
          </cell>
          <cell r="I2371" t="str">
            <v>1,769.91</v>
          </cell>
          <cell r="J2371" t="str">
            <v>261.18</v>
          </cell>
          <cell r="K2371" t="str">
            <v>平均年限法</v>
          </cell>
          <cell r="L2371" t="str">
            <v>1</v>
          </cell>
          <cell r="M2371" t="str">
            <v>10.00</v>
          </cell>
          <cell r="N2371" t="str">
            <v>3.0000</v>
          </cell>
          <cell r="O2371" t="str">
            <v>53.10</v>
          </cell>
          <cell r="P2371" t="str">
            <v>1,508.73</v>
          </cell>
          <cell r="Q2371" t="str">
            <v>0.8100</v>
          </cell>
          <cell r="R2371" t="str">
            <v>14.27</v>
          </cell>
          <cell r="S2371" t="str">
            <v>9.7200</v>
          </cell>
          <cell r="T2371" t="str">
            <v>171.24</v>
          </cell>
          <cell r="U2371" t="str">
            <v>  </v>
          </cell>
          <cell r="V2371" t="str">
            <v>钟竺芮</v>
          </cell>
          <cell r="W2371" t="str">
            <v>202307  </v>
          </cell>
          <cell r="X2371" t="str">
            <v> </v>
          </cell>
          <cell r="Y2371" t="str">
            <v>0028</v>
          </cell>
          <cell r="Z2371" t="str">
            <v>勤务大队</v>
          </cell>
          <cell r="AA2371" t="str">
            <v> </v>
          </cell>
          <cell r="AB2371" t="str">
            <v>  </v>
          </cell>
          <cell r="AC2371" t="str">
            <v>  </v>
          </cell>
          <cell r="AD2371" t="str">
            <v>18</v>
          </cell>
          <cell r="AE2371" t="str">
            <v>102</v>
          </cell>
          <cell r="AF2371" t="str">
            <v>四川省南宝山服饰有限公司</v>
          </cell>
          <cell r="AG2371" t="str">
            <v>勤务大队</v>
          </cell>
          <cell r="AH2371" t="str">
            <v>CXS-ZRA-02</v>
          </cell>
          <cell r="AI2371" t="str">
            <v> </v>
          </cell>
          <cell r="AJ2371" t="str">
            <v>120</v>
          </cell>
          <cell r="AK2371" t="str">
            <v>  </v>
          </cell>
          <cell r="AL2371" t="str">
            <v>  </v>
          </cell>
          <cell r="AM2371" t="str">
            <v>  </v>
          </cell>
          <cell r="AN2371" t="str">
            <v> </v>
          </cell>
          <cell r="AO2371" t="str">
            <v>落地式直饮水机</v>
          </cell>
          <cell r="AP2371" t="str">
            <v>四川省南宝山服饰有限公司</v>
          </cell>
        </row>
        <row r="2371">
          <cell r="AR2371" t="str">
            <v> </v>
          </cell>
          <cell r="AS2371" t="str">
            <v> </v>
          </cell>
          <cell r="AT2371" t="str">
            <v> </v>
          </cell>
          <cell r="AU2371" t="str">
            <v> </v>
          </cell>
          <cell r="AV2371" t="str">
            <v>否</v>
          </cell>
          <cell r="AW2371" t="str">
            <v>20230731</v>
          </cell>
          <cell r="AX2371" t="str">
            <v>否</v>
          </cell>
          <cell r="AY2371" t="str">
            <v>20230731</v>
          </cell>
          <cell r="AZ2371" t="str">
            <v>19.00</v>
          </cell>
          <cell r="BA2371" t="str">
            <v>  </v>
          </cell>
          <cell r="BB2371" t="str">
            <v>老会见楼一楼</v>
          </cell>
          <cell r="BC2371" t="str">
            <v> </v>
          </cell>
          <cell r="BD2371" t="str">
            <v> </v>
          </cell>
        </row>
        <row r="2371">
          <cell r="BJ2371" t="str">
            <v>  </v>
          </cell>
          <cell r="BK2371" t="str">
            <v>  </v>
          </cell>
        </row>
        <row r="2371">
          <cell r="BS2371" t="str">
            <v>  </v>
          </cell>
        </row>
        <row r="2372">
          <cell r="A2372" t="str">
            <v>10833800002433</v>
          </cell>
          <cell r="B2372" t="str">
            <v>祈禧开水机</v>
          </cell>
          <cell r="C2372" t="str">
            <v>1202</v>
          </cell>
          <cell r="D2372" t="str">
            <v>办公设备</v>
          </cell>
          <cell r="E2372" t="str">
            <v>新购</v>
          </cell>
          <cell r="F2372" t="str">
            <v>在使用</v>
          </cell>
          <cell r="G2372" t="str">
            <v>非生产经营用</v>
          </cell>
          <cell r="H2372" t="str">
            <v>20230731</v>
          </cell>
          <cell r="I2372" t="str">
            <v>2,477.88</v>
          </cell>
          <cell r="J2372" t="str">
            <v>365.67</v>
          </cell>
          <cell r="K2372" t="str">
            <v>平均年限法</v>
          </cell>
          <cell r="L2372" t="str">
            <v>1</v>
          </cell>
          <cell r="M2372" t="str">
            <v>10.00</v>
          </cell>
          <cell r="N2372" t="str">
            <v>3.0000</v>
          </cell>
          <cell r="O2372" t="str">
            <v>74.34</v>
          </cell>
          <cell r="P2372" t="str">
            <v>2,112.21</v>
          </cell>
          <cell r="Q2372" t="str">
            <v>0.8100</v>
          </cell>
          <cell r="R2372" t="str">
            <v>19.98</v>
          </cell>
          <cell r="S2372" t="str">
            <v>9.7200</v>
          </cell>
          <cell r="T2372" t="str">
            <v>239.76</v>
          </cell>
          <cell r="U2372" t="str">
            <v>  </v>
          </cell>
          <cell r="V2372" t="str">
            <v>钟竺芮</v>
          </cell>
          <cell r="W2372" t="str">
            <v>202307  </v>
          </cell>
          <cell r="X2372" t="str">
            <v> </v>
          </cell>
          <cell r="Y2372" t="str">
            <v>0005</v>
          </cell>
          <cell r="Z2372" t="str">
            <v>一分厂</v>
          </cell>
          <cell r="AA2372" t="str">
            <v> </v>
          </cell>
          <cell r="AB2372" t="str">
            <v>  </v>
          </cell>
          <cell r="AC2372" t="str">
            <v>  </v>
          </cell>
          <cell r="AD2372" t="str">
            <v>18</v>
          </cell>
          <cell r="AE2372" t="str">
            <v>102</v>
          </cell>
          <cell r="AF2372" t="str">
            <v>四川省南宝山服饰有限公司</v>
          </cell>
          <cell r="AG2372" t="str">
            <v>一分厂</v>
          </cell>
          <cell r="AH2372" t="str">
            <v>CXS-ZRA-07</v>
          </cell>
          <cell r="AI2372" t="str">
            <v> </v>
          </cell>
          <cell r="AJ2372" t="str">
            <v>120</v>
          </cell>
          <cell r="AK2372" t="str">
            <v>  </v>
          </cell>
          <cell r="AL2372" t="str">
            <v>  </v>
          </cell>
          <cell r="AM2372" t="str">
            <v>  </v>
          </cell>
          <cell r="AN2372" t="str">
            <v> </v>
          </cell>
          <cell r="AO2372" t="str">
            <v>立式开水机</v>
          </cell>
          <cell r="AP2372" t="str">
            <v>四川省南宝山服饰有限公司</v>
          </cell>
        </row>
        <row r="2372">
          <cell r="AR2372" t="str">
            <v> </v>
          </cell>
          <cell r="AS2372" t="str">
            <v> </v>
          </cell>
          <cell r="AT2372" t="str">
            <v> </v>
          </cell>
          <cell r="AU2372" t="str">
            <v>勤务大队</v>
          </cell>
          <cell r="AV2372" t="str">
            <v>否</v>
          </cell>
          <cell r="AW2372" t="str">
            <v>20230731</v>
          </cell>
          <cell r="AX2372" t="str">
            <v>否</v>
          </cell>
          <cell r="AY2372" t="str">
            <v>20230731</v>
          </cell>
          <cell r="AZ2372" t="str">
            <v>19.00</v>
          </cell>
          <cell r="BA2372" t="str">
            <v>  </v>
          </cell>
          <cell r="BB2372" t="str">
            <v>一监区多功能厅</v>
          </cell>
          <cell r="BC2372" t="str">
            <v> </v>
          </cell>
          <cell r="BD2372" t="str">
            <v> </v>
          </cell>
        </row>
        <row r="2372">
          <cell r="BJ2372" t="str">
            <v>  </v>
          </cell>
          <cell r="BK2372" t="str">
            <v>  </v>
          </cell>
        </row>
        <row r="2372">
          <cell r="BS2372" t="str">
            <v>  </v>
          </cell>
        </row>
        <row r="2373">
          <cell r="A2373" t="str">
            <v>10833800002434</v>
          </cell>
          <cell r="B2373" t="str">
            <v>祈禧开水机</v>
          </cell>
          <cell r="C2373" t="str">
            <v>1202</v>
          </cell>
          <cell r="D2373" t="str">
            <v>办公设备</v>
          </cell>
          <cell r="E2373" t="str">
            <v>新购</v>
          </cell>
          <cell r="F2373" t="str">
            <v>在使用</v>
          </cell>
          <cell r="G2373" t="str">
            <v>非生产经营用</v>
          </cell>
          <cell r="H2373" t="str">
            <v>20230731</v>
          </cell>
          <cell r="I2373" t="str">
            <v>2,477.88</v>
          </cell>
          <cell r="J2373" t="str">
            <v>365.67</v>
          </cell>
          <cell r="K2373" t="str">
            <v>平均年限法</v>
          </cell>
          <cell r="L2373" t="str">
            <v>1</v>
          </cell>
          <cell r="M2373" t="str">
            <v>10.00</v>
          </cell>
          <cell r="N2373" t="str">
            <v>3.0000</v>
          </cell>
          <cell r="O2373" t="str">
            <v>74.34</v>
          </cell>
          <cell r="P2373" t="str">
            <v>2,112.21</v>
          </cell>
          <cell r="Q2373" t="str">
            <v>0.8100</v>
          </cell>
          <cell r="R2373" t="str">
            <v>19.98</v>
          </cell>
          <cell r="S2373" t="str">
            <v>9.7200</v>
          </cell>
          <cell r="T2373" t="str">
            <v>239.76</v>
          </cell>
          <cell r="U2373" t="str">
            <v>  </v>
          </cell>
          <cell r="V2373" t="str">
            <v>钟竺芮</v>
          </cell>
          <cell r="W2373" t="str">
            <v>202307  </v>
          </cell>
        </row>
        <row r="2373">
          <cell r="Y2373" t="str">
            <v>0011</v>
          </cell>
          <cell r="Z2373" t="str">
            <v>七分厂</v>
          </cell>
        </row>
        <row r="2373">
          <cell r="AB2373" t="str">
            <v>  </v>
          </cell>
          <cell r="AC2373" t="str">
            <v>  </v>
          </cell>
          <cell r="AD2373" t="str">
            <v>18</v>
          </cell>
          <cell r="AE2373" t="str">
            <v>102</v>
          </cell>
          <cell r="AF2373" t="str">
            <v>四川省南宝山服饰有限公司</v>
          </cell>
          <cell r="AG2373" t="str">
            <v>七分厂</v>
          </cell>
          <cell r="AH2373" t="str">
            <v>CXS-ZRA-07</v>
          </cell>
        </row>
        <row r="2373">
          <cell r="AJ2373" t="str">
            <v>120</v>
          </cell>
          <cell r="AK2373" t="str">
            <v>  </v>
          </cell>
          <cell r="AL2373" t="str">
            <v>  </v>
          </cell>
          <cell r="AM2373" t="str">
            <v>  </v>
          </cell>
        </row>
        <row r="2373">
          <cell r="AO2373" t="str">
            <v>立式开水机</v>
          </cell>
          <cell r="AP2373" t="str">
            <v>四川省南宝山服饰有限公司</v>
          </cell>
        </row>
        <row r="2373">
          <cell r="AU2373" t="str">
            <v>勤务大队</v>
          </cell>
          <cell r="AV2373" t="str">
            <v>否</v>
          </cell>
          <cell r="AW2373" t="str">
            <v>20230731</v>
          </cell>
          <cell r="AX2373" t="str">
            <v>否</v>
          </cell>
          <cell r="AY2373" t="str">
            <v>20230731</v>
          </cell>
          <cell r="AZ2373" t="str">
            <v>19.00</v>
          </cell>
          <cell r="BA2373" t="str">
            <v>  </v>
          </cell>
          <cell r="BB2373" t="str">
            <v>七监区多功能厅</v>
          </cell>
        </row>
        <row r="2373">
          <cell r="BJ2373" t="str">
            <v>  </v>
          </cell>
          <cell r="BK2373" t="str">
            <v>  </v>
          </cell>
        </row>
        <row r="2373">
          <cell r="BS2373" t="str">
            <v>  </v>
          </cell>
        </row>
        <row r="2374">
          <cell r="A2374" t="str">
            <v>10833800002435</v>
          </cell>
          <cell r="B2374" t="str">
            <v>祈禧开水机</v>
          </cell>
          <cell r="C2374" t="str">
            <v>1202</v>
          </cell>
          <cell r="D2374" t="str">
            <v>办公设备</v>
          </cell>
          <cell r="E2374" t="str">
            <v>新购</v>
          </cell>
          <cell r="F2374" t="str">
            <v>在使用</v>
          </cell>
          <cell r="G2374" t="str">
            <v>非生产经营用</v>
          </cell>
          <cell r="H2374" t="str">
            <v>20230731</v>
          </cell>
          <cell r="I2374" t="str">
            <v>2,477.87</v>
          </cell>
          <cell r="J2374" t="str">
            <v>365.67</v>
          </cell>
          <cell r="K2374" t="str">
            <v>平均年限法</v>
          </cell>
          <cell r="L2374" t="str">
            <v>1</v>
          </cell>
          <cell r="M2374" t="str">
            <v>10.00</v>
          </cell>
          <cell r="N2374" t="str">
            <v>3.0000</v>
          </cell>
          <cell r="O2374" t="str">
            <v>74.34</v>
          </cell>
          <cell r="P2374" t="str">
            <v>2,112.20</v>
          </cell>
          <cell r="Q2374" t="str">
            <v>0.8100</v>
          </cell>
          <cell r="R2374" t="str">
            <v>19.98</v>
          </cell>
          <cell r="S2374" t="str">
            <v>9.7200</v>
          </cell>
          <cell r="T2374" t="str">
            <v>239.76</v>
          </cell>
          <cell r="U2374" t="str">
            <v>  </v>
          </cell>
          <cell r="V2374" t="str">
            <v>钟竺芮</v>
          </cell>
          <cell r="W2374" t="str">
            <v>202307  </v>
          </cell>
        </row>
        <row r="2374">
          <cell r="Y2374" t="str">
            <v>0028</v>
          </cell>
          <cell r="Z2374" t="str">
            <v>勤务大队</v>
          </cell>
        </row>
        <row r="2374">
          <cell r="AB2374" t="str">
            <v>  </v>
          </cell>
          <cell r="AC2374" t="str">
            <v>  </v>
          </cell>
          <cell r="AD2374" t="str">
            <v>18</v>
          </cell>
          <cell r="AE2374" t="str">
            <v>102</v>
          </cell>
          <cell r="AF2374" t="str">
            <v>四川省南宝山服饰有限公司</v>
          </cell>
          <cell r="AG2374" t="str">
            <v>勤务大队</v>
          </cell>
          <cell r="AH2374" t="str">
            <v>CXS-ZRA-07</v>
          </cell>
        </row>
        <row r="2374">
          <cell r="AJ2374" t="str">
            <v>120</v>
          </cell>
          <cell r="AK2374" t="str">
            <v>  </v>
          </cell>
          <cell r="AL2374" t="str">
            <v>  </v>
          </cell>
          <cell r="AM2374" t="str">
            <v>  </v>
          </cell>
        </row>
        <row r="2374">
          <cell r="AO2374" t="str">
            <v>立式开水机</v>
          </cell>
          <cell r="AP2374" t="str">
            <v>四川省南宝山服饰有限公司</v>
          </cell>
        </row>
        <row r="2374">
          <cell r="AU2374" t="str">
            <v>勤务大队</v>
          </cell>
          <cell r="AV2374" t="str">
            <v>否</v>
          </cell>
          <cell r="AW2374" t="str">
            <v>20230731</v>
          </cell>
          <cell r="AX2374" t="str">
            <v>否</v>
          </cell>
          <cell r="AY2374" t="str">
            <v>20230731</v>
          </cell>
          <cell r="AZ2374" t="str">
            <v>19.00</v>
          </cell>
          <cell r="BA2374" t="str">
            <v>  </v>
          </cell>
          <cell r="BB2374" t="str">
            <v>勤务大队库房</v>
          </cell>
        </row>
        <row r="2374">
          <cell r="BJ2374" t="str">
            <v>  </v>
          </cell>
          <cell r="BK2374" t="str">
            <v>  </v>
          </cell>
        </row>
        <row r="2374">
          <cell r="BS2374" t="str">
            <v>  </v>
          </cell>
        </row>
        <row r="2375">
          <cell r="A2375" t="str">
            <v>10833800002436</v>
          </cell>
          <cell r="B2375" t="str">
            <v>台式电脑</v>
          </cell>
          <cell r="C2375" t="str">
            <v>1201</v>
          </cell>
          <cell r="D2375" t="str">
            <v>计算机设备及软件</v>
          </cell>
          <cell r="E2375" t="str">
            <v>新购</v>
          </cell>
          <cell r="F2375" t="str">
            <v>在使用</v>
          </cell>
          <cell r="G2375" t="str">
            <v>非生产经营用</v>
          </cell>
          <cell r="H2375" t="str">
            <v>20230802</v>
          </cell>
          <cell r="I2375" t="str">
            <v>4,653.47</v>
          </cell>
          <cell r="J2375" t="str">
            <v>639.54</v>
          </cell>
          <cell r="K2375" t="str">
            <v>平均年限法</v>
          </cell>
          <cell r="L2375" t="str">
            <v>1</v>
          </cell>
          <cell r="M2375" t="str">
            <v>10.00</v>
          </cell>
          <cell r="N2375" t="str">
            <v>3.0000</v>
          </cell>
          <cell r="O2375" t="str">
            <v>139.60</v>
          </cell>
          <cell r="P2375" t="str">
            <v>4,013.93</v>
          </cell>
          <cell r="Q2375" t="str">
            <v>0.8100</v>
          </cell>
          <cell r="R2375" t="str">
            <v>37.62</v>
          </cell>
          <cell r="S2375" t="str">
            <v>9.7200</v>
          </cell>
          <cell r="T2375" t="str">
            <v>451.44</v>
          </cell>
          <cell r="U2375" t="str">
            <v>  </v>
          </cell>
          <cell r="V2375" t="str">
            <v>钟竺芮</v>
          </cell>
          <cell r="W2375" t="str">
            <v>202308  </v>
          </cell>
          <cell r="X2375" t="str">
            <v> </v>
          </cell>
          <cell r="Y2375" t="str">
            <v>0033</v>
          </cell>
          <cell r="Z2375" t="str">
            <v>财务与工资福利科</v>
          </cell>
          <cell r="AA2375" t="str">
            <v> </v>
          </cell>
          <cell r="AB2375" t="str">
            <v>  </v>
          </cell>
          <cell r="AC2375" t="str">
            <v>  </v>
          </cell>
          <cell r="AD2375" t="str">
            <v>17</v>
          </cell>
          <cell r="AE2375" t="str">
            <v>103</v>
          </cell>
          <cell r="AF2375" t="str">
            <v>四川省南宝山服饰有限公司</v>
          </cell>
          <cell r="AG2375" t="str">
            <v>财务与工资福利科</v>
          </cell>
          <cell r="AH2375" t="str">
            <v>联想M455</v>
          </cell>
          <cell r="AI2375" t="str">
            <v> </v>
          </cell>
          <cell r="AJ2375" t="str">
            <v>120</v>
          </cell>
          <cell r="AK2375" t="str">
            <v>  </v>
          </cell>
          <cell r="AL2375" t="str">
            <v>  </v>
          </cell>
          <cell r="AM2375" t="str">
            <v>  </v>
          </cell>
          <cell r="AN2375" t="str">
            <v> </v>
          </cell>
          <cell r="AO2375" t="str">
            <v> </v>
          </cell>
          <cell r="AP2375" t="str">
            <v>四川省南宝山服饰有限公司</v>
          </cell>
        </row>
        <row r="2375">
          <cell r="AR2375" t="str">
            <v> </v>
          </cell>
          <cell r="AS2375" t="str">
            <v> </v>
          </cell>
          <cell r="AT2375" t="str">
            <v> </v>
          </cell>
          <cell r="AU2375" t="str">
            <v> </v>
          </cell>
          <cell r="AV2375" t="str">
            <v>否</v>
          </cell>
          <cell r="AW2375" t="str">
            <v>20230802</v>
          </cell>
          <cell r="AX2375" t="str">
            <v>否</v>
          </cell>
          <cell r="AY2375" t="str">
            <v>20230802</v>
          </cell>
          <cell r="AZ2375" t="str">
            <v>18.00</v>
          </cell>
          <cell r="BA2375" t="str">
            <v>  </v>
          </cell>
          <cell r="BB2375" t="str">
            <v>509隔壁，总会计师办公室</v>
          </cell>
          <cell r="BC2375" t="str">
            <v> </v>
          </cell>
          <cell r="BD2375" t="str">
            <v> </v>
          </cell>
        </row>
        <row r="2375">
          <cell r="BJ2375" t="str">
            <v>  </v>
          </cell>
          <cell r="BK2375" t="str">
            <v>  </v>
          </cell>
        </row>
        <row r="2375">
          <cell r="BS2375" t="str">
            <v>  </v>
          </cell>
        </row>
        <row r="2376">
          <cell r="A2376" t="str">
            <v>10833800002437</v>
          </cell>
          <cell r="B2376" t="str">
            <v>喷墨绘图仪</v>
          </cell>
          <cell r="C2376" t="str">
            <v>1207</v>
          </cell>
          <cell r="D2376" t="str">
            <v>仪器仪表</v>
          </cell>
          <cell r="E2376" t="str">
            <v>新购</v>
          </cell>
          <cell r="F2376" t="str">
            <v>在使用</v>
          </cell>
          <cell r="G2376" t="str">
            <v>生产经营用</v>
          </cell>
          <cell r="H2376" t="str">
            <v>20230810</v>
          </cell>
          <cell r="I2376" t="str">
            <v>17,876.11</v>
          </cell>
          <cell r="J2376" t="str">
            <v>2,489.38</v>
          </cell>
          <cell r="K2376" t="str">
            <v>平均年限法</v>
          </cell>
          <cell r="L2376" t="str">
            <v>1</v>
          </cell>
          <cell r="M2376" t="str">
            <v>10.00</v>
          </cell>
          <cell r="N2376" t="str">
            <v>3.0000</v>
          </cell>
          <cell r="O2376" t="str">
            <v>536.28</v>
          </cell>
          <cell r="P2376" t="str">
            <v>15,386.73</v>
          </cell>
          <cell r="Q2376" t="str">
            <v>0.8100</v>
          </cell>
          <cell r="R2376" t="str">
            <v>144.18</v>
          </cell>
          <cell r="S2376" t="str">
            <v>9.7200</v>
          </cell>
          <cell r="T2376" t="str">
            <v>1,730.16</v>
          </cell>
          <cell r="U2376" t="str">
            <v>  </v>
          </cell>
          <cell r="V2376" t="str">
            <v>钟竺芮</v>
          </cell>
          <cell r="W2376" t="str">
            <v>202308  </v>
          </cell>
        </row>
        <row r="2376">
          <cell r="Y2376" t="str">
            <v>0003</v>
          </cell>
          <cell r="Z2376" t="str">
            <v>生产经营科</v>
          </cell>
        </row>
        <row r="2376">
          <cell r="AB2376" t="str">
            <v>  </v>
          </cell>
          <cell r="AC2376" t="str">
            <v>  </v>
          </cell>
          <cell r="AD2376" t="str">
            <v>17</v>
          </cell>
          <cell r="AE2376" t="str">
            <v>103</v>
          </cell>
          <cell r="AF2376" t="str">
            <v>四川省南宝山服饰有限公司</v>
          </cell>
          <cell r="AG2376" t="str">
            <v>八分厂</v>
          </cell>
          <cell r="AH2376" t="str">
            <v>200AI-4</v>
          </cell>
        </row>
        <row r="2376">
          <cell r="AJ2376" t="str">
            <v>120</v>
          </cell>
          <cell r="AK2376" t="str">
            <v>  </v>
          </cell>
          <cell r="AL2376" t="str">
            <v>  </v>
          </cell>
          <cell r="AM2376" t="str">
            <v>  </v>
          </cell>
        </row>
        <row r="2376">
          <cell r="AP2376" t="str">
            <v>四川省南宝山服饰有限公司</v>
          </cell>
        </row>
        <row r="2376">
          <cell r="AV2376" t="str">
            <v>否</v>
          </cell>
          <cell r="AW2376" t="str">
            <v>20230810</v>
          </cell>
          <cell r="AX2376" t="str">
            <v>否</v>
          </cell>
          <cell r="AY2376" t="str">
            <v>20230810</v>
          </cell>
          <cell r="AZ2376" t="str">
            <v>18.00</v>
          </cell>
          <cell r="BA2376" t="str">
            <v>  </v>
          </cell>
          <cell r="BB2376" t="str">
            <v>八车间技术中心</v>
          </cell>
        </row>
        <row r="2376">
          <cell r="BJ2376" t="str">
            <v>  </v>
          </cell>
          <cell r="BK2376" t="str">
            <v>  </v>
          </cell>
        </row>
        <row r="2376">
          <cell r="BS2376" t="str">
            <v>  </v>
          </cell>
        </row>
        <row r="2377">
          <cell r="A2377" t="str">
            <v>10833800002438</v>
          </cell>
          <cell r="B2377" t="str">
            <v>电脑模板切割机</v>
          </cell>
          <cell r="C2377" t="str">
            <v>1303</v>
          </cell>
          <cell r="D2377" t="str">
            <v>缝纫、服饰、制革和毛皮加工设备</v>
          </cell>
          <cell r="E2377" t="str">
            <v>新购</v>
          </cell>
          <cell r="F2377" t="str">
            <v>在使用</v>
          </cell>
          <cell r="G2377" t="str">
            <v>生产经营用</v>
          </cell>
          <cell r="H2377" t="str">
            <v>20230810</v>
          </cell>
          <cell r="I2377" t="str">
            <v>26,106.19</v>
          </cell>
          <cell r="J2377" t="str">
            <v>3,635.44</v>
          </cell>
          <cell r="K2377" t="str">
            <v>平均年限法</v>
          </cell>
          <cell r="L2377" t="str">
            <v>1</v>
          </cell>
          <cell r="M2377" t="str">
            <v>10.00</v>
          </cell>
          <cell r="N2377" t="str">
            <v>3.0000</v>
          </cell>
          <cell r="O2377" t="str">
            <v>783.19</v>
          </cell>
          <cell r="P2377" t="str">
            <v>22,470.75</v>
          </cell>
          <cell r="Q2377" t="str">
            <v>0.8100</v>
          </cell>
          <cell r="R2377" t="str">
            <v>210.56</v>
          </cell>
          <cell r="S2377" t="str">
            <v>9.7200</v>
          </cell>
          <cell r="T2377" t="str">
            <v>2,526.72</v>
          </cell>
          <cell r="U2377" t="str">
            <v>  </v>
          </cell>
          <cell r="V2377" t="str">
            <v>钟竺芮</v>
          </cell>
          <cell r="W2377" t="str">
            <v>202308  </v>
          </cell>
        </row>
        <row r="2377">
          <cell r="Y2377" t="str">
            <v>0003</v>
          </cell>
          <cell r="Z2377" t="str">
            <v>生产经营科</v>
          </cell>
        </row>
        <row r="2377">
          <cell r="AB2377" t="str">
            <v>  </v>
          </cell>
          <cell r="AC2377" t="str">
            <v>  </v>
          </cell>
          <cell r="AD2377" t="str">
            <v>17</v>
          </cell>
          <cell r="AE2377" t="str">
            <v>103</v>
          </cell>
          <cell r="AF2377" t="str">
            <v>四川省南宝山服饰有限公司</v>
          </cell>
          <cell r="AG2377" t="str">
            <v>八分厂</v>
          </cell>
          <cell r="AH2377" t="str">
            <v>1215型</v>
          </cell>
        </row>
        <row r="2377">
          <cell r="AJ2377" t="str">
            <v>120</v>
          </cell>
          <cell r="AK2377" t="str">
            <v>  </v>
          </cell>
          <cell r="AL2377" t="str">
            <v>  </v>
          </cell>
          <cell r="AM2377" t="str">
            <v>  </v>
          </cell>
        </row>
        <row r="2377">
          <cell r="AP2377" t="str">
            <v>四川省南宝山服饰有限公司</v>
          </cell>
        </row>
        <row r="2377">
          <cell r="AV2377" t="str">
            <v>否</v>
          </cell>
          <cell r="AW2377" t="str">
            <v>20230810</v>
          </cell>
          <cell r="AX2377" t="str">
            <v>否</v>
          </cell>
          <cell r="AY2377" t="str">
            <v>20230810</v>
          </cell>
          <cell r="AZ2377" t="str">
            <v>18.00</v>
          </cell>
          <cell r="BA2377" t="str">
            <v>  </v>
          </cell>
          <cell r="BB2377" t="str">
            <v>八车间技术中心</v>
          </cell>
        </row>
        <row r="2377">
          <cell r="BJ2377" t="str">
            <v>  </v>
          </cell>
          <cell r="BK2377" t="str">
            <v>  </v>
          </cell>
        </row>
        <row r="2377">
          <cell r="BS2377" t="str">
            <v>  </v>
          </cell>
        </row>
        <row r="2378">
          <cell r="A2378" t="str">
            <v>10833800002439</v>
          </cell>
          <cell r="B2378" t="str">
            <v>照相机</v>
          </cell>
          <cell r="C2378" t="str">
            <v>1202</v>
          </cell>
          <cell r="D2378" t="str">
            <v>办公设备</v>
          </cell>
          <cell r="E2378" t="str">
            <v>新购</v>
          </cell>
          <cell r="F2378" t="str">
            <v>在使用</v>
          </cell>
          <cell r="G2378" t="str">
            <v>非生产经营用</v>
          </cell>
          <cell r="H2378" t="str">
            <v>20230810</v>
          </cell>
          <cell r="I2378" t="str">
            <v>5,309.73</v>
          </cell>
          <cell r="J2378" t="str">
            <v>739.47</v>
          </cell>
          <cell r="K2378" t="str">
            <v>平均年限法</v>
          </cell>
          <cell r="L2378" t="str">
            <v>1</v>
          </cell>
          <cell r="M2378" t="str">
            <v>10.00</v>
          </cell>
          <cell r="N2378" t="str">
            <v>3.0000</v>
          </cell>
          <cell r="O2378" t="str">
            <v>159.29</v>
          </cell>
          <cell r="P2378" t="str">
            <v>4,570.26</v>
          </cell>
          <cell r="Q2378" t="str">
            <v>0.8100</v>
          </cell>
          <cell r="R2378" t="str">
            <v>42.83</v>
          </cell>
          <cell r="S2378" t="str">
            <v>9.7200</v>
          </cell>
          <cell r="T2378" t="str">
            <v>513.96</v>
          </cell>
          <cell r="U2378" t="str">
            <v>  </v>
          </cell>
          <cell r="V2378" t="str">
            <v>钟竺芮</v>
          </cell>
          <cell r="W2378" t="str">
            <v>202308  </v>
          </cell>
          <cell r="X2378" t="str">
            <v> </v>
          </cell>
          <cell r="Y2378" t="str">
            <v>0003</v>
          </cell>
          <cell r="Z2378" t="str">
            <v>生产经营科</v>
          </cell>
          <cell r="AA2378" t="str">
            <v> </v>
          </cell>
          <cell r="AB2378" t="str">
            <v>  </v>
          </cell>
          <cell r="AC2378" t="str">
            <v>  </v>
          </cell>
          <cell r="AD2378" t="str">
            <v>17</v>
          </cell>
          <cell r="AE2378" t="str">
            <v>103</v>
          </cell>
          <cell r="AF2378" t="str">
            <v>四川省南宝山服饰有限公司</v>
          </cell>
          <cell r="AG2378" t="str">
            <v>生产经营科</v>
          </cell>
          <cell r="AH2378" t="str">
            <v>索尼ILCE a6000</v>
          </cell>
          <cell r="AI2378" t="str">
            <v> </v>
          </cell>
          <cell r="AJ2378" t="str">
            <v>120</v>
          </cell>
          <cell r="AK2378" t="str">
            <v>  </v>
          </cell>
          <cell r="AL2378" t="str">
            <v>  </v>
          </cell>
          <cell r="AM2378" t="str">
            <v>  </v>
          </cell>
          <cell r="AN2378" t="str">
            <v> </v>
          </cell>
          <cell r="AO2378" t="str">
            <v> </v>
          </cell>
          <cell r="AP2378" t="str">
            <v>四川省南宝山服饰有限公司</v>
          </cell>
        </row>
        <row r="2378">
          <cell r="AR2378" t="str">
            <v> </v>
          </cell>
          <cell r="AS2378" t="str">
            <v> </v>
          </cell>
          <cell r="AT2378" t="str">
            <v> </v>
          </cell>
          <cell r="AU2378" t="str">
            <v> </v>
          </cell>
          <cell r="AV2378" t="str">
            <v>否</v>
          </cell>
          <cell r="AW2378" t="str">
            <v>20230810</v>
          </cell>
          <cell r="AX2378" t="str">
            <v>否</v>
          </cell>
          <cell r="AY2378" t="str">
            <v>20230810</v>
          </cell>
          <cell r="AZ2378" t="str">
            <v>18.00</v>
          </cell>
          <cell r="BA2378" t="str">
            <v>  </v>
          </cell>
          <cell r="BB2378" t="str">
            <v>生产经营科</v>
          </cell>
          <cell r="BC2378" t="str">
            <v> </v>
          </cell>
          <cell r="BD2378" t="str">
            <v> </v>
          </cell>
        </row>
        <row r="2378">
          <cell r="BJ2378" t="str">
            <v>  </v>
          </cell>
          <cell r="BK2378" t="str">
            <v>  </v>
          </cell>
        </row>
        <row r="2378">
          <cell r="BS2378" t="str">
            <v>  </v>
          </cell>
        </row>
        <row r="2379">
          <cell r="A2379" t="str">
            <v>10833800002440</v>
          </cell>
          <cell r="B2379" t="str">
            <v>电脑</v>
          </cell>
          <cell r="C2379" t="str">
            <v>1201</v>
          </cell>
          <cell r="D2379" t="str">
            <v>计算机设备及软件</v>
          </cell>
          <cell r="E2379" t="str">
            <v>新购</v>
          </cell>
          <cell r="F2379" t="str">
            <v>在使用</v>
          </cell>
          <cell r="G2379" t="str">
            <v>非生产经营用</v>
          </cell>
          <cell r="H2379" t="str">
            <v>20230810</v>
          </cell>
          <cell r="I2379" t="str">
            <v>4,424.77</v>
          </cell>
          <cell r="J2379" t="str">
            <v>608.09</v>
          </cell>
          <cell r="K2379" t="str">
            <v>平均年限法</v>
          </cell>
          <cell r="L2379" t="str">
            <v>1</v>
          </cell>
          <cell r="M2379" t="str">
            <v>10.00</v>
          </cell>
          <cell r="N2379" t="str">
            <v>3.0000</v>
          </cell>
          <cell r="O2379" t="str">
            <v>132.74</v>
          </cell>
          <cell r="P2379" t="str">
            <v>3,816.68</v>
          </cell>
          <cell r="Q2379" t="str">
            <v>0.8100</v>
          </cell>
          <cell r="R2379" t="str">
            <v>35.77</v>
          </cell>
          <cell r="S2379" t="str">
            <v>9.7200</v>
          </cell>
          <cell r="T2379" t="str">
            <v>429.24</v>
          </cell>
          <cell r="U2379" t="str">
            <v>  </v>
          </cell>
          <cell r="V2379" t="str">
            <v>钟竺芮</v>
          </cell>
          <cell r="W2379" t="str">
            <v>202308  </v>
          </cell>
        </row>
        <row r="2379">
          <cell r="Y2379" t="str">
            <v>0003</v>
          </cell>
          <cell r="Z2379" t="str">
            <v>生产经营科</v>
          </cell>
        </row>
        <row r="2379">
          <cell r="AB2379" t="str">
            <v>  </v>
          </cell>
          <cell r="AC2379" t="str">
            <v>  </v>
          </cell>
          <cell r="AD2379" t="str">
            <v>17</v>
          </cell>
          <cell r="AE2379" t="str">
            <v>103</v>
          </cell>
          <cell r="AF2379" t="str">
            <v>四川省南宝山服饰有限公司</v>
          </cell>
          <cell r="AG2379" t="str">
            <v>八分厂</v>
          </cell>
          <cell r="AH2379" t="str">
            <v>M460-00irl</v>
          </cell>
        </row>
        <row r="2379">
          <cell r="AJ2379" t="str">
            <v>120</v>
          </cell>
          <cell r="AK2379" t="str">
            <v>  </v>
          </cell>
          <cell r="AL2379" t="str">
            <v>  </v>
          </cell>
          <cell r="AM2379" t="str">
            <v>  </v>
          </cell>
        </row>
        <row r="2379">
          <cell r="AP2379" t="str">
            <v>四川省南宝山服饰有限公司</v>
          </cell>
        </row>
        <row r="2379">
          <cell r="AV2379" t="str">
            <v>否</v>
          </cell>
          <cell r="AW2379" t="str">
            <v>20230810</v>
          </cell>
          <cell r="AX2379" t="str">
            <v>否</v>
          </cell>
          <cell r="AY2379" t="str">
            <v>20230810</v>
          </cell>
          <cell r="AZ2379" t="str">
            <v>18.00</v>
          </cell>
          <cell r="BA2379" t="str">
            <v>  </v>
          </cell>
          <cell r="BB2379" t="str">
            <v>八车间技术中心</v>
          </cell>
        </row>
        <row r="2379">
          <cell r="BJ2379" t="str">
            <v>  </v>
          </cell>
          <cell r="BK2379" t="str">
            <v>  </v>
          </cell>
        </row>
        <row r="2379">
          <cell r="BS2379" t="str">
            <v>  </v>
          </cell>
        </row>
        <row r="2380">
          <cell r="A2380" t="str">
            <v>10833800002441</v>
          </cell>
          <cell r="B2380" t="str">
            <v>电脑</v>
          </cell>
          <cell r="C2380" t="str">
            <v>1201</v>
          </cell>
          <cell r="D2380" t="str">
            <v>计算机设备及软件</v>
          </cell>
          <cell r="E2380" t="str">
            <v>新购</v>
          </cell>
          <cell r="F2380" t="str">
            <v>在使用</v>
          </cell>
          <cell r="G2380" t="str">
            <v>非生产经营用</v>
          </cell>
          <cell r="H2380" t="str">
            <v>20230810</v>
          </cell>
          <cell r="I2380" t="str">
            <v>4,424.78</v>
          </cell>
          <cell r="J2380" t="str">
            <v>608.09</v>
          </cell>
          <cell r="K2380" t="str">
            <v>平均年限法</v>
          </cell>
          <cell r="L2380" t="str">
            <v>1</v>
          </cell>
          <cell r="M2380" t="str">
            <v>10.00</v>
          </cell>
          <cell r="N2380" t="str">
            <v>3.0000</v>
          </cell>
          <cell r="O2380" t="str">
            <v>132.74</v>
          </cell>
          <cell r="P2380" t="str">
            <v>3,816.69</v>
          </cell>
          <cell r="Q2380" t="str">
            <v>0.8100</v>
          </cell>
          <cell r="R2380" t="str">
            <v>35.77</v>
          </cell>
          <cell r="S2380" t="str">
            <v>9.7200</v>
          </cell>
          <cell r="T2380" t="str">
            <v>429.24</v>
          </cell>
          <cell r="U2380" t="str">
            <v>  </v>
          </cell>
          <cell r="V2380" t="str">
            <v>钟竺芮</v>
          </cell>
          <cell r="W2380" t="str">
            <v>202308  </v>
          </cell>
          <cell r="X2380" t="str">
            <v> </v>
          </cell>
          <cell r="Y2380" t="str">
            <v>0003</v>
          </cell>
          <cell r="Z2380" t="str">
            <v>生产经营科</v>
          </cell>
          <cell r="AA2380" t="str">
            <v> </v>
          </cell>
          <cell r="AB2380" t="str">
            <v>  </v>
          </cell>
          <cell r="AC2380" t="str">
            <v>  </v>
          </cell>
          <cell r="AD2380" t="str">
            <v>17</v>
          </cell>
          <cell r="AE2380" t="str">
            <v>103</v>
          </cell>
          <cell r="AF2380" t="str">
            <v>四川省南宝山服饰有限公司</v>
          </cell>
          <cell r="AG2380" t="str">
            <v>八分厂</v>
          </cell>
          <cell r="AH2380" t="str">
            <v>M460-00irl</v>
          </cell>
          <cell r="AI2380" t="str">
            <v> </v>
          </cell>
          <cell r="AJ2380" t="str">
            <v>120</v>
          </cell>
          <cell r="AK2380" t="str">
            <v>  </v>
          </cell>
          <cell r="AL2380" t="str">
            <v>  </v>
          </cell>
          <cell r="AM2380" t="str">
            <v>  </v>
          </cell>
          <cell r="AN2380" t="str">
            <v> </v>
          </cell>
          <cell r="AO2380" t="str">
            <v> </v>
          </cell>
          <cell r="AP2380" t="str">
            <v>四川省南宝山服饰有限公司</v>
          </cell>
        </row>
        <row r="2380">
          <cell r="AR2380" t="str">
            <v> </v>
          </cell>
          <cell r="AS2380" t="str">
            <v> </v>
          </cell>
          <cell r="AT2380" t="str">
            <v> </v>
          </cell>
          <cell r="AU2380" t="str">
            <v> </v>
          </cell>
          <cell r="AV2380" t="str">
            <v>否</v>
          </cell>
          <cell r="AW2380" t="str">
            <v>20230810</v>
          </cell>
          <cell r="AX2380" t="str">
            <v>否</v>
          </cell>
          <cell r="AY2380" t="str">
            <v>20230810</v>
          </cell>
          <cell r="AZ2380" t="str">
            <v>18.00</v>
          </cell>
          <cell r="BA2380" t="str">
            <v>  </v>
          </cell>
          <cell r="BB2380" t="str">
            <v>八车间技术中心</v>
          </cell>
          <cell r="BC2380" t="str">
            <v> </v>
          </cell>
          <cell r="BD2380" t="str">
            <v> </v>
          </cell>
        </row>
        <row r="2380">
          <cell r="BJ2380" t="str">
            <v>  </v>
          </cell>
          <cell r="BK2380" t="str">
            <v>  </v>
          </cell>
        </row>
        <row r="2380">
          <cell r="BS2380" t="str">
            <v>  </v>
          </cell>
        </row>
        <row r="2381">
          <cell r="A2381" t="str">
            <v>10833800002442</v>
          </cell>
          <cell r="B2381" t="str">
            <v>电脑</v>
          </cell>
          <cell r="C2381" t="str">
            <v>1201</v>
          </cell>
          <cell r="D2381" t="str">
            <v>计算机设备及软件</v>
          </cell>
          <cell r="E2381" t="str">
            <v>新购</v>
          </cell>
          <cell r="F2381" t="str">
            <v>在使用</v>
          </cell>
          <cell r="G2381" t="str">
            <v>非生产经营用</v>
          </cell>
          <cell r="H2381" t="str">
            <v>20230810</v>
          </cell>
          <cell r="I2381" t="str">
            <v>4,424.78</v>
          </cell>
          <cell r="J2381" t="str">
            <v>608.09</v>
          </cell>
          <cell r="K2381" t="str">
            <v>平均年限法</v>
          </cell>
          <cell r="L2381" t="str">
            <v>1</v>
          </cell>
          <cell r="M2381" t="str">
            <v>10.00</v>
          </cell>
          <cell r="N2381" t="str">
            <v>3.0000</v>
          </cell>
          <cell r="O2381" t="str">
            <v>132.74</v>
          </cell>
          <cell r="P2381" t="str">
            <v>3,816.69</v>
          </cell>
          <cell r="Q2381" t="str">
            <v>0.8100</v>
          </cell>
          <cell r="R2381" t="str">
            <v>35.77</v>
          </cell>
          <cell r="S2381" t="str">
            <v>9.7200</v>
          </cell>
          <cell r="T2381" t="str">
            <v>429.24</v>
          </cell>
          <cell r="U2381" t="str">
            <v>  </v>
          </cell>
          <cell r="V2381" t="str">
            <v>钟竺芮</v>
          </cell>
          <cell r="W2381" t="str">
            <v>202308  </v>
          </cell>
          <cell r="X2381" t="str">
            <v> </v>
          </cell>
          <cell r="Y2381" t="str">
            <v>0003</v>
          </cell>
          <cell r="Z2381" t="str">
            <v>生产经营科</v>
          </cell>
          <cell r="AA2381" t="str">
            <v> </v>
          </cell>
          <cell r="AB2381" t="str">
            <v>  </v>
          </cell>
          <cell r="AC2381" t="str">
            <v>  </v>
          </cell>
          <cell r="AD2381" t="str">
            <v>17</v>
          </cell>
          <cell r="AE2381" t="str">
            <v>103</v>
          </cell>
          <cell r="AF2381" t="str">
            <v>四川省南宝山服饰有限公司</v>
          </cell>
          <cell r="AG2381" t="str">
            <v>八分厂</v>
          </cell>
          <cell r="AH2381" t="str">
            <v>M460-00irl</v>
          </cell>
          <cell r="AI2381" t="str">
            <v> </v>
          </cell>
          <cell r="AJ2381" t="str">
            <v>120</v>
          </cell>
          <cell r="AK2381" t="str">
            <v>  </v>
          </cell>
          <cell r="AL2381" t="str">
            <v>  </v>
          </cell>
          <cell r="AM2381" t="str">
            <v>  </v>
          </cell>
          <cell r="AN2381" t="str">
            <v> </v>
          </cell>
          <cell r="AO2381" t="str">
            <v> </v>
          </cell>
          <cell r="AP2381" t="str">
            <v>四川省南宝山服饰有限公司</v>
          </cell>
        </row>
        <row r="2381">
          <cell r="AR2381" t="str">
            <v> </v>
          </cell>
          <cell r="AS2381" t="str">
            <v> </v>
          </cell>
          <cell r="AT2381" t="str">
            <v> </v>
          </cell>
          <cell r="AU2381" t="str">
            <v> </v>
          </cell>
          <cell r="AV2381" t="str">
            <v>否</v>
          </cell>
          <cell r="AW2381" t="str">
            <v>20230810</v>
          </cell>
          <cell r="AX2381" t="str">
            <v>否</v>
          </cell>
          <cell r="AY2381" t="str">
            <v>20230810</v>
          </cell>
          <cell r="AZ2381" t="str">
            <v>18.00</v>
          </cell>
          <cell r="BA2381" t="str">
            <v>  </v>
          </cell>
          <cell r="BB2381" t="str">
            <v>八车间技术中心</v>
          </cell>
          <cell r="BC2381" t="str">
            <v> </v>
          </cell>
          <cell r="BD2381" t="str">
            <v> </v>
          </cell>
        </row>
        <row r="2381">
          <cell r="BJ2381" t="str">
            <v>  </v>
          </cell>
          <cell r="BK2381" t="str">
            <v>  </v>
          </cell>
        </row>
        <row r="2381">
          <cell r="BS2381" t="str">
            <v>  </v>
          </cell>
        </row>
        <row r="2382">
          <cell r="A2382" t="str">
            <v>10833800002443</v>
          </cell>
          <cell r="B2382" t="str">
            <v>电脑</v>
          </cell>
          <cell r="C2382" t="str">
            <v>1201</v>
          </cell>
          <cell r="D2382" t="str">
            <v>计算机设备及软件</v>
          </cell>
          <cell r="E2382" t="str">
            <v>新购</v>
          </cell>
          <cell r="F2382" t="str">
            <v>在使用</v>
          </cell>
          <cell r="G2382" t="str">
            <v>非生产经营用</v>
          </cell>
          <cell r="H2382" t="str">
            <v>20230810</v>
          </cell>
          <cell r="I2382" t="str">
            <v>4,424.78</v>
          </cell>
          <cell r="J2382" t="str">
            <v>608.09</v>
          </cell>
          <cell r="K2382" t="str">
            <v>平均年限法</v>
          </cell>
          <cell r="L2382" t="str">
            <v>1</v>
          </cell>
          <cell r="M2382" t="str">
            <v>10.00</v>
          </cell>
          <cell r="N2382" t="str">
            <v>3.0000</v>
          </cell>
          <cell r="O2382" t="str">
            <v>132.74</v>
          </cell>
          <cell r="P2382" t="str">
            <v>3,816.69</v>
          </cell>
          <cell r="Q2382" t="str">
            <v>0.8100</v>
          </cell>
          <cell r="R2382" t="str">
            <v>35.77</v>
          </cell>
          <cell r="S2382" t="str">
            <v>9.7200</v>
          </cell>
          <cell r="T2382" t="str">
            <v>429.24</v>
          </cell>
          <cell r="U2382" t="str">
            <v>  </v>
          </cell>
          <cell r="V2382" t="str">
            <v>钟竺芮</v>
          </cell>
          <cell r="W2382" t="str">
            <v>202308  </v>
          </cell>
          <cell r="X2382" t="str">
            <v> </v>
          </cell>
          <cell r="Y2382" t="str">
            <v>0003</v>
          </cell>
          <cell r="Z2382" t="str">
            <v>生产经营科</v>
          </cell>
          <cell r="AA2382" t="str">
            <v> </v>
          </cell>
          <cell r="AB2382" t="str">
            <v>  </v>
          </cell>
          <cell r="AC2382" t="str">
            <v>  </v>
          </cell>
          <cell r="AD2382" t="str">
            <v>17</v>
          </cell>
          <cell r="AE2382" t="str">
            <v>103</v>
          </cell>
          <cell r="AF2382" t="str">
            <v>四川省南宝山服饰有限公司</v>
          </cell>
          <cell r="AG2382" t="str">
            <v>八分厂</v>
          </cell>
          <cell r="AH2382" t="str">
            <v>M460-00irl</v>
          </cell>
          <cell r="AI2382" t="str">
            <v> </v>
          </cell>
          <cell r="AJ2382" t="str">
            <v>120</v>
          </cell>
          <cell r="AK2382" t="str">
            <v>  </v>
          </cell>
          <cell r="AL2382" t="str">
            <v>  </v>
          </cell>
          <cell r="AM2382" t="str">
            <v>  </v>
          </cell>
          <cell r="AN2382" t="str">
            <v> </v>
          </cell>
          <cell r="AO2382" t="str">
            <v> </v>
          </cell>
          <cell r="AP2382" t="str">
            <v>四川省南宝山服饰有限公司</v>
          </cell>
        </row>
        <row r="2382">
          <cell r="AR2382" t="str">
            <v> </v>
          </cell>
          <cell r="AS2382" t="str">
            <v> </v>
          </cell>
          <cell r="AT2382" t="str">
            <v> </v>
          </cell>
          <cell r="AU2382" t="str">
            <v> </v>
          </cell>
          <cell r="AV2382" t="str">
            <v>否</v>
          </cell>
          <cell r="AW2382" t="str">
            <v>20230810</v>
          </cell>
          <cell r="AX2382" t="str">
            <v>否</v>
          </cell>
          <cell r="AY2382" t="str">
            <v>20230810</v>
          </cell>
          <cell r="AZ2382" t="str">
            <v>18.00</v>
          </cell>
          <cell r="BA2382" t="str">
            <v>  </v>
          </cell>
          <cell r="BB2382" t="str">
            <v>八车间技术中心</v>
          </cell>
          <cell r="BC2382" t="str">
            <v> </v>
          </cell>
          <cell r="BD2382" t="str">
            <v> </v>
          </cell>
        </row>
        <row r="2382">
          <cell r="BJ2382" t="str">
            <v>  </v>
          </cell>
          <cell r="BK2382" t="str">
            <v>  </v>
          </cell>
        </row>
        <row r="2382">
          <cell r="BS2382" t="str">
            <v>  </v>
          </cell>
        </row>
        <row r="2383">
          <cell r="A2383" t="str">
            <v>10833800002444</v>
          </cell>
          <cell r="B2383" t="str">
            <v>电脑</v>
          </cell>
          <cell r="C2383" t="str">
            <v>1201</v>
          </cell>
          <cell r="D2383" t="str">
            <v>计算机设备及软件</v>
          </cell>
          <cell r="E2383" t="str">
            <v>新购</v>
          </cell>
          <cell r="F2383" t="str">
            <v>在使用</v>
          </cell>
          <cell r="G2383" t="str">
            <v>非生产经营用</v>
          </cell>
          <cell r="H2383" t="str">
            <v>20230810</v>
          </cell>
          <cell r="I2383" t="str">
            <v>4,424.78</v>
          </cell>
          <cell r="J2383" t="str">
            <v>608.09</v>
          </cell>
          <cell r="K2383" t="str">
            <v>平均年限法</v>
          </cell>
          <cell r="L2383" t="str">
            <v>1</v>
          </cell>
          <cell r="M2383" t="str">
            <v>10.00</v>
          </cell>
          <cell r="N2383" t="str">
            <v>3.0000</v>
          </cell>
          <cell r="O2383" t="str">
            <v>132.74</v>
          </cell>
          <cell r="P2383" t="str">
            <v>3,816.69</v>
          </cell>
          <cell r="Q2383" t="str">
            <v>0.8100</v>
          </cell>
          <cell r="R2383" t="str">
            <v>35.77</v>
          </cell>
          <cell r="S2383" t="str">
            <v>9.7200</v>
          </cell>
          <cell r="T2383" t="str">
            <v>429.24</v>
          </cell>
          <cell r="U2383" t="str">
            <v>  </v>
          </cell>
          <cell r="V2383" t="str">
            <v>钟竺芮</v>
          </cell>
          <cell r="W2383" t="str">
            <v>202308  </v>
          </cell>
          <cell r="X2383" t="str">
            <v> </v>
          </cell>
          <cell r="Y2383" t="str">
            <v>0003</v>
          </cell>
          <cell r="Z2383" t="str">
            <v>生产经营科</v>
          </cell>
          <cell r="AA2383" t="str">
            <v> </v>
          </cell>
          <cell r="AB2383" t="str">
            <v>  </v>
          </cell>
          <cell r="AC2383" t="str">
            <v>  </v>
          </cell>
          <cell r="AD2383" t="str">
            <v>17</v>
          </cell>
          <cell r="AE2383" t="str">
            <v>103</v>
          </cell>
          <cell r="AF2383" t="str">
            <v>四川省南宝山服饰有限公司</v>
          </cell>
          <cell r="AG2383" t="str">
            <v>八分厂</v>
          </cell>
          <cell r="AH2383" t="str">
            <v>M460-00irl</v>
          </cell>
          <cell r="AI2383" t="str">
            <v> </v>
          </cell>
          <cell r="AJ2383" t="str">
            <v>120</v>
          </cell>
          <cell r="AK2383" t="str">
            <v>  </v>
          </cell>
          <cell r="AL2383" t="str">
            <v>  </v>
          </cell>
          <cell r="AM2383" t="str">
            <v>  </v>
          </cell>
          <cell r="AN2383" t="str">
            <v> </v>
          </cell>
          <cell r="AO2383" t="str">
            <v> </v>
          </cell>
          <cell r="AP2383" t="str">
            <v>四川省南宝山服饰有限公司</v>
          </cell>
        </row>
        <row r="2383">
          <cell r="AR2383" t="str">
            <v> </v>
          </cell>
          <cell r="AS2383" t="str">
            <v> </v>
          </cell>
          <cell r="AT2383" t="str">
            <v> </v>
          </cell>
          <cell r="AU2383" t="str">
            <v> </v>
          </cell>
          <cell r="AV2383" t="str">
            <v>否</v>
          </cell>
          <cell r="AW2383" t="str">
            <v>20230810</v>
          </cell>
          <cell r="AX2383" t="str">
            <v>否</v>
          </cell>
          <cell r="AY2383" t="str">
            <v>20230810</v>
          </cell>
          <cell r="AZ2383" t="str">
            <v>18.00</v>
          </cell>
          <cell r="BA2383" t="str">
            <v>  </v>
          </cell>
          <cell r="BB2383" t="str">
            <v>八车间技术中心</v>
          </cell>
          <cell r="BC2383" t="str">
            <v> </v>
          </cell>
          <cell r="BD2383" t="str">
            <v> </v>
          </cell>
        </row>
        <row r="2383">
          <cell r="BJ2383" t="str">
            <v>  </v>
          </cell>
          <cell r="BK2383" t="str">
            <v>  </v>
          </cell>
        </row>
        <row r="2383">
          <cell r="BS2383" t="str">
            <v>  </v>
          </cell>
        </row>
        <row r="2384">
          <cell r="A2384" t="str">
            <v>10833800002445</v>
          </cell>
          <cell r="B2384" t="str">
            <v>电脑套结机</v>
          </cell>
          <cell r="C2384" t="str">
            <v>1303</v>
          </cell>
          <cell r="D2384" t="str">
            <v>缝纫、服饰、制革和毛皮加工设备</v>
          </cell>
          <cell r="E2384" t="str">
            <v>新购</v>
          </cell>
          <cell r="F2384" t="str">
            <v>在使用</v>
          </cell>
          <cell r="G2384" t="str">
            <v>生产经营用</v>
          </cell>
          <cell r="H2384" t="str">
            <v>20230810</v>
          </cell>
          <cell r="I2384" t="str">
            <v>8,716.81</v>
          </cell>
          <cell r="J2384" t="str">
            <v>1,213.91</v>
          </cell>
          <cell r="K2384" t="str">
            <v>平均年限法</v>
          </cell>
          <cell r="L2384" t="str">
            <v>1</v>
          </cell>
          <cell r="M2384" t="str">
            <v>10.00</v>
          </cell>
          <cell r="N2384" t="str">
            <v>3.0000</v>
          </cell>
          <cell r="O2384" t="str">
            <v>261.50</v>
          </cell>
          <cell r="P2384" t="str">
            <v>7,502.90</v>
          </cell>
          <cell r="Q2384" t="str">
            <v>0.8100</v>
          </cell>
          <cell r="R2384" t="str">
            <v>70.31</v>
          </cell>
          <cell r="S2384" t="str">
            <v>9.7200</v>
          </cell>
          <cell r="T2384" t="str">
            <v>843.72</v>
          </cell>
          <cell r="U2384" t="str">
            <v>  </v>
          </cell>
          <cell r="V2384" t="str">
            <v>钟竺芮</v>
          </cell>
          <cell r="W2384" t="str">
            <v>202308  </v>
          </cell>
          <cell r="X2384" t="str">
            <v> </v>
          </cell>
          <cell r="Y2384" t="str">
            <v>0003</v>
          </cell>
          <cell r="Z2384" t="str">
            <v>生产经营科</v>
          </cell>
          <cell r="AA2384" t="str">
            <v> </v>
          </cell>
          <cell r="AB2384" t="str">
            <v>  </v>
          </cell>
          <cell r="AC2384" t="str">
            <v>  </v>
          </cell>
          <cell r="AD2384" t="str">
            <v>17</v>
          </cell>
          <cell r="AE2384" t="str">
            <v>103</v>
          </cell>
          <cell r="AF2384" t="str">
            <v>四川省南宝山服饰有限公司</v>
          </cell>
          <cell r="AG2384" t="str">
            <v>生产经营科</v>
          </cell>
          <cell r="AH2384" t="str">
            <v>杰克/JKT1900G</v>
          </cell>
          <cell r="AI2384" t="str">
            <v> </v>
          </cell>
          <cell r="AJ2384" t="str">
            <v>120</v>
          </cell>
          <cell r="AK2384" t="str">
            <v>  </v>
          </cell>
          <cell r="AL2384" t="str">
            <v>  </v>
          </cell>
          <cell r="AM2384" t="str">
            <v>  </v>
          </cell>
          <cell r="AN2384" t="str">
            <v> </v>
          </cell>
          <cell r="AO2384" t="str">
            <v> </v>
          </cell>
          <cell r="AP2384" t="str">
            <v>四川省南宝山服饰有限公司</v>
          </cell>
        </row>
        <row r="2384">
          <cell r="AR2384" t="str">
            <v> </v>
          </cell>
          <cell r="AS2384" t="str">
            <v> </v>
          </cell>
          <cell r="AT2384" t="str">
            <v> </v>
          </cell>
          <cell r="AU2384" t="str">
            <v> </v>
          </cell>
          <cell r="AV2384" t="str">
            <v>否</v>
          </cell>
          <cell r="AW2384" t="str">
            <v>20230810</v>
          </cell>
          <cell r="AX2384" t="str">
            <v>否</v>
          </cell>
          <cell r="AY2384" t="str">
            <v>20230810</v>
          </cell>
          <cell r="AZ2384" t="str">
            <v>18.00</v>
          </cell>
          <cell r="BA2384" t="str">
            <v>  </v>
          </cell>
          <cell r="BB2384" t="str">
            <v>三、四车间</v>
          </cell>
          <cell r="BC2384" t="str">
            <v> </v>
          </cell>
          <cell r="BD2384" t="str">
            <v> </v>
          </cell>
        </row>
        <row r="2384">
          <cell r="BJ2384" t="str">
            <v>  </v>
          </cell>
          <cell r="BK2384" t="str">
            <v>  </v>
          </cell>
        </row>
        <row r="2384">
          <cell r="BS2384" t="str">
            <v>  </v>
          </cell>
        </row>
        <row r="2385">
          <cell r="A2385" t="str">
            <v>10833800002446</v>
          </cell>
          <cell r="B2385" t="str">
            <v>电脑套结机</v>
          </cell>
          <cell r="C2385" t="str">
            <v>1303</v>
          </cell>
          <cell r="D2385" t="str">
            <v>缝纫、服饰、制革和毛皮加工设备</v>
          </cell>
          <cell r="E2385" t="str">
            <v>新购</v>
          </cell>
          <cell r="F2385" t="str">
            <v>在使用</v>
          </cell>
          <cell r="G2385" t="str">
            <v>生产经营用</v>
          </cell>
          <cell r="H2385" t="str">
            <v>20230810</v>
          </cell>
          <cell r="I2385" t="str">
            <v>8,716.81</v>
          </cell>
          <cell r="J2385" t="str">
            <v>1,213.91</v>
          </cell>
          <cell r="K2385" t="str">
            <v>平均年限法</v>
          </cell>
          <cell r="L2385" t="str">
            <v>1</v>
          </cell>
          <cell r="M2385" t="str">
            <v>10.00</v>
          </cell>
          <cell r="N2385" t="str">
            <v>3.0000</v>
          </cell>
          <cell r="O2385" t="str">
            <v>261.50</v>
          </cell>
          <cell r="P2385" t="str">
            <v>7,502.90</v>
          </cell>
          <cell r="Q2385" t="str">
            <v>0.8100</v>
          </cell>
          <cell r="R2385" t="str">
            <v>70.31</v>
          </cell>
          <cell r="S2385" t="str">
            <v>9.7200</v>
          </cell>
          <cell r="T2385" t="str">
            <v>843.72</v>
          </cell>
          <cell r="U2385" t="str">
            <v>  </v>
          </cell>
          <cell r="V2385" t="str">
            <v>钟竺芮</v>
          </cell>
          <cell r="W2385" t="str">
            <v>202308  </v>
          </cell>
          <cell r="X2385" t="str">
            <v> </v>
          </cell>
          <cell r="Y2385" t="str">
            <v>0003</v>
          </cell>
          <cell r="Z2385" t="str">
            <v>生产经营科</v>
          </cell>
          <cell r="AA2385" t="str">
            <v> </v>
          </cell>
          <cell r="AB2385" t="str">
            <v>  </v>
          </cell>
          <cell r="AC2385" t="str">
            <v>  </v>
          </cell>
          <cell r="AD2385" t="str">
            <v>17</v>
          </cell>
          <cell r="AE2385" t="str">
            <v>103</v>
          </cell>
          <cell r="AF2385" t="str">
            <v>四川省南宝山服饰有限公司</v>
          </cell>
          <cell r="AG2385" t="str">
            <v>生产经营科</v>
          </cell>
          <cell r="AH2385" t="str">
            <v>杰克/JKT1900G</v>
          </cell>
          <cell r="AI2385" t="str">
            <v> </v>
          </cell>
          <cell r="AJ2385" t="str">
            <v>120</v>
          </cell>
          <cell r="AK2385" t="str">
            <v>  </v>
          </cell>
          <cell r="AL2385" t="str">
            <v>  </v>
          </cell>
          <cell r="AM2385" t="str">
            <v>  </v>
          </cell>
          <cell r="AN2385" t="str">
            <v> </v>
          </cell>
          <cell r="AO2385" t="str">
            <v> </v>
          </cell>
          <cell r="AP2385" t="str">
            <v>四川省南宝山服饰有限公司</v>
          </cell>
        </row>
        <row r="2385">
          <cell r="AR2385" t="str">
            <v> </v>
          </cell>
          <cell r="AS2385" t="str">
            <v> </v>
          </cell>
          <cell r="AT2385" t="str">
            <v> </v>
          </cell>
          <cell r="AU2385" t="str">
            <v> </v>
          </cell>
          <cell r="AV2385" t="str">
            <v>否</v>
          </cell>
          <cell r="AW2385" t="str">
            <v>20230810</v>
          </cell>
          <cell r="AX2385" t="str">
            <v>否</v>
          </cell>
          <cell r="AY2385" t="str">
            <v>20230810</v>
          </cell>
          <cell r="AZ2385" t="str">
            <v>18.00</v>
          </cell>
          <cell r="BA2385" t="str">
            <v>  </v>
          </cell>
          <cell r="BB2385" t="str">
            <v>三、四车间</v>
          </cell>
          <cell r="BC2385" t="str">
            <v> </v>
          </cell>
          <cell r="BD2385" t="str">
            <v> </v>
          </cell>
        </row>
        <row r="2385">
          <cell r="BJ2385" t="str">
            <v>  </v>
          </cell>
          <cell r="BK2385" t="str">
            <v>  </v>
          </cell>
        </row>
        <row r="2385">
          <cell r="BS2385" t="str">
            <v>  </v>
          </cell>
        </row>
        <row r="2386">
          <cell r="A2386" t="str">
            <v>10833800002447</v>
          </cell>
          <cell r="B2386" t="str">
            <v>电脑套结机</v>
          </cell>
          <cell r="C2386" t="str">
            <v>1303</v>
          </cell>
          <cell r="D2386" t="str">
            <v>缝纫、服饰、制革和毛皮加工设备</v>
          </cell>
          <cell r="E2386" t="str">
            <v>新购</v>
          </cell>
          <cell r="F2386" t="str">
            <v>在使用</v>
          </cell>
          <cell r="G2386" t="str">
            <v>生产经营用</v>
          </cell>
          <cell r="H2386" t="str">
            <v>20230810</v>
          </cell>
          <cell r="I2386" t="str">
            <v>8,716.81</v>
          </cell>
          <cell r="J2386" t="str">
            <v>1,213.91</v>
          </cell>
          <cell r="K2386" t="str">
            <v>平均年限法</v>
          </cell>
          <cell r="L2386" t="str">
            <v>1</v>
          </cell>
          <cell r="M2386" t="str">
            <v>10.00</v>
          </cell>
          <cell r="N2386" t="str">
            <v>3.0000</v>
          </cell>
          <cell r="O2386" t="str">
            <v>261.50</v>
          </cell>
          <cell r="P2386" t="str">
            <v>7,502.90</v>
          </cell>
          <cell r="Q2386" t="str">
            <v>0.8100</v>
          </cell>
          <cell r="R2386" t="str">
            <v>70.31</v>
          </cell>
          <cell r="S2386" t="str">
            <v>9.7200</v>
          </cell>
          <cell r="T2386" t="str">
            <v>843.72</v>
          </cell>
          <cell r="U2386" t="str">
            <v>  </v>
          </cell>
          <cell r="V2386" t="str">
            <v>钟竺芮</v>
          </cell>
          <cell r="W2386" t="str">
            <v>202308  </v>
          </cell>
          <cell r="X2386" t="str">
            <v> </v>
          </cell>
          <cell r="Y2386" t="str">
            <v>0003</v>
          </cell>
          <cell r="Z2386" t="str">
            <v>生产经营科</v>
          </cell>
          <cell r="AA2386" t="str">
            <v> </v>
          </cell>
          <cell r="AB2386" t="str">
            <v>  </v>
          </cell>
          <cell r="AC2386" t="str">
            <v>  </v>
          </cell>
          <cell r="AD2386" t="str">
            <v>17</v>
          </cell>
          <cell r="AE2386" t="str">
            <v>103</v>
          </cell>
          <cell r="AF2386" t="str">
            <v>四川省南宝山服饰有限公司</v>
          </cell>
          <cell r="AG2386" t="str">
            <v>生产经营科</v>
          </cell>
          <cell r="AH2386" t="str">
            <v>杰克/JKT1900G</v>
          </cell>
          <cell r="AI2386" t="str">
            <v> </v>
          </cell>
          <cell r="AJ2386" t="str">
            <v>120</v>
          </cell>
          <cell r="AK2386" t="str">
            <v>  </v>
          </cell>
          <cell r="AL2386" t="str">
            <v>  </v>
          </cell>
          <cell r="AM2386" t="str">
            <v>  </v>
          </cell>
          <cell r="AN2386" t="str">
            <v> </v>
          </cell>
          <cell r="AO2386" t="str">
            <v> </v>
          </cell>
          <cell r="AP2386" t="str">
            <v>四川省南宝山服饰有限公司</v>
          </cell>
        </row>
        <row r="2386">
          <cell r="AR2386" t="str">
            <v> </v>
          </cell>
          <cell r="AS2386" t="str">
            <v> </v>
          </cell>
          <cell r="AT2386" t="str">
            <v> </v>
          </cell>
          <cell r="AU2386" t="str">
            <v> </v>
          </cell>
          <cell r="AV2386" t="str">
            <v>否</v>
          </cell>
          <cell r="AW2386" t="str">
            <v>20230810</v>
          </cell>
          <cell r="AX2386" t="str">
            <v>否</v>
          </cell>
          <cell r="AY2386" t="str">
            <v>20230810</v>
          </cell>
          <cell r="AZ2386" t="str">
            <v>18.00</v>
          </cell>
          <cell r="BA2386" t="str">
            <v>  </v>
          </cell>
          <cell r="BB2386" t="str">
            <v>三、四车间</v>
          </cell>
          <cell r="BC2386" t="str">
            <v> </v>
          </cell>
          <cell r="BD2386" t="str">
            <v> </v>
          </cell>
        </row>
        <row r="2386">
          <cell r="BJ2386" t="str">
            <v>  </v>
          </cell>
          <cell r="BK2386" t="str">
            <v>  </v>
          </cell>
        </row>
        <row r="2386">
          <cell r="BS2386" t="str">
            <v>  </v>
          </cell>
        </row>
        <row r="2387">
          <cell r="A2387" t="str">
            <v>10833800002448</v>
          </cell>
          <cell r="B2387" t="str">
            <v>电脑套结机</v>
          </cell>
          <cell r="C2387" t="str">
            <v>1303</v>
          </cell>
          <cell r="D2387" t="str">
            <v>缝纫、服饰、制革和毛皮加工设备</v>
          </cell>
          <cell r="E2387" t="str">
            <v>新购</v>
          </cell>
          <cell r="F2387" t="str">
            <v>在使用</v>
          </cell>
          <cell r="G2387" t="str">
            <v>生产经营用</v>
          </cell>
          <cell r="H2387" t="str">
            <v>20230810</v>
          </cell>
          <cell r="I2387" t="str">
            <v>8,716.81</v>
          </cell>
          <cell r="J2387" t="str">
            <v>1,213.91</v>
          </cell>
          <cell r="K2387" t="str">
            <v>平均年限法</v>
          </cell>
          <cell r="L2387" t="str">
            <v>1</v>
          </cell>
          <cell r="M2387" t="str">
            <v>10.00</v>
          </cell>
          <cell r="N2387" t="str">
            <v>3.0000</v>
          </cell>
          <cell r="O2387" t="str">
            <v>261.50</v>
          </cell>
          <cell r="P2387" t="str">
            <v>7,502.90</v>
          </cell>
          <cell r="Q2387" t="str">
            <v>0.8100</v>
          </cell>
          <cell r="R2387" t="str">
            <v>70.31</v>
          </cell>
          <cell r="S2387" t="str">
            <v>9.7200</v>
          </cell>
          <cell r="T2387" t="str">
            <v>843.72</v>
          </cell>
          <cell r="U2387" t="str">
            <v>  </v>
          </cell>
          <cell r="V2387" t="str">
            <v>钟竺芮</v>
          </cell>
          <cell r="W2387" t="str">
            <v>202308  </v>
          </cell>
          <cell r="X2387" t="str">
            <v> </v>
          </cell>
          <cell r="Y2387" t="str">
            <v>0003</v>
          </cell>
          <cell r="Z2387" t="str">
            <v>生产经营科</v>
          </cell>
          <cell r="AA2387" t="str">
            <v> </v>
          </cell>
          <cell r="AB2387" t="str">
            <v>  </v>
          </cell>
          <cell r="AC2387" t="str">
            <v>  </v>
          </cell>
          <cell r="AD2387" t="str">
            <v>17</v>
          </cell>
          <cell r="AE2387" t="str">
            <v>103</v>
          </cell>
          <cell r="AF2387" t="str">
            <v>四川省南宝山服饰有限公司</v>
          </cell>
          <cell r="AG2387" t="str">
            <v>生产经营科</v>
          </cell>
          <cell r="AH2387" t="str">
            <v>杰克/JKT1900G</v>
          </cell>
          <cell r="AI2387" t="str">
            <v> </v>
          </cell>
          <cell r="AJ2387" t="str">
            <v>120</v>
          </cell>
          <cell r="AK2387" t="str">
            <v>  </v>
          </cell>
          <cell r="AL2387" t="str">
            <v>  </v>
          </cell>
          <cell r="AM2387" t="str">
            <v>  </v>
          </cell>
          <cell r="AN2387" t="str">
            <v> </v>
          </cell>
          <cell r="AO2387" t="str">
            <v> </v>
          </cell>
          <cell r="AP2387" t="str">
            <v>四川省南宝山服饰有限公司</v>
          </cell>
        </row>
        <row r="2387">
          <cell r="AR2387" t="str">
            <v> </v>
          </cell>
          <cell r="AS2387" t="str">
            <v> </v>
          </cell>
          <cell r="AT2387" t="str">
            <v> </v>
          </cell>
          <cell r="AU2387" t="str">
            <v> </v>
          </cell>
          <cell r="AV2387" t="str">
            <v>否</v>
          </cell>
          <cell r="AW2387" t="str">
            <v>20230810</v>
          </cell>
          <cell r="AX2387" t="str">
            <v>否</v>
          </cell>
          <cell r="AY2387" t="str">
            <v>20230810</v>
          </cell>
          <cell r="AZ2387" t="str">
            <v>18.00</v>
          </cell>
          <cell r="BA2387" t="str">
            <v>  </v>
          </cell>
          <cell r="BB2387" t="str">
            <v>三、四车间</v>
          </cell>
          <cell r="BC2387" t="str">
            <v> </v>
          </cell>
          <cell r="BD2387" t="str">
            <v> </v>
          </cell>
        </row>
        <row r="2387">
          <cell r="BJ2387" t="str">
            <v>  </v>
          </cell>
          <cell r="BK2387" t="str">
            <v>  </v>
          </cell>
        </row>
        <row r="2387">
          <cell r="BS2387" t="str">
            <v>  </v>
          </cell>
        </row>
        <row r="2388">
          <cell r="A2388" t="str">
            <v>10833800002449</v>
          </cell>
          <cell r="B2388" t="str">
            <v>电脑套结机</v>
          </cell>
          <cell r="C2388" t="str">
            <v>1303</v>
          </cell>
          <cell r="D2388" t="str">
            <v>缝纫、服饰、制革和毛皮加工设备</v>
          </cell>
          <cell r="E2388" t="str">
            <v>新购</v>
          </cell>
          <cell r="F2388" t="str">
            <v>在使用</v>
          </cell>
          <cell r="G2388" t="str">
            <v>生产经营用</v>
          </cell>
          <cell r="H2388" t="str">
            <v>20230810</v>
          </cell>
          <cell r="I2388" t="str">
            <v>8,716.82</v>
          </cell>
          <cell r="J2388" t="str">
            <v>1,213.91</v>
          </cell>
          <cell r="K2388" t="str">
            <v>平均年限法</v>
          </cell>
          <cell r="L2388" t="str">
            <v>1</v>
          </cell>
          <cell r="M2388" t="str">
            <v>10.00</v>
          </cell>
          <cell r="N2388" t="str">
            <v>3.0000</v>
          </cell>
          <cell r="O2388" t="str">
            <v>261.50</v>
          </cell>
          <cell r="P2388" t="str">
            <v>7,502.91</v>
          </cell>
          <cell r="Q2388" t="str">
            <v>0.8100</v>
          </cell>
          <cell r="R2388" t="str">
            <v>70.31</v>
          </cell>
          <cell r="S2388" t="str">
            <v>9.7200</v>
          </cell>
          <cell r="T2388" t="str">
            <v>843.72</v>
          </cell>
          <cell r="U2388" t="str">
            <v>  </v>
          </cell>
          <cell r="V2388" t="str">
            <v>钟竺芮</v>
          </cell>
          <cell r="W2388" t="str">
            <v>202308  </v>
          </cell>
        </row>
        <row r="2388">
          <cell r="Y2388" t="str">
            <v>0003</v>
          </cell>
          <cell r="Z2388" t="str">
            <v>生产经营科</v>
          </cell>
        </row>
        <row r="2388">
          <cell r="AB2388" t="str">
            <v>  </v>
          </cell>
          <cell r="AC2388" t="str">
            <v>  </v>
          </cell>
          <cell r="AD2388" t="str">
            <v>17</v>
          </cell>
          <cell r="AE2388" t="str">
            <v>103</v>
          </cell>
          <cell r="AF2388" t="str">
            <v>四川省南宝山服饰有限公司</v>
          </cell>
          <cell r="AG2388" t="str">
            <v>生产经营科</v>
          </cell>
          <cell r="AH2388" t="str">
            <v>杰克/JKT1900G</v>
          </cell>
        </row>
        <row r="2388">
          <cell r="AJ2388" t="str">
            <v>120</v>
          </cell>
          <cell r="AK2388" t="str">
            <v>  </v>
          </cell>
          <cell r="AL2388" t="str">
            <v>  </v>
          </cell>
          <cell r="AM2388" t="str">
            <v>  </v>
          </cell>
        </row>
        <row r="2388">
          <cell r="AP2388" t="str">
            <v>四川省南宝山服饰有限公司</v>
          </cell>
        </row>
        <row r="2388">
          <cell r="AV2388" t="str">
            <v>否</v>
          </cell>
          <cell r="AW2388" t="str">
            <v>20230810</v>
          </cell>
          <cell r="AX2388" t="str">
            <v>否</v>
          </cell>
          <cell r="AY2388" t="str">
            <v>20230810</v>
          </cell>
          <cell r="AZ2388" t="str">
            <v>18.00</v>
          </cell>
          <cell r="BA2388" t="str">
            <v>  </v>
          </cell>
          <cell r="BB2388" t="str">
            <v>三、四车间</v>
          </cell>
        </row>
        <row r="2388">
          <cell r="BJ2388" t="str">
            <v>  </v>
          </cell>
          <cell r="BK2388" t="str">
            <v>  </v>
          </cell>
        </row>
        <row r="2388">
          <cell r="BS2388" t="str">
            <v>  </v>
          </cell>
        </row>
        <row r="2389">
          <cell r="A2389" t="str">
            <v>10833800002450</v>
          </cell>
          <cell r="B2389" t="str">
            <v>电脑套结机</v>
          </cell>
          <cell r="C2389" t="str">
            <v>1303</v>
          </cell>
          <cell r="D2389" t="str">
            <v>缝纫、服饰、制革和毛皮加工设备</v>
          </cell>
          <cell r="E2389" t="str">
            <v>新购</v>
          </cell>
          <cell r="F2389" t="str">
            <v>在使用</v>
          </cell>
          <cell r="G2389" t="str">
            <v>生产经营用</v>
          </cell>
          <cell r="H2389" t="str">
            <v>20230810</v>
          </cell>
          <cell r="I2389" t="str">
            <v>8,716.82</v>
          </cell>
          <cell r="J2389" t="str">
            <v>1,213.91</v>
          </cell>
          <cell r="K2389" t="str">
            <v>平均年限法</v>
          </cell>
          <cell r="L2389" t="str">
            <v>1</v>
          </cell>
          <cell r="M2389" t="str">
            <v>10.00</v>
          </cell>
          <cell r="N2389" t="str">
            <v>3.0000</v>
          </cell>
          <cell r="O2389" t="str">
            <v>261.50</v>
          </cell>
          <cell r="P2389" t="str">
            <v>7,502.91</v>
          </cell>
          <cell r="Q2389" t="str">
            <v>0.8100</v>
          </cell>
          <cell r="R2389" t="str">
            <v>70.31</v>
          </cell>
          <cell r="S2389" t="str">
            <v>9.7200</v>
          </cell>
          <cell r="T2389" t="str">
            <v>843.72</v>
          </cell>
          <cell r="U2389" t="str">
            <v>  </v>
          </cell>
          <cell r="V2389" t="str">
            <v>钟竺芮</v>
          </cell>
          <cell r="W2389" t="str">
            <v>202308  </v>
          </cell>
        </row>
        <row r="2389">
          <cell r="Y2389" t="str">
            <v>0003</v>
          </cell>
          <cell r="Z2389" t="str">
            <v>生产经营科</v>
          </cell>
        </row>
        <row r="2389">
          <cell r="AB2389" t="str">
            <v>  </v>
          </cell>
          <cell r="AC2389" t="str">
            <v>  </v>
          </cell>
          <cell r="AD2389" t="str">
            <v>17</v>
          </cell>
          <cell r="AE2389" t="str">
            <v>103</v>
          </cell>
          <cell r="AF2389" t="str">
            <v>四川省南宝山服饰有限公司</v>
          </cell>
          <cell r="AG2389" t="str">
            <v>生产经营科</v>
          </cell>
          <cell r="AH2389" t="str">
            <v>杰克/JKT1900G</v>
          </cell>
        </row>
        <row r="2389">
          <cell r="AJ2389" t="str">
            <v>120</v>
          </cell>
          <cell r="AK2389" t="str">
            <v>  </v>
          </cell>
          <cell r="AL2389" t="str">
            <v>  </v>
          </cell>
          <cell r="AM2389" t="str">
            <v>  </v>
          </cell>
        </row>
        <row r="2389">
          <cell r="AP2389" t="str">
            <v>四川省南宝山服饰有限公司</v>
          </cell>
        </row>
        <row r="2389">
          <cell r="AV2389" t="str">
            <v>否</v>
          </cell>
          <cell r="AW2389" t="str">
            <v>20230810</v>
          </cell>
          <cell r="AX2389" t="str">
            <v>否</v>
          </cell>
          <cell r="AY2389" t="str">
            <v>20230810</v>
          </cell>
          <cell r="AZ2389" t="str">
            <v>18.00</v>
          </cell>
          <cell r="BA2389" t="str">
            <v>  </v>
          </cell>
          <cell r="BB2389" t="str">
            <v>三、四车间</v>
          </cell>
        </row>
        <row r="2389">
          <cell r="BJ2389" t="str">
            <v>  </v>
          </cell>
          <cell r="BK2389" t="str">
            <v>  </v>
          </cell>
        </row>
        <row r="2389">
          <cell r="BS2389" t="str">
            <v>  </v>
          </cell>
        </row>
        <row r="2390">
          <cell r="A2390" t="str">
            <v>10833800002451</v>
          </cell>
          <cell r="B2390" t="str">
            <v>摄像机</v>
          </cell>
          <cell r="C2390" t="str">
            <v>1208</v>
          </cell>
          <cell r="D2390" t="str">
            <v>广播、电视、电影设备</v>
          </cell>
          <cell r="E2390" t="str">
            <v>新购</v>
          </cell>
          <cell r="F2390" t="str">
            <v>在使用</v>
          </cell>
          <cell r="G2390" t="str">
            <v>非生产经营用</v>
          </cell>
          <cell r="H2390" t="str">
            <v>20230828</v>
          </cell>
          <cell r="I2390" t="str">
            <v>2,950.50</v>
          </cell>
          <cell r="J2390" t="str">
            <v>410.92</v>
          </cell>
          <cell r="K2390" t="str">
            <v>平均年限法</v>
          </cell>
          <cell r="L2390" t="str">
            <v>1</v>
          </cell>
          <cell r="M2390" t="str">
            <v>10.00</v>
          </cell>
          <cell r="N2390" t="str">
            <v>3.0000</v>
          </cell>
          <cell r="O2390" t="str">
            <v>88.52</v>
          </cell>
          <cell r="P2390" t="str">
            <v>2,539.58</v>
          </cell>
          <cell r="Q2390" t="str">
            <v>0.8100</v>
          </cell>
          <cell r="R2390" t="str">
            <v>23.80</v>
          </cell>
          <cell r="S2390" t="str">
            <v>9.7200</v>
          </cell>
          <cell r="T2390" t="str">
            <v>285.60</v>
          </cell>
          <cell r="U2390" t="str">
            <v>  </v>
          </cell>
          <cell r="V2390" t="str">
            <v>钟竺芮</v>
          </cell>
          <cell r="W2390" t="str">
            <v>202308  </v>
          </cell>
          <cell r="X2390" t="str">
            <v> </v>
          </cell>
          <cell r="Y2390" t="str">
            <v>0032</v>
          </cell>
          <cell r="Z2390" t="str">
            <v>信息技术科</v>
          </cell>
          <cell r="AA2390" t="str">
            <v> </v>
          </cell>
          <cell r="AB2390" t="str">
            <v>  </v>
          </cell>
          <cell r="AC2390" t="str">
            <v>  </v>
          </cell>
          <cell r="AD2390" t="str">
            <v>17</v>
          </cell>
          <cell r="AE2390" t="str">
            <v>103</v>
          </cell>
          <cell r="AF2390" t="str">
            <v>四川省南宝山服饰有限公司</v>
          </cell>
          <cell r="AG2390" t="str">
            <v>信息技术科</v>
          </cell>
          <cell r="AH2390" t="str">
            <v>海康威视DS-2DE7223IW-D</v>
          </cell>
          <cell r="AI2390" t="str">
            <v> </v>
          </cell>
          <cell r="AJ2390" t="str">
            <v>120</v>
          </cell>
          <cell r="AK2390" t="str">
            <v>  </v>
          </cell>
          <cell r="AL2390" t="str">
            <v>  </v>
          </cell>
          <cell r="AM2390" t="str">
            <v>  </v>
          </cell>
          <cell r="AN2390" t="str">
            <v> </v>
          </cell>
          <cell r="AO2390" t="str">
            <v> </v>
          </cell>
          <cell r="AP2390" t="str">
            <v>四川省南宝山服饰有限公司</v>
          </cell>
        </row>
        <row r="2390">
          <cell r="AR2390" t="str">
            <v> </v>
          </cell>
          <cell r="AS2390" t="str">
            <v> </v>
          </cell>
          <cell r="AT2390" t="str">
            <v> </v>
          </cell>
          <cell r="AU2390" t="str">
            <v> </v>
          </cell>
          <cell r="AV2390" t="str">
            <v>否</v>
          </cell>
          <cell r="AW2390" t="str">
            <v>20230828</v>
          </cell>
          <cell r="AX2390" t="str">
            <v>否</v>
          </cell>
          <cell r="AY2390" t="str">
            <v>20230828</v>
          </cell>
          <cell r="AZ2390" t="str">
            <v>18.00</v>
          </cell>
          <cell r="BA2390" t="str">
            <v>  </v>
          </cell>
          <cell r="BB2390" t="str">
            <v>2号岗楼下</v>
          </cell>
          <cell r="BC2390" t="str">
            <v> </v>
          </cell>
          <cell r="BD2390" t="str">
            <v> </v>
          </cell>
        </row>
        <row r="2390">
          <cell r="BJ2390" t="str">
            <v>  </v>
          </cell>
          <cell r="BK2390" t="str">
            <v>  </v>
          </cell>
        </row>
        <row r="2390">
          <cell r="BS2390" t="str">
            <v>  </v>
          </cell>
        </row>
        <row r="2391">
          <cell r="A2391" t="str">
            <v>10833800002452</v>
          </cell>
          <cell r="B2391" t="str">
            <v>摄像机</v>
          </cell>
          <cell r="C2391" t="str">
            <v>1208</v>
          </cell>
          <cell r="D2391" t="str">
            <v>广播、电视、电影设备</v>
          </cell>
          <cell r="E2391" t="str">
            <v>新购</v>
          </cell>
          <cell r="F2391" t="str">
            <v>在使用</v>
          </cell>
          <cell r="G2391" t="str">
            <v>非生产经营用</v>
          </cell>
          <cell r="H2391" t="str">
            <v>20230828</v>
          </cell>
          <cell r="I2391" t="str">
            <v>2,396.04</v>
          </cell>
          <cell r="J2391" t="str">
            <v>333.73</v>
          </cell>
          <cell r="K2391" t="str">
            <v>平均年限法</v>
          </cell>
          <cell r="L2391" t="str">
            <v>1</v>
          </cell>
          <cell r="M2391" t="str">
            <v>10.00</v>
          </cell>
          <cell r="N2391" t="str">
            <v>3.0000</v>
          </cell>
          <cell r="O2391" t="str">
            <v>71.88</v>
          </cell>
          <cell r="P2391" t="str">
            <v>2,062.31</v>
          </cell>
          <cell r="Q2391" t="str">
            <v>0.8100</v>
          </cell>
          <cell r="R2391" t="str">
            <v>19.33</v>
          </cell>
          <cell r="S2391" t="str">
            <v>9.7200</v>
          </cell>
          <cell r="T2391" t="str">
            <v>231.96</v>
          </cell>
          <cell r="U2391" t="str">
            <v>  </v>
          </cell>
          <cell r="V2391" t="str">
            <v>钟竺芮</v>
          </cell>
          <cell r="W2391" t="str">
            <v>202308  </v>
          </cell>
          <cell r="X2391" t="str">
            <v> </v>
          </cell>
          <cell r="Y2391" t="str">
            <v>0032</v>
          </cell>
          <cell r="Z2391" t="str">
            <v>信息技术科</v>
          </cell>
          <cell r="AA2391" t="str">
            <v> </v>
          </cell>
          <cell r="AB2391" t="str">
            <v>  </v>
          </cell>
          <cell r="AC2391" t="str">
            <v>  </v>
          </cell>
          <cell r="AD2391" t="str">
            <v>17</v>
          </cell>
          <cell r="AE2391" t="str">
            <v>103</v>
          </cell>
          <cell r="AF2391" t="str">
            <v>四川省南宝山服饰有限公司</v>
          </cell>
          <cell r="AG2391" t="str">
            <v>信息技术科</v>
          </cell>
          <cell r="AH2391" t="str">
            <v>海康威视DS-2DE6223IW-A</v>
          </cell>
          <cell r="AI2391" t="str">
            <v> </v>
          </cell>
          <cell r="AJ2391" t="str">
            <v>120</v>
          </cell>
          <cell r="AK2391" t="str">
            <v>  </v>
          </cell>
          <cell r="AL2391" t="str">
            <v>  </v>
          </cell>
          <cell r="AM2391" t="str">
            <v>  </v>
          </cell>
          <cell r="AN2391" t="str">
            <v> </v>
          </cell>
          <cell r="AO2391" t="str">
            <v> </v>
          </cell>
          <cell r="AP2391" t="str">
            <v>四川省南宝山服饰有限公司</v>
          </cell>
        </row>
        <row r="2391">
          <cell r="AR2391" t="str">
            <v> </v>
          </cell>
          <cell r="AS2391" t="str">
            <v> </v>
          </cell>
          <cell r="AT2391" t="str">
            <v> </v>
          </cell>
          <cell r="AU2391" t="str">
            <v> </v>
          </cell>
          <cell r="AV2391" t="str">
            <v>否</v>
          </cell>
          <cell r="AW2391" t="str">
            <v>20230828</v>
          </cell>
          <cell r="AX2391" t="str">
            <v>否</v>
          </cell>
          <cell r="AY2391" t="str">
            <v>20230828</v>
          </cell>
          <cell r="AZ2391" t="str">
            <v>18.00</v>
          </cell>
          <cell r="BA2391" t="str">
            <v>  </v>
          </cell>
          <cell r="BB2391" t="str">
            <v>一二分厂操场</v>
          </cell>
          <cell r="BC2391" t="str">
            <v> </v>
          </cell>
          <cell r="BD2391" t="str">
            <v> </v>
          </cell>
        </row>
        <row r="2391">
          <cell r="BJ2391" t="str">
            <v>  </v>
          </cell>
          <cell r="BK2391" t="str">
            <v>  </v>
          </cell>
        </row>
        <row r="2391">
          <cell r="BS2391" t="str">
            <v>  </v>
          </cell>
        </row>
        <row r="2392">
          <cell r="A2392" t="str">
            <v>10833800002453</v>
          </cell>
          <cell r="B2392" t="str">
            <v>摄像机</v>
          </cell>
          <cell r="C2392" t="str">
            <v>1208</v>
          </cell>
          <cell r="D2392" t="str">
            <v>广播、电视、电影设备</v>
          </cell>
          <cell r="E2392" t="str">
            <v>新购</v>
          </cell>
          <cell r="F2392" t="str">
            <v>在使用</v>
          </cell>
          <cell r="G2392" t="str">
            <v>非生产经营用</v>
          </cell>
          <cell r="H2392" t="str">
            <v>20230828</v>
          </cell>
          <cell r="I2392" t="str">
            <v>2,396.04</v>
          </cell>
          <cell r="J2392" t="str">
            <v>333.73</v>
          </cell>
          <cell r="K2392" t="str">
            <v>平均年限法</v>
          </cell>
          <cell r="L2392" t="str">
            <v>1</v>
          </cell>
          <cell r="M2392" t="str">
            <v>10.00</v>
          </cell>
          <cell r="N2392" t="str">
            <v>3.0000</v>
          </cell>
          <cell r="O2392" t="str">
            <v>71.88</v>
          </cell>
          <cell r="P2392" t="str">
            <v>2,062.31</v>
          </cell>
          <cell r="Q2392" t="str">
            <v>0.8100</v>
          </cell>
          <cell r="R2392" t="str">
            <v>19.33</v>
          </cell>
          <cell r="S2392" t="str">
            <v>9.7200</v>
          </cell>
          <cell r="T2392" t="str">
            <v>231.96</v>
          </cell>
          <cell r="U2392" t="str">
            <v>  </v>
          </cell>
          <cell r="V2392" t="str">
            <v>钟竺芮</v>
          </cell>
          <cell r="W2392" t="str">
            <v>202308  </v>
          </cell>
        </row>
        <row r="2392">
          <cell r="Y2392" t="str">
            <v>0032</v>
          </cell>
          <cell r="Z2392" t="str">
            <v>信息技术科</v>
          </cell>
        </row>
        <row r="2392">
          <cell r="AB2392" t="str">
            <v>  </v>
          </cell>
          <cell r="AC2392" t="str">
            <v>  </v>
          </cell>
          <cell r="AD2392" t="str">
            <v>17</v>
          </cell>
          <cell r="AE2392" t="str">
            <v>103</v>
          </cell>
          <cell r="AF2392" t="str">
            <v>四川省南宝山服饰有限公司</v>
          </cell>
          <cell r="AG2392" t="str">
            <v>信息技术科</v>
          </cell>
          <cell r="AH2392" t="str">
            <v>海康威视DS-2DE6223IW-A</v>
          </cell>
        </row>
        <row r="2392">
          <cell r="AJ2392" t="str">
            <v>120</v>
          </cell>
          <cell r="AK2392" t="str">
            <v>  </v>
          </cell>
          <cell r="AL2392" t="str">
            <v>  </v>
          </cell>
          <cell r="AM2392" t="str">
            <v>  </v>
          </cell>
        </row>
        <row r="2392">
          <cell r="AP2392" t="str">
            <v>四川省南宝山服饰有限公司</v>
          </cell>
        </row>
        <row r="2392">
          <cell r="AV2392" t="str">
            <v>否</v>
          </cell>
          <cell r="AW2392" t="str">
            <v>20230828</v>
          </cell>
          <cell r="AX2392" t="str">
            <v>否</v>
          </cell>
          <cell r="AY2392" t="str">
            <v>20230828</v>
          </cell>
          <cell r="AZ2392" t="str">
            <v>18.00</v>
          </cell>
          <cell r="BA2392" t="str">
            <v>  </v>
          </cell>
          <cell r="BB2392" t="str">
            <v>一车间</v>
          </cell>
        </row>
        <row r="2392">
          <cell r="BJ2392" t="str">
            <v>  </v>
          </cell>
          <cell r="BK2392" t="str">
            <v>  </v>
          </cell>
        </row>
        <row r="2392">
          <cell r="BS2392" t="str">
            <v>  </v>
          </cell>
        </row>
        <row r="2393">
          <cell r="A2393" t="str">
            <v>10833800002455</v>
          </cell>
          <cell r="B2393" t="str">
            <v>动切条机</v>
          </cell>
          <cell r="C2393" t="str">
            <v>1303</v>
          </cell>
          <cell r="D2393" t="str">
            <v>缝纫、服饰、制革和毛皮加工设备</v>
          </cell>
          <cell r="E2393" t="str">
            <v>新购</v>
          </cell>
          <cell r="F2393" t="str">
            <v>在使用</v>
          </cell>
          <cell r="G2393" t="str">
            <v>非生产经营用</v>
          </cell>
          <cell r="H2393" t="str">
            <v>20230828</v>
          </cell>
          <cell r="I2393" t="str">
            <v>1,747.57</v>
          </cell>
          <cell r="J2393" t="str">
            <v>243.38</v>
          </cell>
          <cell r="K2393" t="str">
            <v>平均年限法</v>
          </cell>
          <cell r="L2393" t="str">
            <v>1</v>
          </cell>
          <cell r="M2393" t="str">
            <v>10.00</v>
          </cell>
          <cell r="N2393" t="str">
            <v>3.0000</v>
          </cell>
          <cell r="O2393" t="str">
            <v>52.43</v>
          </cell>
          <cell r="P2393" t="str">
            <v>1,504.19</v>
          </cell>
          <cell r="Q2393" t="str">
            <v>0.8100</v>
          </cell>
          <cell r="R2393" t="str">
            <v>14.10</v>
          </cell>
          <cell r="S2393" t="str">
            <v>9.7200</v>
          </cell>
          <cell r="T2393" t="str">
            <v>169.20</v>
          </cell>
          <cell r="U2393" t="str">
            <v>  </v>
          </cell>
          <cell r="V2393" t="str">
            <v>钟竺芮</v>
          </cell>
          <cell r="W2393" t="str">
            <v>202308  </v>
          </cell>
          <cell r="X2393" t="str">
            <v> </v>
          </cell>
          <cell r="Y2393" t="str">
            <v>0003</v>
          </cell>
          <cell r="Z2393" t="str">
            <v>生产经营科</v>
          </cell>
          <cell r="AA2393" t="str">
            <v> </v>
          </cell>
          <cell r="AB2393" t="str">
            <v>  </v>
          </cell>
          <cell r="AC2393" t="str">
            <v>  </v>
          </cell>
          <cell r="AD2393" t="str">
            <v>17</v>
          </cell>
          <cell r="AE2393" t="str">
            <v>103</v>
          </cell>
          <cell r="AF2393" t="str">
            <v>四川省南宝山服饰有限公司</v>
          </cell>
          <cell r="AG2393" t="str">
            <v>生产经营科</v>
          </cell>
          <cell r="AH2393" t="str">
            <v>俊艺986</v>
          </cell>
          <cell r="AI2393" t="str">
            <v> </v>
          </cell>
          <cell r="AJ2393" t="str">
            <v>120</v>
          </cell>
          <cell r="AK2393" t="str">
            <v>  </v>
          </cell>
          <cell r="AL2393" t="str">
            <v>  </v>
          </cell>
          <cell r="AM2393" t="str">
            <v>  </v>
          </cell>
          <cell r="AN2393" t="str">
            <v> </v>
          </cell>
          <cell r="AO2393" t="str">
            <v> </v>
          </cell>
          <cell r="AP2393" t="str">
            <v>四川省南宝山服饰有限公司</v>
          </cell>
        </row>
        <row r="2393">
          <cell r="AR2393" t="str">
            <v> </v>
          </cell>
          <cell r="AS2393" t="str">
            <v> </v>
          </cell>
          <cell r="AT2393" t="str">
            <v> </v>
          </cell>
          <cell r="AU2393" t="str">
            <v> </v>
          </cell>
          <cell r="AV2393" t="str">
            <v>否</v>
          </cell>
          <cell r="AW2393" t="str">
            <v>20230828</v>
          </cell>
          <cell r="AX2393" t="str">
            <v>否</v>
          </cell>
          <cell r="AY2393" t="str">
            <v>20230828</v>
          </cell>
          <cell r="AZ2393" t="str">
            <v>18.00</v>
          </cell>
          <cell r="BA2393" t="str">
            <v>  </v>
          </cell>
          <cell r="BB2393" t="str">
            <v>库房</v>
          </cell>
          <cell r="BC2393" t="str">
            <v> </v>
          </cell>
          <cell r="BD2393" t="str">
            <v> </v>
          </cell>
        </row>
        <row r="2393">
          <cell r="BJ2393" t="str">
            <v>  </v>
          </cell>
          <cell r="BK2393" t="str">
            <v>  </v>
          </cell>
        </row>
        <row r="2393">
          <cell r="BS2393" t="str">
            <v>  </v>
          </cell>
        </row>
        <row r="2394">
          <cell r="A2394" t="str">
            <v>10833800002456</v>
          </cell>
          <cell r="B2394" t="str">
            <v>动切条机</v>
          </cell>
          <cell r="C2394" t="str">
            <v>1303</v>
          </cell>
          <cell r="D2394" t="str">
            <v>缝纫、服饰、制革和毛皮加工设备</v>
          </cell>
          <cell r="E2394" t="str">
            <v>新购</v>
          </cell>
          <cell r="F2394" t="str">
            <v>在使用</v>
          </cell>
          <cell r="G2394" t="str">
            <v>非生产经营用</v>
          </cell>
          <cell r="H2394" t="str">
            <v>20230828</v>
          </cell>
          <cell r="I2394" t="str">
            <v>1,747.57</v>
          </cell>
          <cell r="J2394" t="str">
            <v>243.38</v>
          </cell>
          <cell r="K2394" t="str">
            <v>平均年限法</v>
          </cell>
          <cell r="L2394" t="str">
            <v>1</v>
          </cell>
          <cell r="M2394" t="str">
            <v>10.00</v>
          </cell>
          <cell r="N2394" t="str">
            <v>3.0000</v>
          </cell>
          <cell r="O2394" t="str">
            <v>52.43</v>
          </cell>
          <cell r="P2394" t="str">
            <v>1,504.19</v>
          </cell>
          <cell r="Q2394" t="str">
            <v>0.8100</v>
          </cell>
          <cell r="R2394" t="str">
            <v>14.10</v>
          </cell>
          <cell r="S2394" t="str">
            <v>9.7200</v>
          </cell>
          <cell r="T2394" t="str">
            <v>169.20</v>
          </cell>
          <cell r="U2394" t="str">
            <v>  </v>
          </cell>
          <cell r="V2394" t="str">
            <v>钟竺芮</v>
          </cell>
          <cell r="W2394" t="str">
            <v>202308  </v>
          </cell>
          <cell r="X2394" t="str">
            <v> </v>
          </cell>
          <cell r="Y2394" t="str">
            <v>0003</v>
          </cell>
          <cell r="Z2394" t="str">
            <v>生产经营科</v>
          </cell>
          <cell r="AA2394" t="str">
            <v> </v>
          </cell>
          <cell r="AB2394" t="str">
            <v>  </v>
          </cell>
          <cell r="AC2394" t="str">
            <v>  </v>
          </cell>
          <cell r="AD2394" t="str">
            <v>17</v>
          </cell>
          <cell r="AE2394" t="str">
            <v>103</v>
          </cell>
          <cell r="AF2394" t="str">
            <v>四川省南宝山服饰有限公司</v>
          </cell>
          <cell r="AG2394" t="str">
            <v>生产经营科</v>
          </cell>
          <cell r="AH2394" t="str">
            <v>俊艺986</v>
          </cell>
          <cell r="AI2394" t="str">
            <v> </v>
          </cell>
          <cell r="AJ2394" t="str">
            <v>120</v>
          </cell>
          <cell r="AK2394" t="str">
            <v>  </v>
          </cell>
          <cell r="AL2394" t="str">
            <v>  </v>
          </cell>
          <cell r="AM2394" t="str">
            <v>  </v>
          </cell>
          <cell r="AN2394" t="str">
            <v> </v>
          </cell>
          <cell r="AO2394" t="str">
            <v> </v>
          </cell>
          <cell r="AP2394" t="str">
            <v>四川省南宝山服饰有限公司</v>
          </cell>
        </row>
        <row r="2394">
          <cell r="AR2394" t="str">
            <v> </v>
          </cell>
          <cell r="AS2394" t="str">
            <v> </v>
          </cell>
          <cell r="AT2394" t="str">
            <v> </v>
          </cell>
          <cell r="AU2394" t="str">
            <v> </v>
          </cell>
          <cell r="AV2394" t="str">
            <v>否</v>
          </cell>
          <cell r="AW2394" t="str">
            <v>20230828</v>
          </cell>
          <cell r="AX2394" t="str">
            <v>否</v>
          </cell>
          <cell r="AY2394" t="str">
            <v>20230828</v>
          </cell>
          <cell r="AZ2394" t="str">
            <v>18.00</v>
          </cell>
          <cell r="BA2394" t="str">
            <v>  </v>
          </cell>
          <cell r="BB2394" t="str">
            <v>库房</v>
          </cell>
          <cell r="BC2394" t="str">
            <v> </v>
          </cell>
          <cell r="BD2394" t="str">
            <v> </v>
          </cell>
        </row>
        <row r="2394">
          <cell r="BJ2394" t="str">
            <v>  </v>
          </cell>
          <cell r="BK2394" t="str">
            <v>  </v>
          </cell>
        </row>
        <row r="2394">
          <cell r="BS2394" t="str">
            <v>  </v>
          </cell>
        </row>
        <row r="2395">
          <cell r="A2395" t="str">
            <v>10833800002457</v>
          </cell>
          <cell r="B2395" t="str">
            <v>动切条机</v>
          </cell>
          <cell r="C2395" t="str">
            <v>1303</v>
          </cell>
          <cell r="D2395" t="str">
            <v>缝纫、服饰、制革和毛皮加工设备</v>
          </cell>
          <cell r="E2395" t="str">
            <v>新购</v>
          </cell>
          <cell r="F2395" t="str">
            <v>在使用</v>
          </cell>
          <cell r="G2395" t="str">
            <v>非生产经营用</v>
          </cell>
          <cell r="H2395" t="str">
            <v>20230828</v>
          </cell>
          <cell r="I2395" t="str">
            <v>1,747.57</v>
          </cell>
          <cell r="J2395" t="str">
            <v>243.38</v>
          </cell>
          <cell r="K2395" t="str">
            <v>平均年限法</v>
          </cell>
          <cell r="L2395" t="str">
            <v>1</v>
          </cell>
          <cell r="M2395" t="str">
            <v>10.00</v>
          </cell>
          <cell r="N2395" t="str">
            <v>3.0000</v>
          </cell>
          <cell r="O2395" t="str">
            <v>52.43</v>
          </cell>
          <cell r="P2395" t="str">
            <v>1,504.19</v>
          </cell>
          <cell r="Q2395" t="str">
            <v>0.8100</v>
          </cell>
          <cell r="R2395" t="str">
            <v>14.10</v>
          </cell>
          <cell r="S2395" t="str">
            <v>9.7200</v>
          </cell>
          <cell r="T2395" t="str">
            <v>169.20</v>
          </cell>
          <cell r="U2395" t="str">
            <v>  </v>
          </cell>
          <cell r="V2395" t="str">
            <v>钟竺芮</v>
          </cell>
          <cell r="W2395" t="str">
            <v>202308  </v>
          </cell>
          <cell r="X2395" t="str">
            <v> </v>
          </cell>
          <cell r="Y2395" t="str">
            <v>0003</v>
          </cell>
          <cell r="Z2395" t="str">
            <v>生产经营科</v>
          </cell>
          <cell r="AA2395" t="str">
            <v> </v>
          </cell>
          <cell r="AB2395" t="str">
            <v>  </v>
          </cell>
          <cell r="AC2395" t="str">
            <v>  </v>
          </cell>
          <cell r="AD2395" t="str">
            <v>17</v>
          </cell>
          <cell r="AE2395" t="str">
            <v>103</v>
          </cell>
          <cell r="AF2395" t="str">
            <v>四川省南宝山服饰有限公司</v>
          </cell>
          <cell r="AG2395" t="str">
            <v>生产经营科</v>
          </cell>
          <cell r="AH2395" t="str">
            <v>俊艺986</v>
          </cell>
          <cell r="AI2395" t="str">
            <v> </v>
          </cell>
          <cell r="AJ2395" t="str">
            <v>120</v>
          </cell>
          <cell r="AK2395" t="str">
            <v>  </v>
          </cell>
          <cell r="AL2395" t="str">
            <v>  </v>
          </cell>
          <cell r="AM2395" t="str">
            <v>  </v>
          </cell>
          <cell r="AN2395" t="str">
            <v> </v>
          </cell>
          <cell r="AO2395" t="str">
            <v> </v>
          </cell>
          <cell r="AP2395" t="str">
            <v>四川省南宝山服饰有限公司</v>
          </cell>
        </row>
        <row r="2395">
          <cell r="AR2395" t="str">
            <v> </v>
          </cell>
          <cell r="AS2395" t="str">
            <v> </v>
          </cell>
          <cell r="AT2395" t="str">
            <v> </v>
          </cell>
          <cell r="AU2395" t="str">
            <v> </v>
          </cell>
          <cell r="AV2395" t="str">
            <v>否</v>
          </cell>
          <cell r="AW2395" t="str">
            <v>20230828</v>
          </cell>
          <cell r="AX2395" t="str">
            <v>否</v>
          </cell>
          <cell r="AY2395" t="str">
            <v>20230828</v>
          </cell>
          <cell r="AZ2395" t="str">
            <v>18.00</v>
          </cell>
          <cell r="BA2395" t="str">
            <v>  </v>
          </cell>
          <cell r="BB2395" t="str">
            <v>库房</v>
          </cell>
          <cell r="BC2395" t="str">
            <v> </v>
          </cell>
          <cell r="BD2395" t="str">
            <v> </v>
          </cell>
        </row>
        <row r="2395">
          <cell r="BJ2395" t="str">
            <v>  </v>
          </cell>
          <cell r="BK2395" t="str">
            <v>  </v>
          </cell>
        </row>
        <row r="2395">
          <cell r="BS2395" t="str">
            <v>  </v>
          </cell>
        </row>
        <row r="2396">
          <cell r="A2396" t="str">
            <v>10833800002458</v>
          </cell>
          <cell r="B2396" t="str">
            <v>动切条机</v>
          </cell>
          <cell r="C2396" t="str">
            <v>1303</v>
          </cell>
          <cell r="D2396" t="str">
            <v>缝纫、服饰、制革和毛皮加工设备</v>
          </cell>
          <cell r="E2396" t="str">
            <v>新购</v>
          </cell>
          <cell r="F2396" t="str">
            <v>在使用</v>
          </cell>
          <cell r="G2396" t="str">
            <v>非生产经营用</v>
          </cell>
          <cell r="H2396" t="str">
            <v>20230828</v>
          </cell>
          <cell r="I2396" t="str">
            <v>1,747.58</v>
          </cell>
          <cell r="J2396" t="str">
            <v>243.38</v>
          </cell>
          <cell r="K2396" t="str">
            <v>平均年限法</v>
          </cell>
          <cell r="L2396" t="str">
            <v>1</v>
          </cell>
          <cell r="M2396" t="str">
            <v>10.00</v>
          </cell>
          <cell r="N2396" t="str">
            <v>3.0000</v>
          </cell>
          <cell r="O2396" t="str">
            <v>52.43</v>
          </cell>
          <cell r="P2396" t="str">
            <v>1,504.20</v>
          </cell>
          <cell r="Q2396" t="str">
            <v>0.8100</v>
          </cell>
          <cell r="R2396" t="str">
            <v>14.10</v>
          </cell>
          <cell r="S2396" t="str">
            <v>9.7200</v>
          </cell>
          <cell r="T2396" t="str">
            <v>169.20</v>
          </cell>
          <cell r="U2396" t="str">
            <v>  </v>
          </cell>
          <cell r="V2396" t="str">
            <v>钟竺芮</v>
          </cell>
          <cell r="W2396" t="str">
            <v>202308  </v>
          </cell>
        </row>
        <row r="2396">
          <cell r="Y2396" t="str">
            <v>0003</v>
          </cell>
          <cell r="Z2396" t="str">
            <v>生产经营科</v>
          </cell>
        </row>
        <row r="2396">
          <cell r="AB2396" t="str">
            <v>  </v>
          </cell>
          <cell r="AC2396" t="str">
            <v>  </v>
          </cell>
          <cell r="AD2396" t="str">
            <v>17</v>
          </cell>
          <cell r="AE2396" t="str">
            <v>103</v>
          </cell>
          <cell r="AF2396" t="str">
            <v>四川省南宝山服饰有限公司</v>
          </cell>
          <cell r="AG2396" t="str">
            <v>生产经营科</v>
          </cell>
          <cell r="AH2396" t="str">
            <v>俊艺986</v>
          </cell>
        </row>
        <row r="2396">
          <cell r="AJ2396" t="str">
            <v>120</v>
          </cell>
          <cell r="AK2396" t="str">
            <v>  </v>
          </cell>
          <cell r="AL2396" t="str">
            <v>  </v>
          </cell>
          <cell r="AM2396" t="str">
            <v>  </v>
          </cell>
        </row>
        <row r="2396">
          <cell r="AP2396" t="str">
            <v>四川省南宝山服饰有限公司</v>
          </cell>
        </row>
        <row r="2396">
          <cell r="AV2396" t="str">
            <v>否</v>
          </cell>
          <cell r="AW2396" t="str">
            <v>20230828</v>
          </cell>
          <cell r="AX2396" t="str">
            <v>否</v>
          </cell>
          <cell r="AY2396" t="str">
            <v>20230828</v>
          </cell>
          <cell r="AZ2396" t="str">
            <v>18.00</v>
          </cell>
          <cell r="BA2396" t="str">
            <v>  </v>
          </cell>
          <cell r="BB2396" t="str">
            <v>库房</v>
          </cell>
        </row>
        <row r="2396">
          <cell r="BJ2396" t="str">
            <v>  </v>
          </cell>
          <cell r="BK2396" t="str">
            <v>  </v>
          </cell>
        </row>
        <row r="2396">
          <cell r="BS2396" t="str">
            <v>  </v>
          </cell>
        </row>
        <row r="2397">
          <cell r="A2397" t="str">
            <v>10833800002459</v>
          </cell>
          <cell r="B2397" t="str">
            <v>碎纸机</v>
          </cell>
          <cell r="C2397" t="str">
            <v>1202</v>
          </cell>
          <cell r="D2397" t="str">
            <v>办公设备</v>
          </cell>
          <cell r="E2397" t="str">
            <v>新购</v>
          </cell>
          <cell r="F2397" t="str">
            <v>在使用</v>
          </cell>
          <cell r="G2397" t="str">
            <v>非生产经营用</v>
          </cell>
          <cell r="H2397" t="str">
            <v>20230830</v>
          </cell>
          <cell r="I2397" t="str">
            <v>2,178.22</v>
          </cell>
          <cell r="J2397" t="str">
            <v>303.33</v>
          </cell>
          <cell r="K2397" t="str">
            <v>平均年限法</v>
          </cell>
          <cell r="L2397" t="str">
            <v>1</v>
          </cell>
          <cell r="M2397" t="str">
            <v>10.00</v>
          </cell>
          <cell r="N2397" t="str">
            <v>3.0000</v>
          </cell>
          <cell r="O2397" t="str">
            <v>65.35</v>
          </cell>
          <cell r="P2397" t="str">
            <v>1,874.89</v>
          </cell>
          <cell r="Q2397" t="str">
            <v>0.8100</v>
          </cell>
          <cell r="R2397" t="str">
            <v>17.57</v>
          </cell>
          <cell r="S2397" t="str">
            <v>9.7200</v>
          </cell>
          <cell r="T2397" t="str">
            <v>210.84</v>
          </cell>
          <cell r="U2397" t="str">
            <v>  </v>
          </cell>
          <cell r="V2397" t="str">
            <v>钟竺芮</v>
          </cell>
          <cell r="W2397" t="str">
            <v>202308  </v>
          </cell>
          <cell r="X2397" t="str">
            <v> </v>
          </cell>
          <cell r="Y2397" t="str">
            <v>0002</v>
          </cell>
          <cell r="Z2397" t="str">
            <v>公司财务科</v>
          </cell>
          <cell r="AA2397" t="str">
            <v> </v>
          </cell>
          <cell r="AB2397" t="str">
            <v>  </v>
          </cell>
          <cell r="AC2397" t="str">
            <v>  </v>
          </cell>
          <cell r="AD2397" t="str">
            <v>17</v>
          </cell>
          <cell r="AE2397" t="str">
            <v>103</v>
          </cell>
          <cell r="AF2397" t="str">
            <v>四川省南宝山服饰有限公司</v>
          </cell>
          <cell r="AG2397" t="str">
            <v>公司财务科</v>
          </cell>
          <cell r="AH2397" t="str">
            <v>三木海王星</v>
          </cell>
          <cell r="AI2397" t="str">
            <v> </v>
          </cell>
          <cell r="AJ2397" t="str">
            <v>120</v>
          </cell>
          <cell r="AK2397" t="str">
            <v>  </v>
          </cell>
          <cell r="AL2397" t="str">
            <v>  </v>
          </cell>
          <cell r="AM2397" t="str">
            <v>  </v>
          </cell>
          <cell r="AN2397" t="str">
            <v> </v>
          </cell>
          <cell r="AO2397" t="str">
            <v> </v>
          </cell>
          <cell r="AP2397" t="str">
            <v>四川省南宝山服饰有限公司</v>
          </cell>
        </row>
        <row r="2397">
          <cell r="AR2397" t="str">
            <v> </v>
          </cell>
          <cell r="AS2397" t="str">
            <v> </v>
          </cell>
          <cell r="AT2397" t="str">
            <v> </v>
          </cell>
          <cell r="AU2397" t="str">
            <v> </v>
          </cell>
          <cell r="AV2397" t="str">
            <v>否</v>
          </cell>
          <cell r="AW2397" t="str">
            <v>20230830</v>
          </cell>
          <cell r="AX2397" t="str">
            <v>否</v>
          </cell>
          <cell r="AY2397" t="str">
            <v>20230830</v>
          </cell>
          <cell r="AZ2397" t="str">
            <v>18.00</v>
          </cell>
          <cell r="BA2397" t="str">
            <v>  </v>
          </cell>
          <cell r="BB2397" t="str">
            <v>502</v>
          </cell>
          <cell r="BC2397" t="str">
            <v> </v>
          </cell>
          <cell r="BD2397" t="str">
            <v> </v>
          </cell>
        </row>
        <row r="2397">
          <cell r="BJ2397" t="str">
            <v>  </v>
          </cell>
          <cell r="BK2397" t="str">
            <v>  </v>
          </cell>
        </row>
        <row r="2397">
          <cell r="BS2397" t="str">
            <v>  </v>
          </cell>
        </row>
        <row r="2398">
          <cell r="A2398" t="str">
            <v>10833800002460</v>
          </cell>
          <cell r="B2398" t="str">
            <v>电动葫芦桥式起重机</v>
          </cell>
          <cell r="C2398" t="str">
            <v>1204</v>
          </cell>
          <cell r="D2398" t="str">
            <v>机械设备</v>
          </cell>
          <cell r="E2398" t="str">
            <v>新购</v>
          </cell>
          <cell r="F2398" t="str">
            <v>在使用</v>
          </cell>
          <cell r="G2398" t="str">
            <v>非生产经营用</v>
          </cell>
          <cell r="H2398" t="str">
            <v>20230906</v>
          </cell>
          <cell r="I2398" t="str">
            <v>129,203.54</v>
          </cell>
          <cell r="J2398" t="str">
            <v>16,918.41</v>
          </cell>
          <cell r="K2398" t="str">
            <v>平均年限法</v>
          </cell>
          <cell r="L2398" t="str">
            <v>1</v>
          </cell>
          <cell r="M2398" t="str">
            <v>10.00</v>
          </cell>
          <cell r="N2398" t="str">
            <v>3.0000</v>
          </cell>
          <cell r="O2398" t="str">
            <v>3,876.11</v>
          </cell>
          <cell r="P2398" t="str">
            <v>112,285.13</v>
          </cell>
          <cell r="Q2398" t="str">
            <v>0.8100</v>
          </cell>
          <cell r="R2398" t="str">
            <v>1,042.39</v>
          </cell>
          <cell r="S2398" t="str">
            <v>9.7200</v>
          </cell>
          <cell r="T2398" t="str">
            <v>12,508.68</v>
          </cell>
          <cell r="U2398" t="str">
            <v>  </v>
          </cell>
          <cell r="V2398" t="str">
            <v>钟竺芮</v>
          </cell>
          <cell r="W2398" t="str">
            <v>202309  </v>
          </cell>
          <cell r="X2398" t="str">
            <v> </v>
          </cell>
          <cell r="Y2398" t="str">
            <v>0030</v>
          </cell>
          <cell r="Z2398" t="str">
            <v>芦山水电厂</v>
          </cell>
          <cell r="AA2398" t="str">
            <v> </v>
          </cell>
          <cell r="AB2398" t="str">
            <v>  </v>
          </cell>
          <cell r="AC2398" t="str">
            <v>  </v>
          </cell>
          <cell r="AD2398" t="str">
            <v>16</v>
          </cell>
          <cell r="AE2398" t="str">
            <v>104</v>
          </cell>
          <cell r="AF2398" t="str">
            <v>四川省南宝山服饰有限公司</v>
          </cell>
          <cell r="AG2398" t="str">
            <v>芦山水电厂</v>
          </cell>
          <cell r="AH2398" t="str">
            <v>LH20t-8.5m</v>
          </cell>
          <cell r="AI2398" t="str">
            <v> </v>
          </cell>
          <cell r="AJ2398" t="str">
            <v>120</v>
          </cell>
          <cell r="AK2398" t="str">
            <v>  </v>
          </cell>
          <cell r="AL2398" t="str">
            <v>  </v>
          </cell>
          <cell r="AM2398" t="str">
            <v>  </v>
          </cell>
          <cell r="AN2398" t="str">
            <v> </v>
          </cell>
          <cell r="AO2398" t="str">
            <v> </v>
          </cell>
          <cell r="AP2398" t="str">
            <v>四川省南宝山服饰有限公司</v>
          </cell>
        </row>
        <row r="2398">
          <cell r="AR2398" t="str">
            <v> </v>
          </cell>
          <cell r="AS2398" t="str">
            <v> </v>
          </cell>
          <cell r="AT2398" t="str">
            <v> </v>
          </cell>
          <cell r="AU2398" t="str">
            <v> </v>
          </cell>
          <cell r="AV2398" t="str">
            <v>否</v>
          </cell>
          <cell r="AW2398" t="str">
            <v>20230906</v>
          </cell>
          <cell r="AX2398" t="str">
            <v>否</v>
          </cell>
          <cell r="AY2398" t="str">
            <v>20230906</v>
          </cell>
          <cell r="AZ2398" t="str">
            <v>17.00</v>
          </cell>
          <cell r="BA2398" t="str">
            <v>  </v>
          </cell>
          <cell r="BB2398" t="str">
            <v>腾飞电站机房</v>
          </cell>
          <cell r="BC2398" t="str">
            <v> </v>
          </cell>
          <cell r="BD2398" t="str">
            <v> </v>
          </cell>
        </row>
        <row r="2398">
          <cell r="BJ2398" t="str">
            <v>  </v>
          </cell>
          <cell r="BK2398" t="str">
            <v>  </v>
          </cell>
        </row>
        <row r="2398">
          <cell r="BS2398" t="str">
            <v>  </v>
          </cell>
        </row>
        <row r="2399">
          <cell r="A2399" t="str">
            <v>10833800002461</v>
          </cell>
          <cell r="B2399" t="str">
            <v>索尼照相机</v>
          </cell>
          <cell r="C2399" t="str">
            <v>1202</v>
          </cell>
          <cell r="D2399" t="str">
            <v>办公设备</v>
          </cell>
          <cell r="E2399" t="str">
            <v>新购</v>
          </cell>
          <cell r="F2399" t="str">
            <v>在使用</v>
          </cell>
          <cell r="G2399" t="str">
            <v>非生产经营用</v>
          </cell>
          <cell r="H2399" t="str">
            <v>20230927</v>
          </cell>
          <cell r="I2399" t="str">
            <v>17,326.73</v>
          </cell>
          <cell r="J2399" t="str">
            <v>2,268.84</v>
          </cell>
          <cell r="K2399" t="str">
            <v>平均年限法</v>
          </cell>
          <cell r="L2399" t="str">
            <v>1</v>
          </cell>
          <cell r="M2399" t="str">
            <v>10.00</v>
          </cell>
          <cell r="N2399" t="str">
            <v>3.0000</v>
          </cell>
          <cell r="O2399" t="str">
            <v>519.80</v>
          </cell>
          <cell r="P2399" t="str">
            <v>15,057.89</v>
          </cell>
          <cell r="Q2399" t="str">
            <v>0.8100</v>
          </cell>
          <cell r="R2399" t="str">
            <v>139.79</v>
          </cell>
          <cell r="S2399" t="str">
            <v>9.7200</v>
          </cell>
          <cell r="T2399" t="str">
            <v>1,677.48</v>
          </cell>
          <cell r="U2399" t="str">
            <v>  </v>
          </cell>
          <cell r="V2399" t="str">
            <v>钟竺芮</v>
          </cell>
          <cell r="W2399" t="str">
            <v>202309  </v>
          </cell>
          <cell r="X2399" t="str">
            <v> </v>
          </cell>
          <cell r="Y2399" t="str">
            <v>0018</v>
          </cell>
          <cell r="Z2399" t="str">
            <v>宣传培训科</v>
          </cell>
          <cell r="AA2399" t="str">
            <v> </v>
          </cell>
          <cell r="AB2399" t="str">
            <v>  </v>
          </cell>
          <cell r="AC2399" t="str">
            <v>  </v>
          </cell>
          <cell r="AD2399" t="str">
            <v>16</v>
          </cell>
          <cell r="AE2399" t="str">
            <v>104</v>
          </cell>
          <cell r="AF2399" t="str">
            <v>四川省南宝山服饰有限公司</v>
          </cell>
          <cell r="AG2399" t="str">
            <v>宣传培训科</v>
          </cell>
          <cell r="AH2399" t="str">
            <v>索尼ILCE-7M3+24-70MM</v>
          </cell>
          <cell r="AI2399" t="str">
            <v> </v>
          </cell>
          <cell r="AJ2399" t="str">
            <v>120</v>
          </cell>
          <cell r="AK2399" t="str">
            <v>  </v>
          </cell>
          <cell r="AL2399" t="str">
            <v>  </v>
          </cell>
          <cell r="AM2399" t="str">
            <v>  </v>
          </cell>
          <cell r="AN2399" t="str">
            <v> </v>
          </cell>
          <cell r="AO2399" t="str">
            <v> </v>
          </cell>
          <cell r="AP2399" t="str">
            <v>四川省南宝山服饰有限公司</v>
          </cell>
        </row>
        <row r="2399">
          <cell r="AR2399" t="str">
            <v> </v>
          </cell>
          <cell r="AS2399" t="str">
            <v> </v>
          </cell>
          <cell r="AT2399" t="str">
            <v> </v>
          </cell>
          <cell r="AU2399" t="str">
            <v> </v>
          </cell>
          <cell r="AV2399" t="str">
            <v>否</v>
          </cell>
          <cell r="AW2399" t="str">
            <v>20230927</v>
          </cell>
          <cell r="AX2399" t="str">
            <v>否</v>
          </cell>
          <cell r="AY2399" t="str">
            <v>20230927</v>
          </cell>
          <cell r="AZ2399" t="str">
            <v>17.00</v>
          </cell>
          <cell r="BA2399" t="str">
            <v>  </v>
          </cell>
          <cell r="BB2399" t="str">
            <v>406</v>
          </cell>
          <cell r="BC2399" t="str">
            <v> </v>
          </cell>
          <cell r="BD2399" t="str">
            <v> </v>
          </cell>
        </row>
        <row r="2399">
          <cell r="BJ2399" t="str">
            <v>  </v>
          </cell>
          <cell r="BK2399" t="str">
            <v>  </v>
          </cell>
        </row>
        <row r="2399">
          <cell r="BS2399" t="str">
            <v>  </v>
          </cell>
        </row>
        <row r="2400">
          <cell r="A2400" t="str">
            <v>10833800002462</v>
          </cell>
          <cell r="B2400" t="str">
            <v>验枪桶</v>
          </cell>
          <cell r="C2400" t="str">
            <v>1304</v>
          </cell>
          <cell r="D2400" t="str">
            <v>其他专用</v>
          </cell>
          <cell r="E2400" t="str">
            <v>新购</v>
          </cell>
          <cell r="F2400" t="str">
            <v>在使用</v>
          </cell>
          <cell r="G2400" t="str">
            <v>非生产经营用</v>
          </cell>
          <cell r="H2400" t="str">
            <v>20230927</v>
          </cell>
          <cell r="I2400" t="str">
            <v>2,178.22</v>
          </cell>
          <cell r="J2400" t="str">
            <v>569.73</v>
          </cell>
          <cell r="K2400" t="str">
            <v>平均年限法</v>
          </cell>
          <cell r="L2400" t="str">
            <v>1</v>
          </cell>
          <cell r="M2400" t="str">
            <v>5.00</v>
          </cell>
          <cell r="N2400" t="str">
            <v>3.0000</v>
          </cell>
          <cell r="O2400" t="str">
            <v>65.35</v>
          </cell>
          <cell r="P2400" t="str">
            <v>1,608.49</v>
          </cell>
          <cell r="Q2400" t="str">
            <v>1.6200</v>
          </cell>
          <cell r="R2400" t="str">
            <v>35.07</v>
          </cell>
          <cell r="S2400" t="str">
            <v>19.4400</v>
          </cell>
          <cell r="T2400" t="str">
            <v>420.84</v>
          </cell>
          <cell r="U2400" t="str">
            <v>  </v>
          </cell>
          <cell r="V2400" t="str">
            <v>钟竺芮</v>
          </cell>
          <cell r="W2400" t="str">
            <v>202309  </v>
          </cell>
          <cell r="X2400" t="str">
            <v> </v>
          </cell>
          <cell r="Y2400" t="str">
            <v>0016</v>
          </cell>
          <cell r="Z2400" t="str">
            <v>狱政管理科</v>
          </cell>
          <cell r="AA2400" t="str">
            <v> </v>
          </cell>
          <cell r="AB2400" t="str">
            <v>  </v>
          </cell>
          <cell r="AC2400" t="str">
            <v>  </v>
          </cell>
          <cell r="AD2400" t="str">
            <v>16</v>
          </cell>
          <cell r="AE2400" t="str">
            <v>44</v>
          </cell>
          <cell r="AF2400" t="str">
            <v>四川省南宝山服饰有限公司</v>
          </cell>
          <cell r="AG2400" t="str">
            <v>狱政管理科</v>
          </cell>
          <cell r="AH2400" t="str">
            <v>久安YQT-WD01</v>
          </cell>
          <cell r="AI2400" t="str">
            <v> </v>
          </cell>
          <cell r="AJ2400" t="str">
            <v>60</v>
          </cell>
          <cell r="AK2400" t="str">
            <v>  </v>
          </cell>
          <cell r="AL2400" t="str">
            <v>  </v>
          </cell>
          <cell r="AM2400" t="str">
            <v>  </v>
          </cell>
          <cell r="AN2400" t="str">
            <v> </v>
          </cell>
          <cell r="AO2400" t="str">
            <v> </v>
          </cell>
          <cell r="AP2400" t="str">
            <v>四川省南宝山服饰有限公司</v>
          </cell>
        </row>
        <row r="2400">
          <cell r="AR2400" t="str">
            <v> </v>
          </cell>
          <cell r="AS2400" t="str">
            <v> </v>
          </cell>
          <cell r="AT2400" t="str">
            <v> </v>
          </cell>
          <cell r="AU2400" t="str">
            <v> </v>
          </cell>
          <cell r="AV2400" t="str">
            <v>否</v>
          </cell>
          <cell r="AW2400" t="str">
            <v>20230927</v>
          </cell>
          <cell r="AX2400" t="str">
            <v>否</v>
          </cell>
          <cell r="AY2400" t="str">
            <v>20230927</v>
          </cell>
          <cell r="AZ2400" t="str">
            <v>17.00</v>
          </cell>
          <cell r="BA2400" t="str">
            <v>  </v>
          </cell>
          <cell r="BB2400" t="str">
            <v>枪弹库</v>
          </cell>
          <cell r="BC2400" t="str">
            <v> </v>
          </cell>
          <cell r="BD2400" t="str">
            <v> </v>
          </cell>
        </row>
        <row r="2400">
          <cell r="BJ2400" t="str">
            <v>  </v>
          </cell>
          <cell r="BK2400" t="str">
            <v>  </v>
          </cell>
        </row>
        <row r="2400">
          <cell r="BS2400" t="str">
            <v>  </v>
          </cell>
        </row>
        <row r="2401">
          <cell r="A2401" t="str">
            <v>10833800002463</v>
          </cell>
          <cell r="B2401" t="str">
            <v>蒸箱</v>
          </cell>
          <cell r="C2401" t="str">
            <v>1601</v>
          </cell>
          <cell r="D2401" t="str">
            <v>家具用具</v>
          </cell>
          <cell r="E2401" t="str">
            <v>新购</v>
          </cell>
          <cell r="F2401" t="str">
            <v>在使用</v>
          </cell>
          <cell r="G2401" t="str">
            <v>非生产经营用</v>
          </cell>
          <cell r="H2401" t="str">
            <v>20230927</v>
          </cell>
          <cell r="I2401" t="str">
            <v>2,650.00</v>
          </cell>
          <cell r="J2401" t="str">
            <v>687.39</v>
          </cell>
          <cell r="K2401" t="str">
            <v>平均年限法</v>
          </cell>
          <cell r="L2401" t="str">
            <v>1</v>
          </cell>
          <cell r="M2401" t="str">
            <v>5.00</v>
          </cell>
          <cell r="N2401" t="str">
            <v>3.0000</v>
          </cell>
          <cell r="O2401" t="str">
            <v>79.50</v>
          </cell>
          <cell r="P2401" t="str">
            <v>1,962.61</v>
          </cell>
          <cell r="Q2401" t="str">
            <v>1.6200</v>
          </cell>
          <cell r="R2401" t="str">
            <v>42.80</v>
          </cell>
          <cell r="S2401" t="str">
            <v>19.4400</v>
          </cell>
          <cell r="T2401" t="str">
            <v>513.60</v>
          </cell>
          <cell r="U2401" t="str">
            <v>  </v>
          </cell>
          <cell r="V2401" t="str">
            <v>钟竺芮</v>
          </cell>
          <cell r="W2401" t="str">
            <v>202309  </v>
          </cell>
          <cell r="X2401" t="str">
            <v> </v>
          </cell>
          <cell r="Y2401" t="str">
            <v>0016</v>
          </cell>
          <cell r="Z2401" t="str">
            <v>狱政管理科</v>
          </cell>
          <cell r="AA2401" t="str">
            <v> </v>
          </cell>
          <cell r="AB2401" t="str">
            <v>2,623.76</v>
          </cell>
          <cell r="AC2401" t="str">
            <v>  </v>
          </cell>
          <cell r="AD2401" t="str">
            <v>16</v>
          </cell>
          <cell r="AE2401" t="str">
            <v>44</v>
          </cell>
          <cell r="AF2401" t="str">
            <v>四川省南宝山服饰有限公司</v>
          </cell>
          <cell r="AG2401" t="str">
            <v>狱政管理科</v>
          </cell>
          <cell r="AH2401" t="str">
            <v>美厨MC-r12</v>
          </cell>
          <cell r="AI2401" t="str">
            <v> </v>
          </cell>
          <cell r="AJ2401" t="str">
            <v>60</v>
          </cell>
          <cell r="AK2401" t="str">
            <v>  </v>
          </cell>
          <cell r="AL2401" t="str">
            <v>  </v>
          </cell>
          <cell r="AM2401" t="str">
            <v>  </v>
          </cell>
          <cell r="AN2401" t="str">
            <v> </v>
          </cell>
          <cell r="AO2401" t="str">
            <v> </v>
          </cell>
          <cell r="AP2401" t="str">
            <v>四川省南宝山服饰有限公司</v>
          </cell>
        </row>
        <row r="2401">
          <cell r="AR2401" t="str">
            <v> </v>
          </cell>
          <cell r="AS2401" t="str">
            <v> </v>
          </cell>
          <cell r="AT2401" t="str">
            <v> </v>
          </cell>
          <cell r="AU2401" t="str">
            <v> </v>
          </cell>
          <cell r="AV2401" t="str">
            <v>否</v>
          </cell>
          <cell r="AW2401" t="str">
            <v>20230927</v>
          </cell>
          <cell r="AX2401" t="str">
            <v>否</v>
          </cell>
          <cell r="AY2401" t="str">
            <v>20230927</v>
          </cell>
          <cell r="AZ2401" t="str">
            <v>17.00</v>
          </cell>
          <cell r="BA2401" t="str">
            <v>  </v>
          </cell>
          <cell r="BB2401" t="str">
            <v>武警营房食堂</v>
          </cell>
          <cell r="BC2401" t="str">
            <v> </v>
          </cell>
          <cell r="BD2401" t="str">
            <v> </v>
          </cell>
        </row>
        <row r="2401">
          <cell r="BJ2401" t="str">
            <v>  </v>
          </cell>
          <cell r="BK2401" t="str">
            <v>  </v>
          </cell>
        </row>
        <row r="2401">
          <cell r="BS2401" t="str">
            <v>  </v>
          </cell>
        </row>
        <row r="2402">
          <cell r="A2402" t="str">
            <v>10833800002464</v>
          </cell>
          <cell r="B2402" t="str">
            <v>同步机</v>
          </cell>
          <cell r="C2402" t="str">
            <v>1303</v>
          </cell>
          <cell r="D2402" t="str">
            <v>缝纫、服饰、制革和毛皮加工设备</v>
          </cell>
          <cell r="E2402" t="str">
            <v>新购</v>
          </cell>
          <cell r="F2402" t="str">
            <v>在使用</v>
          </cell>
          <cell r="G2402" t="str">
            <v>生产经营用</v>
          </cell>
          <cell r="H2402" t="str">
            <v>20230927</v>
          </cell>
          <cell r="I2402" t="str">
            <v>2,433.63</v>
          </cell>
          <cell r="J2402" t="str">
            <v>318.63</v>
          </cell>
          <cell r="K2402" t="str">
            <v>平均年限法</v>
          </cell>
          <cell r="L2402" t="str">
            <v>1</v>
          </cell>
          <cell r="M2402" t="str">
            <v>10.00</v>
          </cell>
          <cell r="N2402" t="str">
            <v>3.0000</v>
          </cell>
          <cell r="O2402" t="str">
            <v>73.01</v>
          </cell>
          <cell r="P2402" t="str">
            <v>2,115.00</v>
          </cell>
          <cell r="Q2402" t="str">
            <v>0.8100</v>
          </cell>
          <cell r="R2402" t="str">
            <v>19.63</v>
          </cell>
          <cell r="S2402" t="str">
            <v>9.7200</v>
          </cell>
          <cell r="T2402" t="str">
            <v>235.56</v>
          </cell>
          <cell r="U2402" t="str">
            <v>  </v>
          </cell>
          <cell r="V2402" t="str">
            <v>钟竺芮</v>
          </cell>
          <cell r="W2402" t="str">
            <v>202309  </v>
          </cell>
          <cell r="X2402" t="str">
            <v> </v>
          </cell>
          <cell r="Y2402" t="str">
            <v>0003</v>
          </cell>
          <cell r="Z2402" t="str">
            <v>生产经营科</v>
          </cell>
          <cell r="AA2402" t="str">
            <v> </v>
          </cell>
          <cell r="AB2402" t="str">
            <v>  </v>
          </cell>
          <cell r="AC2402" t="str">
            <v>  </v>
          </cell>
          <cell r="AD2402" t="str">
            <v>16</v>
          </cell>
          <cell r="AE2402" t="str">
            <v>104</v>
          </cell>
          <cell r="AF2402" t="str">
            <v>四川省南宝山服饰有限公司</v>
          </cell>
          <cell r="AG2402" t="str">
            <v>生产经营科</v>
          </cell>
          <cell r="AH2402" t="str">
            <v>杰克jk-h2cz</v>
          </cell>
          <cell r="AI2402" t="str">
            <v> </v>
          </cell>
          <cell r="AJ2402" t="str">
            <v>120</v>
          </cell>
          <cell r="AK2402" t="str">
            <v>  </v>
          </cell>
          <cell r="AL2402" t="str">
            <v>  </v>
          </cell>
          <cell r="AM2402" t="str">
            <v>  </v>
          </cell>
          <cell r="AN2402" t="str">
            <v> </v>
          </cell>
          <cell r="AO2402" t="str">
            <v> </v>
          </cell>
          <cell r="AP2402" t="str">
            <v>四川省南宝山服饰有限公司</v>
          </cell>
        </row>
        <row r="2402">
          <cell r="AR2402" t="str">
            <v> </v>
          </cell>
          <cell r="AS2402" t="str">
            <v> </v>
          </cell>
          <cell r="AT2402" t="str">
            <v> </v>
          </cell>
          <cell r="AU2402" t="str">
            <v> </v>
          </cell>
          <cell r="AV2402" t="str">
            <v>否</v>
          </cell>
          <cell r="AW2402" t="str">
            <v>20230927</v>
          </cell>
          <cell r="AX2402" t="str">
            <v>否</v>
          </cell>
          <cell r="AY2402" t="str">
            <v>20230927</v>
          </cell>
          <cell r="AZ2402" t="str">
            <v>17.00</v>
          </cell>
          <cell r="BA2402" t="str">
            <v>  </v>
          </cell>
          <cell r="BB2402" t="str">
            <v>六车间、八车间</v>
          </cell>
          <cell r="BC2402" t="str">
            <v> </v>
          </cell>
          <cell r="BD2402" t="str">
            <v> </v>
          </cell>
        </row>
        <row r="2402">
          <cell r="BJ2402" t="str">
            <v>  </v>
          </cell>
          <cell r="BK2402" t="str">
            <v>  </v>
          </cell>
        </row>
        <row r="2402">
          <cell r="BS2402" t="str">
            <v>  </v>
          </cell>
        </row>
        <row r="2403">
          <cell r="A2403" t="str">
            <v>10833800002465</v>
          </cell>
          <cell r="B2403" t="str">
            <v>同步机</v>
          </cell>
          <cell r="C2403" t="str">
            <v>1303</v>
          </cell>
          <cell r="D2403" t="str">
            <v>缝纫、服饰、制革和毛皮加工设备</v>
          </cell>
          <cell r="E2403" t="str">
            <v>新购</v>
          </cell>
          <cell r="F2403" t="str">
            <v>在使用</v>
          </cell>
          <cell r="G2403" t="str">
            <v>生产经营用</v>
          </cell>
          <cell r="H2403" t="str">
            <v>20230927</v>
          </cell>
          <cell r="I2403" t="str">
            <v>2,433.63</v>
          </cell>
          <cell r="J2403" t="str">
            <v>318.63</v>
          </cell>
          <cell r="K2403" t="str">
            <v>平均年限法</v>
          </cell>
          <cell r="L2403" t="str">
            <v>1</v>
          </cell>
          <cell r="M2403" t="str">
            <v>10.00</v>
          </cell>
          <cell r="N2403" t="str">
            <v>3.0000</v>
          </cell>
          <cell r="O2403" t="str">
            <v>73.01</v>
          </cell>
          <cell r="P2403" t="str">
            <v>2,115.00</v>
          </cell>
          <cell r="Q2403" t="str">
            <v>0.8100</v>
          </cell>
          <cell r="R2403" t="str">
            <v>19.63</v>
          </cell>
          <cell r="S2403" t="str">
            <v>9.7200</v>
          </cell>
          <cell r="T2403" t="str">
            <v>235.56</v>
          </cell>
          <cell r="U2403" t="str">
            <v>  </v>
          </cell>
          <cell r="V2403" t="str">
            <v>钟竺芮</v>
          </cell>
          <cell r="W2403" t="str">
            <v>202309  </v>
          </cell>
          <cell r="X2403" t="str">
            <v> </v>
          </cell>
          <cell r="Y2403" t="str">
            <v>0003</v>
          </cell>
          <cell r="Z2403" t="str">
            <v>生产经营科</v>
          </cell>
          <cell r="AA2403" t="str">
            <v> </v>
          </cell>
          <cell r="AB2403" t="str">
            <v>  </v>
          </cell>
          <cell r="AC2403" t="str">
            <v>  </v>
          </cell>
          <cell r="AD2403" t="str">
            <v>16</v>
          </cell>
          <cell r="AE2403" t="str">
            <v>104</v>
          </cell>
          <cell r="AF2403" t="str">
            <v>四川省南宝山服饰有限公司</v>
          </cell>
          <cell r="AG2403" t="str">
            <v>生产经营科</v>
          </cell>
          <cell r="AH2403" t="str">
            <v>杰克jk-h2cz</v>
          </cell>
          <cell r="AI2403" t="str">
            <v> </v>
          </cell>
          <cell r="AJ2403" t="str">
            <v>120</v>
          </cell>
          <cell r="AK2403" t="str">
            <v>  </v>
          </cell>
          <cell r="AL2403" t="str">
            <v>  </v>
          </cell>
          <cell r="AM2403" t="str">
            <v>  </v>
          </cell>
          <cell r="AN2403" t="str">
            <v> </v>
          </cell>
          <cell r="AO2403" t="str">
            <v> </v>
          </cell>
          <cell r="AP2403" t="str">
            <v>四川省南宝山服饰有限公司</v>
          </cell>
        </row>
        <row r="2403">
          <cell r="AR2403" t="str">
            <v> </v>
          </cell>
          <cell r="AS2403" t="str">
            <v> </v>
          </cell>
          <cell r="AT2403" t="str">
            <v> </v>
          </cell>
          <cell r="AU2403" t="str">
            <v> </v>
          </cell>
          <cell r="AV2403" t="str">
            <v>否</v>
          </cell>
          <cell r="AW2403" t="str">
            <v>20230927</v>
          </cell>
          <cell r="AX2403" t="str">
            <v>否</v>
          </cell>
          <cell r="AY2403" t="str">
            <v>20230927</v>
          </cell>
          <cell r="AZ2403" t="str">
            <v>17.00</v>
          </cell>
          <cell r="BA2403" t="str">
            <v>  </v>
          </cell>
          <cell r="BB2403" t="str">
            <v>六车间、八车间</v>
          </cell>
          <cell r="BC2403" t="str">
            <v> </v>
          </cell>
          <cell r="BD2403" t="str">
            <v> </v>
          </cell>
        </row>
        <row r="2403">
          <cell r="BJ2403" t="str">
            <v>  </v>
          </cell>
          <cell r="BK2403" t="str">
            <v>  </v>
          </cell>
        </row>
        <row r="2403">
          <cell r="BS2403" t="str">
            <v>  </v>
          </cell>
        </row>
        <row r="2404">
          <cell r="A2404" t="str">
            <v>10833800002466</v>
          </cell>
          <cell r="B2404" t="str">
            <v>同步机</v>
          </cell>
          <cell r="C2404" t="str">
            <v>1303</v>
          </cell>
          <cell r="D2404" t="str">
            <v>缝纫、服饰、制革和毛皮加工设备</v>
          </cell>
          <cell r="E2404" t="str">
            <v>新购</v>
          </cell>
          <cell r="F2404" t="str">
            <v>在使用</v>
          </cell>
          <cell r="G2404" t="str">
            <v>生产经营用</v>
          </cell>
          <cell r="H2404" t="str">
            <v>20230927</v>
          </cell>
          <cell r="I2404" t="str">
            <v>2,433.63</v>
          </cell>
          <cell r="J2404" t="str">
            <v>318.63</v>
          </cell>
          <cell r="K2404" t="str">
            <v>平均年限法</v>
          </cell>
          <cell r="L2404" t="str">
            <v>1</v>
          </cell>
          <cell r="M2404" t="str">
            <v>10.00</v>
          </cell>
          <cell r="N2404" t="str">
            <v>3.0000</v>
          </cell>
          <cell r="O2404" t="str">
            <v>73.01</v>
          </cell>
          <cell r="P2404" t="str">
            <v>2,115.00</v>
          </cell>
          <cell r="Q2404" t="str">
            <v>0.8100</v>
          </cell>
          <cell r="R2404" t="str">
            <v>19.63</v>
          </cell>
          <cell r="S2404" t="str">
            <v>9.7200</v>
          </cell>
          <cell r="T2404" t="str">
            <v>235.56</v>
          </cell>
          <cell r="U2404" t="str">
            <v>  </v>
          </cell>
          <cell r="V2404" t="str">
            <v>钟竺芮</v>
          </cell>
          <cell r="W2404" t="str">
            <v>202309  </v>
          </cell>
          <cell r="X2404" t="str">
            <v> </v>
          </cell>
          <cell r="Y2404" t="str">
            <v>0003</v>
          </cell>
          <cell r="Z2404" t="str">
            <v>生产经营科</v>
          </cell>
          <cell r="AA2404" t="str">
            <v> </v>
          </cell>
          <cell r="AB2404" t="str">
            <v>  </v>
          </cell>
          <cell r="AC2404" t="str">
            <v>  </v>
          </cell>
          <cell r="AD2404" t="str">
            <v>16</v>
          </cell>
          <cell r="AE2404" t="str">
            <v>104</v>
          </cell>
          <cell r="AF2404" t="str">
            <v>四川省南宝山服饰有限公司</v>
          </cell>
          <cell r="AG2404" t="str">
            <v>生产经营科</v>
          </cell>
          <cell r="AH2404" t="str">
            <v>杰克jk-h2cz</v>
          </cell>
          <cell r="AI2404" t="str">
            <v> </v>
          </cell>
          <cell r="AJ2404" t="str">
            <v>120</v>
          </cell>
          <cell r="AK2404" t="str">
            <v>  </v>
          </cell>
          <cell r="AL2404" t="str">
            <v>  </v>
          </cell>
          <cell r="AM2404" t="str">
            <v>  </v>
          </cell>
          <cell r="AN2404" t="str">
            <v> </v>
          </cell>
          <cell r="AO2404" t="str">
            <v> </v>
          </cell>
          <cell r="AP2404" t="str">
            <v>四川省南宝山服饰有限公司</v>
          </cell>
        </row>
        <row r="2404">
          <cell r="AR2404" t="str">
            <v> </v>
          </cell>
          <cell r="AS2404" t="str">
            <v> </v>
          </cell>
          <cell r="AT2404" t="str">
            <v> </v>
          </cell>
          <cell r="AU2404" t="str">
            <v> </v>
          </cell>
          <cell r="AV2404" t="str">
            <v>否</v>
          </cell>
          <cell r="AW2404" t="str">
            <v>20230927</v>
          </cell>
          <cell r="AX2404" t="str">
            <v>否</v>
          </cell>
          <cell r="AY2404" t="str">
            <v>20230927</v>
          </cell>
          <cell r="AZ2404" t="str">
            <v>17.00</v>
          </cell>
          <cell r="BA2404" t="str">
            <v>  </v>
          </cell>
          <cell r="BB2404" t="str">
            <v>六车间、八车间</v>
          </cell>
          <cell r="BC2404" t="str">
            <v> </v>
          </cell>
          <cell r="BD2404" t="str">
            <v> </v>
          </cell>
        </row>
        <row r="2404">
          <cell r="BJ2404" t="str">
            <v>  </v>
          </cell>
          <cell r="BK2404" t="str">
            <v>  </v>
          </cell>
        </row>
        <row r="2404">
          <cell r="BS2404" t="str">
            <v>  </v>
          </cell>
        </row>
        <row r="2405">
          <cell r="A2405" t="str">
            <v>10833800002467</v>
          </cell>
          <cell r="B2405" t="str">
            <v>同步机</v>
          </cell>
          <cell r="C2405" t="str">
            <v>1303</v>
          </cell>
          <cell r="D2405" t="str">
            <v>缝纫、服饰、制革和毛皮加工设备</v>
          </cell>
          <cell r="E2405" t="str">
            <v>新购</v>
          </cell>
          <cell r="F2405" t="str">
            <v>在使用</v>
          </cell>
          <cell r="G2405" t="str">
            <v>生产经营用</v>
          </cell>
          <cell r="H2405" t="str">
            <v>20230927</v>
          </cell>
          <cell r="I2405" t="str">
            <v>2,433.63</v>
          </cell>
          <cell r="J2405" t="str">
            <v>318.63</v>
          </cell>
          <cell r="K2405" t="str">
            <v>平均年限法</v>
          </cell>
          <cell r="L2405" t="str">
            <v>1</v>
          </cell>
          <cell r="M2405" t="str">
            <v>10.00</v>
          </cell>
          <cell r="N2405" t="str">
            <v>3.0000</v>
          </cell>
          <cell r="O2405" t="str">
            <v>73.01</v>
          </cell>
          <cell r="P2405" t="str">
            <v>2,115.00</v>
          </cell>
          <cell r="Q2405" t="str">
            <v>0.8100</v>
          </cell>
          <cell r="R2405" t="str">
            <v>19.63</v>
          </cell>
          <cell r="S2405" t="str">
            <v>9.7200</v>
          </cell>
          <cell r="T2405" t="str">
            <v>235.56</v>
          </cell>
          <cell r="U2405" t="str">
            <v>  </v>
          </cell>
          <cell r="V2405" t="str">
            <v>钟竺芮</v>
          </cell>
          <cell r="W2405" t="str">
            <v>202309  </v>
          </cell>
          <cell r="X2405" t="str">
            <v> </v>
          </cell>
          <cell r="Y2405" t="str">
            <v>0003</v>
          </cell>
          <cell r="Z2405" t="str">
            <v>生产经营科</v>
          </cell>
          <cell r="AA2405" t="str">
            <v> </v>
          </cell>
          <cell r="AB2405" t="str">
            <v>  </v>
          </cell>
          <cell r="AC2405" t="str">
            <v>  </v>
          </cell>
          <cell r="AD2405" t="str">
            <v>16</v>
          </cell>
          <cell r="AE2405" t="str">
            <v>104</v>
          </cell>
          <cell r="AF2405" t="str">
            <v>四川省南宝山服饰有限公司</v>
          </cell>
          <cell r="AG2405" t="str">
            <v>生产经营科</v>
          </cell>
          <cell r="AH2405" t="str">
            <v>杰克jk-h2cz</v>
          </cell>
          <cell r="AI2405" t="str">
            <v> </v>
          </cell>
          <cell r="AJ2405" t="str">
            <v>120</v>
          </cell>
          <cell r="AK2405" t="str">
            <v>  </v>
          </cell>
          <cell r="AL2405" t="str">
            <v>  </v>
          </cell>
          <cell r="AM2405" t="str">
            <v>  </v>
          </cell>
          <cell r="AN2405" t="str">
            <v> </v>
          </cell>
          <cell r="AO2405" t="str">
            <v> </v>
          </cell>
          <cell r="AP2405" t="str">
            <v>四川省南宝山服饰有限公司</v>
          </cell>
        </row>
        <row r="2405">
          <cell r="AR2405" t="str">
            <v> </v>
          </cell>
          <cell r="AS2405" t="str">
            <v> </v>
          </cell>
          <cell r="AT2405" t="str">
            <v> </v>
          </cell>
          <cell r="AU2405" t="str">
            <v> </v>
          </cell>
          <cell r="AV2405" t="str">
            <v>否</v>
          </cell>
          <cell r="AW2405" t="str">
            <v>20230927</v>
          </cell>
          <cell r="AX2405" t="str">
            <v>否</v>
          </cell>
          <cell r="AY2405" t="str">
            <v>20230927</v>
          </cell>
          <cell r="AZ2405" t="str">
            <v>17.00</v>
          </cell>
          <cell r="BA2405" t="str">
            <v>  </v>
          </cell>
          <cell r="BB2405" t="str">
            <v>六车间、八车间</v>
          </cell>
          <cell r="BC2405" t="str">
            <v> </v>
          </cell>
          <cell r="BD2405" t="str">
            <v> </v>
          </cell>
        </row>
        <row r="2405">
          <cell r="BJ2405" t="str">
            <v>  </v>
          </cell>
          <cell r="BK2405" t="str">
            <v>  </v>
          </cell>
        </row>
        <row r="2405">
          <cell r="BS2405" t="str">
            <v>  </v>
          </cell>
        </row>
        <row r="2406">
          <cell r="A2406" t="str">
            <v>10833800002468</v>
          </cell>
          <cell r="B2406" t="str">
            <v>同步机</v>
          </cell>
          <cell r="C2406" t="str">
            <v>1303</v>
          </cell>
          <cell r="D2406" t="str">
            <v>缝纫、服饰、制革和毛皮加工设备</v>
          </cell>
          <cell r="E2406" t="str">
            <v>新购</v>
          </cell>
          <cell r="F2406" t="str">
            <v>在使用</v>
          </cell>
          <cell r="G2406" t="str">
            <v>生产经营用</v>
          </cell>
          <cell r="H2406" t="str">
            <v>20230927</v>
          </cell>
          <cell r="I2406" t="str">
            <v>2,433.63</v>
          </cell>
          <cell r="J2406" t="str">
            <v>318.63</v>
          </cell>
          <cell r="K2406" t="str">
            <v>平均年限法</v>
          </cell>
          <cell r="L2406" t="str">
            <v>1</v>
          </cell>
          <cell r="M2406" t="str">
            <v>10.00</v>
          </cell>
          <cell r="N2406" t="str">
            <v>3.0000</v>
          </cell>
          <cell r="O2406" t="str">
            <v>73.01</v>
          </cell>
          <cell r="P2406" t="str">
            <v>2,115.00</v>
          </cell>
          <cell r="Q2406" t="str">
            <v>0.8100</v>
          </cell>
          <cell r="R2406" t="str">
            <v>19.63</v>
          </cell>
          <cell r="S2406" t="str">
            <v>9.7200</v>
          </cell>
          <cell r="T2406" t="str">
            <v>235.56</v>
          </cell>
          <cell r="U2406" t="str">
            <v>  </v>
          </cell>
          <cell r="V2406" t="str">
            <v>钟竺芮</v>
          </cell>
          <cell r="W2406" t="str">
            <v>202309  </v>
          </cell>
          <cell r="X2406" t="str">
            <v> </v>
          </cell>
          <cell r="Y2406" t="str">
            <v>0003</v>
          </cell>
          <cell r="Z2406" t="str">
            <v>生产经营科</v>
          </cell>
          <cell r="AA2406" t="str">
            <v> </v>
          </cell>
          <cell r="AB2406" t="str">
            <v>  </v>
          </cell>
          <cell r="AC2406" t="str">
            <v>  </v>
          </cell>
          <cell r="AD2406" t="str">
            <v>16</v>
          </cell>
          <cell r="AE2406" t="str">
            <v>104</v>
          </cell>
          <cell r="AF2406" t="str">
            <v>四川省南宝山服饰有限公司</v>
          </cell>
          <cell r="AG2406" t="str">
            <v>生产经营科</v>
          </cell>
          <cell r="AH2406" t="str">
            <v>杰克jk-h2cz</v>
          </cell>
          <cell r="AI2406" t="str">
            <v> </v>
          </cell>
          <cell r="AJ2406" t="str">
            <v>120</v>
          </cell>
          <cell r="AK2406" t="str">
            <v>  </v>
          </cell>
          <cell r="AL2406" t="str">
            <v>  </v>
          </cell>
          <cell r="AM2406" t="str">
            <v>  </v>
          </cell>
          <cell r="AN2406" t="str">
            <v> </v>
          </cell>
          <cell r="AO2406" t="str">
            <v> </v>
          </cell>
          <cell r="AP2406" t="str">
            <v>四川省南宝山服饰有限公司</v>
          </cell>
        </row>
        <row r="2406">
          <cell r="AR2406" t="str">
            <v> </v>
          </cell>
          <cell r="AS2406" t="str">
            <v> </v>
          </cell>
          <cell r="AT2406" t="str">
            <v> </v>
          </cell>
          <cell r="AU2406" t="str">
            <v> </v>
          </cell>
          <cell r="AV2406" t="str">
            <v>否</v>
          </cell>
          <cell r="AW2406" t="str">
            <v>20230927</v>
          </cell>
          <cell r="AX2406" t="str">
            <v>否</v>
          </cell>
          <cell r="AY2406" t="str">
            <v>20230927</v>
          </cell>
          <cell r="AZ2406" t="str">
            <v>17.00</v>
          </cell>
          <cell r="BA2406" t="str">
            <v>  </v>
          </cell>
          <cell r="BB2406" t="str">
            <v>六车间、八车间</v>
          </cell>
          <cell r="BC2406" t="str">
            <v> </v>
          </cell>
          <cell r="BD2406" t="str">
            <v> </v>
          </cell>
        </row>
        <row r="2406">
          <cell r="BJ2406" t="str">
            <v>  </v>
          </cell>
          <cell r="BK2406" t="str">
            <v>  </v>
          </cell>
        </row>
        <row r="2406">
          <cell r="BS2406" t="str">
            <v>  </v>
          </cell>
        </row>
        <row r="2407">
          <cell r="A2407" t="str">
            <v>10833800002469</v>
          </cell>
          <cell r="B2407" t="str">
            <v>同步机</v>
          </cell>
          <cell r="C2407" t="str">
            <v>1303</v>
          </cell>
          <cell r="D2407" t="str">
            <v>缝纫、服饰、制革和毛皮加工设备</v>
          </cell>
          <cell r="E2407" t="str">
            <v>新购</v>
          </cell>
          <cell r="F2407" t="str">
            <v>在使用</v>
          </cell>
          <cell r="G2407" t="str">
            <v>生产经营用</v>
          </cell>
          <cell r="H2407" t="str">
            <v>20230927</v>
          </cell>
          <cell r="I2407" t="str">
            <v>2,433.62</v>
          </cell>
          <cell r="J2407" t="str">
            <v>318.63</v>
          </cell>
          <cell r="K2407" t="str">
            <v>平均年限法</v>
          </cell>
          <cell r="L2407" t="str">
            <v>1</v>
          </cell>
          <cell r="M2407" t="str">
            <v>10.00</v>
          </cell>
          <cell r="N2407" t="str">
            <v>3.0000</v>
          </cell>
          <cell r="O2407" t="str">
            <v>73.01</v>
          </cell>
          <cell r="P2407" t="str">
            <v>2,114.99</v>
          </cell>
          <cell r="Q2407" t="str">
            <v>0.8100</v>
          </cell>
          <cell r="R2407" t="str">
            <v>19.63</v>
          </cell>
          <cell r="S2407" t="str">
            <v>9.7200</v>
          </cell>
          <cell r="T2407" t="str">
            <v>235.56</v>
          </cell>
          <cell r="U2407" t="str">
            <v>  </v>
          </cell>
          <cell r="V2407" t="str">
            <v>钟竺芮</v>
          </cell>
          <cell r="W2407" t="str">
            <v>202309  </v>
          </cell>
        </row>
        <row r="2407">
          <cell r="Y2407" t="str">
            <v>0003</v>
          </cell>
          <cell r="Z2407" t="str">
            <v>生产经营科</v>
          </cell>
        </row>
        <row r="2407">
          <cell r="AB2407" t="str">
            <v>  </v>
          </cell>
          <cell r="AC2407" t="str">
            <v>  </v>
          </cell>
          <cell r="AD2407" t="str">
            <v>16</v>
          </cell>
          <cell r="AE2407" t="str">
            <v>104</v>
          </cell>
          <cell r="AF2407" t="str">
            <v>四川省南宝山服饰有限公司</v>
          </cell>
          <cell r="AG2407" t="str">
            <v>生产经营科</v>
          </cell>
          <cell r="AH2407" t="str">
            <v>杰克jk-h2cz</v>
          </cell>
        </row>
        <row r="2407">
          <cell r="AJ2407" t="str">
            <v>120</v>
          </cell>
          <cell r="AK2407" t="str">
            <v>  </v>
          </cell>
          <cell r="AL2407" t="str">
            <v>  </v>
          </cell>
          <cell r="AM2407" t="str">
            <v>  </v>
          </cell>
        </row>
        <row r="2407">
          <cell r="AP2407" t="str">
            <v>四川省南宝山服饰有限公司</v>
          </cell>
        </row>
        <row r="2407">
          <cell r="AV2407" t="str">
            <v>否</v>
          </cell>
          <cell r="AW2407" t="str">
            <v>20230927</v>
          </cell>
          <cell r="AX2407" t="str">
            <v>否</v>
          </cell>
          <cell r="AY2407" t="str">
            <v>20230927</v>
          </cell>
          <cell r="AZ2407" t="str">
            <v>17.00</v>
          </cell>
          <cell r="BA2407" t="str">
            <v>  </v>
          </cell>
          <cell r="BB2407" t="str">
            <v>六车间、八车间</v>
          </cell>
        </row>
        <row r="2407">
          <cell r="BJ2407" t="str">
            <v>  </v>
          </cell>
          <cell r="BK2407" t="str">
            <v>  </v>
          </cell>
        </row>
        <row r="2407">
          <cell r="BS2407" t="str">
            <v>  </v>
          </cell>
        </row>
        <row r="2408">
          <cell r="A2408" t="str">
            <v>10833800002470</v>
          </cell>
          <cell r="B2408" t="str">
            <v>保密检查系统</v>
          </cell>
          <cell r="C2408" t="str">
            <v>1401</v>
          </cell>
          <cell r="D2408" t="str">
            <v>软件</v>
          </cell>
          <cell r="E2408" t="str">
            <v>新购</v>
          </cell>
          <cell r="F2408" t="str">
            <v>在使用</v>
          </cell>
          <cell r="G2408" t="str">
            <v>非生产经营用</v>
          </cell>
          <cell r="H2408" t="str">
            <v>20230927</v>
          </cell>
          <cell r="I2408" t="str">
            <v>18,141.60</v>
          </cell>
          <cell r="J2408" t="str">
            <v>2,526.32</v>
          </cell>
          <cell r="K2408" t="str">
            <v>平均年限法</v>
          </cell>
          <cell r="L2408" t="str">
            <v>1</v>
          </cell>
          <cell r="M2408" t="str">
            <v>10.00</v>
          </cell>
          <cell r="N2408" t="str">
            <v>3.0000</v>
          </cell>
          <cell r="O2408" t="str">
            <v>544.25</v>
          </cell>
          <cell r="P2408" t="str">
            <v>15,615.28</v>
          </cell>
          <cell r="Q2408" t="str">
            <v>0.8100</v>
          </cell>
          <cell r="R2408" t="str">
            <v>146.32</v>
          </cell>
          <cell r="S2408" t="str">
            <v>9.7200</v>
          </cell>
          <cell r="T2408" t="str">
            <v>1,755.84</v>
          </cell>
          <cell r="U2408" t="str">
            <v>  </v>
          </cell>
          <cell r="V2408" t="str">
            <v>钟竺芮</v>
          </cell>
          <cell r="W2408" t="str">
            <v>202309  </v>
          </cell>
          <cell r="X2408" t="str">
            <v> </v>
          </cell>
          <cell r="Y2408" t="str">
            <v>0032</v>
          </cell>
          <cell r="Z2408" t="str">
            <v>信息技术科</v>
          </cell>
          <cell r="AA2408" t="str">
            <v> </v>
          </cell>
          <cell r="AB2408" t="str">
            <v>  </v>
          </cell>
          <cell r="AC2408" t="str">
            <v>  </v>
          </cell>
          <cell r="AD2408" t="str">
            <v>17</v>
          </cell>
          <cell r="AE2408" t="str">
            <v>103</v>
          </cell>
          <cell r="AF2408" t="str">
            <v>四川省南宝山服饰有限公司</v>
          </cell>
          <cell r="AG2408" t="str">
            <v>信息技术科</v>
          </cell>
          <cell r="AH2408" t="str">
            <v>智华天成国产通用系统</v>
          </cell>
          <cell r="AI2408" t="str">
            <v> </v>
          </cell>
          <cell r="AJ2408" t="str">
            <v>120</v>
          </cell>
          <cell r="AK2408" t="str">
            <v>  </v>
          </cell>
          <cell r="AL2408" t="str">
            <v>  </v>
          </cell>
          <cell r="AM2408" t="str">
            <v>  </v>
          </cell>
          <cell r="AN2408" t="str">
            <v> </v>
          </cell>
          <cell r="AO2408" t="str">
            <v> </v>
          </cell>
          <cell r="AP2408" t="str">
            <v>四川省南宝山服饰有限公司</v>
          </cell>
        </row>
        <row r="2408">
          <cell r="AR2408" t="str">
            <v> </v>
          </cell>
          <cell r="AS2408" t="str">
            <v> </v>
          </cell>
          <cell r="AT2408" t="str">
            <v> </v>
          </cell>
          <cell r="AU2408" t="str">
            <v> </v>
          </cell>
          <cell r="AV2408" t="str">
            <v>是</v>
          </cell>
          <cell r="AW2408" t="str">
            <v>20230927</v>
          </cell>
          <cell r="AX2408" t="str">
            <v>否</v>
          </cell>
          <cell r="AY2408" t="str">
            <v>20230927</v>
          </cell>
          <cell r="AZ2408" t="str">
            <v>17.00</v>
          </cell>
          <cell r="BA2408" t="str">
            <v>  </v>
          </cell>
          <cell r="BB2408" t="str">
            <v>306</v>
          </cell>
          <cell r="BC2408" t="str">
            <v> </v>
          </cell>
          <cell r="BD2408" t="str">
            <v>检查系统+消除工具</v>
          </cell>
        </row>
        <row r="2408">
          <cell r="BJ2408" t="str">
            <v>  </v>
          </cell>
          <cell r="BK2408" t="str">
            <v>  </v>
          </cell>
        </row>
        <row r="2408">
          <cell r="BS2408" t="str">
            <v>  </v>
          </cell>
        </row>
        <row r="2409">
          <cell r="A2409" t="str">
            <v>10833800002471</v>
          </cell>
          <cell r="B2409" t="str">
            <v>保密检查系统</v>
          </cell>
          <cell r="C2409" t="str">
            <v>1401</v>
          </cell>
          <cell r="D2409" t="str">
            <v>软件</v>
          </cell>
          <cell r="E2409" t="str">
            <v>新购</v>
          </cell>
          <cell r="F2409" t="str">
            <v>在使用</v>
          </cell>
          <cell r="G2409" t="str">
            <v>非生产经营用</v>
          </cell>
          <cell r="H2409" t="str">
            <v>20230927</v>
          </cell>
          <cell r="I2409" t="str">
            <v>5,309.74</v>
          </cell>
          <cell r="J2409" t="str">
            <v>739.47</v>
          </cell>
          <cell r="K2409" t="str">
            <v>平均年限法</v>
          </cell>
          <cell r="L2409" t="str">
            <v>1</v>
          </cell>
          <cell r="M2409" t="str">
            <v>10.00</v>
          </cell>
          <cell r="N2409" t="str">
            <v>3.0000</v>
          </cell>
          <cell r="O2409" t="str">
            <v>159.29</v>
          </cell>
          <cell r="P2409" t="str">
            <v>4,570.27</v>
          </cell>
          <cell r="Q2409" t="str">
            <v>0.8100</v>
          </cell>
          <cell r="R2409" t="str">
            <v>42.83</v>
          </cell>
          <cell r="S2409" t="str">
            <v>9.7200</v>
          </cell>
          <cell r="T2409" t="str">
            <v>513.96</v>
          </cell>
          <cell r="U2409" t="str">
            <v>  </v>
          </cell>
          <cell r="V2409" t="str">
            <v>钟竺芮</v>
          </cell>
          <cell r="W2409" t="str">
            <v>202309  </v>
          </cell>
          <cell r="X2409" t="str">
            <v> </v>
          </cell>
          <cell r="Y2409" t="str">
            <v>0032</v>
          </cell>
          <cell r="Z2409" t="str">
            <v>信息技术科</v>
          </cell>
          <cell r="AA2409" t="str">
            <v> </v>
          </cell>
          <cell r="AB2409" t="str">
            <v>  </v>
          </cell>
          <cell r="AC2409" t="str">
            <v>  </v>
          </cell>
          <cell r="AD2409" t="str">
            <v>17</v>
          </cell>
          <cell r="AE2409" t="str">
            <v>103</v>
          </cell>
          <cell r="AF2409" t="str">
            <v>四川省南宝山服饰有限公司</v>
          </cell>
          <cell r="AG2409" t="str">
            <v>信息技术科</v>
          </cell>
          <cell r="AH2409" t="str">
            <v>智华WIN单机版</v>
          </cell>
          <cell r="AI2409" t="str">
            <v> </v>
          </cell>
          <cell r="AJ2409" t="str">
            <v>120</v>
          </cell>
          <cell r="AK2409" t="str">
            <v>  </v>
          </cell>
          <cell r="AL2409" t="str">
            <v>  </v>
          </cell>
          <cell r="AM2409" t="str">
            <v>  </v>
          </cell>
          <cell r="AN2409" t="str">
            <v> </v>
          </cell>
          <cell r="AO2409" t="str">
            <v> </v>
          </cell>
          <cell r="AP2409" t="str">
            <v>四川省南宝山服饰有限公司</v>
          </cell>
        </row>
        <row r="2409">
          <cell r="AR2409" t="str">
            <v> </v>
          </cell>
          <cell r="AS2409" t="str">
            <v> </v>
          </cell>
          <cell r="AT2409" t="str">
            <v> </v>
          </cell>
          <cell r="AU2409" t="str">
            <v> </v>
          </cell>
          <cell r="AV2409" t="str">
            <v>是</v>
          </cell>
          <cell r="AW2409" t="str">
            <v>20230927</v>
          </cell>
          <cell r="AX2409" t="str">
            <v>否</v>
          </cell>
          <cell r="AY2409" t="str">
            <v>20230927</v>
          </cell>
          <cell r="AZ2409" t="str">
            <v>17.00</v>
          </cell>
          <cell r="BA2409" t="str">
            <v>  </v>
          </cell>
          <cell r="BB2409" t="str">
            <v>306</v>
          </cell>
          <cell r="BC2409" t="str">
            <v> </v>
          </cell>
          <cell r="BD2409" t="str">
            <v>检查系统+消除工具</v>
          </cell>
        </row>
        <row r="2409">
          <cell r="BJ2409" t="str">
            <v>  </v>
          </cell>
          <cell r="BK2409" t="str">
            <v>  </v>
          </cell>
        </row>
        <row r="2409">
          <cell r="BS2409" t="str">
            <v>  </v>
          </cell>
        </row>
        <row r="2410">
          <cell r="A2410" t="str">
            <v>10833800002472</v>
          </cell>
          <cell r="B2410" t="str">
            <v>展柜</v>
          </cell>
          <cell r="C2410" t="str">
            <v>1601</v>
          </cell>
          <cell r="D2410" t="str">
            <v>家具用具</v>
          </cell>
          <cell r="E2410" t="str">
            <v>新购</v>
          </cell>
          <cell r="F2410" t="str">
            <v>在使用</v>
          </cell>
          <cell r="G2410" t="str">
            <v>非生产经营用</v>
          </cell>
          <cell r="H2410" t="str">
            <v>20230927</v>
          </cell>
          <cell r="I2410" t="str">
            <v>4,950.49</v>
          </cell>
          <cell r="J2410" t="str">
            <v>1,294.96</v>
          </cell>
          <cell r="K2410" t="str">
            <v>平均年限法</v>
          </cell>
          <cell r="L2410" t="str">
            <v>1</v>
          </cell>
          <cell r="M2410" t="str">
            <v>5.00</v>
          </cell>
          <cell r="N2410" t="str">
            <v>3.0000</v>
          </cell>
          <cell r="O2410" t="str">
            <v>148.51</v>
          </cell>
          <cell r="P2410" t="str">
            <v>3,655.53</v>
          </cell>
          <cell r="Q2410" t="str">
            <v>1.6200</v>
          </cell>
          <cell r="R2410" t="str">
            <v>79.71</v>
          </cell>
          <cell r="S2410" t="str">
            <v>19.4400</v>
          </cell>
          <cell r="T2410" t="str">
            <v>956.52</v>
          </cell>
          <cell r="U2410" t="str">
            <v>  </v>
          </cell>
          <cell r="V2410" t="str">
            <v>钟竺芮</v>
          </cell>
          <cell r="W2410" t="str">
            <v>202309  </v>
          </cell>
          <cell r="X2410" t="str">
            <v> </v>
          </cell>
          <cell r="Y2410" t="str">
            <v>0034</v>
          </cell>
          <cell r="Z2410" t="str">
            <v>刑罚执行科</v>
          </cell>
          <cell r="AA2410" t="str">
            <v> </v>
          </cell>
          <cell r="AB2410" t="str">
            <v>  </v>
          </cell>
          <cell r="AC2410" t="str">
            <v>  </v>
          </cell>
          <cell r="AD2410" t="str">
            <v>16</v>
          </cell>
          <cell r="AE2410" t="str">
            <v>44</v>
          </cell>
          <cell r="AF2410" t="str">
            <v>四川省南宝山服饰有限公司</v>
          </cell>
          <cell r="AG2410" t="str">
            <v>刑罚执行科</v>
          </cell>
          <cell r="AH2410" t="str">
            <v>上玻璃下柜体</v>
          </cell>
          <cell r="AI2410" t="str">
            <v> </v>
          </cell>
          <cell r="AJ2410" t="str">
            <v>60</v>
          </cell>
          <cell r="AK2410" t="str">
            <v>  </v>
          </cell>
          <cell r="AL2410" t="str">
            <v>  </v>
          </cell>
          <cell r="AM2410" t="str">
            <v>  </v>
          </cell>
          <cell r="AN2410" t="str">
            <v> </v>
          </cell>
          <cell r="AO2410" t="str">
            <v> </v>
          </cell>
          <cell r="AP2410" t="str">
            <v>四川省南宝山服饰有限公司</v>
          </cell>
        </row>
        <row r="2410">
          <cell r="AR2410" t="str">
            <v> </v>
          </cell>
          <cell r="AS2410" t="str">
            <v> </v>
          </cell>
          <cell r="AT2410" t="str">
            <v> </v>
          </cell>
          <cell r="AU2410" t="str">
            <v> </v>
          </cell>
          <cell r="AV2410" t="str">
            <v>否</v>
          </cell>
          <cell r="AW2410" t="str">
            <v>20230927</v>
          </cell>
          <cell r="AX2410" t="str">
            <v>否</v>
          </cell>
          <cell r="AY2410" t="str">
            <v>20230927</v>
          </cell>
          <cell r="AZ2410" t="str">
            <v>17.00</v>
          </cell>
          <cell r="BA2410" t="str">
            <v>  </v>
          </cell>
          <cell r="BB2410" t="str">
            <v>老会见楼1楼大厅</v>
          </cell>
          <cell r="BC2410" t="str">
            <v> </v>
          </cell>
          <cell r="BD2410" t="str">
            <v> </v>
          </cell>
        </row>
        <row r="2410">
          <cell r="BJ2410" t="str">
            <v>  </v>
          </cell>
          <cell r="BK2410" t="str">
            <v>  </v>
          </cell>
        </row>
        <row r="2410">
          <cell r="BS2410" t="str">
            <v>  </v>
          </cell>
        </row>
        <row r="2411">
          <cell r="A2411" t="str">
            <v>10833800002473</v>
          </cell>
          <cell r="B2411" t="str">
            <v>展柜</v>
          </cell>
          <cell r="C2411" t="str">
            <v>1601</v>
          </cell>
          <cell r="D2411" t="str">
            <v>家具用具</v>
          </cell>
          <cell r="E2411" t="str">
            <v>新购</v>
          </cell>
          <cell r="F2411" t="str">
            <v>在使用</v>
          </cell>
          <cell r="G2411" t="str">
            <v>非生产经营用</v>
          </cell>
          <cell r="H2411" t="str">
            <v>20230927</v>
          </cell>
          <cell r="I2411" t="str">
            <v>4,950.50</v>
          </cell>
          <cell r="J2411" t="str">
            <v>1,294.96</v>
          </cell>
          <cell r="K2411" t="str">
            <v>平均年限法</v>
          </cell>
          <cell r="L2411" t="str">
            <v>1</v>
          </cell>
          <cell r="M2411" t="str">
            <v>5.00</v>
          </cell>
          <cell r="N2411" t="str">
            <v>3.0000</v>
          </cell>
          <cell r="O2411" t="str">
            <v>148.52</v>
          </cell>
          <cell r="P2411" t="str">
            <v>3,655.54</v>
          </cell>
          <cell r="Q2411" t="str">
            <v>1.6200</v>
          </cell>
          <cell r="R2411" t="str">
            <v>79.71</v>
          </cell>
          <cell r="S2411" t="str">
            <v>19.4400</v>
          </cell>
          <cell r="T2411" t="str">
            <v>956.52</v>
          </cell>
          <cell r="U2411" t="str">
            <v>  </v>
          </cell>
          <cell r="V2411" t="str">
            <v>钟竺芮</v>
          </cell>
          <cell r="W2411" t="str">
            <v>202309  </v>
          </cell>
        </row>
        <row r="2411">
          <cell r="Y2411" t="str">
            <v>0034</v>
          </cell>
          <cell r="Z2411" t="str">
            <v>刑罚执行科</v>
          </cell>
        </row>
        <row r="2411">
          <cell r="AB2411" t="str">
            <v>  </v>
          </cell>
          <cell r="AC2411" t="str">
            <v>  </v>
          </cell>
          <cell r="AD2411" t="str">
            <v>16</v>
          </cell>
          <cell r="AE2411" t="str">
            <v>44</v>
          </cell>
          <cell r="AF2411" t="str">
            <v>四川省南宝山服饰有限公司</v>
          </cell>
          <cell r="AG2411" t="str">
            <v>刑罚执行科</v>
          </cell>
          <cell r="AH2411" t="str">
            <v>上玻璃下柜体</v>
          </cell>
        </row>
        <row r="2411">
          <cell r="AJ2411" t="str">
            <v>60</v>
          </cell>
          <cell r="AK2411" t="str">
            <v>  </v>
          </cell>
          <cell r="AL2411" t="str">
            <v>  </v>
          </cell>
          <cell r="AM2411" t="str">
            <v>  </v>
          </cell>
        </row>
        <row r="2411">
          <cell r="AP2411" t="str">
            <v>四川省南宝山服饰有限公司</v>
          </cell>
        </row>
        <row r="2411">
          <cell r="AV2411" t="str">
            <v>否</v>
          </cell>
          <cell r="AW2411" t="str">
            <v>20230927</v>
          </cell>
          <cell r="AX2411" t="str">
            <v>否</v>
          </cell>
          <cell r="AY2411" t="str">
            <v>20230927</v>
          </cell>
          <cell r="AZ2411" t="str">
            <v>17.00</v>
          </cell>
          <cell r="BA2411" t="str">
            <v>  </v>
          </cell>
          <cell r="BB2411" t="str">
            <v>老会见楼1楼大厅</v>
          </cell>
        </row>
        <row r="2411">
          <cell r="BJ2411" t="str">
            <v>  </v>
          </cell>
          <cell r="BK2411" t="str">
            <v>  </v>
          </cell>
        </row>
        <row r="2411">
          <cell r="BS2411" t="str">
            <v>  </v>
          </cell>
        </row>
        <row r="2412">
          <cell r="A2412" t="str">
            <v>10833800002474</v>
          </cell>
          <cell r="B2412" t="str">
            <v>国产打印机</v>
          </cell>
          <cell r="C2412" t="str">
            <v>1202</v>
          </cell>
          <cell r="D2412" t="str">
            <v>办公设备</v>
          </cell>
          <cell r="E2412" t="str">
            <v>新购</v>
          </cell>
          <cell r="F2412" t="str">
            <v>在使用</v>
          </cell>
          <cell r="G2412" t="str">
            <v>非生产经营用</v>
          </cell>
          <cell r="H2412" t="str">
            <v>20231008</v>
          </cell>
          <cell r="I2412" t="str">
            <v>4,176.99</v>
          </cell>
          <cell r="J2412" t="str">
            <v>512.25</v>
          </cell>
          <cell r="K2412" t="str">
            <v>平均年限法</v>
          </cell>
          <cell r="L2412" t="str">
            <v>1</v>
          </cell>
          <cell r="M2412" t="str">
            <v>10.00</v>
          </cell>
          <cell r="N2412" t="str">
            <v>3.0000</v>
          </cell>
          <cell r="O2412" t="str">
            <v>125.31</v>
          </cell>
          <cell r="P2412" t="str">
            <v>3,664.74</v>
          </cell>
          <cell r="Q2412" t="str">
            <v>0.8100</v>
          </cell>
          <cell r="R2412" t="str">
            <v>33.71</v>
          </cell>
          <cell r="S2412" t="str">
            <v>9.7200</v>
          </cell>
          <cell r="T2412" t="str">
            <v>404.52</v>
          </cell>
          <cell r="U2412" t="str">
            <v>  </v>
          </cell>
          <cell r="V2412" t="str">
            <v>钟竺芮</v>
          </cell>
          <cell r="W2412" t="str">
            <v>202310  </v>
          </cell>
        </row>
        <row r="2412">
          <cell r="Y2412" t="str">
            <v>0001</v>
          </cell>
          <cell r="Z2412" t="str">
            <v>公司办公室</v>
          </cell>
        </row>
        <row r="2412">
          <cell r="AB2412" t="str">
            <v>  </v>
          </cell>
          <cell r="AC2412" t="str">
            <v>  </v>
          </cell>
          <cell r="AD2412" t="str">
            <v>15</v>
          </cell>
          <cell r="AE2412" t="str">
            <v>105</v>
          </cell>
          <cell r="AF2412" t="str">
            <v>四川省南宝山服饰有限公司</v>
          </cell>
          <cell r="AG2412" t="str">
            <v>一分厂</v>
          </cell>
          <cell r="AH2412" t="str">
            <v>光电通MP4020DN</v>
          </cell>
        </row>
        <row r="2412">
          <cell r="AJ2412" t="str">
            <v>120</v>
          </cell>
          <cell r="AK2412" t="str">
            <v>  </v>
          </cell>
          <cell r="AL2412" t="str">
            <v>  </v>
          </cell>
          <cell r="AM2412" t="str">
            <v>  </v>
          </cell>
        </row>
        <row r="2412">
          <cell r="AP2412" t="str">
            <v>四川省南宝山服饰有限公司</v>
          </cell>
        </row>
        <row r="2412">
          <cell r="AV2412" t="str">
            <v>否</v>
          </cell>
          <cell r="AW2412" t="str">
            <v>20231008</v>
          </cell>
          <cell r="AX2412" t="str">
            <v>否</v>
          </cell>
          <cell r="AY2412" t="str">
            <v>20231008</v>
          </cell>
          <cell r="AZ2412" t="str">
            <v>16.00</v>
          </cell>
          <cell r="BA2412" t="str">
            <v>  </v>
          </cell>
          <cell r="BB2412" t="str">
            <v>一监区</v>
          </cell>
        </row>
        <row r="2412">
          <cell r="BJ2412" t="str">
            <v>  </v>
          </cell>
          <cell r="BK2412" t="str">
            <v>  </v>
          </cell>
        </row>
        <row r="2412">
          <cell r="BS2412" t="str">
            <v>  </v>
          </cell>
        </row>
        <row r="2413">
          <cell r="A2413" t="str">
            <v>10833800002475</v>
          </cell>
          <cell r="B2413" t="str">
            <v>国产打印机</v>
          </cell>
          <cell r="C2413" t="str">
            <v>1202</v>
          </cell>
          <cell r="D2413" t="str">
            <v>办公设备</v>
          </cell>
          <cell r="E2413" t="str">
            <v>新购</v>
          </cell>
          <cell r="F2413" t="str">
            <v>在使用</v>
          </cell>
          <cell r="G2413" t="str">
            <v>非生产经营用</v>
          </cell>
          <cell r="H2413" t="str">
            <v>20231008</v>
          </cell>
          <cell r="I2413" t="str">
            <v>4,176.99</v>
          </cell>
          <cell r="J2413" t="str">
            <v>512.25</v>
          </cell>
          <cell r="K2413" t="str">
            <v>平均年限法</v>
          </cell>
          <cell r="L2413" t="str">
            <v>1</v>
          </cell>
          <cell r="M2413" t="str">
            <v>10.00</v>
          </cell>
          <cell r="N2413" t="str">
            <v>3.0000</v>
          </cell>
          <cell r="O2413" t="str">
            <v>125.31</v>
          </cell>
          <cell r="P2413" t="str">
            <v>3,664.74</v>
          </cell>
          <cell r="Q2413" t="str">
            <v>0.8100</v>
          </cell>
          <cell r="R2413" t="str">
            <v>33.71</v>
          </cell>
          <cell r="S2413" t="str">
            <v>9.7200</v>
          </cell>
          <cell r="T2413" t="str">
            <v>404.52</v>
          </cell>
          <cell r="U2413" t="str">
            <v>  </v>
          </cell>
          <cell r="V2413" t="str">
            <v>钟竺芮</v>
          </cell>
          <cell r="W2413" t="str">
            <v>202310  </v>
          </cell>
        </row>
        <row r="2413">
          <cell r="Y2413" t="str">
            <v>0001</v>
          </cell>
          <cell r="Z2413" t="str">
            <v>公司办公室</v>
          </cell>
        </row>
        <row r="2413">
          <cell r="AB2413" t="str">
            <v>  </v>
          </cell>
          <cell r="AC2413" t="str">
            <v>  </v>
          </cell>
          <cell r="AD2413" t="str">
            <v>15</v>
          </cell>
          <cell r="AE2413" t="str">
            <v>105</v>
          </cell>
          <cell r="AF2413" t="str">
            <v>四川省南宝山服饰有限公司</v>
          </cell>
          <cell r="AG2413" t="str">
            <v>二分厂</v>
          </cell>
          <cell r="AH2413" t="str">
            <v>光电通MP4020DN</v>
          </cell>
        </row>
        <row r="2413">
          <cell r="AJ2413" t="str">
            <v>120</v>
          </cell>
          <cell r="AK2413" t="str">
            <v>  </v>
          </cell>
          <cell r="AL2413" t="str">
            <v>  </v>
          </cell>
          <cell r="AM2413" t="str">
            <v>  </v>
          </cell>
        </row>
        <row r="2413">
          <cell r="AP2413" t="str">
            <v>四川省南宝山服饰有限公司</v>
          </cell>
        </row>
        <row r="2413">
          <cell r="AV2413" t="str">
            <v>否</v>
          </cell>
          <cell r="AW2413" t="str">
            <v>20231008</v>
          </cell>
          <cell r="AX2413" t="str">
            <v>否</v>
          </cell>
          <cell r="AY2413" t="str">
            <v>20231008</v>
          </cell>
          <cell r="AZ2413" t="str">
            <v>16.00</v>
          </cell>
          <cell r="BA2413" t="str">
            <v>  </v>
          </cell>
          <cell r="BB2413" t="str">
            <v>二监区</v>
          </cell>
        </row>
        <row r="2413">
          <cell r="BJ2413" t="str">
            <v>  </v>
          </cell>
          <cell r="BK2413" t="str">
            <v>  </v>
          </cell>
        </row>
        <row r="2413">
          <cell r="BS2413" t="str">
            <v>  </v>
          </cell>
        </row>
        <row r="2414">
          <cell r="A2414" t="str">
            <v>10833800002476</v>
          </cell>
          <cell r="B2414" t="str">
            <v>国产打印机</v>
          </cell>
          <cell r="C2414" t="str">
            <v>1202</v>
          </cell>
          <cell r="D2414" t="str">
            <v>办公设备</v>
          </cell>
          <cell r="E2414" t="str">
            <v>新购</v>
          </cell>
          <cell r="F2414" t="str">
            <v>在使用</v>
          </cell>
          <cell r="G2414" t="str">
            <v>非生产经营用</v>
          </cell>
          <cell r="H2414" t="str">
            <v>20231008</v>
          </cell>
          <cell r="I2414" t="str">
            <v>4,176.99</v>
          </cell>
          <cell r="J2414" t="str">
            <v>512.25</v>
          </cell>
          <cell r="K2414" t="str">
            <v>平均年限法</v>
          </cell>
          <cell r="L2414" t="str">
            <v>1</v>
          </cell>
          <cell r="M2414" t="str">
            <v>10.00</v>
          </cell>
          <cell r="N2414" t="str">
            <v>3.0000</v>
          </cell>
          <cell r="O2414" t="str">
            <v>125.31</v>
          </cell>
          <cell r="P2414" t="str">
            <v>3,664.74</v>
          </cell>
          <cell r="Q2414" t="str">
            <v>0.8100</v>
          </cell>
          <cell r="R2414" t="str">
            <v>33.71</v>
          </cell>
          <cell r="S2414" t="str">
            <v>9.7200</v>
          </cell>
          <cell r="T2414" t="str">
            <v>404.52</v>
          </cell>
          <cell r="U2414" t="str">
            <v>  </v>
          </cell>
          <cell r="V2414" t="str">
            <v>钟竺芮</v>
          </cell>
          <cell r="W2414" t="str">
            <v>202310  </v>
          </cell>
        </row>
        <row r="2414">
          <cell r="Y2414" t="str">
            <v>0001</v>
          </cell>
          <cell r="Z2414" t="str">
            <v>公司办公室</v>
          </cell>
        </row>
        <row r="2414">
          <cell r="AB2414" t="str">
            <v>  </v>
          </cell>
          <cell r="AC2414" t="str">
            <v>  </v>
          </cell>
          <cell r="AD2414" t="str">
            <v>15</v>
          </cell>
          <cell r="AE2414" t="str">
            <v>105</v>
          </cell>
          <cell r="AF2414" t="str">
            <v>四川省南宝山服饰有限公司</v>
          </cell>
          <cell r="AG2414" t="str">
            <v>三分厂</v>
          </cell>
          <cell r="AH2414" t="str">
            <v>光电通MP4020DN</v>
          </cell>
        </row>
        <row r="2414">
          <cell r="AJ2414" t="str">
            <v>120</v>
          </cell>
          <cell r="AK2414" t="str">
            <v>  </v>
          </cell>
          <cell r="AL2414" t="str">
            <v>  </v>
          </cell>
          <cell r="AM2414" t="str">
            <v>  </v>
          </cell>
        </row>
        <row r="2414">
          <cell r="AP2414" t="str">
            <v>四川省南宝山服饰有限公司</v>
          </cell>
        </row>
        <row r="2414">
          <cell r="AV2414" t="str">
            <v>否</v>
          </cell>
          <cell r="AW2414" t="str">
            <v>20231008</v>
          </cell>
          <cell r="AX2414" t="str">
            <v>否</v>
          </cell>
          <cell r="AY2414" t="str">
            <v>20231008</v>
          </cell>
          <cell r="AZ2414" t="str">
            <v>16.00</v>
          </cell>
          <cell r="BA2414" t="str">
            <v>  </v>
          </cell>
          <cell r="BB2414" t="str">
            <v>三监区</v>
          </cell>
        </row>
        <row r="2414">
          <cell r="BJ2414" t="str">
            <v>  </v>
          </cell>
          <cell r="BK2414" t="str">
            <v>  </v>
          </cell>
        </row>
        <row r="2414">
          <cell r="BS2414" t="str">
            <v>  </v>
          </cell>
        </row>
        <row r="2415">
          <cell r="A2415" t="str">
            <v>10833800002477</v>
          </cell>
          <cell r="B2415" t="str">
            <v>国产打印机</v>
          </cell>
          <cell r="C2415" t="str">
            <v>1202</v>
          </cell>
          <cell r="D2415" t="str">
            <v>办公设备</v>
          </cell>
          <cell r="E2415" t="str">
            <v>新购</v>
          </cell>
          <cell r="F2415" t="str">
            <v>在使用</v>
          </cell>
          <cell r="G2415" t="str">
            <v>非生产经营用</v>
          </cell>
          <cell r="H2415" t="str">
            <v>20231008</v>
          </cell>
          <cell r="I2415" t="str">
            <v>4,176.99</v>
          </cell>
          <cell r="J2415" t="str">
            <v>512.25</v>
          </cell>
          <cell r="K2415" t="str">
            <v>平均年限法</v>
          </cell>
          <cell r="L2415" t="str">
            <v>1</v>
          </cell>
          <cell r="M2415" t="str">
            <v>10.00</v>
          </cell>
          <cell r="N2415" t="str">
            <v>3.0000</v>
          </cell>
          <cell r="O2415" t="str">
            <v>125.31</v>
          </cell>
          <cell r="P2415" t="str">
            <v>3,664.74</v>
          </cell>
          <cell r="Q2415" t="str">
            <v>0.8100</v>
          </cell>
          <cell r="R2415" t="str">
            <v>33.71</v>
          </cell>
          <cell r="S2415" t="str">
            <v>9.7200</v>
          </cell>
          <cell r="T2415" t="str">
            <v>404.52</v>
          </cell>
          <cell r="U2415" t="str">
            <v>  </v>
          </cell>
          <cell r="V2415" t="str">
            <v>钟竺芮</v>
          </cell>
          <cell r="W2415" t="str">
            <v>202310  </v>
          </cell>
        </row>
        <row r="2415">
          <cell r="Y2415" t="str">
            <v>0001</v>
          </cell>
          <cell r="Z2415" t="str">
            <v>公司办公室</v>
          </cell>
        </row>
        <row r="2415">
          <cell r="AB2415" t="str">
            <v>  </v>
          </cell>
          <cell r="AC2415" t="str">
            <v>  </v>
          </cell>
          <cell r="AD2415" t="str">
            <v>15</v>
          </cell>
          <cell r="AE2415" t="str">
            <v>105</v>
          </cell>
          <cell r="AF2415" t="str">
            <v>四川省南宝山服饰有限公司</v>
          </cell>
          <cell r="AG2415" t="str">
            <v>四分厂</v>
          </cell>
          <cell r="AH2415" t="str">
            <v>光电通MP4020DN</v>
          </cell>
        </row>
        <row r="2415">
          <cell r="AJ2415" t="str">
            <v>120</v>
          </cell>
          <cell r="AK2415" t="str">
            <v>  </v>
          </cell>
          <cell r="AL2415" t="str">
            <v>  </v>
          </cell>
          <cell r="AM2415" t="str">
            <v>  </v>
          </cell>
        </row>
        <row r="2415">
          <cell r="AP2415" t="str">
            <v>四川省南宝山服饰有限公司</v>
          </cell>
        </row>
        <row r="2415">
          <cell r="AV2415" t="str">
            <v>否</v>
          </cell>
          <cell r="AW2415" t="str">
            <v>20231008</v>
          </cell>
          <cell r="AX2415" t="str">
            <v>否</v>
          </cell>
          <cell r="AY2415" t="str">
            <v>20231008</v>
          </cell>
          <cell r="AZ2415" t="str">
            <v>16.00</v>
          </cell>
          <cell r="BA2415" t="str">
            <v>  </v>
          </cell>
          <cell r="BB2415" t="str">
            <v>四监区</v>
          </cell>
        </row>
        <row r="2415">
          <cell r="BJ2415" t="str">
            <v>  </v>
          </cell>
          <cell r="BK2415" t="str">
            <v>  </v>
          </cell>
        </row>
        <row r="2415">
          <cell r="BS2415" t="str">
            <v>  </v>
          </cell>
        </row>
        <row r="2416">
          <cell r="A2416" t="str">
            <v>10833800002478</v>
          </cell>
          <cell r="B2416" t="str">
            <v>国产打印机</v>
          </cell>
          <cell r="C2416" t="str">
            <v>1202</v>
          </cell>
          <cell r="D2416" t="str">
            <v>办公设备</v>
          </cell>
          <cell r="E2416" t="str">
            <v>新购</v>
          </cell>
          <cell r="F2416" t="str">
            <v>在使用</v>
          </cell>
          <cell r="G2416" t="str">
            <v>非生产经营用</v>
          </cell>
          <cell r="H2416" t="str">
            <v>20231008</v>
          </cell>
          <cell r="I2416" t="str">
            <v>4,176.99</v>
          </cell>
          <cell r="J2416" t="str">
            <v>512.25</v>
          </cell>
          <cell r="K2416" t="str">
            <v>平均年限法</v>
          </cell>
          <cell r="L2416" t="str">
            <v>1</v>
          </cell>
          <cell r="M2416" t="str">
            <v>10.00</v>
          </cell>
          <cell r="N2416" t="str">
            <v>3.0000</v>
          </cell>
          <cell r="O2416" t="str">
            <v>125.31</v>
          </cell>
          <cell r="P2416" t="str">
            <v>3,664.74</v>
          </cell>
          <cell r="Q2416" t="str">
            <v>0.8100</v>
          </cell>
          <cell r="R2416" t="str">
            <v>33.71</v>
          </cell>
          <cell r="S2416" t="str">
            <v>9.7200</v>
          </cell>
          <cell r="T2416" t="str">
            <v>404.52</v>
          </cell>
          <cell r="U2416" t="str">
            <v>  </v>
          </cell>
          <cell r="V2416" t="str">
            <v>钟竺芮</v>
          </cell>
          <cell r="W2416" t="str">
            <v>202310  </v>
          </cell>
        </row>
        <row r="2416">
          <cell r="Y2416" t="str">
            <v>0001</v>
          </cell>
          <cell r="Z2416" t="str">
            <v>公司办公室</v>
          </cell>
        </row>
        <row r="2416">
          <cell r="AB2416" t="str">
            <v>  </v>
          </cell>
          <cell r="AC2416" t="str">
            <v>  </v>
          </cell>
          <cell r="AD2416" t="str">
            <v>15</v>
          </cell>
          <cell r="AE2416" t="str">
            <v>105</v>
          </cell>
          <cell r="AF2416" t="str">
            <v>四川省南宝山服饰有限公司</v>
          </cell>
          <cell r="AG2416" t="str">
            <v>五分厂</v>
          </cell>
          <cell r="AH2416" t="str">
            <v>光电通MP4020DN</v>
          </cell>
        </row>
        <row r="2416">
          <cell r="AJ2416" t="str">
            <v>120</v>
          </cell>
          <cell r="AK2416" t="str">
            <v>  </v>
          </cell>
          <cell r="AL2416" t="str">
            <v>  </v>
          </cell>
          <cell r="AM2416" t="str">
            <v>  </v>
          </cell>
        </row>
        <row r="2416">
          <cell r="AP2416" t="str">
            <v>四川省南宝山服饰有限公司</v>
          </cell>
        </row>
        <row r="2416">
          <cell r="AV2416" t="str">
            <v>否</v>
          </cell>
          <cell r="AW2416" t="str">
            <v>20231008</v>
          </cell>
          <cell r="AX2416" t="str">
            <v>否</v>
          </cell>
          <cell r="AY2416" t="str">
            <v>20231008</v>
          </cell>
          <cell r="AZ2416" t="str">
            <v>16.00</v>
          </cell>
          <cell r="BA2416" t="str">
            <v>  </v>
          </cell>
          <cell r="BB2416" t="str">
            <v>五监区</v>
          </cell>
        </row>
        <row r="2416">
          <cell r="BJ2416" t="str">
            <v>  </v>
          </cell>
          <cell r="BK2416" t="str">
            <v>  </v>
          </cell>
        </row>
        <row r="2416">
          <cell r="BS2416" t="str">
            <v>  </v>
          </cell>
        </row>
        <row r="2417">
          <cell r="A2417" t="str">
            <v>10833800002479</v>
          </cell>
          <cell r="B2417" t="str">
            <v>国产打印机</v>
          </cell>
          <cell r="C2417" t="str">
            <v>1202</v>
          </cell>
          <cell r="D2417" t="str">
            <v>办公设备</v>
          </cell>
          <cell r="E2417" t="str">
            <v>新购</v>
          </cell>
          <cell r="F2417" t="str">
            <v>在使用</v>
          </cell>
          <cell r="G2417" t="str">
            <v>非生产经营用</v>
          </cell>
          <cell r="H2417" t="str">
            <v>20231008</v>
          </cell>
          <cell r="I2417" t="str">
            <v>4,176.99</v>
          </cell>
          <cell r="J2417" t="str">
            <v>512.25</v>
          </cell>
          <cell r="K2417" t="str">
            <v>平均年限法</v>
          </cell>
          <cell r="L2417" t="str">
            <v>1</v>
          </cell>
          <cell r="M2417" t="str">
            <v>10.00</v>
          </cell>
          <cell r="N2417" t="str">
            <v>3.0000</v>
          </cell>
          <cell r="O2417" t="str">
            <v>125.31</v>
          </cell>
          <cell r="P2417" t="str">
            <v>3,664.74</v>
          </cell>
          <cell r="Q2417" t="str">
            <v>0.8100</v>
          </cell>
          <cell r="R2417" t="str">
            <v>33.71</v>
          </cell>
          <cell r="S2417" t="str">
            <v>9.7200</v>
          </cell>
          <cell r="T2417" t="str">
            <v>404.52</v>
          </cell>
          <cell r="U2417" t="str">
            <v>  </v>
          </cell>
          <cell r="V2417" t="str">
            <v>钟竺芮</v>
          </cell>
          <cell r="W2417" t="str">
            <v>202310  </v>
          </cell>
        </row>
        <row r="2417">
          <cell r="Y2417" t="str">
            <v>0001</v>
          </cell>
          <cell r="Z2417" t="str">
            <v>公司办公室</v>
          </cell>
        </row>
        <row r="2417">
          <cell r="AB2417" t="str">
            <v>  </v>
          </cell>
          <cell r="AC2417" t="str">
            <v>  </v>
          </cell>
          <cell r="AD2417" t="str">
            <v>15</v>
          </cell>
          <cell r="AE2417" t="str">
            <v>105</v>
          </cell>
          <cell r="AF2417" t="str">
            <v>四川省南宝山服饰有限公司</v>
          </cell>
          <cell r="AG2417" t="str">
            <v>六分厂</v>
          </cell>
          <cell r="AH2417" t="str">
            <v>光电通MP4020DN</v>
          </cell>
        </row>
        <row r="2417">
          <cell r="AJ2417" t="str">
            <v>120</v>
          </cell>
          <cell r="AK2417" t="str">
            <v>  </v>
          </cell>
          <cell r="AL2417" t="str">
            <v>  </v>
          </cell>
          <cell r="AM2417" t="str">
            <v>  </v>
          </cell>
        </row>
        <row r="2417">
          <cell r="AP2417" t="str">
            <v>四川省南宝山服饰有限公司</v>
          </cell>
        </row>
        <row r="2417">
          <cell r="AV2417" t="str">
            <v>否</v>
          </cell>
          <cell r="AW2417" t="str">
            <v>20231008</v>
          </cell>
          <cell r="AX2417" t="str">
            <v>否</v>
          </cell>
          <cell r="AY2417" t="str">
            <v>20231008</v>
          </cell>
          <cell r="AZ2417" t="str">
            <v>16.00</v>
          </cell>
          <cell r="BA2417" t="str">
            <v>  </v>
          </cell>
          <cell r="BB2417" t="str">
            <v>六监区</v>
          </cell>
        </row>
        <row r="2417">
          <cell r="BJ2417" t="str">
            <v>  </v>
          </cell>
          <cell r="BK2417" t="str">
            <v>  </v>
          </cell>
        </row>
        <row r="2417">
          <cell r="BS2417" t="str">
            <v>  </v>
          </cell>
        </row>
        <row r="2418">
          <cell r="A2418" t="str">
            <v>10833800002480</v>
          </cell>
          <cell r="B2418" t="str">
            <v>国产打印机</v>
          </cell>
          <cell r="C2418" t="str">
            <v>1202</v>
          </cell>
          <cell r="D2418" t="str">
            <v>办公设备</v>
          </cell>
          <cell r="E2418" t="str">
            <v>新购</v>
          </cell>
          <cell r="F2418" t="str">
            <v>在使用</v>
          </cell>
          <cell r="G2418" t="str">
            <v>非生产经营用</v>
          </cell>
          <cell r="H2418" t="str">
            <v>20231008</v>
          </cell>
          <cell r="I2418" t="str">
            <v>4,176.99</v>
          </cell>
          <cell r="J2418" t="str">
            <v>512.25</v>
          </cell>
          <cell r="K2418" t="str">
            <v>平均年限法</v>
          </cell>
          <cell r="L2418" t="str">
            <v>1</v>
          </cell>
          <cell r="M2418" t="str">
            <v>10.00</v>
          </cell>
          <cell r="N2418" t="str">
            <v>3.0000</v>
          </cell>
          <cell r="O2418" t="str">
            <v>125.31</v>
          </cell>
          <cell r="P2418" t="str">
            <v>3,664.74</v>
          </cell>
          <cell r="Q2418" t="str">
            <v>0.8100</v>
          </cell>
          <cell r="R2418" t="str">
            <v>33.71</v>
          </cell>
          <cell r="S2418" t="str">
            <v>9.7200</v>
          </cell>
          <cell r="T2418" t="str">
            <v>404.52</v>
          </cell>
          <cell r="U2418" t="str">
            <v>  </v>
          </cell>
          <cell r="V2418" t="str">
            <v>钟竺芮</v>
          </cell>
          <cell r="W2418" t="str">
            <v>202310  </v>
          </cell>
        </row>
        <row r="2418">
          <cell r="Y2418" t="str">
            <v>0001</v>
          </cell>
          <cell r="Z2418" t="str">
            <v>公司办公室</v>
          </cell>
        </row>
        <row r="2418">
          <cell r="AB2418" t="str">
            <v>  </v>
          </cell>
          <cell r="AC2418" t="str">
            <v>  </v>
          </cell>
          <cell r="AD2418" t="str">
            <v>15</v>
          </cell>
          <cell r="AE2418" t="str">
            <v>105</v>
          </cell>
          <cell r="AF2418" t="str">
            <v>四川省南宝山服饰有限公司</v>
          </cell>
          <cell r="AG2418" t="str">
            <v>七分厂</v>
          </cell>
          <cell r="AH2418" t="str">
            <v>光电通MP4020DN</v>
          </cell>
        </row>
        <row r="2418">
          <cell r="AJ2418" t="str">
            <v>120</v>
          </cell>
          <cell r="AK2418" t="str">
            <v>  </v>
          </cell>
          <cell r="AL2418" t="str">
            <v>  </v>
          </cell>
          <cell r="AM2418" t="str">
            <v>  </v>
          </cell>
        </row>
        <row r="2418">
          <cell r="AP2418" t="str">
            <v>四川省南宝山服饰有限公司</v>
          </cell>
        </row>
        <row r="2418">
          <cell r="AV2418" t="str">
            <v>否</v>
          </cell>
          <cell r="AW2418" t="str">
            <v>20231008</v>
          </cell>
          <cell r="AX2418" t="str">
            <v>否</v>
          </cell>
          <cell r="AY2418" t="str">
            <v>20231008</v>
          </cell>
          <cell r="AZ2418" t="str">
            <v>16.00</v>
          </cell>
          <cell r="BA2418" t="str">
            <v>  </v>
          </cell>
          <cell r="BB2418" t="str">
            <v>七监区</v>
          </cell>
        </row>
        <row r="2418">
          <cell r="BJ2418" t="str">
            <v>  </v>
          </cell>
          <cell r="BK2418" t="str">
            <v>  </v>
          </cell>
        </row>
        <row r="2418">
          <cell r="BS2418" t="str">
            <v>  </v>
          </cell>
        </row>
        <row r="2419">
          <cell r="A2419" t="str">
            <v>10833800002481</v>
          </cell>
          <cell r="B2419" t="str">
            <v>国产打印机</v>
          </cell>
          <cell r="C2419" t="str">
            <v>1202</v>
          </cell>
          <cell r="D2419" t="str">
            <v>办公设备</v>
          </cell>
          <cell r="E2419" t="str">
            <v>新购</v>
          </cell>
          <cell r="F2419" t="str">
            <v>在使用</v>
          </cell>
          <cell r="G2419" t="str">
            <v>非生产经营用</v>
          </cell>
          <cell r="H2419" t="str">
            <v>20231008</v>
          </cell>
          <cell r="I2419" t="str">
            <v>4,176.99</v>
          </cell>
          <cell r="J2419" t="str">
            <v>512.25</v>
          </cell>
          <cell r="K2419" t="str">
            <v>平均年限法</v>
          </cell>
          <cell r="L2419" t="str">
            <v>1</v>
          </cell>
          <cell r="M2419" t="str">
            <v>10.00</v>
          </cell>
          <cell r="N2419" t="str">
            <v>3.0000</v>
          </cell>
          <cell r="O2419" t="str">
            <v>125.31</v>
          </cell>
          <cell r="P2419" t="str">
            <v>3,664.74</v>
          </cell>
          <cell r="Q2419" t="str">
            <v>0.8100</v>
          </cell>
          <cell r="R2419" t="str">
            <v>33.71</v>
          </cell>
          <cell r="S2419" t="str">
            <v>9.7200</v>
          </cell>
          <cell r="T2419" t="str">
            <v>404.52</v>
          </cell>
          <cell r="U2419" t="str">
            <v>  </v>
          </cell>
          <cell r="V2419" t="str">
            <v>钟竺芮</v>
          </cell>
          <cell r="W2419" t="str">
            <v>202310  </v>
          </cell>
        </row>
        <row r="2419">
          <cell r="Y2419" t="str">
            <v>0001</v>
          </cell>
          <cell r="Z2419" t="str">
            <v>公司办公室</v>
          </cell>
        </row>
        <row r="2419">
          <cell r="AB2419" t="str">
            <v>  </v>
          </cell>
          <cell r="AC2419" t="str">
            <v>  </v>
          </cell>
          <cell r="AD2419" t="str">
            <v>15</v>
          </cell>
          <cell r="AE2419" t="str">
            <v>105</v>
          </cell>
          <cell r="AF2419" t="str">
            <v>四川省南宝山服饰有限公司</v>
          </cell>
          <cell r="AG2419" t="str">
            <v>八分厂</v>
          </cell>
          <cell r="AH2419" t="str">
            <v>光电通MP4020DN</v>
          </cell>
        </row>
        <row r="2419">
          <cell r="AJ2419" t="str">
            <v>120</v>
          </cell>
          <cell r="AK2419" t="str">
            <v>  </v>
          </cell>
          <cell r="AL2419" t="str">
            <v>  </v>
          </cell>
          <cell r="AM2419" t="str">
            <v>  </v>
          </cell>
        </row>
        <row r="2419">
          <cell r="AP2419" t="str">
            <v>四川省南宝山服饰有限公司</v>
          </cell>
        </row>
        <row r="2419">
          <cell r="AV2419" t="str">
            <v>否</v>
          </cell>
          <cell r="AW2419" t="str">
            <v>20231008</v>
          </cell>
          <cell r="AX2419" t="str">
            <v>否</v>
          </cell>
          <cell r="AY2419" t="str">
            <v>20231008</v>
          </cell>
          <cell r="AZ2419" t="str">
            <v>16.00</v>
          </cell>
          <cell r="BA2419" t="str">
            <v>  </v>
          </cell>
          <cell r="BB2419" t="str">
            <v>八监区</v>
          </cell>
        </row>
        <row r="2419">
          <cell r="BJ2419" t="str">
            <v>  </v>
          </cell>
          <cell r="BK2419" t="str">
            <v>  </v>
          </cell>
        </row>
        <row r="2419">
          <cell r="BS2419" t="str">
            <v>  </v>
          </cell>
        </row>
        <row r="2420">
          <cell r="A2420" t="str">
            <v>10833800002482</v>
          </cell>
          <cell r="B2420" t="str">
            <v>国产打印机</v>
          </cell>
          <cell r="C2420" t="str">
            <v>1202</v>
          </cell>
          <cell r="D2420" t="str">
            <v>办公设备</v>
          </cell>
          <cell r="E2420" t="str">
            <v>新购</v>
          </cell>
          <cell r="F2420" t="str">
            <v>在使用</v>
          </cell>
          <cell r="G2420" t="str">
            <v>非生产经营用</v>
          </cell>
          <cell r="H2420" t="str">
            <v>20231008</v>
          </cell>
          <cell r="I2420" t="str">
            <v>4,176.99</v>
          </cell>
          <cell r="J2420" t="str">
            <v>512.25</v>
          </cell>
          <cell r="K2420" t="str">
            <v>平均年限法</v>
          </cell>
          <cell r="L2420" t="str">
            <v>1</v>
          </cell>
          <cell r="M2420" t="str">
            <v>10.00</v>
          </cell>
          <cell r="N2420" t="str">
            <v>3.0000</v>
          </cell>
          <cell r="O2420" t="str">
            <v>125.31</v>
          </cell>
          <cell r="P2420" t="str">
            <v>3,664.74</v>
          </cell>
          <cell r="Q2420" t="str">
            <v>0.8100</v>
          </cell>
          <cell r="R2420" t="str">
            <v>33.71</v>
          </cell>
          <cell r="S2420" t="str">
            <v>9.7200</v>
          </cell>
          <cell r="T2420" t="str">
            <v>404.52</v>
          </cell>
          <cell r="U2420" t="str">
            <v>  </v>
          </cell>
          <cell r="V2420" t="str">
            <v>钟竺芮</v>
          </cell>
          <cell r="W2420" t="str">
            <v>202310  </v>
          </cell>
        </row>
        <row r="2420">
          <cell r="Y2420" t="str">
            <v>0001</v>
          </cell>
          <cell r="Z2420" t="str">
            <v>公司办公室</v>
          </cell>
        </row>
        <row r="2420">
          <cell r="AB2420" t="str">
            <v>  </v>
          </cell>
          <cell r="AC2420" t="str">
            <v>  </v>
          </cell>
          <cell r="AD2420" t="str">
            <v>15</v>
          </cell>
          <cell r="AE2420" t="str">
            <v>105</v>
          </cell>
          <cell r="AF2420" t="str">
            <v>四川省南宝山服饰有限公司</v>
          </cell>
          <cell r="AG2420" t="str">
            <v>九分厂</v>
          </cell>
          <cell r="AH2420" t="str">
            <v>光电通MP4020DN</v>
          </cell>
        </row>
        <row r="2420">
          <cell r="AJ2420" t="str">
            <v>120</v>
          </cell>
          <cell r="AK2420" t="str">
            <v>  </v>
          </cell>
          <cell r="AL2420" t="str">
            <v>  </v>
          </cell>
          <cell r="AM2420" t="str">
            <v>  </v>
          </cell>
        </row>
        <row r="2420">
          <cell r="AP2420" t="str">
            <v>四川省南宝山服饰有限公司</v>
          </cell>
        </row>
        <row r="2420">
          <cell r="AV2420" t="str">
            <v>否</v>
          </cell>
          <cell r="AW2420" t="str">
            <v>20231008</v>
          </cell>
          <cell r="AX2420" t="str">
            <v>否</v>
          </cell>
          <cell r="AY2420" t="str">
            <v>20231008</v>
          </cell>
          <cell r="AZ2420" t="str">
            <v>16.00</v>
          </cell>
          <cell r="BA2420" t="str">
            <v>  </v>
          </cell>
          <cell r="BB2420" t="str">
            <v>九监区</v>
          </cell>
        </row>
        <row r="2420">
          <cell r="BJ2420" t="str">
            <v>  </v>
          </cell>
          <cell r="BK2420" t="str">
            <v>  </v>
          </cell>
        </row>
        <row r="2420">
          <cell r="BS2420" t="str">
            <v>  </v>
          </cell>
        </row>
        <row r="2421">
          <cell r="A2421" t="str">
            <v>10833800002483</v>
          </cell>
          <cell r="B2421" t="str">
            <v>国产打印机</v>
          </cell>
          <cell r="C2421" t="str">
            <v>1202</v>
          </cell>
          <cell r="D2421" t="str">
            <v>办公设备</v>
          </cell>
          <cell r="E2421" t="str">
            <v>新购</v>
          </cell>
          <cell r="F2421" t="str">
            <v>在使用</v>
          </cell>
          <cell r="G2421" t="str">
            <v>非生产经营用</v>
          </cell>
          <cell r="H2421" t="str">
            <v>20231008</v>
          </cell>
          <cell r="I2421" t="str">
            <v>4,176.99</v>
          </cell>
          <cell r="J2421" t="str">
            <v>512.25</v>
          </cell>
          <cell r="K2421" t="str">
            <v>平均年限法</v>
          </cell>
          <cell r="L2421" t="str">
            <v>1</v>
          </cell>
          <cell r="M2421" t="str">
            <v>10.00</v>
          </cell>
          <cell r="N2421" t="str">
            <v>3.0000</v>
          </cell>
          <cell r="O2421" t="str">
            <v>125.31</v>
          </cell>
          <cell r="P2421" t="str">
            <v>3,664.74</v>
          </cell>
          <cell r="Q2421" t="str">
            <v>0.8100</v>
          </cell>
          <cell r="R2421" t="str">
            <v>33.71</v>
          </cell>
          <cell r="S2421" t="str">
            <v>9.7200</v>
          </cell>
          <cell r="T2421" t="str">
            <v>404.52</v>
          </cell>
          <cell r="U2421" t="str">
            <v>  </v>
          </cell>
          <cell r="V2421" t="str">
            <v>钟竺芮</v>
          </cell>
          <cell r="W2421" t="str">
            <v>202310  </v>
          </cell>
        </row>
        <row r="2421">
          <cell r="Y2421" t="str">
            <v>0001</v>
          </cell>
          <cell r="Z2421" t="str">
            <v>公司办公室</v>
          </cell>
        </row>
        <row r="2421">
          <cell r="AB2421" t="str">
            <v>  </v>
          </cell>
          <cell r="AC2421" t="str">
            <v>  </v>
          </cell>
          <cell r="AD2421" t="str">
            <v>15</v>
          </cell>
          <cell r="AE2421" t="str">
            <v>105</v>
          </cell>
          <cell r="AF2421" t="str">
            <v>四川省南宝山服饰有限公司</v>
          </cell>
          <cell r="AG2421" t="str">
            <v>医院</v>
          </cell>
          <cell r="AH2421" t="str">
            <v>光电通MP4020DN</v>
          </cell>
        </row>
        <row r="2421">
          <cell r="AJ2421" t="str">
            <v>120</v>
          </cell>
          <cell r="AK2421" t="str">
            <v>  </v>
          </cell>
          <cell r="AL2421" t="str">
            <v>  </v>
          </cell>
          <cell r="AM2421" t="str">
            <v>  </v>
          </cell>
        </row>
        <row r="2421">
          <cell r="AP2421" t="str">
            <v>四川省南宝山服饰有限公司</v>
          </cell>
        </row>
        <row r="2421">
          <cell r="AV2421" t="str">
            <v>否</v>
          </cell>
          <cell r="AW2421" t="str">
            <v>20231008</v>
          </cell>
          <cell r="AX2421" t="str">
            <v>否</v>
          </cell>
          <cell r="AY2421" t="str">
            <v>20231008</v>
          </cell>
          <cell r="AZ2421" t="str">
            <v>16.00</v>
          </cell>
          <cell r="BA2421" t="str">
            <v>  </v>
          </cell>
          <cell r="BB2421" t="str">
            <v>医院</v>
          </cell>
        </row>
        <row r="2421">
          <cell r="BJ2421" t="str">
            <v>  </v>
          </cell>
          <cell r="BK2421" t="str">
            <v>  </v>
          </cell>
        </row>
        <row r="2421">
          <cell r="BS2421" t="str">
            <v>  </v>
          </cell>
        </row>
        <row r="2422">
          <cell r="A2422" t="str">
            <v>10833800002484</v>
          </cell>
          <cell r="B2422" t="str">
            <v>国产打印机</v>
          </cell>
          <cell r="C2422" t="str">
            <v>1202</v>
          </cell>
          <cell r="D2422" t="str">
            <v>办公设备</v>
          </cell>
          <cell r="E2422" t="str">
            <v>新购</v>
          </cell>
          <cell r="F2422" t="str">
            <v>在使用</v>
          </cell>
          <cell r="G2422" t="str">
            <v>非生产经营用</v>
          </cell>
          <cell r="H2422" t="str">
            <v>20231008</v>
          </cell>
          <cell r="I2422" t="str">
            <v>4,176.99</v>
          </cell>
          <cell r="J2422" t="str">
            <v>512.25</v>
          </cell>
          <cell r="K2422" t="str">
            <v>平均年限法</v>
          </cell>
          <cell r="L2422" t="str">
            <v>1</v>
          </cell>
          <cell r="M2422" t="str">
            <v>10.00</v>
          </cell>
          <cell r="N2422" t="str">
            <v>3.0000</v>
          </cell>
          <cell r="O2422" t="str">
            <v>125.31</v>
          </cell>
          <cell r="P2422" t="str">
            <v>3,664.74</v>
          </cell>
          <cell r="Q2422" t="str">
            <v>0.8100</v>
          </cell>
          <cell r="R2422" t="str">
            <v>33.71</v>
          </cell>
          <cell r="S2422" t="str">
            <v>9.7200</v>
          </cell>
          <cell r="T2422" t="str">
            <v>404.52</v>
          </cell>
          <cell r="U2422" t="str">
            <v>  </v>
          </cell>
          <cell r="V2422" t="str">
            <v>钟竺芮</v>
          </cell>
          <cell r="W2422" t="str">
            <v>202310  </v>
          </cell>
        </row>
        <row r="2422">
          <cell r="Y2422" t="str">
            <v>0001</v>
          </cell>
          <cell r="Z2422" t="str">
            <v>公司办公室</v>
          </cell>
        </row>
        <row r="2422">
          <cell r="AB2422" t="str">
            <v>  </v>
          </cell>
          <cell r="AC2422" t="str">
            <v>  </v>
          </cell>
          <cell r="AD2422" t="str">
            <v>15</v>
          </cell>
          <cell r="AE2422" t="str">
            <v>105</v>
          </cell>
          <cell r="AF2422" t="str">
            <v>四川省南宝山服饰有限公司</v>
          </cell>
          <cell r="AG2422" t="str">
            <v>特警队</v>
          </cell>
          <cell r="AH2422" t="str">
            <v>光电通MP4020DN</v>
          </cell>
        </row>
        <row r="2422">
          <cell r="AJ2422" t="str">
            <v>120</v>
          </cell>
          <cell r="AK2422" t="str">
            <v>  </v>
          </cell>
          <cell r="AL2422" t="str">
            <v>  </v>
          </cell>
          <cell r="AM2422" t="str">
            <v>  </v>
          </cell>
        </row>
        <row r="2422">
          <cell r="AP2422" t="str">
            <v>四川省南宝山服饰有限公司</v>
          </cell>
        </row>
        <row r="2422">
          <cell r="AV2422" t="str">
            <v>否</v>
          </cell>
          <cell r="AW2422" t="str">
            <v>20231008</v>
          </cell>
          <cell r="AX2422" t="str">
            <v>否</v>
          </cell>
          <cell r="AY2422" t="str">
            <v>20231008</v>
          </cell>
          <cell r="AZ2422" t="str">
            <v>16.00</v>
          </cell>
          <cell r="BA2422" t="str">
            <v>  </v>
          </cell>
          <cell r="BB2422" t="str">
            <v>特警队</v>
          </cell>
        </row>
        <row r="2422">
          <cell r="BJ2422" t="str">
            <v>  </v>
          </cell>
          <cell r="BK2422" t="str">
            <v>  </v>
          </cell>
        </row>
        <row r="2422">
          <cell r="BS2422" t="str">
            <v>  </v>
          </cell>
        </row>
        <row r="2423">
          <cell r="A2423" t="str">
            <v>10833800002485</v>
          </cell>
          <cell r="B2423" t="str">
            <v>国产打印机</v>
          </cell>
          <cell r="C2423" t="str">
            <v>1202</v>
          </cell>
          <cell r="D2423" t="str">
            <v>办公设备</v>
          </cell>
          <cell r="E2423" t="str">
            <v>新购</v>
          </cell>
          <cell r="F2423" t="str">
            <v>在使用</v>
          </cell>
          <cell r="G2423" t="str">
            <v>非生产经营用</v>
          </cell>
          <cell r="H2423" t="str">
            <v>20231008</v>
          </cell>
          <cell r="I2423" t="str">
            <v>4,176.99</v>
          </cell>
          <cell r="J2423" t="str">
            <v>512.25</v>
          </cell>
          <cell r="K2423" t="str">
            <v>平均年限法</v>
          </cell>
          <cell r="L2423" t="str">
            <v>1</v>
          </cell>
          <cell r="M2423" t="str">
            <v>10.00</v>
          </cell>
          <cell r="N2423" t="str">
            <v>3.0000</v>
          </cell>
          <cell r="O2423" t="str">
            <v>125.31</v>
          </cell>
          <cell r="P2423" t="str">
            <v>3,664.74</v>
          </cell>
          <cell r="Q2423" t="str">
            <v>0.8100</v>
          </cell>
          <cell r="R2423" t="str">
            <v>33.71</v>
          </cell>
          <cell r="S2423" t="str">
            <v>9.7200</v>
          </cell>
          <cell r="T2423" t="str">
            <v>404.52</v>
          </cell>
          <cell r="U2423" t="str">
            <v>  </v>
          </cell>
          <cell r="V2423" t="str">
            <v>钟竺芮</v>
          </cell>
          <cell r="W2423" t="str">
            <v>202310  </v>
          </cell>
        </row>
        <row r="2423">
          <cell r="Y2423" t="str">
            <v>0001</v>
          </cell>
          <cell r="Z2423" t="str">
            <v>公司办公室</v>
          </cell>
        </row>
        <row r="2423">
          <cell r="AB2423" t="str">
            <v>  </v>
          </cell>
          <cell r="AC2423" t="str">
            <v>  </v>
          </cell>
          <cell r="AD2423" t="str">
            <v>15</v>
          </cell>
          <cell r="AE2423" t="str">
            <v>105</v>
          </cell>
          <cell r="AF2423" t="str">
            <v>四川省南宝山服饰有限公司</v>
          </cell>
          <cell r="AG2423" t="str">
            <v>指挥中心</v>
          </cell>
          <cell r="AH2423" t="str">
            <v>光电通MP4020DN</v>
          </cell>
        </row>
        <row r="2423">
          <cell r="AJ2423" t="str">
            <v>120</v>
          </cell>
          <cell r="AK2423" t="str">
            <v>  </v>
          </cell>
          <cell r="AL2423" t="str">
            <v>  </v>
          </cell>
          <cell r="AM2423" t="str">
            <v>  </v>
          </cell>
        </row>
        <row r="2423">
          <cell r="AP2423" t="str">
            <v>四川省南宝山服饰有限公司</v>
          </cell>
        </row>
        <row r="2423">
          <cell r="AV2423" t="str">
            <v>否</v>
          </cell>
          <cell r="AW2423" t="str">
            <v>20231008</v>
          </cell>
          <cell r="AX2423" t="str">
            <v>否</v>
          </cell>
          <cell r="AY2423" t="str">
            <v>20231008</v>
          </cell>
          <cell r="AZ2423" t="str">
            <v>16.00</v>
          </cell>
          <cell r="BA2423" t="str">
            <v>  </v>
          </cell>
          <cell r="BB2423" t="str">
            <v>指挥中心</v>
          </cell>
        </row>
        <row r="2423">
          <cell r="BJ2423" t="str">
            <v>  </v>
          </cell>
          <cell r="BK2423" t="str">
            <v>  </v>
          </cell>
        </row>
        <row r="2423">
          <cell r="BS2423" t="str">
            <v>  </v>
          </cell>
        </row>
        <row r="2424">
          <cell r="A2424" t="str">
            <v>10833800002486</v>
          </cell>
          <cell r="B2424" t="str">
            <v>国产打印机</v>
          </cell>
          <cell r="C2424" t="str">
            <v>1202</v>
          </cell>
          <cell r="D2424" t="str">
            <v>办公设备</v>
          </cell>
          <cell r="E2424" t="str">
            <v>新购</v>
          </cell>
          <cell r="F2424" t="str">
            <v>在使用</v>
          </cell>
          <cell r="G2424" t="str">
            <v>非生产经营用</v>
          </cell>
          <cell r="H2424" t="str">
            <v>20231008</v>
          </cell>
          <cell r="I2424" t="str">
            <v>4,176.99</v>
          </cell>
          <cell r="J2424" t="str">
            <v>512.25</v>
          </cell>
          <cell r="K2424" t="str">
            <v>平均年限法</v>
          </cell>
          <cell r="L2424" t="str">
            <v>1</v>
          </cell>
          <cell r="M2424" t="str">
            <v>10.00</v>
          </cell>
          <cell r="N2424" t="str">
            <v>3.0000</v>
          </cell>
          <cell r="O2424" t="str">
            <v>125.31</v>
          </cell>
          <cell r="P2424" t="str">
            <v>3,664.74</v>
          </cell>
          <cell r="Q2424" t="str">
            <v>0.8100</v>
          </cell>
          <cell r="R2424" t="str">
            <v>33.71</v>
          </cell>
          <cell r="S2424" t="str">
            <v>9.7200</v>
          </cell>
          <cell r="T2424" t="str">
            <v>404.52</v>
          </cell>
          <cell r="U2424" t="str">
            <v>  </v>
          </cell>
          <cell r="V2424" t="str">
            <v>钟竺芮</v>
          </cell>
          <cell r="W2424" t="str">
            <v>202310  </v>
          </cell>
        </row>
        <row r="2424">
          <cell r="Y2424" t="str">
            <v>0001</v>
          </cell>
          <cell r="Z2424" t="str">
            <v>公司办公室</v>
          </cell>
        </row>
        <row r="2424">
          <cell r="AB2424" t="str">
            <v>  </v>
          </cell>
          <cell r="AC2424" t="str">
            <v>  </v>
          </cell>
          <cell r="AD2424" t="str">
            <v>15</v>
          </cell>
          <cell r="AE2424" t="str">
            <v>105</v>
          </cell>
          <cell r="AF2424" t="str">
            <v>四川省南宝山服饰有限公司</v>
          </cell>
          <cell r="AG2424" t="str">
            <v>狱政管理科</v>
          </cell>
          <cell r="AH2424" t="str">
            <v>光电通MP4020DN</v>
          </cell>
        </row>
        <row r="2424">
          <cell r="AJ2424" t="str">
            <v>120</v>
          </cell>
          <cell r="AK2424" t="str">
            <v>  </v>
          </cell>
          <cell r="AL2424" t="str">
            <v>  </v>
          </cell>
          <cell r="AM2424" t="str">
            <v>  </v>
          </cell>
        </row>
        <row r="2424">
          <cell r="AP2424" t="str">
            <v>四川省南宝山服饰有限公司</v>
          </cell>
        </row>
        <row r="2424">
          <cell r="AV2424" t="str">
            <v>否</v>
          </cell>
          <cell r="AW2424" t="str">
            <v>20231008</v>
          </cell>
          <cell r="AX2424" t="str">
            <v>否</v>
          </cell>
          <cell r="AY2424" t="str">
            <v>20231008</v>
          </cell>
          <cell r="AZ2424" t="str">
            <v>16.00</v>
          </cell>
          <cell r="BA2424" t="str">
            <v>  </v>
          </cell>
          <cell r="BB2424" t="str">
            <v>狱政科</v>
          </cell>
        </row>
        <row r="2424">
          <cell r="BJ2424" t="str">
            <v>  </v>
          </cell>
          <cell r="BK2424" t="str">
            <v>  </v>
          </cell>
        </row>
        <row r="2424">
          <cell r="BS2424" t="str">
            <v>  </v>
          </cell>
        </row>
        <row r="2425">
          <cell r="A2425" t="str">
            <v>10833800002487</v>
          </cell>
          <cell r="B2425" t="str">
            <v>国产打印机</v>
          </cell>
          <cell r="C2425" t="str">
            <v>1202</v>
          </cell>
          <cell r="D2425" t="str">
            <v>办公设备</v>
          </cell>
          <cell r="E2425" t="str">
            <v>新购</v>
          </cell>
          <cell r="F2425" t="str">
            <v>在使用</v>
          </cell>
          <cell r="G2425" t="str">
            <v>非生产经营用</v>
          </cell>
          <cell r="H2425" t="str">
            <v>20231008</v>
          </cell>
          <cell r="I2425" t="str">
            <v>4,176.99</v>
          </cell>
          <cell r="J2425" t="str">
            <v>512.25</v>
          </cell>
          <cell r="K2425" t="str">
            <v>平均年限法</v>
          </cell>
          <cell r="L2425" t="str">
            <v>1</v>
          </cell>
          <cell r="M2425" t="str">
            <v>10.00</v>
          </cell>
          <cell r="N2425" t="str">
            <v>3.0000</v>
          </cell>
          <cell r="O2425" t="str">
            <v>125.31</v>
          </cell>
          <cell r="P2425" t="str">
            <v>3,664.74</v>
          </cell>
          <cell r="Q2425" t="str">
            <v>0.8100</v>
          </cell>
          <cell r="R2425" t="str">
            <v>33.71</v>
          </cell>
          <cell r="S2425" t="str">
            <v>9.7200</v>
          </cell>
          <cell r="T2425" t="str">
            <v>404.52</v>
          </cell>
          <cell r="U2425" t="str">
            <v>  </v>
          </cell>
          <cell r="V2425" t="str">
            <v>钟竺芮</v>
          </cell>
          <cell r="W2425" t="str">
            <v>202310  </v>
          </cell>
        </row>
        <row r="2425">
          <cell r="Y2425" t="str">
            <v>0001</v>
          </cell>
          <cell r="Z2425" t="str">
            <v>公司办公室</v>
          </cell>
        </row>
        <row r="2425">
          <cell r="AB2425" t="str">
            <v>  </v>
          </cell>
          <cell r="AC2425" t="str">
            <v>  </v>
          </cell>
          <cell r="AD2425" t="str">
            <v>15</v>
          </cell>
          <cell r="AE2425" t="str">
            <v>105</v>
          </cell>
          <cell r="AF2425" t="str">
            <v>四川省南宝山服饰有限公司</v>
          </cell>
          <cell r="AG2425" t="str">
            <v>勤务大队</v>
          </cell>
          <cell r="AH2425" t="str">
            <v>光电通MP4020DN</v>
          </cell>
        </row>
        <row r="2425">
          <cell r="AJ2425" t="str">
            <v>120</v>
          </cell>
          <cell r="AK2425" t="str">
            <v>  </v>
          </cell>
          <cell r="AL2425" t="str">
            <v>  </v>
          </cell>
          <cell r="AM2425" t="str">
            <v>  </v>
          </cell>
        </row>
        <row r="2425">
          <cell r="AP2425" t="str">
            <v>四川省南宝山服饰有限公司</v>
          </cell>
        </row>
        <row r="2425">
          <cell r="AV2425" t="str">
            <v>否</v>
          </cell>
          <cell r="AW2425" t="str">
            <v>20231008</v>
          </cell>
          <cell r="AX2425" t="str">
            <v>否</v>
          </cell>
          <cell r="AY2425" t="str">
            <v>20231008</v>
          </cell>
          <cell r="AZ2425" t="str">
            <v>16.00</v>
          </cell>
          <cell r="BA2425" t="str">
            <v>  </v>
          </cell>
          <cell r="BB2425" t="str">
            <v>勤务大队</v>
          </cell>
        </row>
        <row r="2425">
          <cell r="BJ2425" t="str">
            <v>  </v>
          </cell>
          <cell r="BK2425" t="str">
            <v>  </v>
          </cell>
        </row>
        <row r="2425">
          <cell r="BS2425" t="str">
            <v>  </v>
          </cell>
        </row>
        <row r="2426">
          <cell r="A2426" t="str">
            <v>10833800002488</v>
          </cell>
          <cell r="B2426" t="str">
            <v>国产打印机</v>
          </cell>
          <cell r="C2426" t="str">
            <v>1202</v>
          </cell>
          <cell r="D2426" t="str">
            <v>办公设备</v>
          </cell>
          <cell r="E2426" t="str">
            <v>新购</v>
          </cell>
          <cell r="F2426" t="str">
            <v>在使用</v>
          </cell>
          <cell r="G2426" t="str">
            <v>非生产经营用</v>
          </cell>
          <cell r="H2426" t="str">
            <v>20231008</v>
          </cell>
          <cell r="I2426" t="str">
            <v>4,176.99</v>
          </cell>
          <cell r="J2426" t="str">
            <v>512.25</v>
          </cell>
          <cell r="K2426" t="str">
            <v>平均年限法</v>
          </cell>
          <cell r="L2426" t="str">
            <v>1</v>
          </cell>
          <cell r="M2426" t="str">
            <v>10.00</v>
          </cell>
          <cell r="N2426" t="str">
            <v>3.0000</v>
          </cell>
          <cell r="O2426" t="str">
            <v>125.31</v>
          </cell>
          <cell r="P2426" t="str">
            <v>3,664.74</v>
          </cell>
          <cell r="Q2426" t="str">
            <v>0.8100</v>
          </cell>
          <cell r="R2426" t="str">
            <v>33.71</v>
          </cell>
          <cell r="S2426" t="str">
            <v>9.7200</v>
          </cell>
          <cell r="T2426" t="str">
            <v>404.52</v>
          </cell>
          <cell r="U2426" t="str">
            <v>  </v>
          </cell>
          <cell r="V2426" t="str">
            <v>钟竺芮</v>
          </cell>
          <cell r="W2426" t="str">
            <v>202310  </v>
          </cell>
        </row>
        <row r="2426">
          <cell r="Y2426" t="str">
            <v>0001</v>
          </cell>
          <cell r="Z2426" t="str">
            <v>公司办公室</v>
          </cell>
        </row>
        <row r="2426">
          <cell r="AB2426" t="str">
            <v>  </v>
          </cell>
          <cell r="AC2426" t="str">
            <v>  </v>
          </cell>
          <cell r="AD2426" t="str">
            <v>15</v>
          </cell>
          <cell r="AE2426" t="str">
            <v>105</v>
          </cell>
          <cell r="AF2426" t="str">
            <v>四川省南宝山服饰有限公司</v>
          </cell>
          <cell r="AG2426" t="str">
            <v>刑罚执行科</v>
          </cell>
          <cell r="AH2426" t="str">
            <v>光电通MP4020DN</v>
          </cell>
        </row>
        <row r="2426">
          <cell r="AJ2426" t="str">
            <v>120</v>
          </cell>
          <cell r="AK2426" t="str">
            <v>  </v>
          </cell>
          <cell r="AL2426" t="str">
            <v>  </v>
          </cell>
          <cell r="AM2426" t="str">
            <v>  </v>
          </cell>
        </row>
        <row r="2426">
          <cell r="AP2426" t="str">
            <v>四川省南宝山服饰有限公司</v>
          </cell>
        </row>
        <row r="2426">
          <cell r="AV2426" t="str">
            <v>否</v>
          </cell>
          <cell r="AW2426" t="str">
            <v>20231008</v>
          </cell>
          <cell r="AX2426" t="str">
            <v>否</v>
          </cell>
          <cell r="AY2426" t="str">
            <v>20231008</v>
          </cell>
          <cell r="AZ2426" t="str">
            <v>16.00</v>
          </cell>
          <cell r="BA2426" t="str">
            <v>  </v>
          </cell>
          <cell r="BB2426" t="str">
            <v>刑罚执行科</v>
          </cell>
        </row>
        <row r="2426">
          <cell r="BJ2426" t="str">
            <v>  </v>
          </cell>
          <cell r="BK2426" t="str">
            <v>  </v>
          </cell>
        </row>
        <row r="2426">
          <cell r="BS2426" t="str">
            <v>  </v>
          </cell>
        </row>
        <row r="2427">
          <cell r="A2427" t="str">
            <v>10833800002489</v>
          </cell>
          <cell r="B2427" t="str">
            <v>国产打印机</v>
          </cell>
          <cell r="C2427" t="str">
            <v>1202</v>
          </cell>
          <cell r="D2427" t="str">
            <v>办公设备</v>
          </cell>
          <cell r="E2427" t="str">
            <v>新购</v>
          </cell>
          <cell r="F2427" t="str">
            <v>在使用</v>
          </cell>
          <cell r="G2427" t="str">
            <v>非生产经营用</v>
          </cell>
          <cell r="H2427" t="str">
            <v>20231008</v>
          </cell>
          <cell r="I2427" t="str">
            <v>4,176.99</v>
          </cell>
          <cell r="J2427" t="str">
            <v>512.25</v>
          </cell>
          <cell r="K2427" t="str">
            <v>平均年限法</v>
          </cell>
          <cell r="L2427" t="str">
            <v>1</v>
          </cell>
          <cell r="M2427" t="str">
            <v>10.00</v>
          </cell>
          <cell r="N2427" t="str">
            <v>3.0000</v>
          </cell>
          <cell r="O2427" t="str">
            <v>125.31</v>
          </cell>
          <cell r="P2427" t="str">
            <v>3,664.74</v>
          </cell>
          <cell r="Q2427" t="str">
            <v>0.8100</v>
          </cell>
          <cell r="R2427" t="str">
            <v>33.71</v>
          </cell>
          <cell r="S2427" t="str">
            <v>9.7200</v>
          </cell>
          <cell r="T2427" t="str">
            <v>404.52</v>
          </cell>
          <cell r="U2427" t="str">
            <v>  </v>
          </cell>
          <cell r="V2427" t="str">
            <v>钟竺芮</v>
          </cell>
          <cell r="W2427" t="str">
            <v>202310  </v>
          </cell>
        </row>
        <row r="2427">
          <cell r="Y2427" t="str">
            <v>0001</v>
          </cell>
          <cell r="Z2427" t="str">
            <v>公司办公室</v>
          </cell>
        </row>
        <row r="2427">
          <cell r="AB2427" t="str">
            <v>  </v>
          </cell>
          <cell r="AC2427" t="str">
            <v>  </v>
          </cell>
          <cell r="AD2427" t="str">
            <v>15</v>
          </cell>
          <cell r="AE2427" t="str">
            <v>105</v>
          </cell>
          <cell r="AF2427" t="str">
            <v>四川省南宝山服饰有限公司</v>
          </cell>
          <cell r="AG2427" t="str">
            <v>生活卫生科</v>
          </cell>
          <cell r="AH2427" t="str">
            <v>光电通MP4020DN</v>
          </cell>
        </row>
        <row r="2427">
          <cell r="AJ2427" t="str">
            <v>120</v>
          </cell>
          <cell r="AK2427" t="str">
            <v>  </v>
          </cell>
          <cell r="AL2427" t="str">
            <v>  </v>
          </cell>
          <cell r="AM2427" t="str">
            <v>  </v>
          </cell>
        </row>
        <row r="2427">
          <cell r="AP2427" t="str">
            <v>四川省南宝山服饰有限公司</v>
          </cell>
        </row>
        <row r="2427">
          <cell r="AV2427" t="str">
            <v>否</v>
          </cell>
          <cell r="AW2427" t="str">
            <v>20231008</v>
          </cell>
          <cell r="AX2427" t="str">
            <v>否</v>
          </cell>
          <cell r="AY2427" t="str">
            <v>20231008</v>
          </cell>
          <cell r="AZ2427" t="str">
            <v>16.00</v>
          </cell>
          <cell r="BA2427" t="str">
            <v>  </v>
          </cell>
          <cell r="BB2427" t="str">
            <v>生卫科</v>
          </cell>
        </row>
        <row r="2427">
          <cell r="BJ2427" t="str">
            <v>  </v>
          </cell>
          <cell r="BK2427" t="str">
            <v>  </v>
          </cell>
        </row>
        <row r="2427">
          <cell r="BS2427" t="str">
            <v>  </v>
          </cell>
        </row>
        <row r="2428">
          <cell r="A2428" t="str">
            <v>10833800002490</v>
          </cell>
          <cell r="B2428" t="str">
            <v>国产打印机</v>
          </cell>
          <cell r="C2428" t="str">
            <v>1202</v>
          </cell>
          <cell r="D2428" t="str">
            <v>办公设备</v>
          </cell>
          <cell r="E2428" t="str">
            <v>新购</v>
          </cell>
          <cell r="F2428" t="str">
            <v>在使用</v>
          </cell>
          <cell r="G2428" t="str">
            <v>非生产经营用</v>
          </cell>
          <cell r="H2428" t="str">
            <v>20231008</v>
          </cell>
          <cell r="I2428" t="str">
            <v>4,176.99</v>
          </cell>
          <cell r="J2428" t="str">
            <v>512.25</v>
          </cell>
          <cell r="K2428" t="str">
            <v>平均年限法</v>
          </cell>
          <cell r="L2428" t="str">
            <v>1</v>
          </cell>
          <cell r="M2428" t="str">
            <v>10.00</v>
          </cell>
          <cell r="N2428" t="str">
            <v>3.0000</v>
          </cell>
          <cell r="O2428" t="str">
            <v>125.31</v>
          </cell>
          <cell r="P2428" t="str">
            <v>3,664.74</v>
          </cell>
          <cell r="Q2428" t="str">
            <v>0.8100</v>
          </cell>
          <cell r="R2428" t="str">
            <v>33.71</v>
          </cell>
          <cell r="S2428" t="str">
            <v>9.7200</v>
          </cell>
          <cell r="T2428" t="str">
            <v>404.52</v>
          </cell>
          <cell r="U2428" t="str">
            <v>  </v>
          </cell>
          <cell r="V2428" t="str">
            <v>钟竺芮</v>
          </cell>
          <cell r="W2428" t="str">
            <v>202310  </v>
          </cell>
        </row>
        <row r="2428">
          <cell r="Y2428" t="str">
            <v>0001</v>
          </cell>
          <cell r="Z2428" t="str">
            <v>公司办公室</v>
          </cell>
        </row>
        <row r="2428">
          <cell r="AB2428" t="str">
            <v>  </v>
          </cell>
          <cell r="AC2428" t="str">
            <v>  </v>
          </cell>
          <cell r="AD2428" t="str">
            <v>15</v>
          </cell>
          <cell r="AE2428" t="str">
            <v>105</v>
          </cell>
          <cell r="AF2428" t="str">
            <v>四川省南宝山服饰有限公司</v>
          </cell>
          <cell r="AG2428" t="str">
            <v>警务督察科</v>
          </cell>
          <cell r="AH2428" t="str">
            <v>光电通MP4020DN</v>
          </cell>
        </row>
        <row r="2428">
          <cell r="AJ2428" t="str">
            <v>120</v>
          </cell>
          <cell r="AK2428" t="str">
            <v>  </v>
          </cell>
          <cell r="AL2428" t="str">
            <v>  </v>
          </cell>
          <cell r="AM2428" t="str">
            <v>  </v>
          </cell>
        </row>
        <row r="2428">
          <cell r="AP2428" t="str">
            <v>四川省南宝山服饰有限公司</v>
          </cell>
        </row>
        <row r="2428">
          <cell r="AV2428" t="str">
            <v>否</v>
          </cell>
          <cell r="AW2428" t="str">
            <v>20231008</v>
          </cell>
          <cell r="AX2428" t="str">
            <v>否</v>
          </cell>
          <cell r="AY2428" t="str">
            <v>20231008</v>
          </cell>
          <cell r="AZ2428" t="str">
            <v>16.00</v>
          </cell>
          <cell r="BA2428" t="str">
            <v>  </v>
          </cell>
          <cell r="BB2428" t="str">
            <v>督查科</v>
          </cell>
        </row>
        <row r="2428">
          <cell r="BJ2428" t="str">
            <v>  </v>
          </cell>
          <cell r="BK2428" t="str">
            <v>  </v>
          </cell>
        </row>
        <row r="2428">
          <cell r="BS2428" t="str">
            <v>  </v>
          </cell>
        </row>
        <row r="2429">
          <cell r="A2429" t="str">
            <v>10833800002491</v>
          </cell>
          <cell r="B2429" t="str">
            <v>国产打印机</v>
          </cell>
          <cell r="C2429" t="str">
            <v>1202</v>
          </cell>
          <cell r="D2429" t="str">
            <v>办公设备</v>
          </cell>
          <cell r="E2429" t="str">
            <v>新购</v>
          </cell>
          <cell r="F2429" t="str">
            <v>在使用</v>
          </cell>
          <cell r="G2429" t="str">
            <v>非生产经营用</v>
          </cell>
          <cell r="H2429" t="str">
            <v>20231008</v>
          </cell>
          <cell r="I2429" t="str">
            <v>4,176.99</v>
          </cell>
          <cell r="J2429" t="str">
            <v>512.25</v>
          </cell>
          <cell r="K2429" t="str">
            <v>平均年限法</v>
          </cell>
          <cell r="L2429" t="str">
            <v>1</v>
          </cell>
          <cell r="M2429" t="str">
            <v>10.00</v>
          </cell>
          <cell r="N2429" t="str">
            <v>3.0000</v>
          </cell>
          <cell r="O2429" t="str">
            <v>125.31</v>
          </cell>
          <cell r="P2429" t="str">
            <v>3,664.74</v>
          </cell>
          <cell r="Q2429" t="str">
            <v>0.8100</v>
          </cell>
          <cell r="R2429" t="str">
            <v>33.71</v>
          </cell>
          <cell r="S2429" t="str">
            <v>9.7200</v>
          </cell>
          <cell r="T2429" t="str">
            <v>404.52</v>
          </cell>
          <cell r="U2429" t="str">
            <v>  </v>
          </cell>
          <cell r="V2429" t="str">
            <v>钟竺芮</v>
          </cell>
          <cell r="W2429" t="str">
            <v>202310  </v>
          </cell>
        </row>
        <row r="2429">
          <cell r="Y2429" t="str">
            <v>0001</v>
          </cell>
          <cell r="Z2429" t="str">
            <v>公司办公室</v>
          </cell>
        </row>
        <row r="2429">
          <cell r="AB2429" t="str">
            <v>  </v>
          </cell>
          <cell r="AC2429" t="str">
            <v>  </v>
          </cell>
          <cell r="AD2429" t="str">
            <v>15</v>
          </cell>
          <cell r="AE2429" t="str">
            <v>105</v>
          </cell>
          <cell r="AF2429" t="str">
            <v>四川省南宝山服饰有限公司</v>
          </cell>
          <cell r="AG2429" t="str">
            <v>离退休人员工作科</v>
          </cell>
          <cell r="AH2429" t="str">
            <v>光电通MP4020DN</v>
          </cell>
        </row>
        <row r="2429">
          <cell r="AJ2429" t="str">
            <v>120</v>
          </cell>
          <cell r="AK2429" t="str">
            <v>  </v>
          </cell>
          <cell r="AL2429" t="str">
            <v>  </v>
          </cell>
          <cell r="AM2429" t="str">
            <v>  </v>
          </cell>
        </row>
        <row r="2429">
          <cell r="AP2429" t="str">
            <v>四川省南宝山服饰有限公司</v>
          </cell>
        </row>
        <row r="2429">
          <cell r="AV2429" t="str">
            <v>否</v>
          </cell>
          <cell r="AW2429" t="str">
            <v>20231008</v>
          </cell>
          <cell r="AX2429" t="str">
            <v>否</v>
          </cell>
          <cell r="AY2429" t="str">
            <v>20231008</v>
          </cell>
          <cell r="AZ2429" t="str">
            <v>16.00</v>
          </cell>
          <cell r="BA2429" t="str">
            <v>  </v>
          </cell>
          <cell r="BB2429" t="str">
            <v>退管科</v>
          </cell>
        </row>
        <row r="2429">
          <cell r="BJ2429" t="str">
            <v>  </v>
          </cell>
          <cell r="BK2429" t="str">
            <v>  </v>
          </cell>
        </row>
        <row r="2429">
          <cell r="BS2429" t="str">
            <v>  </v>
          </cell>
        </row>
        <row r="2430">
          <cell r="A2430" t="str">
            <v>10833800002492</v>
          </cell>
          <cell r="B2430" t="str">
            <v>国产打印机</v>
          </cell>
          <cell r="C2430" t="str">
            <v>1202</v>
          </cell>
          <cell r="D2430" t="str">
            <v>办公设备</v>
          </cell>
          <cell r="E2430" t="str">
            <v>新购</v>
          </cell>
          <cell r="F2430" t="str">
            <v>在使用</v>
          </cell>
          <cell r="G2430" t="str">
            <v>非生产经营用</v>
          </cell>
          <cell r="H2430" t="str">
            <v>20231008</v>
          </cell>
          <cell r="I2430" t="str">
            <v>4,176.99</v>
          </cell>
          <cell r="J2430" t="str">
            <v>512.25</v>
          </cell>
          <cell r="K2430" t="str">
            <v>平均年限法</v>
          </cell>
          <cell r="L2430" t="str">
            <v>1</v>
          </cell>
          <cell r="M2430" t="str">
            <v>10.00</v>
          </cell>
          <cell r="N2430" t="str">
            <v>3.0000</v>
          </cell>
          <cell r="O2430" t="str">
            <v>125.31</v>
          </cell>
          <cell r="P2430" t="str">
            <v>3,664.74</v>
          </cell>
          <cell r="Q2430" t="str">
            <v>0.8100</v>
          </cell>
          <cell r="R2430" t="str">
            <v>33.71</v>
          </cell>
          <cell r="S2430" t="str">
            <v>9.7200</v>
          </cell>
          <cell r="T2430" t="str">
            <v>404.52</v>
          </cell>
          <cell r="U2430" t="str">
            <v>  </v>
          </cell>
          <cell r="V2430" t="str">
            <v>钟竺芮</v>
          </cell>
          <cell r="W2430" t="str">
            <v>202310  </v>
          </cell>
        </row>
        <row r="2430">
          <cell r="Y2430" t="str">
            <v>0001</v>
          </cell>
          <cell r="Z2430" t="str">
            <v>公司办公室</v>
          </cell>
        </row>
        <row r="2430">
          <cell r="AB2430" t="str">
            <v>  </v>
          </cell>
          <cell r="AC2430" t="str">
            <v>  </v>
          </cell>
          <cell r="AD2430" t="str">
            <v>15</v>
          </cell>
          <cell r="AE2430" t="str">
            <v>105</v>
          </cell>
          <cell r="AF2430" t="str">
            <v>四川省南宝山服饰有限公司</v>
          </cell>
          <cell r="AG2430" t="str">
            <v>监狱办公室</v>
          </cell>
          <cell r="AH2430" t="str">
            <v>光电通MP4020DN</v>
          </cell>
        </row>
        <row r="2430">
          <cell r="AJ2430" t="str">
            <v>120</v>
          </cell>
          <cell r="AK2430" t="str">
            <v>  </v>
          </cell>
          <cell r="AL2430" t="str">
            <v>  </v>
          </cell>
          <cell r="AM2430" t="str">
            <v>  </v>
          </cell>
        </row>
        <row r="2430">
          <cell r="AP2430" t="str">
            <v>四川省南宝山服饰有限公司</v>
          </cell>
        </row>
        <row r="2430">
          <cell r="AV2430" t="str">
            <v>否</v>
          </cell>
          <cell r="AW2430" t="str">
            <v>20231008</v>
          </cell>
          <cell r="AX2430" t="str">
            <v>否</v>
          </cell>
          <cell r="AY2430" t="str">
            <v>20231008</v>
          </cell>
          <cell r="AZ2430" t="str">
            <v>16.00</v>
          </cell>
          <cell r="BA2430" t="str">
            <v>  </v>
          </cell>
          <cell r="BB2430" t="str">
            <v>办公室</v>
          </cell>
        </row>
        <row r="2430">
          <cell r="BJ2430" t="str">
            <v>  </v>
          </cell>
          <cell r="BK2430" t="str">
            <v>  </v>
          </cell>
        </row>
        <row r="2430">
          <cell r="BS2430" t="str">
            <v>  </v>
          </cell>
        </row>
        <row r="2431">
          <cell r="A2431" t="str">
            <v>10833800002493</v>
          </cell>
          <cell r="B2431" t="str">
            <v>国产打印机</v>
          </cell>
          <cell r="C2431" t="str">
            <v>1202</v>
          </cell>
          <cell r="D2431" t="str">
            <v>办公设备</v>
          </cell>
          <cell r="E2431" t="str">
            <v>新购</v>
          </cell>
          <cell r="F2431" t="str">
            <v>在使用</v>
          </cell>
          <cell r="G2431" t="str">
            <v>非生产经营用</v>
          </cell>
          <cell r="H2431" t="str">
            <v>20231008</v>
          </cell>
          <cell r="I2431" t="str">
            <v>4,176.99</v>
          </cell>
          <cell r="J2431" t="str">
            <v>512.25</v>
          </cell>
          <cell r="K2431" t="str">
            <v>平均年限法</v>
          </cell>
          <cell r="L2431" t="str">
            <v>1</v>
          </cell>
          <cell r="M2431" t="str">
            <v>10.00</v>
          </cell>
          <cell r="N2431" t="str">
            <v>3.0000</v>
          </cell>
          <cell r="O2431" t="str">
            <v>125.31</v>
          </cell>
          <cell r="P2431" t="str">
            <v>3,664.74</v>
          </cell>
          <cell r="Q2431" t="str">
            <v>0.8100</v>
          </cell>
          <cell r="R2431" t="str">
            <v>33.71</v>
          </cell>
          <cell r="S2431" t="str">
            <v>9.7200</v>
          </cell>
          <cell r="T2431" t="str">
            <v>404.52</v>
          </cell>
          <cell r="U2431" t="str">
            <v>  </v>
          </cell>
          <cell r="V2431" t="str">
            <v>钟竺芮</v>
          </cell>
          <cell r="W2431" t="str">
            <v>202310  </v>
          </cell>
        </row>
        <row r="2431">
          <cell r="Y2431" t="str">
            <v>0001</v>
          </cell>
          <cell r="Z2431" t="str">
            <v>公司办公室</v>
          </cell>
        </row>
        <row r="2431">
          <cell r="AB2431" t="str">
            <v>  </v>
          </cell>
          <cell r="AC2431" t="str">
            <v>  </v>
          </cell>
          <cell r="AD2431" t="str">
            <v>15</v>
          </cell>
          <cell r="AE2431" t="str">
            <v>105</v>
          </cell>
          <cell r="AF2431" t="str">
            <v>四川省南宝山服饰有限公司</v>
          </cell>
          <cell r="AG2431" t="str">
            <v>教育改造科</v>
          </cell>
          <cell r="AH2431" t="str">
            <v>光电通MP4020DN</v>
          </cell>
        </row>
        <row r="2431">
          <cell r="AJ2431" t="str">
            <v>120</v>
          </cell>
          <cell r="AK2431" t="str">
            <v>  </v>
          </cell>
          <cell r="AL2431" t="str">
            <v>  </v>
          </cell>
          <cell r="AM2431" t="str">
            <v>  </v>
          </cell>
        </row>
        <row r="2431">
          <cell r="AP2431" t="str">
            <v>四川省南宝山服饰有限公司</v>
          </cell>
        </row>
        <row r="2431">
          <cell r="AV2431" t="str">
            <v>否</v>
          </cell>
          <cell r="AW2431" t="str">
            <v>20231008</v>
          </cell>
          <cell r="AX2431" t="str">
            <v>否</v>
          </cell>
          <cell r="AY2431" t="str">
            <v>20231008</v>
          </cell>
          <cell r="AZ2431" t="str">
            <v>16.00</v>
          </cell>
          <cell r="BA2431" t="str">
            <v>  </v>
          </cell>
          <cell r="BB2431" t="str">
            <v>教育科</v>
          </cell>
        </row>
        <row r="2431">
          <cell r="BJ2431" t="str">
            <v>  </v>
          </cell>
          <cell r="BK2431" t="str">
            <v>  </v>
          </cell>
        </row>
        <row r="2431">
          <cell r="BS2431" t="str">
            <v>  </v>
          </cell>
        </row>
        <row r="2432">
          <cell r="A2432" t="str">
            <v>10833800002494</v>
          </cell>
          <cell r="B2432" t="str">
            <v>国产打印机</v>
          </cell>
          <cell r="C2432" t="str">
            <v>1202</v>
          </cell>
          <cell r="D2432" t="str">
            <v>办公设备</v>
          </cell>
          <cell r="E2432" t="str">
            <v>新购</v>
          </cell>
          <cell r="F2432" t="str">
            <v>在使用</v>
          </cell>
          <cell r="G2432" t="str">
            <v>非生产经营用</v>
          </cell>
          <cell r="H2432" t="str">
            <v>20231008</v>
          </cell>
          <cell r="I2432" t="str">
            <v>4,176.99</v>
          </cell>
          <cell r="J2432" t="str">
            <v>512.25</v>
          </cell>
          <cell r="K2432" t="str">
            <v>平均年限法</v>
          </cell>
          <cell r="L2432" t="str">
            <v>1</v>
          </cell>
          <cell r="M2432" t="str">
            <v>10.00</v>
          </cell>
          <cell r="N2432" t="str">
            <v>3.0000</v>
          </cell>
          <cell r="O2432" t="str">
            <v>125.31</v>
          </cell>
          <cell r="P2432" t="str">
            <v>3,664.74</v>
          </cell>
          <cell r="Q2432" t="str">
            <v>0.8100</v>
          </cell>
          <cell r="R2432" t="str">
            <v>33.71</v>
          </cell>
          <cell r="S2432" t="str">
            <v>9.7200</v>
          </cell>
          <cell r="T2432" t="str">
            <v>404.52</v>
          </cell>
          <cell r="U2432" t="str">
            <v>  </v>
          </cell>
          <cell r="V2432" t="str">
            <v>钟竺芮</v>
          </cell>
          <cell r="W2432" t="str">
            <v>202310  </v>
          </cell>
        </row>
        <row r="2432">
          <cell r="Y2432" t="str">
            <v>0001</v>
          </cell>
          <cell r="Z2432" t="str">
            <v>公司办公室</v>
          </cell>
        </row>
        <row r="2432">
          <cell r="AB2432" t="str">
            <v>  </v>
          </cell>
          <cell r="AC2432" t="str">
            <v>  </v>
          </cell>
          <cell r="AD2432" t="str">
            <v>15</v>
          </cell>
          <cell r="AE2432" t="str">
            <v>105</v>
          </cell>
          <cell r="AF2432" t="str">
            <v>四川省南宝山服饰有限公司</v>
          </cell>
          <cell r="AG2432" t="str">
            <v>狱内侦查科</v>
          </cell>
          <cell r="AH2432" t="str">
            <v>光电通MP4020DN</v>
          </cell>
        </row>
        <row r="2432">
          <cell r="AJ2432" t="str">
            <v>120</v>
          </cell>
          <cell r="AK2432" t="str">
            <v>  </v>
          </cell>
          <cell r="AL2432" t="str">
            <v>  </v>
          </cell>
          <cell r="AM2432" t="str">
            <v>  </v>
          </cell>
        </row>
        <row r="2432">
          <cell r="AP2432" t="str">
            <v>四川省南宝山服饰有限公司</v>
          </cell>
        </row>
        <row r="2432">
          <cell r="AV2432" t="str">
            <v>否</v>
          </cell>
          <cell r="AW2432" t="str">
            <v>20231008</v>
          </cell>
          <cell r="AX2432" t="str">
            <v>否</v>
          </cell>
          <cell r="AY2432" t="str">
            <v>20231008</v>
          </cell>
          <cell r="AZ2432" t="str">
            <v>16.00</v>
          </cell>
          <cell r="BA2432" t="str">
            <v>  </v>
          </cell>
          <cell r="BB2432" t="str">
            <v>狱侦科</v>
          </cell>
        </row>
        <row r="2432">
          <cell r="BJ2432" t="str">
            <v>  </v>
          </cell>
          <cell r="BK2432" t="str">
            <v>  </v>
          </cell>
        </row>
        <row r="2432">
          <cell r="BS2432" t="str">
            <v>  </v>
          </cell>
        </row>
        <row r="2433">
          <cell r="A2433" t="str">
            <v>10833800002495</v>
          </cell>
          <cell r="B2433" t="str">
            <v>国产打印机</v>
          </cell>
          <cell r="C2433" t="str">
            <v>1202</v>
          </cell>
          <cell r="D2433" t="str">
            <v>办公设备</v>
          </cell>
          <cell r="E2433" t="str">
            <v>新购</v>
          </cell>
          <cell r="F2433" t="str">
            <v>在使用</v>
          </cell>
          <cell r="G2433" t="str">
            <v>非生产经营用</v>
          </cell>
          <cell r="H2433" t="str">
            <v>20231008</v>
          </cell>
          <cell r="I2433" t="str">
            <v>4,176.99</v>
          </cell>
          <cell r="J2433" t="str">
            <v>512.25</v>
          </cell>
          <cell r="K2433" t="str">
            <v>平均年限法</v>
          </cell>
          <cell r="L2433" t="str">
            <v>1</v>
          </cell>
          <cell r="M2433" t="str">
            <v>10.00</v>
          </cell>
          <cell r="N2433" t="str">
            <v>3.0000</v>
          </cell>
          <cell r="O2433" t="str">
            <v>125.31</v>
          </cell>
          <cell r="P2433" t="str">
            <v>3,664.74</v>
          </cell>
          <cell r="Q2433" t="str">
            <v>0.8100</v>
          </cell>
          <cell r="R2433" t="str">
            <v>33.71</v>
          </cell>
          <cell r="S2433" t="str">
            <v>9.7200</v>
          </cell>
          <cell r="T2433" t="str">
            <v>404.52</v>
          </cell>
          <cell r="U2433" t="str">
            <v>  </v>
          </cell>
          <cell r="V2433" t="str">
            <v>钟竺芮</v>
          </cell>
          <cell r="W2433" t="str">
            <v>202310  </v>
          </cell>
        </row>
        <row r="2433">
          <cell r="Y2433" t="str">
            <v>0001</v>
          </cell>
          <cell r="Z2433" t="str">
            <v>公司办公室</v>
          </cell>
        </row>
        <row r="2433">
          <cell r="AB2433" t="str">
            <v>  </v>
          </cell>
          <cell r="AC2433" t="str">
            <v>  </v>
          </cell>
          <cell r="AD2433" t="str">
            <v>15</v>
          </cell>
          <cell r="AE2433" t="str">
            <v>105</v>
          </cell>
          <cell r="AF2433" t="str">
            <v>四川省南宝山服饰有限公司</v>
          </cell>
          <cell r="AG2433" t="str">
            <v>公司办公室</v>
          </cell>
          <cell r="AH2433" t="str">
            <v>光电通MP4020DN</v>
          </cell>
        </row>
        <row r="2433">
          <cell r="AJ2433" t="str">
            <v>120</v>
          </cell>
          <cell r="AK2433" t="str">
            <v>  </v>
          </cell>
          <cell r="AL2433" t="str">
            <v>  </v>
          </cell>
          <cell r="AM2433" t="str">
            <v>  </v>
          </cell>
        </row>
        <row r="2433">
          <cell r="AP2433" t="str">
            <v>四川省南宝山服饰有限公司</v>
          </cell>
        </row>
        <row r="2433">
          <cell r="AV2433" t="str">
            <v>否</v>
          </cell>
          <cell r="AW2433" t="str">
            <v>20231008</v>
          </cell>
          <cell r="AX2433" t="str">
            <v>否</v>
          </cell>
          <cell r="AY2433" t="str">
            <v>20231008</v>
          </cell>
          <cell r="AZ2433" t="str">
            <v>16.00</v>
          </cell>
          <cell r="BA2433" t="str">
            <v>  </v>
          </cell>
          <cell r="BB2433" t="str">
            <v>公司办公室</v>
          </cell>
        </row>
        <row r="2433">
          <cell r="BJ2433" t="str">
            <v>  </v>
          </cell>
          <cell r="BK2433" t="str">
            <v>  </v>
          </cell>
        </row>
        <row r="2433">
          <cell r="BS2433" t="str">
            <v>  </v>
          </cell>
        </row>
        <row r="2434">
          <cell r="A2434" t="str">
            <v>10833800002496</v>
          </cell>
          <cell r="B2434" t="str">
            <v>国产打印机</v>
          </cell>
          <cell r="C2434" t="str">
            <v>1202</v>
          </cell>
          <cell r="D2434" t="str">
            <v>办公设备</v>
          </cell>
          <cell r="E2434" t="str">
            <v>新购</v>
          </cell>
          <cell r="F2434" t="str">
            <v>在使用</v>
          </cell>
          <cell r="G2434" t="str">
            <v>非生产经营用</v>
          </cell>
          <cell r="H2434" t="str">
            <v>20231008</v>
          </cell>
          <cell r="I2434" t="str">
            <v>4,176.99</v>
          </cell>
          <cell r="J2434" t="str">
            <v>512.25</v>
          </cell>
          <cell r="K2434" t="str">
            <v>平均年限法</v>
          </cell>
          <cell r="L2434" t="str">
            <v>1</v>
          </cell>
          <cell r="M2434" t="str">
            <v>10.00</v>
          </cell>
          <cell r="N2434" t="str">
            <v>3.0000</v>
          </cell>
          <cell r="O2434" t="str">
            <v>125.31</v>
          </cell>
          <cell r="P2434" t="str">
            <v>3,664.74</v>
          </cell>
          <cell r="Q2434" t="str">
            <v>0.8100</v>
          </cell>
          <cell r="R2434" t="str">
            <v>33.71</v>
          </cell>
          <cell r="S2434" t="str">
            <v>9.7200</v>
          </cell>
          <cell r="T2434" t="str">
            <v>404.52</v>
          </cell>
          <cell r="U2434" t="str">
            <v>  </v>
          </cell>
          <cell r="V2434" t="str">
            <v>钟竺芮</v>
          </cell>
          <cell r="W2434" t="str">
            <v>202310  </v>
          </cell>
        </row>
        <row r="2434">
          <cell r="Y2434" t="str">
            <v>0001</v>
          </cell>
          <cell r="Z2434" t="str">
            <v>公司办公室</v>
          </cell>
        </row>
        <row r="2434">
          <cell r="AB2434" t="str">
            <v>  </v>
          </cell>
          <cell r="AC2434" t="str">
            <v>  </v>
          </cell>
          <cell r="AD2434" t="str">
            <v>15</v>
          </cell>
          <cell r="AE2434" t="str">
            <v>105</v>
          </cell>
          <cell r="AF2434" t="str">
            <v>四川省南宝山服饰有限公司</v>
          </cell>
          <cell r="AG2434" t="str">
            <v>财务与工资福利科</v>
          </cell>
          <cell r="AH2434" t="str">
            <v>光电通MP4020DN</v>
          </cell>
        </row>
        <row r="2434">
          <cell r="AJ2434" t="str">
            <v>120</v>
          </cell>
          <cell r="AK2434" t="str">
            <v>  </v>
          </cell>
          <cell r="AL2434" t="str">
            <v>  </v>
          </cell>
          <cell r="AM2434" t="str">
            <v>  </v>
          </cell>
        </row>
        <row r="2434">
          <cell r="AP2434" t="str">
            <v>四川省南宝山服饰有限公司</v>
          </cell>
        </row>
        <row r="2434">
          <cell r="AV2434" t="str">
            <v>否</v>
          </cell>
          <cell r="AW2434" t="str">
            <v>20231008</v>
          </cell>
          <cell r="AX2434" t="str">
            <v>否</v>
          </cell>
          <cell r="AY2434" t="str">
            <v>20231008</v>
          </cell>
          <cell r="AZ2434" t="str">
            <v>16.00</v>
          </cell>
          <cell r="BA2434" t="str">
            <v>  </v>
          </cell>
          <cell r="BB2434" t="str">
            <v>财务与工资福利科</v>
          </cell>
        </row>
        <row r="2434">
          <cell r="BJ2434" t="str">
            <v>  </v>
          </cell>
          <cell r="BK2434" t="str">
            <v>  </v>
          </cell>
        </row>
        <row r="2434">
          <cell r="BS2434" t="str">
            <v>  </v>
          </cell>
        </row>
        <row r="2435">
          <cell r="A2435" t="str">
            <v>10833800002497</v>
          </cell>
          <cell r="B2435" t="str">
            <v>国产打印机</v>
          </cell>
          <cell r="C2435" t="str">
            <v>1202</v>
          </cell>
          <cell r="D2435" t="str">
            <v>办公设备</v>
          </cell>
          <cell r="E2435" t="str">
            <v>新购</v>
          </cell>
          <cell r="F2435" t="str">
            <v>在使用</v>
          </cell>
          <cell r="G2435" t="str">
            <v>非生产经营用</v>
          </cell>
          <cell r="H2435" t="str">
            <v>20231008</v>
          </cell>
          <cell r="I2435" t="str">
            <v>4,176.99</v>
          </cell>
          <cell r="J2435" t="str">
            <v>512.25</v>
          </cell>
          <cell r="K2435" t="str">
            <v>平均年限法</v>
          </cell>
          <cell r="L2435" t="str">
            <v>1</v>
          </cell>
          <cell r="M2435" t="str">
            <v>10.00</v>
          </cell>
          <cell r="N2435" t="str">
            <v>3.0000</v>
          </cell>
          <cell r="O2435" t="str">
            <v>125.31</v>
          </cell>
          <cell r="P2435" t="str">
            <v>3,664.74</v>
          </cell>
          <cell r="Q2435" t="str">
            <v>0.8100</v>
          </cell>
          <cell r="R2435" t="str">
            <v>33.71</v>
          </cell>
          <cell r="S2435" t="str">
            <v>9.7200</v>
          </cell>
          <cell r="T2435" t="str">
            <v>404.52</v>
          </cell>
          <cell r="U2435" t="str">
            <v>  </v>
          </cell>
          <cell r="V2435" t="str">
            <v>钟竺芮</v>
          </cell>
          <cell r="W2435" t="str">
            <v>202310  </v>
          </cell>
        </row>
        <row r="2435">
          <cell r="Y2435" t="str">
            <v>0001</v>
          </cell>
          <cell r="Z2435" t="str">
            <v>公司办公室</v>
          </cell>
        </row>
        <row r="2435">
          <cell r="AB2435" t="str">
            <v>  </v>
          </cell>
          <cell r="AC2435" t="str">
            <v>  </v>
          </cell>
          <cell r="AD2435" t="str">
            <v>15</v>
          </cell>
          <cell r="AE2435" t="str">
            <v>105</v>
          </cell>
          <cell r="AF2435" t="str">
            <v>四川省南宝山服饰有限公司</v>
          </cell>
          <cell r="AG2435" t="str">
            <v>生产经营科</v>
          </cell>
          <cell r="AH2435" t="str">
            <v>光电通MP4020DN</v>
          </cell>
        </row>
        <row r="2435">
          <cell r="AJ2435" t="str">
            <v>120</v>
          </cell>
          <cell r="AK2435" t="str">
            <v>  </v>
          </cell>
          <cell r="AL2435" t="str">
            <v>  </v>
          </cell>
          <cell r="AM2435" t="str">
            <v>  </v>
          </cell>
        </row>
        <row r="2435">
          <cell r="AP2435" t="str">
            <v>四川省南宝山服饰有限公司</v>
          </cell>
        </row>
        <row r="2435">
          <cell r="AV2435" t="str">
            <v>否</v>
          </cell>
          <cell r="AW2435" t="str">
            <v>20231008</v>
          </cell>
          <cell r="AX2435" t="str">
            <v>否</v>
          </cell>
          <cell r="AY2435" t="str">
            <v>20231008</v>
          </cell>
          <cell r="AZ2435" t="str">
            <v>16.00</v>
          </cell>
          <cell r="BA2435" t="str">
            <v>  </v>
          </cell>
          <cell r="BB2435" t="str">
            <v>生产科</v>
          </cell>
        </row>
        <row r="2435">
          <cell r="BJ2435" t="str">
            <v>  </v>
          </cell>
          <cell r="BK2435" t="str">
            <v>  </v>
          </cell>
        </row>
        <row r="2435">
          <cell r="BS2435" t="str">
            <v>  </v>
          </cell>
        </row>
        <row r="2436">
          <cell r="A2436" t="str">
            <v>10833800002498</v>
          </cell>
          <cell r="B2436" t="str">
            <v>国产打印机</v>
          </cell>
          <cell r="C2436" t="str">
            <v>1202</v>
          </cell>
          <cell r="D2436" t="str">
            <v>办公设备</v>
          </cell>
          <cell r="E2436" t="str">
            <v>新购</v>
          </cell>
          <cell r="F2436" t="str">
            <v>在使用</v>
          </cell>
          <cell r="G2436" t="str">
            <v>非生产经营用</v>
          </cell>
          <cell r="H2436" t="str">
            <v>20231008</v>
          </cell>
          <cell r="I2436" t="str">
            <v>4,176.99</v>
          </cell>
          <cell r="J2436" t="str">
            <v>512.25</v>
          </cell>
          <cell r="K2436" t="str">
            <v>平均年限法</v>
          </cell>
          <cell r="L2436" t="str">
            <v>1</v>
          </cell>
          <cell r="M2436" t="str">
            <v>10.00</v>
          </cell>
          <cell r="N2436" t="str">
            <v>3.0000</v>
          </cell>
          <cell r="O2436" t="str">
            <v>125.31</v>
          </cell>
          <cell r="P2436" t="str">
            <v>3,664.74</v>
          </cell>
          <cell r="Q2436" t="str">
            <v>0.8100</v>
          </cell>
          <cell r="R2436" t="str">
            <v>33.71</v>
          </cell>
          <cell r="S2436" t="str">
            <v>9.7200</v>
          </cell>
          <cell r="T2436" t="str">
            <v>404.52</v>
          </cell>
          <cell r="U2436" t="str">
            <v>  </v>
          </cell>
          <cell r="V2436" t="str">
            <v>钟竺芮</v>
          </cell>
          <cell r="W2436" t="str">
            <v>202310  </v>
          </cell>
        </row>
        <row r="2436">
          <cell r="Y2436" t="str">
            <v>0001</v>
          </cell>
          <cell r="Z2436" t="str">
            <v>公司办公室</v>
          </cell>
        </row>
        <row r="2436">
          <cell r="AB2436" t="str">
            <v>  </v>
          </cell>
          <cell r="AC2436" t="str">
            <v>  </v>
          </cell>
          <cell r="AD2436" t="str">
            <v>15</v>
          </cell>
          <cell r="AE2436" t="str">
            <v>105</v>
          </cell>
          <cell r="AF2436" t="str">
            <v>四川省南宝山服饰有限公司</v>
          </cell>
          <cell r="AG2436" t="str">
            <v>环境保护与安全生产科</v>
          </cell>
          <cell r="AH2436" t="str">
            <v>光电通MP4020DN</v>
          </cell>
        </row>
        <row r="2436">
          <cell r="AJ2436" t="str">
            <v>120</v>
          </cell>
          <cell r="AK2436" t="str">
            <v>  </v>
          </cell>
          <cell r="AL2436" t="str">
            <v>  </v>
          </cell>
          <cell r="AM2436" t="str">
            <v>  </v>
          </cell>
        </row>
        <row r="2436">
          <cell r="AP2436" t="str">
            <v>四川省南宝山服饰有限公司</v>
          </cell>
        </row>
        <row r="2436">
          <cell r="AV2436" t="str">
            <v>否</v>
          </cell>
          <cell r="AW2436" t="str">
            <v>20231008</v>
          </cell>
          <cell r="AX2436" t="str">
            <v>否</v>
          </cell>
          <cell r="AY2436" t="str">
            <v>20231008</v>
          </cell>
          <cell r="AZ2436" t="str">
            <v>16.00</v>
          </cell>
          <cell r="BA2436" t="str">
            <v>  </v>
          </cell>
          <cell r="BB2436" t="str">
            <v>环安科</v>
          </cell>
        </row>
        <row r="2436">
          <cell r="BJ2436" t="str">
            <v>  </v>
          </cell>
          <cell r="BK2436" t="str">
            <v>  </v>
          </cell>
        </row>
        <row r="2436">
          <cell r="BS2436" t="str">
            <v>  </v>
          </cell>
        </row>
        <row r="2437">
          <cell r="A2437" t="str">
            <v>10833800002499</v>
          </cell>
          <cell r="B2437" t="str">
            <v>国产打印机</v>
          </cell>
          <cell r="C2437" t="str">
            <v>1202</v>
          </cell>
          <cell r="D2437" t="str">
            <v>办公设备</v>
          </cell>
          <cell r="E2437" t="str">
            <v>新购</v>
          </cell>
          <cell r="F2437" t="str">
            <v>在使用</v>
          </cell>
          <cell r="G2437" t="str">
            <v>非生产经营用</v>
          </cell>
          <cell r="H2437" t="str">
            <v>20231008</v>
          </cell>
          <cell r="I2437" t="str">
            <v>4,176.99</v>
          </cell>
          <cell r="J2437" t="str">
            <v>512.25</v>
          </cell>
          <cell r="K2437" t="str">
            <v>平均年限法</v>
          </cell>
          <cell r="L2437" t="str">
            <v>1</v>
          </cell>
          <cell r="M2437" t="str">
            <v>10.00</v>
          </cell>
          <cell r="N2437" t="str">
            <v>3.0000</v>
          </cell>
          <cell r="O2437" t="str">
            <v>125.31</v>
          </cell>
          <cell r="P2437" t="str">
            <v>3,664.74</v>
          </cell>
          <cell r="Q2437" t="str">
            <v>0.8100</v>
          </cell>
          <cell r="R2437" t="str">
            <v>33.71</v>
          </cell>
          <cell r="S2437" t="str">
            <v>9.7200</v>
          </cell>
          <cell r="T2437" t="str">
            <v>404.52</v>
          </cell>
          <cell r="U2437" t="str">
            <v>  </v>
          </cell>
          <cell r="V2437" t="str">
            <v>钟竺芮</v>
          </cell>
          <cell r="W2437" t="str">
            <v>202310  </v>
          </cell>
        </row>
        <row r="2437">
          <cell r="Y2437" t="str">
            <v>0001</v>
          </cell>
          <cell r="Z2437" t="str">
            <v>公司办公室</v>
          </cell>
        </row>
        <row r="2437">
          <cell r="AB2437" t="str">
            <v>  </v>
          </cell>
          <cell r="AC2437" t="str">
            <v>  </v>
          </cell>
          <cell r="AD2437" t="str">
            <v>15</v>
          </cell>
          <cell r="AE2437" t="str">
            <v>105</v>
          </cell>
          <cell r="AF2437" t="str">
            <v>四川省南宝山服饰有限公司</v>
          </cell>
          <cell r="AG2437" t="str">
            <v>信息技术科</v>
          </cell>
          <cell r="AH2437" t="str">
            <v>光电通MP4020DN</v>
          </cell>
        </row>
        <row r="2437">
          <cell r="AJ2437" t="str">
            <v>120</v>
          </cell>
          <cell r="AK2437" t="str">
            <v>  </v>
          </cell>
          <cell r="AL2437" t="str">
            <v>  </v>
          </cell>
          <cell r="AM2437" t="str">
            <v>  </v>
          </cell>
        </row>
        <row r="2437">
          <cell r="AP2437" t="str">
            <v>四川省南宝山服饰有限公司</v>
          </cell>
        </row>
        <row r="2437">
          <cell r="AV2437" t="str">
            <v>否</v>
          </cell>
          <cell r="AW2437" t="str">
            <v>20231008</v>
          </cell>
          <cell r="AX2437" t="str">
            <v>否</v>
          </cell>
          <cell r="AY2437" t="str">
            <v>20231008</v>
          </cell>
          <cell r="AZ2437" t="str">
            <v>16.00</v>
          </cell>
          <cell r="BA2437" t="str">
            <v>  </v>
          </cell>
          <cell r="BB2437" t="str">
            <v>信息技术科</v>
          </cell>
        </row>
        <row r="2437">
          <cell r="BJ2437" t="str">
            <v>  </v>
          </cell>
          <cell r="BK2437" t="str">
            <v>  </v>
          </cell>
        </row>
        <row r="2437">
          <cell r="BS2437" t="str">
            <v>  </v>
          </cell>
        </row>
        <row r="2438">
          <cell r="A2438" t="str">
            <v>10833800002500</v>
          </cell>
          <cell r="B2438" t="str">
            <v>国产打印机</v>
          </cell>
          <cell r="C2438" t="str">
            <v>1202</v>
          </cell>
          <cell r="D2438" t="str">
            <v>办公设备</v>
          </cell>
          <cell r="E2438" t="str">
            <v>新购</v>
          </cell>
          <cell r="F2438" t="str">
            <v>在使用</v>
          </cell>
          <cell r="G2438" t="str">
            <v>非生产经营用</v>
          </cell>
          <cell r="H2438" t="str">
            <v>20231008</v>
          </cell>
          <cell r="I2438" t="str">
            <v>4,176.99</v>
          </cell>
          <cell r="J2438" t="str">
            <v>512.25</v>
          </cell>
          <cell r="K2438" t="str">
            <v>平均年限法</v>
          </cell>
          <cell r="L2438" t="str">
            <v>1</v>
          </cell>
          <cell r="M2438" t="str">
            <v>10.00</v>
          </cell>
          <cell r="N2438" t="str">
            <v>3.0000</v>
          </cell>
          <cell r="O2438" t="str">
            <v>125.31</v>
          </cell>
          <cell r="P2438" t="str">
            <v>3,664.74</v>
          </cell>
          <cell r="Q2438" t="str">
            <v>0.8100</v>
          </cell>
          <cell r="R2438" t="str">
            <v>33.71</v>
          </cell>
          <cell r="S2438" t="str">
            <v>9.7200</v>
          </cell>
          <cell r="T2438" t="str">
            <v>404.52</v>
          </cell>
          <cell r="U2438" t="str">
            <v>  </v>
          </cell>
          <cell r="V2438" t="str">
            <v>钟竺芮</v>
          </cell>
          <cell r="W2438" t="str">
            <v>202310  </v>
          </cell>
        </row>
        <row r="2438">
          <cell r="Y2438" t="str">
            <v>0001</v>
          </cell>
          <cell r="Z2438" t="str">
            <v>公司办公室</v>
          </cell>
        </row>
        <row r="2438">
          <cell r="AB2438" t="str">
            <v>  </v>
          </cell>
          <cell r="AC2438" t="str">
            <v>  </v>
          </cell>
          <cell r="AD2438" t="str">
            <v>15</v>
          </cell>
          <cell r="AE2438" t="str">
            <v>105</v>
          </cell>
          <cell r="AF2438" t="str">
            <v>四川省南宝山服饰有限公司</v>
          </cell>
          <cell r="AG2438" t="str">
            <v>组织人事科</v>
          </cell>
          <cell r="AH2438" t="str">
            <v>光电通MP4020DN</v>
          </cell>
        </row>
        <row r="2438">
          <cell r="AJ2438" t="str">
            <v>120</v>
          </cell>
          <cell r="AK2438" t="str">
            <v>  </v>
          </cell>
          <cell r="AL2438" t="str">
            <v>  </v>
          </cell>
          <cell r="AM2438" t="str">
            <v>  </v>
          </cell>
        </row>
        <row r="2438">
          <cell r="AP2438" t="str">
            <v>四川省南宝山服饰有限公司</v>
          </cell>
        </row>
        <row r="2438">
          <cell r="AV2438" t="str">
            <v>否</v>
          </cell>
          <cell r="AW2438" t="str">
            <v>20231008</v>
          </cell>
          <cell r="AX2438" t="str">
            <v>否</v>
          </cell>
          <cell r="AY2438" t="str">
            <v>20231008</v>
          </cell>
          <cell r="AZ2438" t="str">
            <v>16.00</v>
          </cell>
          <cell r="BA2438" t="str">
            <v>  </v>
          </cell>
          <cell r="BB2438" t="str">
            <v>组织人事科</v>
          </cell>
        </row>
        <row r="2438">
          <cell r="BJ2438" t="str">
            <v>  </v>
          </cell>
          <cell r="BK2438" t="str">
            <v>  </v>
          </cell>
        </row>
        <row r="2438">
          <cell r="BS2438" t="str">
            <v>  </v>
          </cell>
        </row>
        <row r="2439">
          <cell r="A2439" t="str">
            <v>10833800002501</v>
          </cell>
          <cell r="B2439" t="str">
            <v>国产打印机</v>
          </cell>
          <cell r="C2439" t="str">
            <v>1202</v>
          </cell>
          <cell r="D2439" t="str">
            <v>办公设备</v>
          </cell>
          <cell r="E2439" t="str">
            <v>新购</v>
          </cell>
          <cell r="F2439" t="str">
            <v>在使用</v>
          </cell>
          <cell r="G2439" t="str">
            <v>非生产经营用</v>
          </cell>
          <cell r="H2439" t="str">
            <v>20231008</v>
          </cell>
          <cell r="I2439" t="str">
            <v>4,176.99</v>
          </cell>
          <cell r="J2439" t="str">
            <v>512.25</v>
          </cell>
          <cell r="K2439" t="str">
            <v>平均年限法</v>
          </cell>
          <cell r="L2439" t="str">
            <v>1</v>
          </cell>
          <cell r="M2439" t="str">
            <v>10.00</v>
          </cell>
          <cell r="N2439" t="str">
            <v>3.0000</v>
          </cell>
          <cell r="O2439" t="str">
            <v>125.31</v>
          </cell>
          <cell r="P2439" t="str">
            <v>3,664.74</v>
          </cell>
          <cell r="Q2439" t="str">
            <v>0.8100</v>
          </cell>
          <cell r="R2439" t="str">
            <v>33.71</v>
          </cell>
          <cell r="S2439" t="str">
            <v>9.7200</v>
          </cell>
          <cell r="T2439" t="str">
            <v>404.52</v>
          </cell>
          <cell r="U2439" t="str">
            <v>  </v>
          </cell>
          <cell r="V2439" t="str">
            <v>钟竺芮</v>
          </cell>
          <cell r="W2439" t="str">
            <v>202310  </v>
          </cell>
        </row>
        <row r="2439">
          <cell r="Y2439" t="str">
            <v>0001</v>
          </cell>
          <cell r="Z2439" t="str">
            <v>公司办公室</v>
          </cell>
        </row>
        <row r="2439">
          <cell r="AB2439" t="str">
            <v>  </v>
          </cell>
          <cell r="AC2439" t="str">
            <v>  </v>
          </cell>
          <cell r="AD2439" t="str">
            <v>15</v>
          </cell>
          <cell r="AE2439" t="str">
            <v>105</v>
          </cell>
          <cell r="AF2439" t="str">
            <v>四川省南宝山服饰有限公司</v>
          </cell>
          <cell r="AG2439" t="str">
            <v>宣传培训科</v>
          </cell>
          <cell r="AH2439" t="str">
            <v>光电通MP4020DN</v>
          </cell>
        </row>
        <row r="2439">
          <cell r="AJ2439" t="str">
            <v>120</v>
          </cell>
          <cell r="AK2439" t="str">
            <v>  </v>
          </cell>
          <cell r="AL2439" t="str">
            <v>  </v>
          </cell>
          <cell r="AM2439" t="str">
            <v>  </v>
          </cell>
        </row>
        <row r="2439">
          <cell r="AP2439" t="str">
            <v>四川省南宝山服饰有限公司</v>
          </cell>
        </row>
        <row r="2439">
          <cell r="AV2439" t="str">
            <v>否</v>
          </cell>
          <cell r="AW2439" t="str">
            <v>20231008</v>
          </cell>
          <cell r="AX2439" t="str">
            <v>否</v>
          </cell>
          <cell r="AY2439" t="str">
            <v>20231008</v>
          </cell>
          <cell r="AZ2439" t="str">
            <v>16.00</v>
          </cell>
          <cell r="BA2439" t="str">
            <v>  </v>
          </cell>
          <cell r="BB2439" t="str">
            <v>宣培科</v>
          </cell>
        </row>
        <row r="2439">
          <cell r="BJ2439" t="str">
            <v>  </v>
          </cell>
          <cell r="BK2439" t="str">
            <v>  </v>
          </cell>
        </row>
        <row r="2439">
          <cell r="BS2439" t="str">
            <v>  </v>
          </cell>
        </row>
        <row r="2440">
          <cell r="A2440" t="str">
            <v>10833800002502</v>
          </cell>
          <cell r="B2440" t="str">
            <v>国产打印机</v>
          </cell>
          <cell r="C2440" t="str">
            <v>1202</v>
          </cell>
          <cell r="D2440" t="str">
            <v>办公设备</v>
          </cell>
          <cell r="E2440" t="str">
            <v>新购</v>
          </cell>
          <cell r="F2440" t="str">
            <v>在使用</v>
          </cell>
          <cell r="G2440" t="str">
            <v>非生产经营用</v>
          </cell>
          <cell r="H2440" t="str">
            <v>20231008</v>
          </cell>
          <cell r="I2440" t="str">
            <v>4,176.99</v>
          </cell>
          <cell r="J2440" t="str">
            <v>512.25</v>
          </cell>
          <cell r="K2440" t="str">
            <v>平均年限法</v>
          </cell>
          <cell r="L2440" t="str">
            <v>1</v>
          </cell>
          <cell r="M2440" t="str">
            <v>10.00</v>
          </cell>
          <cell r="N2440" t="str">
            <v>3.0000</v>
          </cell>
          <cell r="O2440" t="str">
            <v>125.31</v>
          </cell>
          <cell r="P2440" t="str">
            <v>3,664.74</v>
          </cell>
          <cell r="Q2440" t="str">
            <v>0.8100</v>
          </cell>
          <cell r="R2440" t="str">
            <v>33.71</v>
          </cell>
          <cell r="S2440" t="str">
            <v>9.7200</v>
          </cell>
          <cell r="T2440" t="str">
            <v>404.52</v>
          </cell>
          <cell r="U2440" t="str">
            <v>  </v>
          </cell>
          <cell r="V2440" t="str">
            <v>钟竺芮</v>
          </cell>
          <cell r="W2440" t="str">
            <v>202310  </v>
          </cell>
        </row>
        <row r="2440">
          <cell r="Y2440" t="str">
            <v>0001</v>
          </cell>
          <cell r="Z2440" t="str">
            <v>公司办公室</v>
          </cell>
        </row>
        <row r="2440">
          <cell r="AB2440" t="str">
            <v>  </v>
          </cell>
          <cell r="AC2440" t="str">
            <v>  </v>
          </cell>
          <cell r="AD2440" t="str">
            <v>15</v>
          </cell>
          <cell r="AE2440" t="str">
            <v>105</v>
          </cell>
          <cell r="AF2440" t="str">
            <v>四川省南宝山服饰有限公司</v>
          </cell>
          <cell r="AG2440" t="str">
            <v>政治处</v>
          </cell>
          <cell r="AH2440" t="str">
            <v>光电通MP4020DN</v>
          </cell>
        </row>
        <row r="2440">
          <cell r="AJ2440" t="str">
            <v>120</v>
          </cell>
          <cell r="AK2440" t="str">
            <v>  </v>
          </cell>
          <cell r="AL2440" t="str">
            <v>  </v>
          </cell>
          <cell r="AM2440" t="str">
            <v>  </v>
          </cell>
        </row>
        <row r="2440">
          <cell r="AP2440" t="str">
            <v>四川省南宝山服饰有限公司</v>
          </cell>
        </row>
        <row r="2440">
          <cell r="AV2440" t="str">
            <v>否</v>
          </cell>
          <cell r="AW2440" t="str">
            <v>20231008</v>
          </cell>
          <cell r="AX2440" t="str">
            <v>否</v>
          </cell>
          <cell r="AY2440" t="str">
            <v>20231008</v>
          </cell>
          <cell r="AZ2440" t="str">
            <v>16.00</v>
          </cell>
          <cell r="BA2440" t="str">
            <v>  </v>
          </cell>
          <cell r="BB2440" t="str">
            <v>政治处（机关党总支）</v>
          </cell>
        </row>
        <row r="2440">
          <cell r="BJ2440" t="str">
            <v>  </v>
          </cell>
          <cell r="BK2440" t="str">
            <v>  </v>
          </cell>
        </row>
        <row r="2440">
          <cell r="BS2440" t="str">
            <v>  </v>
          </cell>
        </row>
        <row r="2441">
          <cell r="A2441" t="str">
            <v>10833800002503</v>
          </cell>
          <cell r="B2441" t="str">
            <v>国产打印机</v>
          </cell>
          <cell r="C2441" t="str">
            <v>1202</v>
          </cell>
          <cell r="D2441" t="str">
            <v>办公设备</v>
          </cell>
          <cell r="E2441" t="str">
            <v>新购</v>
          </cell>
          <cell r="F2441" t="str">
            <v>在使用</v>
          </cell>
          <cell r="G2441" t="str">
            <v>非生产经营用</v>
          </cell>
          <cell r="H2441" t="str">
            <v>20231008</v>
          </cell>
          <cell r="I2441" t="str">
            <v>4,176.99</v>
          </cell>
          <cell r="J2441" t="str">
            <v>512.25</v>
          </cell>
          <cell r="K2441" t="str">
            <v>平均年限法</v>
          </cell>
          <cell r="L2441" t="str">
            <v>1</v>
          </cell>
          <cell r="M2441" t="str">
            <v>10.00</v>
          </cell>
          <cell r="N2441" t="str">
            <v>3.0000</v>
          </cell>
          <cell r="O2441" t="str">
            <v>125.31</v>
          </cell>
          <cell r="P2441" t="str">
            <v>3,664.74</v>
          </cell>
          <cell r="Q2441" t="str">
            <v>0.8100</v>
          </cell>
          <cell r="R2441" t="str">
            <v>33.71</v>
          </cell>
          <cell r="S2441" t="str">
            <v>9.7200</v>
          </cell>
          <cell r="T2441" t="str">
            <v>404.52</v>
          </cell>
          <cell r="U2441" t="str">
            <v>  </v>
          </cell>
          <cell r="V2441" t="str">
            <v>钟竺芮</v>
          </cell>
          <cell r="W2441" t="str">
            <v>202310  </v>
          </cell>
        </row>
        <row r="2441">
          <cell r="Y2441" t="str">
            <v>0001</v>
          </cell>
          <cell r="Z2441" t="str">
            <v>公司办公室</v>
          </cell>
        </row>
        <row r="2441">
          <cell r="AB2441" t="str">
            <v>  </v>
          </cell>
          <cell r="AC2441" t="str">
            <v>  </v>
          </cell>
          <cell r="AD2441" t="str">
            <v>15</v>
          </cell>
          <cell r="AE2441" t="str">
            <v>105</v>
          </cell>
          <cell r="AF2441" t="str">
            <v>四川省南宝山服饰有限公司</v>
          </cell>
          <cell r="AG2441" t="str">
            <v>人力资源科</v>
          </cell>
          <cell r="AH2441" t="str">
            <v>光电通MP4020DN</v>
          </cell>
        </row>
        <row r="2441">
          <cell r="AJ2441" t="str">
            <v>120</v>
          </cell>
          <cell r="AK2441" t="str">
            <v>  </v>
          </cell>
          <cell r="AL2441" t="str">
            <v>  </v>
          </cell>
          <cell r="AM2441" t="str">
            <v>  </v>
          </cell>
        </row>
        <row r="2441">
          <cell r="AP2441" t="str">
            <v>四川省南宝山服饰有限公司</v>
          </cell>
        </row>
        <row r="2441">
          <cell r="AV2441" t="str">
            <v>否</v>
          </cell>
          <cell r="AW2441" t="str">
            <v>20231008</v>
          </cell>
          <cell r="AX2441" t="str">
            <v>否</v>
          </cell>
          <cell r="AY2441" t="str">
            <v>20231008</v>
          </cell>
          <cell r="AZ2441" t="str">
            <v>16.00</v>
          </cell>
          <cell r="BA2441" t="str">
            <v>  </v>
          </cell>
          <cell r="BB2441" t="str">
            <v>人力资源科</v>
          </cell>
        </row>
        <row r="2441">
          <cell r="BJ2441" t="str">
            <v>  </v>
          </cell>
          <cell r="BK2441" t="str">
            <v>  </v>
          </cell>
        </row>
        <row r="2441">
          <cell r="BS2441" t="str">
            <v>  </v>
          </cell>
        </row>
        <row r="2442">
          <cell r="A2442" t="str">
            <v>10833800002504</v>
          </cell>
          <cell r="B2442" t="str">
            <v>国产打印机</v>
          </cell>
          <cell r="C2442" t="str">
            <v>1202</v>
          </cell>
          <cell r="D2442" t="str">
            <v>办公设备</v>
          </cell>
          <cell r="E2442" t="str">
            <v>新购</v>
          </cell>
          <cell r="F2442" t="str">
            <v>在使用</v>
          </cell>
          <cell r="G2442" t="str">
            <v>非生产经营用</v>
          </cell>
          <cell r="H2442" t="str">
            <v>20231008</v>
          </cell>
          <cell r="I2442" t="str">
            <v>4,176.99</v>
          </cell>
          <cell r="J2442" t="str">
            <v>512.25</v>
          </cell>
          <cell r="K2442" t="str">
            <v>平均年限法</v>
          </cell>
          <cell r="L2442" t="str">
            <v>1</v>
          </cell>
          <cell r="M2442" t="str">
            <v>10.00</v>
          </cell>
          <cell r="N2442" t="str">
            <v>3.0000</v>
          </cell>
          <cell r="O2442" t="str">
            <v>125.31</v>
          </cell>
          <cell r="P2442" t="str">
            <v>3,664.74</v>
          </cell>
          <cell r="Q2442" t="str">
            <v>0.8100</v>
          </cell>
          <cell r="R2442" t="str">
            <v>33.71</v>
          </cell>
          <cell r="S2442" t="str">
            <v>9.7200</v>
          </cell>
          <cell r="T2442" t="str">
            <v>404.52</v>
          </cell>
          <cell r="U2442" t="str">
            <v>  </v>
          </cell>
          <cell r="V2442" t="str">
            <v>钟竺芮</v>
          </cell>
          <cell r="W2442" t="str">
            <v>202310  </v>
          </cell>
        </row>
        <row r="2442">
          <cell r="Y2442" t="str">
            <v>0001</v>
          </cell>
          <cell r="Z2442" t="str">
            <v>公司办公室</v>
          </cell>
        </row>
        <row r="2442">
          <cell r="AB2442" t="str">
            <v>  </v>
          </cell>
          <cell r="AC2442" t="str">
            <v>  </v>
          </cell>
          <cell r="AD2442" t="str">
            <v>15</v>
          </cell>
          <cell r="AE2442" t="str">
            <v>105</v>
          </cell>
          <cell r="AF2442" t="str">
            <v>四川省南宝山服饰有限公司</v>
          </cell>
          <cell r="AG2442" t="str">
            <v>公司财务科</v>
          </cell>
          <cell r="AH2442" t="str">
            <v>光电通MP4020DN</v>
          </cell>
        </row>
        <row r="2442">
          <cell r="AJ2442" t="str">
            <v>120</v>
          </cell>
          <cell r="AK2442" t="str">
            <v>  </v>
          </cell>
          <cell r="AL2442" t="str">
            <v>  </v>
          </cell>
          <cell r="AM2442" t="str">
            <v>  </v>
          </cell>
        </row>
        <row r="2442">
          <cell r="AP2442" t="str">
            <v>四川省南宝山服饰有限公司</v>
          </cell>
        </row>
        <row r="2442">
          <cell r="AV2442" t="str">
            <v>否</v>
          </cell>
          <cell r="AW2442" t="str">
            <v>20231008</v>
          </cell>
          <cell r="AX2442" t="str">
            <v>否</v>
          </cell>
          <cell r="AY2442" t="str">
            <v>20231008</v>
          </cell>
          <cell r="AZ2442" t="str">
            <v>16.00</v>
          </cell>
          <cell r="BA2442" t="str">
            <v>  </v>
          </cell>
          <cell r="BB2442" t="str">
            <v>公司财务科</v>
          </cell>
        </row>
        <row r="2442">
          <cell r="BJ2442" t="str">
            <v>  </v>
          </cell>
          <cell r="BK2442" t="str">
            <v>  </v>
          </cell>
        </row>
        <row r="2442">
          <cell r="BS2442" t="str">
            <v>  </v>
          </cell>
        </row>
        <row r="2443">
          <cell r="A2443" t="str">
            <v>10833800002505</v>
          </cell>
          <cell r="B2443" t="str">
            <v>国产打印机</v>
          </cell>
          <cell r="C2443" t="str">
            <v>1202</v>
          </cell>
          <cell r="D2443" t="str">
            <v>办公设备</v>
          </cell>
          <cell r="E2443" t="str">
            <v>新购</v>
          </cell>
          <cell r="F2443" t="str">
            <v>在使用</v>
          </cell>
          <cell r="G2443" t="str">
            <v>非生产经营用</v>
          </cell>
          <cell r="H2443" t="str">
            <v>20231008</v>
          </cell>
          <cell r="I2443" t="str">
            <v>4,176.99</v>
          </cell>
          <cell r="J2443" t="str">
            <v>512.25</v>
          </cell>
          <cell r="K2443" t="str">
            <v>平均年限法</v>
          </cell>
          <cell r="L2443" t="str">
            <v>1</v>
          </cell>
          <cell r="M2443" t="str">
            <v>10.00</v>
          </cell>
          <cell r="N2443" t="str">
            <v>3.0000</v>
          </cell>
          <cell r="O2443" t="str">
            <v>125.31</v>
          </cell>
          <cell r="P2443" t="str">
            <v>3,664.74</v>
          </cell>
          <cell r="Q2443" t="str">
            <v>0.8100</v>
          </cell>
          <cell r="R2443" t="str">
            <v>33.71</v>
          </cell>
          <cell r="S2443" t="str">
            <v>9.7200</v>
          </cell>
          <cell r="T2443" t="str">
            <v>404.52</v>
          </cell>
          <cell r="U2443" t="str">
            <v>  </v>
          </cell>
          <cell r="V2443" t="str">
            <v>钟竺芮</v>
          </cell>
          <cell r="W2443" t="str">
            <v>202310  </v>
          </cell>
        </row>
        <row r="2443">
          <cell r="Y2443" t="str">
            <v>0001</v>
          </cell>
          <cell r="Z2443" t="str">
            <v>公司办公室</v>
          </cell>
        </row>
        <row r="2443">
          <cell r="AB2443" t="str">
            <v>  </v>
          </cell>
          <cell r="AC2443" t="str">
            <v>  </v>
          </cell>
          <cell r="AD2443" t="str">
            <v>15</v>
          </cell>
          <cell r="AE2443" t="str">
            <v>105</v>
          </cell>
          <cell r="AF2443" t="str">
            <v>四川省南宝山服饰有限公司</v>
          </cell>
          <cell r="AG2443" t="str">
            <v>纪委办监察科</v>
          </cell>
          <cell r="AH2443" t="str">
            <v>光电通MP4020DN</v>
          </cell>
        </row>
        <row r="2443">
          <cell r="AJ2443" t="str">
            <v>120</v>
          </cell>
          <cell r="AK2443" t="str">
            <v>  </v>
          </cell>
          <cell r="AL2443" t="str">
            <v>  </v>
          </cell>
          <cell r="AM2443" t="str">
            <v>  </v>
          </cell>
        </row>
        <row r="2443">
          <cell r="AP2443" t="str">
            <v>四川省南宝山服饰有限公司</v>
          </cell>
        </row>
        <row r="2443">
          <cell r="AV2443" t="str">
            <v>否</v>
          </cell>
          <cell r="AW2443" t="str">
            <v>20231008</v>
          </cell>
          <cell r="AX2443" t="str">
            <v>否</v>
          </cell>
          <cell r="AY2443" t="str">
            <v>20231008</v>
          </cell>
          <cell r="AZ2443" t="str">
            <v>16.00</v>
          </cell>
          <cell r="BA2443" t="str">
            <v>  </v>
          </cell>
          <cell r="BB2443" t="str">
            <v>监察科</v>
          </cell>
        </row>
        <row r="2443">
          <cell r="BJ2443" t="str">
            <v>  </v>
          </cell>
          <cell r="BK2443" t="str">
            <v>  </v>
          </cell>
        </row>
        <row r="2443">
          <cell r="BS2443" t="str">
            <v>  </v>
          </cell>
        </row>
        <row r="2444">
          <cell r="A2444" t="str">
            <v>10833800002506</v>
          </cell>
          <cell r="B2444" t="str">
            <v>国产打印机</v>
          </cell>
          <cell r="C2444" t="str">
            <v>1202</v>
          </cell>
          <cell r="D2444" t="str">
            <v>办公设备</v>
          </cell>
          <cell r="E2444" t="str">
            <v>新购</v>
          </cell>
          <cell r="F2444" t="str">
            <v>在使用</v>
          </cell>
          <cell r="G2444" t="str">
            <v>非生产经营用</v>
          </cell>
          <cell r="H2444" t="str">
            <v>20231008</v>
          </cell>
          <cell r="I2444" t="str">
            <v>4,176.99</v>
          </cell>
          <cell r="J2444" t="str">
            <v>512.25</v>
          </cell>
          <cell r="K2444" t="str">
            <v>平均年限法</v>
          </cell>
          <cell r="L2444" t="str">
            <v>1</v>
          </cell>
          <cell r="M2444" t="str">
            <v>10.00</v>
          </cell>
          <cell r="N2444" t="str">
            <v>3.0000</v>
          </cell>
          <cell r="O2444" t="str">
            <v>125.31</v>
          </cell>
          <cell r="P2444" t="str">
            <v>3,664.74</v>
          </cell>
          <cell r="Q2444" t="str">
            <v>0.8100</v>
          </cell>
          <cell r="R2444" t="str">
            <v>33.71</v>
          </cell>
          <cell r="S2444" t="str">
            <v>9.7200</v>
          </cell>
          <cell r="T2444" t="str">
            <v>404.52</v>
          </cell>
          <cell r="U2444" t="str">
            <v>  </v>
          </cell>
          <cell r="V2444" t="str">
            <v>钟竺芮</v>
          </cell>
          <cell r="W2444" t="str">
            <v>202310  </v>
          </cell>
        </row>
        <row r="2444">
          <cell r="Y2444" t="str">
            <v>0001</v>
          </cell>
          <cell r="Z2444" t="str">
            <v>公司办公室</v>
          </cell>
        </row>
        <row r="2444">
          <cell r="AB2444" t="str">
            <v>  </v>
          </cell>
          <cell r="AC2444" t="str">
            <v>  </v>
          </cell>
          <cell r="AD2444" t="str">
            <v>15</v>
          </cell>
          <cell r="AE2444" t="str">
            <v>105</v>
          </cell>
          <cell r="AF2444" t="str">
            <v>四川省南宝山服饰有限公司</v>
          </cell>
          <cell r="AG2444" t="str">
            <v>审计科</v>
          </cell>
          <cell r="AH2444" t="str">
            <v>光电通MP4020DN</v>
          </cell>
        </row>
        <row r="2444">
          <cell r="AJ2444" t="str">
            <v>120</v>
          </cell>
          <cell r="AK2444" t="str">
            <v>  </v>
          </cell>
          <cell r="AL2444" t="str">
            <v>  </v>
          </cell>
          <cell r="AM2444" t="str">
            <v>  </v>
          </cell>
        </row>
        <row r="2444">
          <cell r="AP2444" t="str">
            <v>四川省南宝山服饰有限公司</v>
          </cell>
        </row>
        <row r="2444">
          <cell r="AV2444" t="str">
            <v>否</v>
          </cell>
          <cell r="AW2444" t="str">
            <v>20231008</v>
          </cell>
          <cell r="AX2444" t="str">
            <v>否</v>
          </cell>
          <cell r="AY2444" t="str">
            <v>20231008</v>
          </cell>
          <cell r="AZ2444" t="str">
            <v>16.00</v>
          </cell>
          <cell r="BA2444" t="str">
            <v>  </v>
          </cell>
          <cell r="BB2444" t="str">
            <v>审计科</v>
          </cell>
        </row>
        <row r="2444">
          <cell r="BJ2444" t="str">
            <v>  </v>
          </cell>
          <cell r="BK2444" t="str">
            <v>  </v>
          </cell>
        </row>
        <row r="2444">
          <cell r="BS2444" t="str">
            <v>  </v>
          </cell>
        </row>
        <row r="2445">
          <cell r="A2445" t="str">
            <v>10833800002507</v>
          </cell>
          <cell r="B2445" t="str">
            <v>国产打印机</v>
          </cell>
          <cell r="C2445" t="str">
            <v>1202</v>
          </cell>
          <cell r="D2445" t="str">
            <v>办公设备</v>
          </cell>
          <cell r="E2445" t="str">
            <v>新购</v>
          </cell>
          <cell r="F2445" t="str">
            <v>在使用</v>
          </cell>
          <cell r="G2445" t="str">
            <v>非生产经营用</v>
          </cell>
          <cell r="H2445" t="str">
            <v>20231008</v>
          </cell>
          <cell r="I2445" t="str">
            <v>4,176.99</v>
          </cell>
          <cell r="J2445" t="str">
            <v>512.25</v>
          </cell>
          <cell r="K2445" t="str">
            <v>平均年限法</v>
          </cell>
          <cell r="L2445" t="str">
            <v>1</v>
          </cell>
          <cell r="M2445" t="str">
            <v>10.00</v>
          </cell>
          <cell r="N2445" t="str">
            <v>3.0000</v>
          </cell>
          <cell r="O2445" t="str">
            <v>125.31</v>
          </cell>
          <cell r="P2445" t="str">
            <v>3,664.74</v>
          </cell>
          <cell r="Q2445" t="str">
            <v>0.8100</v>
          </cell>
          <cell r="R2445" t="str">
            <v>33.71</v>
          </cell>
          <cell r="S2445" t="str">
            <v>9.7200</v>
          </cell>
          <cell r="T2445" t="str">
            <v>404.52</v>
          </cell>
          <cell r="U2445" t="str">
            <v>  </v>
          </cell>
          <cell r="V2445" t="str">
            <v>钟竺芮</v>
          </cell>
          <cell r="W2445" t="str">
            <v>202310  </v>
          </cell>
        </row>
        <row r="2445">
          <cell r="Y2445" t="str">
            <v>0001</v>
          </cell>
          <cell r="Z2445" t="str">
            <v>公司办公室</v>
          </cell>
        </row>
        <row r="2445">
          <cell r="AB2445" t="str">
            <v>  </v>
          </cell>
          <cell r="AC2445" t="str">
            <v>  </v>
          </cell>
          <cell r="AD2445" t="str">
            <v>15</v>
          </cell>
          <cell r="AE2445" t="str">
            <v>105</v>
          </cell>
          <cell r="AF2445" t="str">
            <v>四川省南宝山服饰有限公司</v>
          </cell>
          <cell r="AG2445" t="str">
            <v>工会办</v>
          </cell>
          <cell r="AH2445" t="str">
            <v>光电通MP4020DN</v>
          </cell>
        </row>
        <row r="2445">
          <cell r="AJ2445" t="str">
            <v>120</v>
          </cell>
          <cell r="AK2445" t="str">
            <v>  </v>
          </cell>
          <cell r="AL2445" t="str">
            <v>  </v>
          </cell>
          <cell r="AM2445" t="str">
            <v>  </v>
          </cell>
        </row>
        <row r="2445">
          <cell r="AP2445" t="str">
            <v>四川省南宝山服饰有限公司</v>
          </cell>
        </row>
        <row r="2445">
          <cell r="AV2445" t="str">
            <v>否</v>
          </cell>
          <cell r="AW2445" t="str">
            <v>20231008</v>
          </cell>
          <cell r="AX2445" t="str">
            <v>否</v>
          </cell>
          <cell r="AY2445" t="str">
            <v>20231008</v>
          </cell>
          <cell r="AZ2445" t="str">
            <v>16.00</v>
          </cell>
          <cell r="BA2445" t="str">
            <v>  </v>
          </cell>
          <cell r="BB2445" t="str">
            <v>工会</v>
          </cell>
        </row>
        <row r="2445">
          <cell r="BJ2445" t="str">
            <v>  </v>
          </cell>
          <cell r="BK2445" t="str">
            <v>  </v>
          </cell>
        </row>
        <row r="2445">
          <cell r="BS2445" t="str">
            <v>  </v>
          </cell>
        </row>
        <row r="2446">
          <cell r="A2446" t="str">
            <v>10833800002508</v>
          </cell>
          <cell r="B2446" t="str">
            <v>国产打印机</v>
          </cell>
          <cell r="C2446" t="str">
            <v>1202</v>
          </cell>
          <cell r="D2446" t="str">
            <v>办公设备</v>
          </cell>
          <cell r="E2446" t="str">
            <v>新购</v>
          </cell>
          <cell r="F2446" t="str">
            <v>在使用</v>
          </cell>
          <cell r="G2446" t="str">
            <v>非生产经营用</v>
          </cell>
          <cell r="H2446" t="str">
            <v>20231008</v>
          </cell>
          <cell r="I2446" t="str">
            <v>4,177.00</v>
          </cell>
          <cell r="J2446" t="str">
            <v>512.25</v>
          </cell>
          <cell r="K2446" t="str">
            <v>平均年限法</v>
          </cell>
          <cell r="L2446" t="str">
            <v>1</v>
          </cell>
          <cell r="M2446" t="str">
            <v>10.00</v>
          </cell>
          <cell r="N2446" t="str">
            <v>3.0000</v>
          </cell>
          <cell r="O2446" t="str">
            <v>125.31</v>
          </cell>
          <cell r="P2446" t="str">
            <v>3,664.75</v>
          </cell>
          <cell r="Q2446" t="str">
            <v>0.8100</v>
          </cell>
          <cell r="R2446" t="str">
            <v>33.71</v>
          </cell>
          <cell r="S2446" t="str">
            <v>9.7200</v>
          </cell>
          <cell r="T2446" t="str">
            <v>404.52</v>
          </cell>
          <cell r="U2446" t="str">
            <v>  </v>
          </cell>
          <cell r="V2446" t="str">
            <v>钟竺芮</v>
          </cell>
          <cell r="W2446" t="str">
            <v>202310  </v>
          </cell>
        </row>
        <row r="2446">
          <cell r="Y2446" t="str">
            <v>0001</v>
          </cell>
          <cell r="Z2446" t="str">
            <v>公司办公室</v>
          </cell>
        </row>
        <row r="2446">
          <cell r="AB2446" t="str">
            <v>  </v>
          </cell>
          <cell r="AC2446" t="str">
            <v>  </v>
          </cell>
          <cell r="AD2446" t="str">
            <v>15</v>
          </cell>
          <cell r="AE2446" t="str">
            <v>105</v>
          </cell>
          <cell r="AF2446" t="str">
            <v>四川省南宝山服饰有限公司</v>
          </cell>
          <cell r="AG2446" t="str">
            <v>公司办公室</v>
          </cell>
          <cell r="AH2446" t="str">
            <v>光电通MP4020DN</v>
          </cell>
        </row>
        <row r="2446">
          <cell r="AJ2446" t="str">
            <v>120</v>
          </cell>
          <cell r="AK2446" t="str">
            <v>  </v>
          </cell>
          <cell r="AL2446" t="str">
            <v>  </v>
          </cell>
          <cell r="AM2446" t="str">
            <v>  </v>
          </cell>
        </row>
        <row r="2446">
          <cell r="AP2446" t="str">
            <v>四川省南宝山服饰有限公司</v>
          </cell>
        </row>
        <row r="2446">
          <cell r="AV2446" t="str">
            <v>否</v>
          </cell>
          <cell r="AW2446" t="str">
            <v>20231008</v>
          </cell>
          <cell r="AX2446" t="str">
            <v>否</v>
          </cell>
          <cell r="AY2446" t="str">
            <v>20231008</v>
          </cell>
          <cell r="AZ2446" t="str">
            <v>16.00</v>
          </cell>
          <cell r="BA2446" t="str">
            <v>  </v>
          </cell>
          <cell r="BB2446" t="str">
            <v>公司办公室</v>
          </cell>
        </row>
        <row r="2446">
          <cell r="BJ2446" t="str">
            <v>  </v>
          </cell>
          <cell r="BK2446" t="str">
            <v>  </v>
          </cell>
        </row>
        <row r="2446">
          <cell r="BS2446" t="str">
            <v>  </v>
          </cell>
        </row>
        <row r="2447">
          <cell r="A2447" t="str">
            <v>10833800002509</v>
          </cell>
          <cell r="B2447" t="str">
            <v>国产打印机</v>
          </cell>
          <cell r="C2447" t="str">
            <v>1202</v>
          </cell>
          <cell r="D2447" t="str">
            <v>办公设备</v>
          </cell>
          <cell r="E2447" t="str">
            <v>新购</v>
          </cell>
          <cell r="F2447" t="str">
            <v>在使用</v>
          </cell>
          <cell r="G2447" t="str">
            <v>非生产经营用</v>
          </cell>
          <cell r="H2447" t="str">
            <v>20231008</v>
          </cell>
          <cell r="I2447" t="str">
            <v>4,177.00</v>
          </cell>
          <cell r="J2447" t="str">
            <v>512.25</v>
          </cell>
          <cell r="K2447" t="str">
            <v>平均年限法</v>
          </cell>
          <cell r="L2447" t="str">
            <v>1</v>
          </cell>
          <cell r="M2447" t="str">
            <v>10.00</v>
          </cell>
          <cell r="N2447" t="str">
            <v>3.0000</v>
          </cell>
          <cell r="O2447" t="str">
            <v>125.31</v>
          </cell>
          <cell r="P2447" t="str">
            <v>3,664.75</v>
          </cell>
          <cell r="Q2447" t="str">
            <v>0.8100</v>
          </cell>
          <cell r="R2447" t="str">
            <v>33.71</v>
          </cell>
          <cell r="S2447" t="str">
            <v>9.7200</v>
          </cell>
          <cell r="T2447" t="str">
            <v>404.52</v>
          </cell>
          <cell r="U2447" t="str">
            <v>  </v>
          </cell>
          <cell r="V2447" t="str">
            <v>钟竺芮</v>
          </cell>
          <cell r="W2447" t="str">
            <v>202310  </v>
          </cell>
        </row>
        <row r="2447">
          <cell r="Y2447" t="str">
            <v>0001</v>
          </cell>
          <cell r="Z2447" t="str">
            <v>公司办公室</v>
          </cell>
        </row>
        <row r="2447">
          <cell r="AB2447" t="str">
            <v>  </v>
          </cell>
          <cell r="AC2447" t="str">
            <v>  </v>
          </cell>
          <cell r="AD2447" t="str">
            <v>15</v>
          </cell>
          <cell r="AE2447" t="str">
            <v>105</v>
          </cell>
          <cell r="AF2447" t="str">
            <v>四川省南宝山服饰有限公司</v>
          </cell>
          <cell r="AG2447" t="str">
            <v>公司办公室</v>
          </cell>
          <cell r="AH2447" t="str">
            <v>光电通MP4020DN</v>
          </cell>
        </row>
        <row r="2447">
          <cell r="AJ2447" t="str">
            <v>120</v>
          </cell>
          <cell r="AK2447" t="str">
            <v>  </v>
          </cell>
          <cell r="AL2447" t="str">
            <v>  </v>
          </cell>
          <cell r="AM2447" t="str">
            <v>  </v>
          </cell>
        </row>
        <row r="2447">
          <cell r="AP2447" t="str">
            <v>四川省南宝山服饰有限公司</v>
          </cell>
        </row>
        <row r="2447">
          <cell r="AV2447" t="str">
            <v>否</v>
          </cell>
          <cell r="AW2447" t="str">
            <v>20231008</v>
          </cell>
          <cell r="AX2447" t="str">
            <v>否</v>
          </cell>
          <cell r="AY2447" t="str">
            <v>20231008</v>
          </cell>
          <cell r="AZ2447" t="str">
            <v>16.00</v>
          </cell>
          <cell r="BA2447" t="str">
            <v>  </v>
          </cell>
          <cell r="BB2447" t="str">
            <v>公司办公室</v>
          </cell>
        </row>
        <row r="2447">
          <cell r="BJ2447" t="str">
            <v>  </v>
          </cell>
          <cell r="BK2447" t="str">
            <v>  </v>
          </cell>
        </row>
        <row r="2447">
          <cell r="BS2447" t="str">
            <v>  </v>
          </cell>
        </row>
        <row r="2448">
          <cell r="A2448" t="str">
            <v>10833800002510</v>
          </cell>
          <cell r="B2448" t="str">
            <v>国产打印机</v>
          </cell>
          <cell r="C2448" t="str">
            <v>1202</v>
          </cell>
          <cell r="D2448" t="str">
            <v>办公设备</v>
          </cell>
          <cell r="E2448" t="str">
            <v>新购</v>
          </cell>
          <cell r="F2448" t="str">
            <v>在使用</v>
          </cell>
          <cell r="G2448" t="str">
            <v>非生产经营用</v>
          </cell>
          <cell r="H2448" t="str">
            <v>20231008</v>
          </cell>
          <cell r="I2448" t="str">
            <v>4,177.00</v>
          </cell>
          <cell r="J2448" t="str">
            <v>512.25</v>
          </cell>
          <cell r="K2448" t="str">
            <v>平均年限法</v>
          </cell>
          <cell r="L2448" t="str">
            <v>1</v>
          </cell>
          <cell r="M2448" t="str">
            <v>10.00</v>
          </cell>
          <cell r="N2448" t="str">
            <v>3.0000</v>
          </cell>
          <cell r="O2448" t="str">
            <v>125.31</v>
          </cell>
          <cell r="P2448" t="str">
            <v>3,664.75</v>
          </cell>
          <cell r="Q2448" t="str">
            <v>0.8100</v>
          </cell>
          <cell r="R2448" t="str">
            <v>33.71</v>
          </cell>
          <cell r="S2448" t="str">
            <v>9.7200</v>
          </cell>
          <cell r="T2448" t="str">
            <v>404.52</v>
          </cell>
          <cell r="U2448" t="str">
            <v>  </v>
          </cell>
          <cell r="V2448" t="str">
            <v>钟竺芮</v>
          </cell>
          <cell r="W2448" t="str">
            <v>202310  </v>
          </cell>
        </row>
        <row r="2448">
          <cell r="Y2448" t="str">
            <v>0001</v>
          </cell>
          <cell r="Z2448" t="str">
            <v>公司办公室</v>
          </cell>
        </row>
        <row r="2448">
          <cell r="AB2448" t="str">
            <v>  </v>
          </cell>
          <cell r="AC2448" t="str">
            <v>  </v>
          </cell>
          <cell r="AD2448" t="str">
            <v>15</v>
          </cell>
          <cell r="AE2448" t="str">
            <v>105</v>
          </cell>
          <cell r="AF2448" t="str">
            <v>四川省南宝山服饰有限公司</v>
          </cell>
          <cell r="AG2448" t="str">
            <v>公司办公室</v>
          </cell>
          <cell r="AH2448" t="str">
            <v>光电通MP4020DN</v>
          </cell>
        </row>
        <row r="2448">
          <cell r="AJ2448" t="str">
            <v>120</v>
          </cell>
          <cell r="AK2448" t="str">
            <v>  </v>
          </cell>
          <cell r="AL2448" t="str">
            <v>  </v>
          </cell>
          <cell r="AM2448" t="str">
            <v>  </v>
          </cell>
        </row>
        <row r="2448">
          <cell r="AP2448" t="str">
            <v>四川省南宝山服饰有限公司</v>
          </cell>
        </row>
        <row r="2448">
          <cell r="AV2448" t="str">
            <v>否</v>
          </cell>
          <cell r="AW2448" t="str">
            <v>20231008</v>
          </cell>
          <cell r="AX2448" t="str">
            <v>否</v>
          </cell>
          <cell r="AY2448" t="str">
            <v>20231008</v>
          </cell>
          <cell r="AZ2448" t="str">
            <v>16.00</v>
          </cell>
          <cell r="BA2448" t="str">
            <v>  </v>
          </cell>
          <cell r="BB2448" t="str">
            <v>公司办公室</v>
          </cell>
        </row>
        <row r="2448">
          <cell r="BJ2448" t="str">
            <v>  </v>
          </cell>
          <cell r="BK2448" t="str">
            <v>  </v>
          </cell>
        </row>
        <row r="2448">
          <cell r="BS2448" t="str">
            <v>  </v>
          </cell>
        </row>
        <row r="2449">
          <cell r="A2449" t="str">
            <v>10833800002511</v>
          </cell>
          <cell r="B2449" t="str">
            <v>国产打印机</v>
          </cell>
          <cell r="C2449" t="str">
            <v>1202</v>
          </cell>
          <cell r="D2449" t="str">
            <v>办公设备</v>
          </cell>
          <cell r="E2449" t="str">
            <v>新购</v>
          </cell>
          <cell r="F2449" t="str">
            <v>在使用</v>
          </cell>
          <cell r="G2449" t="str">
            <v>非生产经营用</v>
          </cell>
          <cell r="H2449" t="str">
            <v>20231008</v>
          </cell>
          <cell r="I2449" t="str">
            <v>4,177.00</v>
          </cell>
          <cell r="J2449" t="str">
            <v>512.25</v>
          </cell>
          <cell r="K2449" t="str">
            <v>平均年限法</v>
          </cell>
          <cell r="L2449" t="str">
            <v>1</v>
          </cell>
          <cell r="M2449" t="str">
            <v>10.00</v>
          </cell>
          <cell r="N2449" t="str">
            <v>3.0000</v>
          </cell>
          <cell r="O2449" t="str">
            <v>125.31</v>
          </cell>
          <cell r="P2449" t="str">
            <v>3,664.75</v>
          </cell>
          <cell r="Q2449" t="str">
            <v>0.8100</v>
          </cell>
          <cell r="R2449" t="str">
            <v>33.71</v>
          </cell>
          <cell r="S2449" t="str">
            <v>9.7200</v>
          </cell>
          <cell r="T2449" t="str">
            <v>404.52</v>
          </cell>
          <cell r="U2449" t="str">
            <v>  </v>
          </cell>
          <cell r="V2449" t="str">
            <v>钟竺芮</v>
          </cell>
          <cell r="W2449" t="str">
            <v>202310  </v>
          </cell>
        </row>
        <row r="2449">
          <cell r="Y2449" t="str">
            <v>0001</v>
          </cell>
          <cell r="Z2449" t="str">
            <v>公司办公室</v>
          </cell>
        </row>
        <row r="2449">
          <cell r="AB2449" t="str">
            <v>  </v>
          </cell>
          <cell r="AC2449" t="str">
            <v>  </v>
          </cell>
          <cell r="AD2449" t="str">
            <v>15</v>
          </cell>
          <cell r="AE2449" t="str">
            <v>105</v>
          </cell>
          <cell r="AF2449" t="str">
            <v>四川省南宝山服饰有限公司</v>
          </cell>
          <cell r="AG2449" t="str">
            <v>公司办公室</v>
          </cell>
          <cell r="AH2449" t="str">
            <v>光电通MP4020DN</v>
          </cell>
        </row>
        <row r="2449">
          <cell r="AJ2449" t="str">
            <v>120</v>
          </cell>
          <cell r="AK2449" t="str">
            <v>  </v>
          </cell>
          <cell r="AL2449" t="str">
            <v>  </v>
          </cell>
          <cell r="AM2449" t="str">
            <v>  </v>
          </cell>
        </row>
        <row r="2449">
          <cell r="AP2449" t="str">
            <v>四川省南宝山服饰有限公司</v>
          </cell>
        </row>
        <row r="2449">
          <cell r="AV2449" t="str">
            <v>否</v>
          </cell>
          <cell r="AW2449" t="str">
            <v>20231008</v>
          </cell>
          <cell r="AX2449" t="str">
            <v>否</v>
          </cell>
          <cell r="AY2449" t="str">
            <v>20231008</v>
          </cell>
          <cell r="AZ2449" t="str">
            <v>16.00</v>
          </cell>
          <cell r="BA2449" t="str">
            <v>  </v>
          </cell>
          <cell r="BB2449" t="str">
            <v>公司办公室</v>
          </cell>
        </row>
        <row r="2449">
          <cell r="BJ2449" t="str">
            <v>  </v>
          </cell>
          <cell r="BK2449" t="str">
            <v>  </v>
          </cell>
        </row>
        <row r="2449">
          <cell r="BS2449" t="str">
            <v>  </v>
          </cell>
        </row>
        <row r="2450">
          <cell r="A2450" t="str">
            <v>10833800002512</v>
          </cell>
          <cell r="B2450" t="str">
            <v>别克商务车</v>
          </cell>
          <cell r="C2450" t="str">
            <v>1203</v>
          </cell>
          <cell r="D2450" t="str">
            <v>车辆</v>
          </cell>
          <cell r="E2450" t="str">
            <v>新购</v>
          </cell>
          <cell r="F2450" t="str">
            <v>在使用</v>
          </cell>
          <cell r="G2450" t="str">
            <v>非生产经营用</v>
          </cell>
          <cell r="H2450" t="str">
            <v>20231009</v>
          </cell>
          <cell r="I2450" t="str">
            <v>369,716.81</v>
          </cell>
          <cell r="J2450" t="str">
            <v>45,338.92</v>
          </cell>
          <cell r="K2450" t="str">
            <v>平均年限法</v>
          </cell>
          <cell r="L2450" t="str">
            <v>1</v>
          </cell>
          <cell r="M2450" t="str">
            <v>10.00</v>
          </cell>
          <cell r="N2450" t="str">
            <v>3.0000</v>
          </cell>
          <cell r="O2450" t="str">
            <v>11,091.50</v>
          </cell>
          <cell r="P2450" t="str">
            <v>324,377.89</v>
          </cell>
          <cell r="Q2450" t="str">
            <v>0.8100</v>
          </cell>
          <cell r="R2450" t="str">
            <v>2,983.68</v>
          </cell>
          <cell r="S2450" t="str">
            <v>9.7200</v>
          </cell>
          <cell r="T2450" t="str">
            <v>35,804.16</v>
          </cell>
          <cell r="U2450" t="str">
            <v>  </v>
          </cell>
          <cell r="V2450" t="str">
            <v>钟竺芮</v>
          </cell>
          <cell r="W2450" t="str">
            <v>202310  </v>
          </cell>
          <cell r="X2450" t="str">
            <v> </v>
          </cell>
          <cell r="Y2450" t="str">
            <v>0001</v>
          </cell>
          <cell r="Z2450" t="str">
            <v>公司办公室</v>
          </cell>
          <cell r="AA2450" t="str">
            <v> </v>
          </cell>
          <cell r="AB2450" t="str">
            <v>  </v>
          </cell>
          <cell r="AC2450" t="str">
            <v>  </v>
          </cell>
          <cell r="AD2450" t="str">
            <v>15</v>
          </cell>
          <cell r="AE2450" t="str">
            <v>105</v>
          </cell>
          <cell r="AF2450" t="str">
            <v>四川省南宝山服饰有限公司</v>
          </cell>
          <cell r="AG2450" t="str">
            <v>公司办公室</v>
          </cell>
          <cell r="AH2450" t="str">
            <v>上汽通用别克GL82023款ES陆尊豪华型</v>
          </cell>
          <cell r="AI2450" t="str">
            <v> </v>
          </cell>
          <cell r="AJ2450" t="str">
            <v>120</v>
          </cell>
          <cell r="AK2450" t="str">
            <v>  </v>
          </cell>
          <cell r="AL2450" t="str">
            <v>  </v>
          </cell>
          <cell r="AM2450" t="str">
            <v>  </v>
          </cell>
          <cell r="AN2450" t="str">
            <v> </v>
          </cell>
          <cell r="AO2450" t="str">
            <v> </v>
          </cell>
          <cell r="AP2450" t="str">
            <v>四川省南宝山服饰有限公司</v>
          </cell>
        </row>
        <row r="2450">
          <cell r="AR2450" t="str">
            <v> </v>
          </cell>
          <cell r="AS2450" t="str">
            <v> </v>
          </cell>
          <cell r="AT2450" t="str">
            <v> </v>
          </cell>
          <cell r="AU2450" t="str">
            <v> </v>
          </cell>
          <cell r="AV2450" t="str">
            <v>否</v>
          </cell>
          <cell r="AW2450" t="str">
            <v>20231009</v>
          </cell>
          <cell r="AX2450" t="str">
            <v>否</v>
          </cell>
          <cell r="AY2450" t="str">
            <v>20231009</v>
          </cell>
          <cell r="AZ2450" t="str">
            <v>16.00</v>
          </cell>
          <cell r="BA2450" t="str">
            <v>  </v>
          </cell>
          <cell r="BB2450" t="str">
            <v>停车场</v>
          </cell>
          <cell r="BC2450" t="str">
            <v> </v>
          </cell>
          <cell r="BD2450" t="str">
            <v> </v>
          </cell>
        </row>
        <row r="2450">
          <cell r="BJ2450" t="str">
            <v>  </v>
          </cell>
          <cell r="BK2450" t="str">
            <v>  </v>
          </cell>
        </row>
        <row r="2450">
          <cell r="BS2450" t="str">
            <v>  </v>
          </cell>
        </row>
        <row r="2451">
          <cell r="A2451" t="str">
            <v>10833800002513</v>
          </cell>
          <cell r="B2451" t="str">
            <v>消毒柜</v>
          </cell>
          <cell r="C2451" t="str">
            <v>1601</v>
          </cell>
          <cell r="D2451" t="str">
            <v>家具用具</v>
          </cell>
          <cell r="E2451" t="str">
            <v>新购</v>
          </cell>
          <cell r="F2451" t="str">
            <v>在使用</v>
          </cell>
          <cell r="G2451" t="str">
            <v>非生产经营用</v>
          </cell>
          <cell r="H2451" t="str">
            <v>20231009</v>
          </cell>
          <cell r="I2451" t="str">
            <v>1,350.00</v>
          </cell>
          <cell r="J2451" t="str">
            <v>330.75</v>
          </cell>
          <cell r="K2451" t="str">
            <v>平均年限法</v>
          </cell>
          <cell r="L2451" t="str">
            <v>1</v>
          </cell>
          <cell r="M2451" t="str">
            <v>5.00</v>
          </cell>
          <cell r="N2451" t="str">
            <v>3.0000</v>
          </cell>
          <cell r="O2451" t="str">
            <v>40.50</v>
          </cell>
          <cell r="P2451" t="str">
            <v>1,019.25</v>
          </cell>
          <cell r="Q2451" t="str">
            <v>1.6200</v>
          </cell>
          <cell r="R2451" t="str">
            <v>21.75</v>
          </cell>
          <cell r="S2451" t="str">
            <v>19.4400</v>
          </cell>
          <cell r="T2451" t="str">
            <v>261.00</v>
          </cell>
          <cell r="U2451" t="str">
            <v>  </v>
          </cell>
          <cell r="V2451" t="str">
            <v>钟竺芮</v>
          </cell>
          <cell r="W2451" t="str">
            <v>202310  </v>
          </cell>
          <cell r="X2451" t="str">
            <v> </v>
          </cell>
          <cell r="Y2451" t="str">
            <v>0030</v>
          </cell>
          <cell r="Z2451" t="str">
            <v>芦山水电厂</v>
          </cell>
          <cell r="AA2451" t="str">
            <v> </v>
          </cell>
          <cell r="AB2451" t="str">
            <v>  </v>
          </cell>
          <cell r="AC2451" t="str">
            <v>  </v>
          </cell>
          <cell r="AD2451" t="str">
            <v>15</v>
          </cell>
          <cell r="AE2451" t="str">
            <v>45</v>
          </cell>
          <cell r="AF2451" t="str">
            <v>四川省南宝山服饰有限公司</v>
          </cell>
          <cell r="AG2451" t="str">
            <v>芦山水电厂</v>
          </cell>
          <cell r="AH2451" t="str">
            <v> </v>
          </cell>
          <cell r="AI2451" t="str">
            <v> </v>
          </cell>
          <cell r="AJ2451" t="str">
            <v>60</v>
          </cell>
          <cell r="AK2451" t="str">
            <v>  </v>
          </cell>
          <cell r="AL2451" t="str">
            <v>  </v>
          </cell>
          <cell r="AM2451" t="str">
            <v>  </v>
          </cell>
          <cell r="AN2451" t="str">
            <v> </v>
          </cell>
          <cell r="AO2451" t="str">
            <v> </v>
          </cell>
          <cell r="AP2451" t="str">
            <v>四川省南宝山服饰有限公司</v>
          </cell>
        </row>
        <row r="2451">
          <cell r="AR2451" t="str">
            <v> </v>
          </cell>
          <cell r="AS2451" t="str">
            <v> </v>
          </cell>
          <cell r="AT2451" t="str">
            <v> </v>
          </cell>
          <cell r="AU2451" t="str">
            <v> </v>
          </cell>
          <cell r="AV2451" t="str">
            <v>否</v>
          </cell>
          <cell r="AW2451" t="str">
            <v>20231009</v>
          </cell>
          <cell r="AX2451" t="str">
            <v>否</v>
          </cell>
          <cell r="AY2451" t="str">
            <v>20231009</v>
          </cell>
          <cell r="AZ2451" t="str">
            <v>16.00</v>
          </cell>
          <cell r="BA2451" t="str">
            <v>  </v>
          </cell>
          <cell r="BB2451" t="str">
            <v> </v>
          </cell>
          <cell r="BC2451" t="str">
            <v> </v>
          </cell>
          <cell r="BD2451" t="str">
            <v> </v>
          </cell>
        </row>
        <row r="2451">
          <cell r="BJ2451" t="str">
            <v>  </v>
          </cell>
          <cell r="BK2451" t="str">
            <v>  </v>
          </cell>
        </row>
        <row r="2451">
          <cell r="BS2451" t="str">
            <v>  </v>
          </cell>
        </row>
        <row r="2452">
          <cell r="A2452" t="str">
            <v>10833800002514</v>
          </cell>
          <cell r="B2452" t="str">
            <v>模板机</v>
          </cell>
          <cell r="C2452" t="str">
            <v>1303</v>
          </cell>
          <cell r="D2452" t="str">
            <v>缝纫、服饰、制革和毛皮加工设备</v>
          </cell>
          <cell r="E2452" t="str">
            <v>新购</v>
          </cell>
          <cell r="F2452" t="str">
            <v>在使用</v>
          </cell>
          <cell r="G2452" t="str">
            <v>生产经营用</v>
          </cell>
          <cell r="H2452" t="str">
            <v>20231013</v>
          </cell>
          <cell r="I2452" t="str">
            <v>27,256.64</v>
          </cell>
          <cell r="J2452" t="str">
            <v>3,342.57</v>
          </cell>
          <cell r="K2452" t="str">
            <v>平均年限法</v>
          </cell>
          <cell r="L2452" t="str">
            <v>1</v>
          </cell>
          <cell r="M2452" t="str">
            <v>10.00</v>
          </cell>
          <cell r="N2452" t="str">
            <v>3.0000</v>
          </cell>
          <cell r="O2452" t="str">
            <v>817.70</v>
          </cell>
          <cell r="P2452" t="str">
            <v>23,914.07</v>
          </cell>
          <cell r="Q2452" t="str">
            <v>0.8100</v>
          </cell>
          <cell r="R2452" t="str">
            <v>219.97</v>
          </cell>
          <cell r="S2452" t="str">
            <v>9.7200</v>
          </cell>
          <cell r="T2452" t="str">
            <v>2,639.64</v>
          </cell>
          <cell r="U2452" t="str">
            <v>  </v>
          </cell>
          <cell r="V2452" t="str">
            <v>钟竺芮</v>
          </cell>
          <cell r="W2452" t="str">
            <v>202310  </v>
          </cell>
          <cell r="X2452" t="str">
            <v> </v>
          </cell>
          <cell r="Y2452" t="str">
            <v>0003</v>
          </cell>
          <cell r="Z2452" t="str">
            <v>生产经营科</v>
          </cell>
          <cell r="AA2452" t="str">
            <v> </v>
          </cell>
          <cell r="AB2452" t="str">
            <v>  </v>
          </cell>
          <cell r="AC2452" t="str">
            <v>  </v>
          </cell>
          <cell r="AD2452" t="str">
            <v>15</v>
          </cell>
          <cell r="AE2452" t="str">
            <v>105</v>
          </cell>
          <cell r="AF2452" t="str">
            <v>四川省南宝山服饰有限公司</v>
          </cell>
          <cell r="AG2452" t="str">
            <v>三分厂</v>
          </cell>
          <cell r="AH2452" t="str">
            <v>SP-C913-M</v>
          </cell>
          <cell r="AI2452" t="str">
            <v> </v>
          </cell>
          <cell r="AJ2452" t="str">
            <v>120</v>
          </cell>
          <cell r="AK2452" t="str">
            <v>  </v>
          </cell>
          <cell r="AL2452" t="str">
            <v>  </v>
          </cell>
          <cell r="AM2452" t="str">
            <v>  </v>
          </cell>
          <cell r="AN2452" t="str">
            <v> </v>
          </cell>
          <cell r="AO2452" t="str">
            <v> </v>
          </cell>
          <cell r="AP2452" t="str">
            <v>四川省南宝山服饰有限公司</v>
          </cell>
        </row>
        <row r="2452">
          <cell r="AR2452" t="str">
            <v> </v>
          </cell>
          <cell r="AS2452" t="str">
            <v> </v>
          </cell>
          <cell r="AT2452" t="str">
            <v> </v>
          </cell>
          <cell r="AU2452" t="str">
            <v> </v>
          </cell>
          <cell r="AV2452" t="str">
            <v>否</v>
          </cell>
          <cell r="AW2452" t="str">
            <v>20231013</v>
          </cell>
          <cell r="AX2452" t="str">
            <v>否</v>
          </cell>
          <cell r="AY2452" t="str">
            <v>20231013</v>
          </cell>
          <cell r="AZ2452" t="str">
            <v>16.00</v>
          </cell>
          <cell r="BA2452" t="str">
            <v>  </v>
          </cell>
          <cell r="BB2452" t="str">
            <v>三车间</v>
          </cell>
          <cell r="BC2452" t="str">
            <v> </v>
          </cell>
          <cell r="BD2452" t="str">
            <v> </v>
          </cell>
        </row>
        <row r="2452">
          <cell r="BJ2452" t="str">
            <v>  </v>
          </cell>
          <cell r="BK2452" t="str">
            <v>  </v>
          </cell>
        </row>
        <row r="2452">
          <cell r="BS2452" t="str">
            <v>  </v>
          </cell>
        </row>
        <row r="2453">
          <cell r="A2453" t="str">
            <v>10833800002515</v>
          </cell>
          <cell r="B2453" t="str">
            <v>模板机</v>
          </cell>
          <cell r="C2453" t="str">
            <v>1303</v>
          </cell>
          <cell r="D2453" t="str">
            <v>缝纫、服饰、制革和毛皮加工设备</v>
          </cell>
          <cell r="E2453" t="str">
            <v>新购</v>
          </cell>
          <cell r="F2453" t="str">
            <v>在使用</v>
          </cell>
          <cell r="G2453" t="str">
            <v>生产经营用</v>
          </cell>
          <cell r="H2453" t="str">
            <v>20231013</v>
          </cell>
          <cell r="I2453" t="str">
            <v>27,256.64</v>
          </cell>
          <cell r="J2453" t="str">
            <v>3,342.57</v>
          </cell>
          <cell r="K2453" t="str">
            <v>平均年限法</v>
          </cell>
          <cell r="L2453" t="str">
            <v>1</v>
          </cell>
          <cell r="M2453" t="str">
            <v>10.00</v>
          </cell>
          <cell r="N2453" t="str">
            <v>3.0000</v>
          </cell>
          <cell r="O2453" t="str">
            <v>817.70</v>
          </cell>
          <cell r="P2453" t="str">
            <v>23,914.07</v>
          </cell>
          <cell r="Q2453" t="str">
            <v>0.8100</v>
          </cell>
          <cell r="R2453" t="str">
            <v>219.97</v>
          </cell>
          <cell r="S2453" t="str">
            <v>9.7200</v>
          </cell>
          <cell r="T2453" t="str">
            <v>2,639.64</v>
          </cell>
          <cell r="U2453" t="str">
            <v>  </v>
          </cell>
          <cell r="V2453" t="str">
            <v>钟竺芮</v>
          </cell>
          <cell r="W2453" t="str">
            <v>202310  </v>
          </cell>
          <cell r="X2453" t="str">
            <v> </v>
          </cell>
          <cell r="Y2453" t="str">
            <v>0003</v>
          </cell>
          <cell r="Z2453" t="str">
            <v>生产经营科</v>
          </cell>
          <cell r="AA2453" t="str">
            <v> </v>
          </cell>
          <cell r="AB2453" t="str">
            <v>  </v>
          </cell>
          <cell r="AC2453" t="str">
            <v>  </v>
          </cell>
          <cell r="AD2453" t="str">
            <v>15</v>
          </cell>
          <cell r="AE2453" t="str">
            <v>105</v>
          </cell>
          <cell r="AF2453" t="str">
            <v>四川省南宝山服饰有限公司</v>
          </cell>
          <cell r="AG2453" t="str">
            <v>三分厂</v>
          </cell>
          <cell r="AH2453" t="str">
            <v>SP-C913-M</v>
          </cell>
          <cell r="AI2453" t="str">
            <v> </v>
          </cell>
          <cell r="AJ2453" t="str">
            <v>120</v>
          </cell>
          <cell r="AK2453" t="str">
            <v>  </v>
          </cell>
          <cell r="AL2453" t="str">
            <v>  </v>
          </cell>
          <cell r="AM2453" t="str">
            <v>  </v>
          </cell>
          <cell r="AN2453" t="str">
            <v> </v>
          </cell>
          <cell r="AO2453" t="str">
            <v> </v>
          </cell>
          <cell r="AP2453" t="str">
            <v>四川省南宝山服饰有限公司</v>
          </cell>
        </row>
        <row r="2453">
          <cell r="AR2453" t="str">
            <v> </v>
          </cell>
          <cell r="AS2453" t="str">
            <v> </v>
          </cell>
          <cell r="AT2453" t="str">
            <v> </v>
          </cell>
          <cell r="AU2453" t="str">
            <v> </v>
          </cell>
          <cell r="AV2453" t="str">
            <v>否</v>
          </cell>
          <cell r="AW2453" t="str">
            <v>20231013</v>
          </cell>
          <cell r="AX2453" t="str">
            <v>否</v>
          </cell>
          <cell r="AY2453" t="str">
            <v>20231013</v>
          </cell>
          <cell r="AZ2453" t="str">
            <v>16.00</v>
          </cell>
          <cell r="BA2453" t="str">
            <v>  </v>
          </cell>
          <cell r="BB2453" t="str">
            <v>三车间</v>
          </cell>
          <cell r="BC2453" t="str">
            <v> </v>
          </cell>
          <cell r="BD2453" t="str">
            <v> </v>
          </cell>
        </row>
        <row r="2453">
          <cell r="BJ2453" t="str">
            <v>  </v>
          </cell>
          <cell r="BK2453" t="str">
            <v>  </v>
          </cell>
        </row>
        <row r="2453">
          <cell r="BS2453" t="str">
            <v>  </v>
          </cell>
        </row>
        <row r="2454">
          <cell r="A2454" t="str">
            <v>10833800002516</v>
          </cell>
          <cell r="B2454" t="str">
            <v>模板机</v>
          </cell>
          <cell r="C2454" t="str">
            <v>1303</v>
          </cell>
          <cell r="D2454" t="str">
            <v>缝纫、服饰、制革和毛皮加工设备</v>
          </cell>
          <cell r="E2454" t="str">
            <v>新购</v>
          </cell>
          <cell r="F2454" t="str">
            <v>在使用</v>
          </cell>
          <cell r="G2454" t="str">
            <v>生产经营用</v>
          </cell>
          <cell r="H2454" t="str">
            <v>20231013</v>
          </cell>
          <cell r="I2454" t="str">
            <v>27,256.64</v>
          </cell>
          <cell r="J2454" t="str">
            <v>3,342.57</v>
          </cell>
          <cell r="K2454" t="str">
            <v>平均年限法</v>
          </cell>
          <cell r="L2454" t="str">
            <v>1</v>
          </cell>
          <cell r="M2454" t="str">
            <v>10.00</v>
          </cell>
          <cell r="N2454" t="str">
            <v>3.0000</v>
          </cell>
          <cell r="O2454" t="str">
            <v>817.70</v>
          </cell>
          <cell r="P2454" t="str">
            <v>23,914.07</v>
          </cell>
          <cell r="Q2454" t="str">
            <v>0.8100</v>
          </cell>
          <cell r="R2454" t="str">
            <v>219.97</v>
          </cell>
          <cell r="S2454" t="str">
            <v>9.7200</v>
          </cell>
          <cell r="T2454" t="str">
            <v>2,639.64</v>
          </cell>
          <cell r="U2454" t="str">
            <v>  </v>
          </cell>
          <cell r="V2454" t="str">
            <v>钟竺芮</v>
          </cell>
          <cell r="W2454" t="str">
            <v>202310  </v>
          </cell>
          <cell r="X2454" t="str">
            <v> </v>
          </cell>
          <cell r="Y2454" t="str">
            <v>0003</v>
          </cell>
          <cell r="Z2454" t="str">
            <v>生产经营科</v>
          </cell>
          <cell r="AA2454" t="str">
            <v> </v>
          </cell>
          <cell r="AB2454" t="str">
            <v>  </v>
          </cell>
          <cell r="AC2454" t="str">
            <v>  </v>
          </cell>
          <cell r="AD2454" t="str">
            <v>15</v>
          </cell>
          <cell r="AE2454" t="str">
            <v>105</v>
          </cell>
          <cell r="AF2454" t="str">
            <v>四川省南宝山服饰有限公司</v>
          </cell>
          <cell r="AG2454" t="str">
            <v>三分厂</v>
          </cell>
          <cell r="AH2454" t="str">
            <v>SP-C913-M</v>
          </cell>
          <cell r="AI2454" t="str">
            <v> </v>
          </cell>
          <cell r="AJ2454" t="str">
            <v>120</v>
          </cell>
          <cell r="AK2454" t="str">
            <v>  </v>
          </cell>
          <cell r="AL2454" t="str">
            <v>  </v>
          </cell>
          <cell r="AM2454" t="str">
            <v>  </v>
          </cell>
          <cell r="AN2454" t="str">
            <v> </v>
          </cell>
          <cell r="AO2454" t="str">
            <v> </v>
          </cell>
          <cell r="AP2454" t="str">
            <v>四川省南宝山服饰有限公司</v>
          </cell>
        </row>
        <row r="2454">
          <cell r="AR2454" t="str">
            <v> </v>
          </cell>
          <cell r="AS2454" t="str">
            <v> </v>
          </cell>
          <cell r="AT2454" t="str">
            <v> </v>
          </cell>
          <cell r="AU2454" t="str">
            <v> </v>
          </cell>
          <cell r="AV2454" t="str">
            <v>否</v>
          </cell>
          <cell r="AW2454" t="str">
            <v>20231013</v>
          </cell>
          <cell r="AX2454" t="str">
            <v>否</v>
          </cell>
          <cell r="AY2454" t="str">
            <v>20231013</v>
          </cell>
          <cell r="AZ2454" t="str">
            <v>16.00</v>
          </cell>
          <cell r="BA2454" t="str">
            <v>  </v>
          </cell>
          <cell r="BB2454" t="str">
            <v>三车间</v>
          </cell>
          <cell r="BC2454" t="str">
            <v> </v>
          </cell>
          <cell r="BD2454" t="str">
            <v> </v>
          </cell>
        </row>
        <row r="2454">
          <cell r="BJ2454" t="str">
            <v>  </v>
          </cell>
          <cell r="BK2454" t="str">
            <v>  </v>
          </cell>
        </row>
        <row r="2454">
          <cell r="BS2454" t="str">
            <v>  </v>
          </cell>
        </row>
        <row r="2455">
          <cell r="A2455" t="str">
            <v>10833800002517</v>
          </cell>
          <cell r="B2455" t="str">
            <v>模板机</v>
          </cell>
          <cell r="C2455" t="str">
            <v>1303</v>
          </cell>
          <cell r="D2455" t="str">
            <v>缝纫、服饰、制革和毛皮加工设备</v>
          </cell>
          <cell r="E2455" t="str">
            <v>新购</v>
          </cell>
          <cell r="F2455" t="str">
            <v>在使用</v>
          </cell>
          <cell r="G2455" t="str">
            <v>生产经营用</v>
          </cell>
          <cell r="H2455" t="str">
            <v>20231013</v>
          </cell>
          <cell r="I2455" t="str">
            <v>27,256.64</v>
          </cell>
          <cell r="J2455" t="str">
            <v>3,342.57</v>
          </cell>
          <cell r="K2455" t="str">
            <v>平均年限法</v>
          </cell>
          <cell r="L2455" t="str">
            <v>1</v>
          </cell>
          <cell r="M2455" t="str">
            <v>10.00</v>
          </cell>
          <cell r="N2455" t="str">
            <v>3.0000</v>
          </cell>
          <cell r="O2455" t="str">
            <v>817.70</v>
          </cell>
          <cell r="P2455" t="str">
            <v>23,914.07</v>
          </cell>
          <cell r="Q2455" t="str">
            <v>0.8100</v>
          </cell>
          <cell r="R2455" t="str">
            <v>219.97</v>
          </cell>
          <cell r="S2455" t="str">
            <v>9.7200</v>
          </cell>
          <cell r="T2455" t="str">
            <v>2,639.64</v>
          </cell>
          <cell r="U2455" t="str">
            <v>  </v>
          </cell>
          <cell r="V2455" t="str">
            <v>钟竺芮</v>
          </cell>
          <cell r="W2455" t="str">
            <v>202310  </v>
          </cell>
          <cell r="X2455" t="str">
            <v> </v>
          </cell>
          <cell r="Y2455" t="str">
            <v>0003</v>
          </cell>
          <cell r="Z2455" t="str">
            <v>生产经营科</v>
          </cell>
          <cell r="AA2455" t="str">
            <v> </v>
          </cell>
          <cell r="AB2455" t="str">
            <v>  </v>
          </cell>
          <cell r="AC2455" t="str">
            <v>  </v>
          </cell>
          <cell r="AD2455" t="str">
            <v>15</v>
          </cell>
          <cell r="AE2455" t="str">
            <v>105</v>
          </cell>
          <cell r="AF2455" t="str">
            <v>四川省南宝山服饰有限公司</v>
          </cell>
          <cell r="AG2455" t="str">
            <v>三分厂</v>
          </cell>
          <cell r="AH2455" t="str">
            <v>SP-C913-M</v>
          </cell>
          <cell r="AI2455" t="str">
            <v> </v>
          </cell>
          <cell r="AJ2455" t="str">
            <v>120</v>
          </cell>
          <cell r="AK2455" t="str">
            <v>  </v>
          </cell>
          <cell r="AL2455" t="str">
            <v>  </v>
          </cell>
          <cell r="AM2455" t="str">
            <v>  </v>
          </cell>
          <cell r="AN2455" t="str">
            <v> </v>
          </cell>
          <cell r="AO2455" t="str">
            <v> </v>
          </cell>
          <cell r="AP2455" t="str">
            <v>四川省南宝山服饰有限公司</v>
          </cell>
        </row>
        <row r="2455">
          <cell r="AR2455" t="str">
            <v> </v>
          </cell>
          <cell r="AS2455" t="str">
            <v> </v>
          </cell>
          <cell r="AT2455" t="str">
            <v> </v>
          </cell>
          <cell r="AU2455" t="str">
            <v> </v>
          </cell>
          <cell r="AV2455" t="str">
            <v>否</v>
          </cell>
          <cell r="AW2455" t="str">
            <v>20231013</v>
          </cell>
          <cell r="AX2455" t="str">
            <v>否</v>
          </cell>
          <cell r="AY2455" t="str">
            <v>20231013</v>
          </cell>
          <cell r="AZ2455" t="str">
            <v>16.00</v>
          </cell>
          <cell r="BA2455" t="str">
            <v>  </v>
          </cell>
          <cell r="BB2455" t="str">
            <v>三车间</v>
          </cell>
          <cell r="BC2455" t="str">
            <v> </v>
          </cell>
          <cell r="BD2455" t="str">
            <v> </v>
          </cell>
        </row>
        <row r="2455">
          <cell r="BJ2455" t="str">
            <v>  </v>
          </cell>
          <cell r="BK2455" t="str">
            <v>  </v>
          </cell>
        </row>
        <row r="2455">
          <cell r="BS2455" t="str">
            <v>  </v>
          </cell>
        </row>
        <row r="2456">
          <cell r="A2456" t="str">
            <v>10833800002518</v>
          </cell>
          <cell r="B2456" t="str">
            <v>模板机</v>
          </cell>
          <cell r="C2456" t="str">
            <v>1303</v>
          </cell>
          <cell r="D2456" t="str">
            <v>缝纫、服饰、制革和毛皮加工设备</v>
          </cell>
          <cell r="E2456" t="str">
            <v>新购</v>
          </cell>
          <cell r="F2456" t="str">
            <v>在使用</v>
          </cell>
          <cell r="G2456" t="str">
            <v>生产经营用</v>
          </cell>
          <cell r="H2456" t="str">
            <v>20231013</v>
          </cell>
          <cell r="I2456" t="str">
            <v>27,256.63</v>
          </cell>
          <cell r="J2456" t="str">
            <v>3,342.57</v>
          </cell>
          <cell r="K2456" t="str">
            <v>平均年限法</v>
          </cell>
          <cell r="L2456" t="str">
            <v>1</v>
          </cell>
          <cell r="M2456" t="str">
            <v>10.00</v>
          </cell>
          <cell r="N2456" t="str">
            <v>3.0000</v>
          </cell>
          <cell r="O2456" t="str">
            <v>817.70</v>
          </cell>
          <cell r="P2456" t="str">
            <v>23,914.06</v>
          </cell>
          <cell r="Q2456" t="str">
            <v>0.8100</v>
          </cell>
          <cell r="R2456" t="str">
            <v>219.97</v>
          </cell>
          <cell r="S2456" t="str">
            <v>9.7200</v>
          </cell>
          <cell r="T2456" t="str">
            <v>2,639.64</v>
          </cell>
          <cell r="U2456" t="str">
            <v>  </v>
          </cell>
          <cell r="V2456" t="str">
            <v>钟竺芮</v>
          </cell>
          <cell r="W2456" t="str">
            <v>202310  </v>
          </cell>
        </row>
        <row r="2456">
          <cell r="Y2456" t="str">
            <v>0003</v>
          </cell>
          <cell r="Z2456" t="str">
            <v>生产经营科</v>
          </cell>
        </row>
        <row r="2456">
          <cell r="AB2456" t="str">
            <v>  </v>
          </cell>
          <cell r="AC2456" t="str">
            <v>  </v>
          </cell>
          <cell r="AD2456" t="str">
            <v>15</v>
          </cell>
          <cell r="AE2456" t="str">
            <v>105</v>
          </cell>
          <cell r="AF2456" t="str">
            <v>四川省南宝山服饰有限公司</v>
          </cell>
          <cell r="AG2456" t="str">
            <v>三分厂</v>
          </cell>
          <cell r="AH2456" t="str">
            <v>SP-C913-M</v>
          </cell>
        </row>
        <row r="2456">
          <cell r="AJ2456" t="str">
            <v>120</v>
          </cell>
          <cell r="AK2456" t="str">
            <v>  </v>
          </cell>
          <cell r="AL2456" t="str">
            <v>  </v>
          </cell>
          <cell r="AM2456" t="str">
            <v>  </v>
          </cell>
        </row>
        <row r="2456">
          <cell r="AP2456" t="str">
            <v>四川省南宝山服饰有限公司</v>
          </cell>
        </row>
        <row r="2456">
          <cell r="AV2456" t="str">
            <v>否</v>
          </cell>
          <cell r="AW2456" t="str">
            <v>20231013</v>
          </cell>
          <cell r="AX2456" t="str">
            <v>否</v>
          </cell>
          <cell r="AY2456" t="str">
            <v>20231013</v>
          </cell>
          <cell r="AZ2456" t="str">
            <v>16.00</v>
          </cell>
          <cell r="BA2456" t="str">
            <v>  </v>
          </cell>
          <cell r="BB2456" t="str">
            <v>三车间</v>
          </cell>
        </row>
        <row r="2456">
          <cell r="BJ2456" t="str">
            <v>  </v>
          </cell>
          <cell r="BK2456" t="str">
            <v>  </v>
          </cell>
        </row>
        <row r="2456">
          <cell r="BS2456" t="str">
            <v>  </v>
          </cell>
        </row>
        <row r="2457">
          <cell r="A2457" t="str">
            <v>10833800002519</v>
          </cell>
          <cell r="B2457" t="str">
            <v>模板机</v>
          </cell>
          <cell r="C2457" t="str">
            <v>1303</v>
          </cell>
          <cell r="D2457" t="str">
            <v>缝纫、服饰、制革和毛皮加工设备</v>
          </cell>
          <cell r="E2457" t="str">
            <v>新购</v>
          </cell>
          <cell r="F2457" t="str">
            <v>在使用</v>
          </cell>
          <cell r="G2457" t="str">
            <v>生产经营用</v>
          </cell>
          <cell r="H2457" t="str">
            <v>20231013</v>
          </cell>
          <cell r="I2457" t="str">
            <v>27,256.63</v>
          </cell>
          <cell r="J2457" t="str">
            <v>3,342.57</v>
          </cell>
          <cell r="K2457" t="str">
            <v>平均年限法</v>
          </cell>
          <cell r="L2457" t="str">
            <v>1</v>
          </cell>
          <cell r="M2457" t="str">
            <v>10.00</v>
          </cell>
          <cell r="N2457" t="str">
            <v>3.0000</v>
          </cell>
          <cell r="O2457" t="str">
            <v>817.70</v>
          </cell>
          <cell r="P2457" t="str">
            <v>23,914.06</v>
          </cell>
          <cell r="Q2457" t="str">
            <v>0.8100</v>
          </cell>
          <cell r="R2457" t="str">
            <v>219.97</v>
          </cell>
          <cell r="S2457" t="str">
            <v>9.7200</v>
          </cell>
          <cell r="T2457" t="str">
            <v>2,639.64</v>
          </cell>
          <cell r="U2457" t="str">
            <v>  </v>
          </cell>
          <cell r="V2457" t="str">
            <v>钟竺芮</v>
          </cell>
          <cell r="W2457" t="str">
            <v>202310  </v>
          </cell>
        </row>
        <row r="2457">
          <cell r="Y2457" t="str">
            <v>0003</v>
          </cell>
          <cell r="Z2457" t="str">
            <v>生产经营科</v>
          </cell>
        </row>
        <row r="2457">
          <cell r="AB2457" t="str">
            <v>  </v>
          </cell>
          <cell r="AC2457" t="str">
            <v>  </v>
          </cell>
          <cell r="AD2457" t="str">
            <v>15</v>
          </cell>
          <cell r="AE2457" t="str">
            <v>105</v>
          </cell>
          <cell r="AF2457" t="str">
            <v>四川省南宝山服饰有限公司</v>
          </cell>
          <cell r="AG2457" t="str">
            <v>三分厂</v>
          </cell>
          <cell r="AH2457" t="str">
            <v>SP-C913-M</v>
          </cell>
        </row>
        <row r="2457">
          <cell r="AJ2457" t="str">
            <v>120</v>
          </cell>
          <cell r="AK2457" t="str">
            <v>  </v>
          </cell>
          <cell r="AL2457" t="str">
            <v>  </v>
          </cell>
          <cell r="AM2457" t="str">
            <v>  </v>
          </cell>
        </row>
        <row r="2457">
          <cell r="AP2457" t="str">
            <v>四川省南宝山服饰有限公司</v>
          </cell>
        </row>
        <row r="2457">
          <cell r="AV2457" t="str">
            <v>否</v>
          </cell>
          <cell r="AW2457" t="str">
            <v>20231013</v>
          </cell>
          <cell r="AX2457" t="str">
            <v>否</v>
          </cell>
          <cell r="AY2457" t="str">
            <v>20231013</v>
          </cell>
          <cell r="AZ2457" t="str">
            <v>16.00</v>
          </cell>
          <cell r="BA2457" t="str">
            <v>  </v>
          </cell>
          <cell r="BB2457" t="str">
            <v>三车间</v>
          </cell>
        </row>
        <row r="2457">
          <cell r="BJ2457" t="str">
            <v>  </v>
          </cell>
          <cell r="BK2457" t="str">
            <v>  </v>
          </cell>
        </row>
        <row r="2457">
          <cell r="BS2457" t="str">
            <v>  </v>
          </cell>
        </row>
        <row r="2458">
          <cell r="A2458" t="str">
            <v>10833800002520</v>
          </cell>
          <cell r="B2458" t="str">
            <v>星星六门冰柜</v>
          </cell>
          <cell r="C2458" t="str">
            <v>1601</v>
          </cell>
          <cell r="D2458" t="str">
            <v>家具用具</v>
          </cell>
          <cell r="E2458" t="str">
            <v>新购</v>
          </cell>
          <cell r="F2458" t="str">
            <v>在使用</v>
          </cell>
          <cell r="G2458" t="str">
            <v>非生产经营用</v>
          </cell>
          <cell r="H2458" t="str">
            <v>20231025</v>
          </cell>
          <cell r="I2458" t="str">
            <v>4,880.00</v>
          </cell>
          <cell r="J2458" t="str">
            <v>1,195.56</v>
          </cell>
          <cell r="K2458" t="str">
            <v>平均年限法</v>
          </cell>
          <cell r="L2458" t="str">
            <v>1</v>
          </cell>
          <cell r="M2458" t="str">
            <v>5.00</v>
          </cell>
          <cell r="N2458" t="str">
            <v>3.0000</v>
          </cell>
          <cell r="O2458" t="str">
            <v>146.40</v>
          </cell>
          <cell r="P2458" t="str">
            <v>3,684.44</v>
          </cell>
          <cell r="Q2458" t="str">
            <v>1.6200</v>
          </cell>
          <cell r="R2458" t="str">
            <v>78.62</v>
          </cell>
          <cell r="S2458" t="str">
            <v>19.4400</v>
          </cell>
          <cell r="T2458" t="str">
            <v>943.44</v>
          </cell>
          <cell r="U2458" t="str">
            <v>  </v>
          </cell>
          <cell r="V2458" t="str">
            <v>钟竺芮</v>
          </cell>
          <cell r="W2458" t="str">
            <v>202310  </v>
          </cell>
          <cell r="X2458" t="str">
            <v> </v>
          </cell>
          <cell r="Y2458" t="str">
            <v>0023</v>
          </cell>
          <cell r="Z2458" t="str">
            <v>工会办</v>
          </cell>
          <cell r="AA2458" t="str">
            <v> </v>
          </cell>
          <cell r="AB2458" t="str">
            <v>  </v>
          </cell>
          <cell r="AC2458" t="str">
            <v>  </v>
          </cell>
          <cell r="AD2458" t="str">
            <v>15</v>
          </cell>
          <cell r="AE2458" t="str">
            <v>45</v>
          </cell>
          <cell r="AF2458" t="str">
            <v>四川省南宝山服饰有限公司</v>
          </cell>
          <cell r="AG2458" t="str">
            <v>工会办</v>
          </cell>
          <cell r="AH2458" t="str">
            <v> </v>
          </cell>
          <cell r="AI2458" t="str">
            <v> </v>
          </cell>
          <cell r="AJ2458" t="str">
            <v>60</v>
          </cell>
          <cell r="AK2458" t="str">
            <v>  </v>
          </cell>
          <cell r="AL2458" t="str">
            <v>  </v>
          </cell>
          <cell r="AM2458" t="str">
            <v>  </v>
          </cell>
          <cell r="AN2458" t="str">
            <v> </v>
          </cell>
          <cell r="AO2458" t="str">
            <v> </v>
          </cell>
          <cell r="AP2458" t="str">
            <v>四川省南宝山服饰有限公司</v>
          </cell>
        </row>
        <row r="2458">
          <cell r="AR2458" t="str">
            <v> </v>
          </cell>
          <cell r="AS2458" t="str">
            <v> </v>
          </cell>
          <cell r="AT2458" t="str">
            <v> </v>
          </cell>
          <cell r="AU2458" t="str">
            <v> </v>
          </cell>
          <cell r="AV2458" t="str">
            <v>否</v>
          </cell>
          <cell r="AW2458" t="str">
            <v>20231025</v>
          </cell>
          <cell r="AX2458" t="str">
            <v>否</v>
          </cell>
          <cell r="AY2458" t="str">
            <v>20231025</v>
          </cell>
          <cell r="AZ2458" t="str">
            <v>16.00</v>
          </cell>
          <cell r="BA2458" t="str">
            <v>  </v>
          </cell>
          <cell r="BB2458" t="str">
            <v>民警职工食堂</v>
          </cell>
          <cell r="BC2458" t="str">
            <v> </v>
          </cell>
          <cell r="BD2458" t="str">
            <v> </v>
          </cell>
        </row>
        <row r="2458">
          <cell r="BJ2458" t="str">
            <v>  </v>
          </cell>
          <cell r="BK2458" t="str">
            <v>  </v>
          </cell>
        </row>
        <row r="2458">
          <cell r="BS2458" t="str">
            <v>  </v>
          </cell>
        </row>
        <row r="2459">
          <cell r="A2459" t="str">
            <v>10833800002521</v>
          </cell>
          <cell r="B2459" t="str">
            <v>电脑转角双针机</v>
          </cell>
          <cell r="C2459" t="str">
            <v>1303</v>
          </cell>
          <cell r="D2459" t="str">
            <v>缝纫、服饰、制革和毛皮加工设备</v>
          </cell>
          <cell r="E2459" t="str">
            <v>新购</v>
          </cell>
          <cell r="F2459" t="str">
            <v>在使用</v>
          </cell>
          <cell r="G2459" t="str">
            <v>生产经营用</v>
          </cell>
          <cell r="H2459" t="str">
            <v>20231025</v>
          </cell>
          <cell r="I2459" t="str">
            <v>9,292.04</v>
          </cell>
          <cell r="J2459" t="str">
            <v>1,139.49</v>
          </cell>
          <cell r="K2459" t="str">
            <v>平均年限法</v>
          </cell>
          <cell r="L2459" t="str">
            <v>1</v>
          </cell>
          <cell r="M2459" t="str">
            <v>10.00</v>
          </cell>
          <cell r="N2459" t="str">
            <v>3.0000</v>
          </cell>
          <cell r="O2459" t="str">
            <v>278.76</v>
          </cell>
          <cell r="P2459" t="str">
            <v>8,152.55</v>
          </cell>
          <cell r="Q2459" t="str">
            <v>0.8100</v>
          </cell>
          <cell r="R2459" t="str">
            <v>74.99</v>
          </cell>
          <cell r="S2459" t="str">
            <v>9.7200</v>
          </cell>
          <cell r="T2459" t="str">
            <v>899.88</v>
          </cell>
          <cell r="U2459" t="str">
            <v>  </v>
          </cell>
          <cell r="V2459" t="str">
            <v>钟竺芮</v>
          </cell>
          <cell r="W2459" t="str">
            <v>202310  </v>
          </cell>
        </row>
        <row r="2459">
          <cell r="Y2459" t="str">
            <v>0003</v>
          </cell>
          <cell r="Z2459" t="str">
            <v>生产经营科</v>
          </cell>
        </row>
        <row r="2459">
          <cell r="AB2459" t="str">
            <v>  </v>
          </cell>
          <cell r="AC2459" t="str">
            <v>  </v>
          </cell>
          <cell r="AD2459" t="str">
            <v>15</v>
          </cell>
          <cell r="AE2459" t="str">
            <v>105</v>
          </cell>
          <cell r="AF2459" t="str">
            <v>四川省南宝山服饰有限公司</v>
          </cell>
          <cell r="AG2459" t="str">
            <v>四分厂</v>
          </cell>
          <cell r="AH2459" t="str">
            <v>jk58450j405e</v>
          </cell>
        </row>
        <row r="2459">
          <cell r="AJ2459" t="str">
            <v>120</v>
          </cell>
          <cell r="AK2459" t="str">
            <v>  </v>
          </cell>
          <cell r="AL2459" t="str">
            <v>  </v>
          </cell>
          <cell r="AM2459" t="str">
            <v>  </v>
          </cell>
        </row>
        <row r="2459">
          <cell r="AP2459" t="str">
            <v>四川省南宝山服饰有限公司</v>
          </cell>
        </row>
        <row r="2459">
          <cell r="AV2459" t="str">
            <v>否</v>
          </cell>
          <cell r="AW2459" t="str">
            <v>20231025</v>
          </cell>
          <cell r="AX2459" t="str">
            <v>否</v>
          </cell>
          <cell r="AY2459" t="str">
            <v>20231025</v>
          </cell>
          <cell r="AZ2459" t="str">
            <v>16.00</v>
          </cell>
          <cell r="BA2459" t="str">
            <v>  </v>
          </cell>
          <cell r="BB2459" t="str">
            <v>四车间</v>
          </cell>
        </row>
        <row r="2459">
          <cell r="BJ2459" t="str">
            <v>  </v>
          </cell>
          <cell r="BK2459" t="str">
            <v>  </v>
          </cell>
        </row>
        <row r="2459">
          <cell r="BS2459" t="str">
            <v>  </v>
          </cell>
        </row>
        <row r="2460">
          <cell r="A2460" t="str">
            <v>10833800002522</v>
          </cell>
          <cell r="B2460" t="str">
            <v>电脑转角双针机</v>
          </cell>
          <cell r="C2460" t="str">
            <v>1303</v>
          </cell>
          <cell r="D2460" t="str">
            <v>缝纫、服饰、制革和毛皮加工设备</v>
          </cell>
          <cell r="E2460" t="str">
            <v>新购</v>
          </cell>
          <cell r="F2460" t="str">
            <v>在使用</v>
          </cell>
          <cell r="G2460" t="str">
            <v>生产经营用</v>
          </cell>
          <cell r="H2460" t="str">
            <v>20231025</v>
          </cell>
          <cell r="I2460" t="str">
            <v>9,292.03</v>
          </cell>
          <cell r="J2460" t="str">
            <v>1,139.49</v>
          </cell>
          <cell r="K2460" t="str">
            <v>平均年限法</v>
          </cell>
          <cell r="L2460" t="str">
            <v>1</v>
          </cell>
          <cell r="M2460" t="str">
            <v>10.00</v>
          </cell>
          <cell r="N2460" t="str">
            <v>3.0000</v>
          </cell>
          <cell r="O2460" t="str">
            <v>278.76</v>
          </cell>
          <cell r="P2460" t="str">
            <v>8,152.54</v>
          </cell>
          <cell r="Q2460" t="str">
            <v>0.8100</v>
          </cell>
          <cell r="R2460" t="str">
            <v>74.99</v>
          </cell>
          <cell r="S2460" t="str">
            <v>9.7200</v>
          </cell>
          <cell r="T2460" t="str">
            <v>899.88</v>
          </cell>
          <cell r="U2460" t="str">
            <v>  </v>
          </cell>
          <cell r="V2460" t="str">
            <v>钟竺芮</v>
          </cell>
          <cell r="W2460" t="str">
            <v>202310  </v>
          </cell>
        </row>
        <row r="2460">
          <cell r="Y2460" t="str">
            <v>0003</v>
          </cell>
          <cell r="Z2460" t="str">
            <v>生产经营科</v>
          </cell>
        </row>
        <row r="2460">
          <cell r="AB2460" t="str">
            <v>  </v>
          </cell>
          <cell r="AC2460" t="str">
            <v>  </v>
          </cell>
          <cell r="AD2460" t="str">
            <v>15</v>
          </cell>
          <cell r="AE2460" t="str">
            <v>105</v>
          </cell>
          <cell r="AF2460" t="str">
            <v>四川省南宝山服饰有限公司</v>
          </cell>
          <cell r="AG2460" t="str">
            <v>四分厂</v>
          </cell>
          <cell r="AH2460" t="str">
            <v>jk58450j405e</v>
          </cell>
        </row>
        <row r="2460">
          <cell r="AJ2460" t="str">
            <v>120</v>
          </cell>
          <cell r="AK2460" t="str">
            <v>  </v>
          </cell>
          <cell r="AL2460" t="str">
            <v>  </v>
          </cell>
          <cell r="AM2460" t="str">
            <v>  </v>
          </cell>
        </row>
        <row r="2460">
          <cell r="AP2460" t="str">
            <v>四川省南宝山服饰有限公司</v>
          </cell>
        </row>
        <row r="2460">
          <cell r="AV2460" t="str">
            <v>否</v>
          </cell>
          <cell r="AW2460" t="str">
            <v>20231025</v>
          </cell>
          <cell r="AX2460" t="str">
            <v>否</v>
          </cell>
          <cell r="AY2460" t="str">
            <v>20231025</v>
          </cell>
          <cell r="AZ2460" t="str">
            <v>16.00</v>
          </cell>
          <cell r="BA2460" t="str">
            <v>  </v>
          </cell>
          <cell r="BB2460" t="str">
            <v>四车间</v>
          </cell>
        </row>
        <row r="2460">
          <cell r="BJ2460" t="str">
            <v>  </v>
          </cell>
          <cell r="BK2460" t="str">
            <v>  </v>
          </cell>
        </row>
        <row r="2460">
          <cell r="BS2460" t="str">
            <v>  </v>
          </cell>
        </row>
        <row r="2461">
          <cell r="A2461" t="str">
            <v>10833800002523</v>
          </cell>
          <cell r="B2461" t="str">
            <v>一体烫台</v>
          </cell>
          <cell r="C2461" t="str">
            <v>1303</v>
          </cell>
          <cell r="D2461" t="str">
            <v>缝纫、服饰、制革和毛皮加工设备</v>
          </cell>
          <cell r="E2461" t="str">
            <v>新购</v>
          </cell>
          <cell r="F2461" t="str">
            <v>在使用</v>
          </cell>
          <cell r="G2461" t="str">
            <v>生产经营用</v>
          </cell>
          <cell r="H2461" t="str">
            <v>20231025</v>
          </cell>
          <cell r="I2461" t="str">
            <v>5,132.74</v>
          </cell>
          <cell r="J2461" t="str">
            <v>629.40</v>
          </cell>
          <cell r="K2461" t="str">
            <v>平均年限法</v>
          </cell>
          <cell r="L2461" t="str">
            <v>1</v>
          </cell>
          <cell r="M2461" t="str">
            <v>10.00</v>
          </cell>
          <cell r="N2461" t="str">
            <v>3.0000</v>
          </cell>
          <cell r="O2461" t="str">
            <v>153.98</v>
          </cell>
          <cell r="P2461" t="str">
            <v>4,503.34</v>
          </cell>
          <cell r="Q2461" t="str">
            <v>0.8100</v>
          </cell>
          <cell r="R2461" t="str">
            <v>41.42</v>
          </cell>
          <cell r="S2461" t="str">
            <v>9.7200</v>
          </cell>
          <cell r="T2461" t="str">
            <v>497.04</v>
          </cell>
          <cell r="U2461" t="str">
            <v>  </v>
          </cell>
          <cell r="V2461" t="str">
            <v>钟竺芮</v>
          </cell>
          <cell r="W2461" t="str">
            <v>202310  </v>
          </cell>
        </row>
        <row r="2461">
          <cell r="Y2461" t="str">
            <v>0003</v>
          </cell>
          <cell r="Z2461" t="str">
            <v>生产经营科</v>
          </cell>
        </row>
        <row r="2461">
          <cell r="AB2461" t="str">
            <v>  </v>
          </cell>
          <cell r="AC2461" t="str">
            <v>  </v>
          </cell>
          <cell r="AD2461" t="str">
            <v>15</v>
          </cell>
          <cell r="AE2461" t="str">
            <v>105</v>
          </cell>
          <cell r="AF2461" t="str">
            <v>四川省南宝山服饰有限公司</v>
          </cell>
          <cell r="AG2461" t="str">
            <v>生产经营科</v>
          </cell>
          <cell r="AH2461" t="str">
            <v>yl-128b</v>
          </cell>
        </row>
        <row r="2461">
          <cell r="AJ2461" t="str">
            <v>120</v>
          </cell>
          <cell r="AK2461" t="str">
            <v>  </v>
          </cell>
          <cell r="AL2461" t="str">
            <v>  </v>
          </cell>
          <cell r="AM2461" t="str">
            <v>  </v>
          </cell>
        </row>
        <row r="2461">
          <cell r="AP2461" t="str">
            <v>四川省南宝山服饰有限公司</v>
          </cell>
        </row>
        <row r="2461">
          <cell r="AV2461" t="str">
            <v>否</v>
          </cell>
          <cell r="AW2461" t="str">
            <v>20231025</v>
          </cell>
          <cell r="AX2461" t="str">
            <v>否</v>
          </cell>
          <cell r="AY2461" t="str">
            <v>20231025</v>
          </cell>
          <cell r="AZ2461" t="str">
            <v>16.00</v>
          </cell>
          <cell r="BA2461" t="str">
            <v>  </v>
          </cell>
          <cell r="BB2461" t="str">
            <v>二车间、八车间</v>
          </cell>
        </row>
        <row r="2461">
          <cell r="BJ2461" t="str">
            <v>  </v>
          </cell>
          <cell r="BK2461" t="str">
            <v>  </v>
          </cell>
        </row>
        <row r="2461">
          <cell r="BS2461" t="str">
            <v>  </v>
          </cell>
        </row>
        <row r="2462">
          <cell r="A2462" t="str">
            <v>10833800002524</v>
          </cell>
          <cell r="B2462" t="str">
            <v>一体烫台</v>
          </cell>
          <cell r="C2462" t="str">
            <v>1303</v>
          </cell>
          <cell r="D2462" t="str">
            <v>缝纫、服饰、制革和毛皮加工设备</v>
          </cell>
          <cell r="E2462" t="str">
            <v>新购</v>
          </cell>
          <cell r="F2462" t="str">
            <v>在使用</v>
          </cell>
          <cell r="G2462" t="str">
            <v>生产经营用</v>
          </cell>
          <cell r="H2462" t="str">
            <v>20231025</v>
          </cell>
          <cell r="I2462" t="str">
            <v>5,132.74</v>
          </cell>
          <cell r="J2462" t="str">
            <v>629.40</v>
          </cell>
          <cell r="K2462" t="str">
            <v>平均年限法</v>
          </cell>
          <cell r="L2462" t="str">
            <v>1</v>
          </cell>
          <cell r="M2462" t="str">
            <v>10.00</v>
          </cell>
          <cell r="N2462" t="str">
            <v>3.0000</v>
          </cell>
          <cell r="O2462" t="str">
            <v>153.98</v>
          </cell>
          <cell r="P2462" t="str">
            <v>4,503.34</v>
          </cell>
          <cell r="Q2462" t="str">
            <v>0.8100</v>
          </cell>
          <cell r="R2462" t="str">
            <v>41.42</v>
          </cell>
          <cell r="S2462" t="str">
            <v>9.7200</v>
          </cell>
          <cell r="T2462" t="str">
            <v>497.04</v>
          </cell>
          <cell r="U2462" t="str">
            <v>  </v>
          </cell>
          <cell r="V2462" t="str">
            <v>钟竺芮</v>
          </cell>
          <cell r="W2462" t="str">
            <v>202310  </v>
          </cell>
        </row>
        <row r="2462">
          <cell r="Y2462" t="str">
            <v>0003</v>
          </cell>
          <cell r="Z2462" t="str">
            <v>生产经营科</v>
          </cell>
        </row>
        <row r="2462">
          <cell r="AB2462" t="str">
            <v>  </v>
          </cell>
          <cell r="AC2462" t="str">
            <v>  </v>
          </cell>
          <cell r="AD2462" t="str">
            <v>15</v>
          </cell>
          <cell r="AE2462" t="str">
            <v>105</v>
          </cell>
          <cell r="AF2462" t="str">
            <v>四川省南宝山服饰有限公司</v>
          </cell>
          <cell r="AG2462" t="str">
            <v>生产经营科</v>
          </cell>
          <cell r="AH2462" t="str">
            <v>yl-128b</v>
          </cell>
        </row>
        <row r="2462">
          <cell r="AJ2462" t="str">
            <v>120</v>
          </cell>
          <cell r="AK2462" t="str">
            <v>  </v>
          </cell>
          <cell r="AL2462" t="str">
            <v>  </v>
          </cell>
          <cell r="AM2462" t="str">
            <v>  </v>
          </cell>
        </row>
        <row r="2462">
          <cell r="AP2462" t="str">
            <v>四川省南宝山服饰有限公司</v>
          </cell>
        </row>
        <row r="2462">
          <cell r="AV2462" t="str">
            <v>否</v>
          </cell>
          <cell r="AW2462" t="str">
            <v>20231025</v>
          </cell>
          <cell r="AX2462" t="str">
            <v>否</v>
          </cell>
          <cell r="AY2462" t="str">
            <v>20231025</v>
          </cell>
          <cell r="AZ2462" t="str">
            <v>16.00</v>
          </cell>
          <cell r="BA2462" t="str">
            <v>  </v>
          </cell>
          <cell r="BB2462" t="str">
            <v>二车间、八车间</v>
          </cell>
        </row>
        <row r="2462">
          <cell r="BJ2462" t="str">
            <v>  </v>
          </cell>
          <cell r="BK2462" t="str">
            <v>  </v>
          </cell>
        </row>
        <row r="2462">
          <cell r="BS2462" t="str">
            <v>  </v>
          </cell>
        </row>
        <row r="2463">
          <cell r="A2463" t="str">
            <v>10833800002525</v>
          </cell>
          <cell r="B2463" t="str">
            <v>一体烫台</v>
          </cell>
          <cell r="C2463" t="str">
            <v>1303</v>
          </cell>
          <cell r="D2463" t="str">
            <v>缝纫、服饰、制革和毛皮加工设备</v>
          </cell>
          <cell r="E2463" t="str">
            <v>新购</v>
          </cell>
          <cell r="F2463" t="str">
            <v>在使用</v>
          </cell>
          <cell r="G2463" t="str">
            <v>生产经营用</v>
          </cell>
          <cell r="H2463" t="str">
            <v>20231025</v>
          </cell>
          <cell r="I2463" t="str">
            <v>5,132.75</v>
          </cell>
          <cell r="J2463" t="str">
            <v>629.40</v>
          </cell>
          <cell r="K2463" t="str">
            <v>平均年限法</v>
          </cell>
          <cell r="L2463" t="str">
            <v>1</v>
          </cell>
          <cell r="M2463" t="str">
            <v>10.00</v>
          </cell>
          <cell r="N2463" t="str">
            <v>3.0000</v>
          </cell>
          <cell r="O2463" t="str">
            <v>153.98</v>
          </cell>
          <cell r="P2463" t="str">
            <v>4,503.35</v>
          </cell>
          <cell r="Q2463" t="str">
            <v>0.8100</v>
          </cell>
          <cell r="R2463" t="str">
            <v>41.42</v>
          </cell>
          <cell r="S2463" t="str">
            <v>9.7200</v>
          </cell>
          <cell r="T2463" t="str">
            <v>497.04</v>
          </cell>
          <cell r="U2463" t="str">
            <v>  </v>
          </cell>
          <cell r="V2463" t="str">
            <v>钟竺芮</v>
          </cell>
          <cell r="W2463" t="str">
            <v>202310  </v>
          </cell>
        </row>
        <row r="2463">
          <cell r="Y2463" t="str">
            <v>0003</v>
          </cell>
          <cell r="Z2463" t="str">
            <v>生产经营科</v>
          </cell>
        </row>
        <row r="2463">
          <cell r="AB2463" t="str">
            <v>  </v>
          </cell>
          <cell r="AC2463" t="str">
            <v>  </v>
          </cell>
          <cell r="AD2463" t="str">
            <v>15</v>
          </cell>
          <cell r="AE2463" t="str">
            <v>105</v>
          </cell>
          <cell r="AF2463" t="str">
            <v>四川省南宝山服饰有限公司</v>
          </cell>
          <cell r="AG2463" t="str">
            <v>生产经营科</v>
          </cell>
          <cell r="AH2463" t="str">
            <v>yl-128b</v>
          </cell>
        </row>
        <row r="2463">
          <cell r="AJ2463" t="str">
            <v>120</v>
          </cell>
          <cell r="AK2463" t="str">
            <v>  </v>
          </cell>
          <cell r="AL2463" t="str">
            <v>  </v>
          </cell>
          <cell r="AM2463" t="str">
            <v>  </v>
          </cell>
        </row>
        <row r="2463">
          <cell r="AP2463" t="str">
            <v>四川省南宝山服饰有限公司</v>
          </cell>
        </row>
        <row r="2463">
          <cell r="AV2463" t="str">
            <v>否</v>
          </cell>
          <cell r="AW2463" t="str">
            <v>20231025</v>
          </cell>
          <cell r="AX2463" t="str">
            <v>否</v>
          </cell>
          <cell r="AY2463" t="str">
            <v>20231025</v>
          </cell>
          <cell r="AZ2463" t="str">
            <v>16.00</v>
          </cell>
          <cell r="BA2463" t="str">
            <v>  </v>
          </cell>
          <cell r="BB2463" t="str">
            <v>二车间、八车间</v>
          </cell>
        </row>
        <row r="2463">
          <cell r="BJ2463" t="str">
            <v>  </v>
          </cell>
          <cell r="BK2463" t="str">
            <v>  </v>
          </cell>
        </row>
        <row r="2463">
          <cell r="BS2463" t="str">
            <v>  </v>
          </cell>
        </row>
        <row r="2464">
          <cell r="A2464" t="str">
            <v>10833800002526</v>
          </cell>
          <cell r="B2464" t="str">
            <v>环保烫台</v>
          </cell>
          <cell r="C2464" t="str">
            <v>1303</v>
          </cell>
          <cell r="D2464" t="str">
            <v>缝纫、服饰、制革和毛皮加工设备</v>
          </cell>
          <cell r="E2464" t="str">
            <v>新购</v>
          </cell>
          <cell r="F2464" t="str">
            <v>在使用</v>
          </cell>
          <cell r="G2464" t="str">
            <v>生产经营用</v>
          </cell>
          <cell r="H2464" t="str">
            <v>20231025</v>
          </cell>
          <cell r="I2464" t="str">
            <v>2,123.89</v>
          </cell>
          <cell r="J2464" t="str">
            <v>260.46</v>
          </cell>
          <cell r="K2464" t="str">
            <v>平均年限法</v>
          </cell>
          <cell r="L2464" t="str">
            <v>1</v>
          </cell>
          <cell r="M2464" t="str">
            <v>10.00</v>
          </cell>
          <cell r="N2464" t="str">
            <v>3.0000</v>
          </cell>
          <cell r="O2464" t="str">
            <v>63.72</v>
          </cell>
          <cell r="P2464" t="str">
            <v>1,863.43</v>
          </cell>
          <cell r="Q2464" t="str">
            <v>0.8100</v>
          </cell>
          <cell r="R2464" t="str">
            <v>17.14</v>
          </cell>
          <cell r="S2464" t="str">
            <v>9.7200</v>
          </cell>
          <cell r="T2464" t="str">
            <v>205.68</v>
          </cell>
          <cell r="U2464" t="str">
            <v>  </v>
          </cell>
          <cell r="V2464" t="str">
            <v>钟竺芮</v>
          </cell>
          <cell r="W2464" t="str">
            <v>202310  </v>
          </cell>
          <cell r="X2464" t="str">
            <v> </v>
          </cell>
          <cell r="Y2464" t="str">
            <v>0003</v>
          </cell>
          <cell r="Z2464" t="str">
            <v>生产经营科</v>
          </cell>
          <cell r="AA2464" t="str">
            <v> </v>
          </cell>
          <cell r="AB2464" t="str">
            <v>  </v>
          </cell>
          <cell r="AC2464" t="str">
            <v>  </v>
          </cell>
          <cell r="AD2464" t="str">
            <v>15</v>
          </cell>
          <cell r="AE2464" t="str">
            <v>105</v>
          </cell>
          <cell r="AF2464" t="str">
            <v>四川省南宝山服饰有限公司</v>
          </cell>
          <cell r="AG2464" t="str">
            <v>生产经营科</v>
          </cell>
          <cell r="AH2464" t="str">
            <v>ytt-c-1</v>
          </cell>
          <cell r="AI2464" t="str">
            <v> </v>
          </cell>
          <cell r="AJ2464" t="str">
            <v>120</v>
          </cell>
          <cell r="AK2464" t="str">
            <v>  </v>
          </cell>
          <cell r="AL2464" t="str">
            <v>  </v>
          </cell>
          <cell r="AM2464" t="str">
            <v>  </v>
          </cell>
          <cell r="AN2464" t="str">
            <v> </v>
          </cell>
          <cell r="AO2464" t="str">
            <v> </v>
          </cell>
          <cell r="AP2464" t="str">
            <v>四川省南宝山服饰有限公司</v>
          </cell>
        </row>
        <row r="2464">
          <cell r="AR2464" t="str">
            <v> </v>
          </cell>
          <cell r="AS2464" t="str">
            <v> </v>
          </cell>
          <cell r="AT2464" t="str">
            <v> </v>
          </cell>
          <cell r="AU2464" t="str">
            <v> </v>
          </cell>
          <cell r="AV2464" t="str">
            <v>否</v>
          </cell>
          <cell r="AW2464" t="str">
            <v>20231025</v>
          </cell>
          <cell r="AX2464" t="str">
            <v>否</v>
          </cell>
          <cell r="AY2464" t="str">
            <v>20231025</v>
          </cell>
          <cell r="AZ2464" t="str">
            <v>16.00</v>
          </cell>
          <cell r="BA2464" t="str">
            <v>  </v>
          </cell>
          <cell r="BB2464" t="str">
            <v>三车间、四车间</v>
          </cell>
          <cell r="BC2464" t="str">
            <v> </v>
          </cell>
          <cell r="BD2464" t="str">
            <v> </v>
          </cell>
        </row>
        <row r="2464">
          <cell r="BJ2464" t="str">
            <v>  </v>
          </cell>
          <cell r="BK2464" t="str">
            <v>  </v>
          </cell>
        </row>
        <row r="2464">
          <cell r="BS2464" t="str">
            <v>  </v>
          </cell>
        </row>
        <row r="2465">
          <cell r="A2465" t="str">
            <v>10833800002527</v>
          </cell>
          <cell r="B2465" t="str">
            <v>环保烫台</v>
          </cell>
          <cell r="C2465" t="str">
            <v>1303</v>
          </cell>
          <cell r="D2465" t="str">
            <v>缝纫、服饰、制革和毛皮加工设备</v>
          </cell>
          <cell r="E2465" t="str">
            <v>新购</v>
          </cell>
          <cell r="F2465" t="str">
            <v>在使用</v>
          </cell>
          <cell r="G2465" t="str">
            <v>生产经营用</v>
          </cell>
          <cell r="H2465" t="str">
            <v>20231025</v>
          </cell>
          <cell r="I2465" t="str">
            <v>2,123.89</v>
          </cell>
          <cell r="J2465" t="str">
            <v>260.46</v>
          </cell>
          <cell r="K2465" t="str">
            <v>平均年限法</v>
          </cell>
          <cell r="L2465" t="str">
            <v>1</v>
          </cell>
          <cell r="M2465" t="str">
            <v>10.00</v>
          </cell>
          <cell r="N2465" t="str">
            <v>3.0000</v>
          </cell>
          <cell r="O2465" t="str">
            <v>63.72</v>
          </cell>
          <cell r="P2465" t="str">
            <v>1,863.43</v>
          </cell>
          <cell r="Q2465" t="str">
            <v>0.8100</v>
          </cell>
          <cell r="R2465" t="str">
            <v>17.14</v>
          </cell>
          <cell r="S2465" t="str">
            <v>9.7200</v>
          </cell>
          <cell r="T2465" t="str">
            <v>205.68</v>
          </cell>
          <cell r="U2465" t="str">
            <v>  </v>
          </cell>
          <cell r="V2465" t="str">
            <v>钟竺芮</v>
          </cell>
          <cell r="W2465" t="str">
            <v>202310  </v>
          </cell>
          <cell r="X2465" t="str">
            <v> </v>
          </cell>
          <cell r="Y2465" t="str">
            <v>0003</v>
          </cell>
          <cell r="Z2465" t="str">
            <v>生产经营科</v>
          </cell>
          <cell r="AA2465" t="str">
            <v> </v>
          </cell>
          <cell r="AB2465" t="str">
            <v>  </v>
          </cell>
          <cell r="AC2465" t="str">
            <v>  </v>
          </cell>
          <cell r="AD2465" t="str">
            <v>15</v>
          </cell>
          <cell r="AE2465" t="str">
            <v>105</v>
          </cell>
          <cell r="AF2465" t="str">
            <v>四川省南宝山服饰有限公司</v>
          </cell>
          <cell r="AG2465" t="str">
            <v>生产经营科</v>
          </cell>
          <cell r="AH2465" t="str">
            <v>ytt-c-1</v>
          </cell>
          <cell r="AI2465" t="str">
            <v> </v>
          </cell>
          <cell r="AJ2465" t="str">
            <v>120</v>
          </cell>
          <cell r="AK2465" t="str">
            <v>  </v>
          </cell>
          <cell r="AL2465" t="str">
            <v>  </v>
          </cell>
          <cell r="AM2465" t="str">
            <v>  </v>
          </cell>
          <cell r="AN2465" t="str">
            <v> </v>
          </cell>
          <cell r="AO2465" t="str">
            <v> </v>
          </cell>
          <cell r="AP2465" t="str">
            <v>四川省南宝山服饰有限公司</v>
          </cell>
        </row>
        <row r="2465">
          <cell r="AR2465" t="str">
            <v> </v>
          </cell>
          <cell r="AS2465" t="str">
            <v> </v>
          </cell>
          <cell r="AT2465" t="str">
            <v> </v>
          </cell>
          <cell r="AU2465" t="str">
            <v> </v>
          </cell>
          <cell r="AV2465" t="str">
            <v>否</v>
          </cell>
          <cell r="AW2465" t="str">
            <v>20231025</v>
          </cell>
          <cell r="AX2465" t="str">
            <v>否</v>
          </cell>
          <cell r="AY2465" t="str">
            <v>20231025</v>
          </cell>
          <cell r="AZ2465" t="str">
            <v>16.00</v>
          </cell>
          <cell r="BA2465" t="str">
            <v>  </v>
          </cell>
          <cell r="BB2465" t="str">
            <v>三车间、四车间</v>
          </cell>
          <cell r="BC2465" t="str">
            <v> </v>
          </cell>
          <cell r="BD2465" t="str">
            <v> </v>
          </cell>
        </row>
        <row r="2465">
          <cell r="BJ2465" t="str">
            <v>  </v>
          </cell>
          <cell r="BK2465" t="str">
            <v>  </v>
          </cell>
        </row>
        <row r="2465">
          <cell r="BS2465" t="str">
            <v>  </v>
          </cell>
        </row>
        <row r="2466">
          <cell r="A2466" t="str">
            <v>10833800002528</v>
          </cell>
          <cell r="B2466" t="str">
            <v>环保烫台</v>
          </cell>
          <cell r="C2466" t="str">
            <v>1303</v>
          </cell>
          <cell r="D2466" t="str">
            <v>缝纫、服饰、制革和毛皮加工设备</v>
          </cell>
          <cell r="E2466" t="str">
            <v>新购</v>
          </cell>
          <cell r="F2466" t="str">
            <v>在使用</v>
          </cell>
          <cell r="G2466" t="str">
            <v>生产经营用</v>
          </cell>
          <cell r="H2466" t="str">
            <v>20231025</v>
          </cell>
          <cell r="I2466" t="str">
            <v>2,123.90</v>
          </cell>
          <cell r="J2466" t="str">
            <v>260.46</v>
          </cell>
          <cell r="K2466" t="str">
            <v>平均年限法</v>
          </cell>
          <cell r="L2466" t="str">
            <v>1</v>
          </cell>
          <cell r="M2466" t="str">
            <v>10.00</v>
          </cell>
          <cell r="N2466" t="str">
            <v>3.0000</v>
          </cell>
          <cell r="O2466" t="str">
            <v>63.72</v>
          </cell>
          <cell r="P2466" t="str">
            <v>1,863.44</v>
          </cell>
          <cell r="Q2466" t="str">
            <v>0.8100</v>
          </cell>
          <cell r="R2466" t="str">
            <v>17.14</v>
          </cell>
          <cell r="S2466" t="str">
            <v>9.7200</v>
          </cell>
          <cell r="T2466" t="str">
            <v>205.68</v>
          </cell>
          <cell r="U2466" t="str">
            <v>  </v>
          </cell>
          <cell r="V2466" t="str">
            <v>钟竺芮</v>
          </cell>
          <cell r="W2466" t="str">
            <v>202310  </v>
          </cell>
        </row>
        <row r="2466">
          <cell r="Y2466" t="str">
            <v>0003</v>
          </cell>
          <cell r="Z2466" t="str">
            <v>生产经营科</v>
          </cell>
        </row>
        <row r="2466">
          <cell r="AB2466" t="str">
            <v>  </v>
          </cell>
          <cell r="AC2466" t="str">
            <v>  </v>
          </cell>
          <cell r="AD2466" t="str">
            <v>15</v>
          </cell>
          <cell r="AE2466" t="str">
            <v>105</v>
          </cell>
          <cell r="AF2466" t="str">
            <v>四川省南宝山服饰有限公司</v>
          </cell>
          <cell r="AG2466" t="str">
            <v>生产经营科</v>
          </cell>
          <cell r="AH2466" t="str">
            <v>ytt-c-1</v>
          </cell>
        </row>
        <row r="2466">
          <cell r="AJ2466" t="str">
            <v>120</v>
          </cell>
          <cell r="AK2466" t="str">
            <v>  </v>
          </cell>
          <cell r="AL2466" t="str">
            <v>  </v>
          </cell>
          <cell r="AM2466" t="str">
            <v>  </v>
          </cell>
        </row>
        <row r="2466">
          <cell r="AP2466" t="str">
            <v>四川省南宝山服饰有限公司</v>
          </cell>
        </row>
        <row r="2466">
          <cell r="AV2466" t="str">
            <v>否</v>
          </cell>
          <cell r="AW2466" t="str">
            <v>20231025</v>
          </cell>
          <cell r="AX2466" t="str">
            <v>否</v>
          </cell>
          <cell r="AY2466" t="str">
            <v>20231025</v>
          </cell>
          <cell r="AZ2466" t="str">
            <v>16.00</v>
          </cell>
          <cell r="BA2466" t="str">
            <v>  </v>
          </cell>
          <cell r="BB2466" t="str">
            <v>三车间、四车间</v>
          </cell>
        </row>
        <row r="2466">
          <cell r="BJ2466" t="str">
            <v>  </v>
          </cell>
          <cell r="BK2466" t="str">
            <v>  </v>
          </cell>
        </row>
        <row r="2466">
          <cell r="BS2466" t="str">
            <v>  </v>
          </cell>
        </row>
        <row r="2467">
          <cell r="A2467" t="str">
            <v>10833800002529</v>
          </cell>
          <cell r="B2467" t="str">
            <v>格力空调</v>
          </cell>
          <cell r="C2467" t="str">
            <v>1204</v>
          </cell>
          <cell r="D2467" t="str">
            <v>机械设备</v>
          </cell>
          <cell r="E2467" t="str">
            <v>新购</v>
          </cell>
          <cell r="F2467" t="str">
            <v>在使用</v>
          </cell>
          <cell r="G2467" t="str">
            <v>非生产经营用</v>
          </cell>
          <cell r="H2467" t="str">
            <v>20231103</v>
          </cell>
          <cell r="I2467" t="str">
            <v>6,782.18</v>
          </cell>
          <cell r="J2467" t="str">
            <v>775.35</v>
          </cell>
          <cell r="K2467" t="str">
            <v>平均年限法</v>
          </cell>
          <cell r="L2467" t="str">
            <v>1</v>
          </cell>
          <cell r="M2467" t="str">
            <v>10.00</v>
          </cell>
          <cell r="N2467" t="str">
            <v>3.0000</v>
          </cell>
          <cell r="O2467" t="str">
            <v>203.47</v>
          </cell>
          <cell r="P2467" t="str">
            <v>6,006.83</v>
          </cell>
          <cell r="Q2467" t="str">
            <v>0.8100</v>
          </cell>
          <cell r="R2467" t="str">
            <v>54.75</v>
          </cell>
          <cell r="S2467" t="str">
            <v>9.7200</v>
          </cell>
          <cell r="T2467" t="str">
            <v>657.00</v>
          </cell>
          <cell r="U2467" t="str">
            <v>  </v>
          </cell>
          <cell r="V2467" t="str">
            <v>钟竺芮</v>
          </cell>
          <cell r="W2467" t="str">
            <v>202311  </v>
          </cell>
          <cell r="X2467" t="str">
            <v> </v>
          </cell>
          <cell r="Y2467" t="str">
            <v>0019</v>
          </cell>
          <cell r="Z2467" t="str">
            <v>医院</v>
          </cell>
          <cell r="AA2467" t="str">
            <v> </v>
          </cell>
          <cell r="AB2467" t="str">
            <v>  </v>
          </cell>
          <cell r="AC2467" t="str">
            <v>  </v>
          </cell>
          <cell r="AD2467" t="str">
            <v>14</v>
          </cell>
          <cell r="AE2467" t="str">
            <v>106</v>
          </cell>
          <cell r="AF2467" t="str">
            <v>四川省南宝山服饰有限公司</v>
          </cell>
          <cell r="AG2467" t="str">
            <v>医院</v>
          </cell>
          <cell r="AH2467" t="str">
            <v>KFR-72LW/(72536)FNhAc-B3JY01</v>
          </cell>
          <cell r="AI2467" t="str">
            <v> </v>
          </cell>
          <cell r="AJ2467" t="str">
            <v>120</v>
          </cell>
          <cell r="AK2467" t="str">
            <v>  </v>
          </cell>
          <cell r="AL2467" t="str">
            <v>  </v>
          </cell>
          <cell r="AM2467" t="str">
            <v>  </v>
          </cell>
          <cell r="AN2467" t="str">
            <v> </v>
          </cell>
          <cell r="AO2467" t="str">
            <v> </v>
          </cell>
          <cell r="AP2467" t="str">
            <v>四川省南宝山服饰有限公司</v>
          </cell>
        </row>
        <row r="2467">
          <cell r="AR2467" t="str">
            <v> </v>
          </cell>
          <cell r="AS2467" t="str">
            <v> </v>
          </cell>
          <cell r="AT2467" t="str">
            <v> </v>
          </cell>
          <cell r="AU2467" t="str">
            <v> </v>
          </cell>
          <cell r="AV2467" t="str">
            <v>否</v>
          </cell>
          <cell r="AW2467" t="str">
            <v>20231103</v>
          </cell>
          <cell r="AX2467" t="str">
            <v>否</v>
          </cell>
          <cell r="AY2467" t="str">
            <v>20231103</v>
          </cell>
          <cell r="AZ2467" t="str">
            <v>15.00</v>
          </cell>
          <cell r="BA2467" t="str">
            <v>  </v>
          </cell>
          <cell r="BB2467" t="str">
            <v>二楼会议室</v>
          </cell>
          <cell r="BC2467" t="str">
            <v> </v>
          </cell>
          <cell r="BD2467" t="str">
            <v> </v>
          </cell>
        </row>
        <row r="2467">
          <cell r="BJ2467" t="str">
            <v>  </v>
          </cell>
          <cell r="BK2467" t="str">
            <v>  </v>
          </cell>
        </row>
        <row r="2467">
          <cell r="BS2467" t="str">
            <v>  </v>
          </cell>
        </row>
        <row r="2468">
          <cell r="A2468" t="str">
            <v>10833800002530</v>
          </cell>
          <cell r="B2468" t="str">
            <v>会议话筒</v>
          </cell>
          <cell r="C2468" t="str">
            <v>1208</v>
          </cell>
          <cell r="D2468" t="str">
            <v>广播、电视、电影设备</v>
          </cell>
          <cell r="E2468" t="str">
            <v>新购</v>
          </cell>
          <cell r="F2468" t="str">
            <v>在使用</v>
          </cell>
          <cell r="G2468" t="str">
            <v>非生产经营用</v>
          </cell>
          <cell r="H2468" t="str">
            <v>20231106</v>
          </cell>
          <cell r="I2468" t="str">
            <v>5,544.55</v>
          </cell>
          <cell r="J2468" t="str">
            <v>633.84</v>
          </cell>
          <cell r="K2468" t="str">
            <v>平均年限法</v>
          </cell>
          <cell r="L2468" t="str">
            <v>1</v>
          </cell>
          <cell r="M2468" t="str">
            <v>10.00</v>
          </cell>
          <cell r="N2468" t="str">
            <v>3.0000</v>
          </cell>
          <cell r="O2468" t="str">
            <v>166.34</v>
          </cell>
          <cell r="P2468" t="str">
            <v>4,910.71</v>
          </cell>
          <cell r="Q2468" t="str">
            <v>0.8100</v>
          </cell>
          <cell r="R2468" t="str">
            <v>44.76</v>
          </cell>
          <cell r="S2468" t="str">
            <v>9.7200</v>
          </cell>
          <cell r="T2468" t="str">
            <v>537.12</v>
          </cell>
          <cell r="U2468" t="str">
            <v>  </v>
          </cell>
          <cell r="V2468" t="str">
            <v>钟竺芮</v>
          </cell>
          <cell r="W2468" t="str">
            <v>202311  </v>
          </cell>
          <cell r="X2468" t="str">
            <v> </v>
          </cell>
          <cell r="Y2468" t="str">
            <v>0027</v>
          </cell>
          <cell r="Z2468" t="str">
            <v>教育改造科</v>
          </cell>
          <cell r="AA2468" t="str">
            <v> </v>
          </cell>
          <cell r="AB2468" t="str">
            <v>  </v>
          </cell>
          <cell r="AC2468" t="str">
            <v>  </v>
          </cell>
          <cell r="AD2468" t="str">
            <v>14</v>
          </cell>
          <cell r="AE2468" t="str">
            <v>106</v>
          </cell>
          <cell r="AF2468" t="str">
            <v>四川省南宝山服饰有限公司</v>
          </cell>
          <cell r="AG2468" t="str">
            <v>教育改造科</v>
          </cell>
          <cell r="AH2468" t="str">
            <v>麦谷MG8054</v>
          </cell>
          <cell r="AI2468" t="str">
            <v> </v>
          </cell>
          <cell r="AJ2468" t="str">
            <v>120</v>
          </cell>
          <cell r="AK2468" t="str">
            <v>  </v>
          </cell>
          <cell r="AL2468" t="str">
            <v>  </v>
          </cell>
          <cell r="AM2468" t="str">
            <v>  </v>
          </cell>
          <cell r="AN2468" t="str">
            <v> </v>
          </cell>
          <cell r="AO2468" t="str">
            <v> </v>
          </cell>
          <cell r="AP2468" t="str">
            <v>四川省南宝山服饰有限公司</v>
          </cell>
        </row>
        <row r="2468">
          <cell r="AR2468" t="str">
            <v> </v>
          </cell>
          <cell r="AS2468" t="str">
            <v> </v>
          </cell>
          <cell r="AT2468" t="str">
            <v> </v>
          </cell>
          <cell r="AU2468" t="str">
            <v> </v>
          </cell>
          <cell r="AV2468" t="str">
            <v>否</v>
          </cell>
          <cell r="AW2468" t="str">
            <v>20231106</v>
          </cell>
          <cell r="AX2468" t="str">
            <v>否</v>
          </cell>
          <cell r="AY2468" t="str">
            <v>20231106</v>
          </cell>
          <cell r="AZ2468" t="str">
            <v>15.00</v>
          </cell>
          <cell r="BA2468" t="str">
            <v>  </v>
          </cell>
          <cell r="BB2468" t="str">
            <v>教育中心4楼</v>
          </cell>
          <cell r="BC2468" t="str">
            <v> </v>
          </cell>
          <cell r="BD2468" t="str">
            <v> </v>
          </cell>
        </row>
        <row r="2468">
          <cell r="BJ2468" t="str">
            <v>  </v>
          </cell>
          <cell r="BK2468" t="str">
            <v>  </v>
          </cell>
        </row>
        <row r="2468">
          <cell r="BS2468" t="str">
            <v>  </v>
          </cell>
        </row>
        <row r="2469">
          <cell r="A2469" t="str">
            <v>10833800002531</v>
          </cell>
          <cell r="B2469" t="str">
            <v>调音台</v>
          </cell>
          <cell r="C2469" t="str">
            <v>1208</v>
          </cell>
          <cell r="D2469" t="str">
            <v>广播、电视、电影设备</v>
          </cell>
          <cell r="E2469" t="str">
            <v>新购</v>
          </cell>
          <cell r="F2469" t="str">
            <v>在使用</v>
          </cell>
          <cell r="G2469" t="str">
            <v>非生产经营用</v>
          </cell>
          <cell r="H2469" t="str">
            <v>20231106</v>
          </cell>
          <cell r="I2469" t="str">
            <v>3,168.32</v>
          </cell>
          <cell r="J2469" t="str">
            <v>362.22</v>
          </cell>
          <cell r="K2469" t="str">
            <v>平均年限法</v>
          </cell>
          <cell r="L2469" t="str">
            <v>1</v>
          </cell>
          <cell r="M2469" t="str">
            <v>10.00</v>
          </cell>
          <cell r="N2469" t="str">
            <v>3.0000</v>
          </cell>
          <cell r="O2469" t="str">
            <v>95.05</v>
          </cell>
          <cell r="P2469" t="str">
            <v>2,806.10</v>
          </cell>
          <cell r="Q2469" t="str">
            <v>0.8100</v>
          </cell>
          <cell r="R2469" t="str">
            <v>25.58</v>
          </cell>
          <cell r="S2469" t="str">
            <v>9.7200</v>
          </cell>
          <cell r="T2469" t="str">
            <v>306.96</v>
          </cell>
          <cell r="U2469" t="str">
            <v>  </v>
          </cell>
          <cell r="V2469" t="str">
            <v>钟竺芮</v>
          </cell>
          <cell r="W2469" t="str">
            <v>202311  </v>
          </cell>
          <cell r="X2469" t="str">
            <v> </v>
          </cell>
          <cell r="Y2469" t="str">
            <v>0027</v>
          </cell>
          <cell r="Z2469" t="str">
            <v>教育改造科</v>
          </cell>
          <cell r="AA2469" t="str">
            <v> </v>
          </cell>
          <cell r="AB2469" t="str">
            <v>  </v>
          </cell>
          <cell r="AC2469" t="str">
            <v>  </v>
          </cell>
          <cell r="AD2469" t="str">
            <v>14</v>
          </cell>
          <cell r="AE2469" t="str">
            <v>106</v>
          </cell>
          <cell r="AF2469" t="str">
            <v>四川省南宝山服饰有限公司</v>
          </cell>
          <cell r="AG2469" t="str">
            <v>教育改造科</v>
          </cell>
          <cell r="AH2469" t="str">
            <v>RAudio MU802</v>
          </cell>
          <cell r="AI2469" t="str">
            <v> </v>
          </cell>
          <cell r="AJ2469" t="str">
            <v>120</v>
          </cell>
          <cell r="AK2469" t="str">
            <v>  </v>
          </cell>
          <cell r="AL2469" t="str">
            <v>  </v>
          </cell>
          <cell r="AM2469" t="str">
            <v>  </v>
          </cell>
          <cell r="AN2469" t="str">
            <v> </v>
          </cell>
          <cell r="AO2469" t="str">
            <v> </v>
          </cell>
          <cell r="AP2469" t="str">
            <v>四川省南宝山服饰有限公司</v>
          </cell>
        </row>
        <row r="2469">
          <cell r="AR2469" t="str">
            <v> </v>
          </cell>
          <cell r="AS2469" t="str">
            <v> </v>
          </cell>
          <cell r="AT2469" t="str">
            <v> </v>
          </cell>
          <cell r="AU2469" t="str">
            <v> </v>
          </cell>
          <cell r="AV2469" t="str">
            <v>否</v>
          </cell>
          <cell r="AW2469" t="str">
            <v>20231106</v>
          </cell>
          <cell r="AX2469" t="str">
            <v>否</v>
          </cell>
          <cell r="AY2469" t="str">
            <v>20231106</v>
          </cell>
          <cell r="AZ2469" t="str">
            <v>15.00</v>
          </cell>
          <cell r="BA2469" t="str">
            <v>  </v>
          </cell>
          <cell r="BB2469" t="str">
            <v>教育中心4楼</v>
          </cell>
          <cell r="BC2469" t="str">
            <v> </v>
          </cell>
          <cell r="BD2469" t="str">
            <v> </v>
          </cell>
        </row>
        <row r="2469">
          <cell r="BJ2469" t="str">
            <v>  </v>
          </cell>
          <cell r="BK2469" t="str">
            <v>  </v>
          </cell>
        </row>
        <row r="2469">
          <cell r="BS2469" t="str">
            <v>  </v>
          </cell>
        </row>
        <row r="2470">
          <cell r="A2470" t="str">
            <v>10833800002532</v>
          </cell>
          <cell r="B2470" t="str">
            <v>多乐信除湿机</v>
          </cell>
          <cell r="C2470" t="str">
            <v>1202</v>
          </cell>
          <cell r="D2470" t="str">
            <v>办公设备</v>
          </cell>
          <cell r="E2470" t="str">
            <v>新购</v>
          </cell>
          <cell r="F2470" t="str">
            <v>在使用</v>
          </cell>
          <cell r="G2470" t="str">
            <v>非生产经营用</v>
          </cell>
          <cell r="H2470" t="str">
            <v>20231103</v>
          </cell>
          <cell r="I2470" t="str">
            <v>2,653.47</v>
          </cell>
          <cell r="J2470" t="str">
            <v>303.33</v>
          </cell>
          <cell r="K2470" t="str">
            <v>平均年限法</v>
          </cell>
          <cell r="L2470" t="str">
            <v>1</v>
          </cell>
          <cell r="M2470" t="str">
            <v>10.00</v>
          </cell>
          <cell r="N2470" t="str">
            <v>3.0000</v>
          </cell>
          <cell r="O2470" t="str">
            <v>79.60</v>
          </cell>
          <cell r="P2470" t="str">
            <v>2,350.14</v>
          </cell>
          <cell r="Q2470" t="str">
            <v>0.8100</v>
          </cell>
          <cell r="R2470" t="str">
            <v>21.42</v>
          </cell>
          <cell r="S2470" t="str">
            <v>9.7200</v>
          </cell>
          <cell r="T2470" t="str">
            <v>257.04</v>
          </cell>
          <cell r="U2470" t="str">
            <v>  </v>
          </cell>
          <cell r="V2470" t="str">
            <v>钟竺芮</v>
          </cell>
          <cell r="W2470" t="str">
            <v>202311  </v>
          </cell>
          <cell r="X2470" t="str">
            <v> </v>
          </cell>
          <cell r="Y2470" t="str">
            <v>0019</v>
          </cell>
          <cell r="Z2470" t="str">
            <v>医院</v>
          </cell>
          <cell r="AA2470" t="str">
            <v> </v>
          </cell>
          <cell r="AB2470" t="str">
            <v>  </v>
          </cell>
          <cell r="AC2470" t="str">
            <v>  </v>
          </cell>
          <cell r="AD2470" t="str">
            <v>14</v>
          </cell>
          <cell r="AE2470" t="str">
            <v>106</v>
          </cell>
          <cell r="AF2470" t="str">
            <v>四川省南宝山服饰有限公司</v>
          </cell>
          <cell r="AG2470" t="str">
            <v>医院</v>
          </cell>
          <cell r="AH2470" t="str">
            <v>ERS-860L</v>
          </cell>
          <cell r="AI2470" t="str">
            <v> </v>
          </cell>
          <cell r="AJ2470" t="str">
            <v>120</v>
          </cell>
          <cell r="AK2470" t="str">
            <v>  </v>
          </cell>
          <cell r="AL2470" t="str">
            <v>  </v>
          </cell>
          <cell r="AM2470" t="str">
            <v>  </v>
          </cell>
          <cell r="AN2470" t="str">
            <v> </v>
          </cell>
          <cell r="AO2470" t="str">
            <v> </v>
          </cell>
          <cell r="AP2470" t="str">
            <v>四川省南宝山服饰有限公司</v>
          </cell>
        </row>
        <row r="2470">
          <cell r="AR2470" t="str">
            <v> </v>
          </cell>
          <cell r="AS2470" t="str">
            <v> </v>
          </cell>
          <cell r="AT2470" t="str">
            <v> </v>
          </cell>
          <cell r="AU2470" t="str">
            <v> </v>
          </cell>
          <cell r="AV2470" t="str">
            <v>否</v>
          </cell>
          <cell r="AW2470" t="str">
            <v>20231103</v>
          </cell>
          <cell r="AX2470" t="str">
            <v>否</v>
          </cell>
          <cell r="AY2470" t="str">
            <v>20231103</v>
          </cell>
          <cell r="AZ2470" t="str">
            <v>15.00</v>
          </cell>
          <cell r="BA2470" t="str">
            <v>  </v>
          </cell>
          <cell r="BB2470" t="str">
            <v>一楼放射科DR机房</v>
          </cell>
          <cell r="BC2470" t="str">
            <v> </v>
          </cell>
          <cell r="BD2470" t="str">
            <v> </v>
          </cell>
        </row>
        <row r="2470">
          <cell r="BJ2470" t="str">
            <v>  </v>
          </cell>
          <cell r="BK2470" t="str">
            <v>  </v>
          </cell>
        </row>
        <row r="2470">
          <cell r="BS2470" t="str">
            <v>  </v>
          </cell>
        </row>
        <row r="2471">
          <cell r="A2471" t="str">
            <v>10833800002533</v>
          </cell>
          <cell r="B2471" t="str">
            <v>终端网络密码机</v>
          </cell>
          <cell r="C2471" t="str">
            <v>1209</v>
          </cell>
          <cell r="D2471" t="str">
            <v>电子设备</v>
          </cell>
          <cell r="E2471" t="str">
            <v>新购</v>
          </cell>
          <cell r="F2471" t="str">
            <v>在使用</v>
          </cell>
          <cell r="G2471" t="str">
            <v>非生产经营用</v>
          </cell>
          <cell r="H2471" t="str">
            <v>20231113</v>
          </cell>
          <cell r="I2471" t="str">
            <v>22,566.37</v>
          </cell>
          <cell r="J2471" t="str">
            <v>8,579.29</v>
          </cell>
          <cell r="K2471" t="str">
            <v>平均年限法</v>
          </cell>
          <cell r="L2471" t="str">
            <v>1</v>
          </cell>
          <cell r="M2471" t="str">
            <v>3.00</v>
          </cell>
          <cell r="N2471" t="str">
            <v>3.0000</v>
          </cell>
          <cell r="O2471" t="str">
            <v>676.99</v>
          </cell>
          <cell r="P2471" t="str">
            <v>13,987.08</v>
          </cell>
          <cell r="Q2471" t="str">
            <v>2.6900</v>
          </cell>
          <cell r="R2471" t="str">
            <v>605.01</v>
          </cell>
          <cell r="S2471" t="str">
            <v>32.2800</v>
          </cell>
          <cell r="T2471" t="str">
            <v>7,260.12</v>
          </cell>
          <cell r="U2471" t="str">
            <v>  </v>
          </cell>
          <cell r="V2471" t="str">
            <v>钟竺芮</v>
          </cell>
          <cell r="W2471" t="str">
            <v>202311  </v>
          </cell>
          <cell r="X2471" t="str">
            <v> </v>
          </cell>
          <cell r="Y2471" t="str">
            <v>0017</v>
          </cell>
          <cell r="Z2471" t="str">
            <v>监狱办公室</v>
          </cell>
          <cell r="AA2471" t="str">
            <v> </v>
          </cell>
          <cell r="AB2471" t="str">
            <v>  </v>
          </cell>
          <cell r="AC2471" t="str">
            <v>  </v>
          </cell>
          <cell r="AD2471" t="str">
            <v>14</v>
          </cell>
          <cell r="AE2471" t="str">
            <v>22</v>
          </cell>
          <cell r="AF2471" t="str">
            <v>四川省南宝山服饰有限公司</v>
          </cell>
          <cell r="AG2471" t="str">
            <v>监狱办公室</v>
          </cell>
          <cell r="AH2471" t="str">
            <v>国家管理部门批复型号</v>
          </cell>
          <cell r="AI2471" t="str">
            <v> </v>
          </cell>
          <cell r="AJ2471" t="str">
            <v>36</v>
          </cell>
          <cell r="AK2471" t="str">
            <v>  </v>
          </cell>
          <cell r="AL2471" t="str">
            <v>  </v>
          </cell>
          <cell r="AM2471" t="str">
            <v>  </v>
          </cell>
          <cell r="AN2471" t="str">
            <v> </v>
          </cell>
          <cell r="AO2471" t="str">
            <v> </v>
          </cell>
          <cell r="AP2471" t="str">
            <v>四川省南宝山服饰有限公司</v>
          </cell>
        </row>
        <row r="2471">
          <cell r="AR2471" t="str">
            <v> </v>
          </cell>
          <cell r="AS2471" t="str">
            <v> </v>
          </cell>
          <cell r="AT2471" t="str">
            <v> </v>
          </cell>
          <cell r="AU2471" t="str">
            <v> </v>
          </cell>
          <cell r="AV2471" t="str">
            <v>否</v>
          </cell>
          <cell r="AW2471" t="str">
            <v>20231113</v>
          </cell>
          <cell r="AX2471" t="str">
            <v>否</v>
          </cell>
          <cell r="AY2471" t="str">
            <v>20231113</v>
          </cell>
          <cell r="AZ2471" t="str">
            <v>15.00</v>
          </cell>
          <cell r="BA2471" t="str">
            <v>  </v>
          </cell>
          <cell r="BB2471" t="str">
            <v>指挥中心202办公室</v>
          </cell>
          <cell r="BC2471" t="str">
            <v> </v>
          </cell>
          <cell r="BD2471" t="str">
            <v> </v>
          </cell>
        </row>
        <row r="2471">
          <cell r="BJ2471" t="str">
            <v>  </v>
          </cell>
          <cell r="BK2471" t="str">
            <v>  </v>
          </cell>
        </row>
        <row r="2471">
          <cell r="BS2471" t="str">
            <v>  </v>
          </cell>
        </row>
        <row r="2472">
          <cell r="A2472" t="str">
            <v>10833800002534</v>
          </cell>
          <cell r="B2472" t="str">
            <v>电视柜</v>
          </cell>
          <cell r="C2472" t="str">
            <v>1601</v>
          </cell>
          <cell r="D2472" t="str">
            <v>家具用具</v>
          </cell>
          <cell r="E2472" t="str">
            <v>新购</v>
          </cell>
          <cell r="F2472" t="str">
            <v>在用</v>
          </cell>
          <cell r="G2472" t="str">
            <v>非生产经营用</v>
          </cell>
          <cell r="H2472" t="str">
            <v>20231113</v>
          </cell>
          <cell r="I2472" t="str">
            <v>1,980.20</v>
          </cell>
          <cell r="J2472" t="str">
            <v>452.28</v>
          </cell>
          <cell r="K2472" t="str">
            <v>平均年限法</v>
          </cell>
          <cell r="L2472" t="str">
            <v>1</v>
          </cell>
          <cell r="M2472" t="str">
            <v>5.00</v>
          </cell>
          <cell r="N2472" t="str">
            <v>3.0000</v>
          </cell>
          <cell r="O2472" t="str">
            <v>59.41</v>
          </cell>
          <cell r="P2472" t="str">
            <v>1,527.92</v>
          </cell>
          <cell r="Q2472" t="str">
            <v>1.6200</v>
          </cell>
          <cell r="R2472" t="str">
            <v>31.92</v>
          </cell>
          <cell r="S2472" t="str">
            <v>19.4400</v>
          </cell>
          <cell r="T2472" t="str">
            <v>383.04</v>
          </cell>
          <cell r="U2472" t="str">
            <v>  </v>
          </cell>
          <cell r="V2472" t="str">
            <v>蓝鑫</v>
          </cell>
          <cell r="W2472" t="str">
            <v>202311  </v>
          </cell>
          <cell r="X2472" t="str">
            <v> </v>
          </cell>
          <cell r="Y2472" t="str">
            <v>0017</v>
          </cell>
          <cell r="Z2472" t="str">
            <v>监狱办公室</v>
          </cell>
          <cell r="AA2472" t="str">
            <v> </v>
          </cell>
          <cell r="AB2472" t="str">
            <v>  </v>
          </cell>
          <cell r="AC2472" t="str">
            <v>  </v>
          </cell>
          <cell r="AD2472" t="str">
            <v>14</v>
          </cell>
          <cell r="AE2472" t="str">
            <v>46</v>
          </cell>
          <cell r="AF2472" t="str">
            <v>四川省南宝山服饰有限公司</v>
          </cell>
          <cell r="AG2472" t="str">
            <v>监狱办公室</v>
          </cell>
          <cell r="AH2472" t="str">
            <v> </v>
          </cell>
          <cell r="AI2472" t="str">
            <v> </v>
          </cell>
          <cell r="AJ2472" t="str">
            <v>60</v>
          </cell>
          <cell r="AK2472" t="str">
            <v>  </v>
          </cell>
          <cell r="AL2472" t="str">
            <v>  </v>
          </cell>
          <cell r="AM2472" t="str">
            <v>  </v>
          </cell>
          <cell r="AN2472" t="str">
            <v> </v>
          </cell>
          <cell r="AO2472" t="str">
            <v> </v>
          </cell>
          <cell r="AP2472" t="str">
            <v>四川省南宝山服饰有限公司</v>
          </cell>
        </row>
        <row r="2472">
          <cell r="AR2472" t="str">
            <v> </v>
          </cell>
          <cell r="AS2472" t="str">
            <v> </v>
          </cell>
          <cell r="AT2472" t="str">
            <v> </v>
          </cell>
          <cell r="AU2472" t="str">
            <v> </v>
          </cell>
          <cell r="AV2472" t="str">
            <v>否</v>
          </cell>
          <cell r="AW2472" t="str">
            <v>20231030</v>
          </cell>
          <cell r="AX2472" t="str">
            <v>否</v>
          </cell>
          <cell r="AY2472" t="str">
            <v>20231113</v>
          </cell>
          <cell r="AZ2472" t="str">
            <v>15.00</v>
          </cell>
          <cell r="BA2472" t="str">
            <v>  </v>
          </cell>
          <cell r="BB2472" t="str">
            <v>老会见楼3F、4F备勤室</v>
          </cell>
          <cell r="BC2472" t="str">
            <v> </v>
          </cell>
          <cell r="BD2472" t="str">
            <v> </v>
          </cell>
        </row>
        <row r="2472">
          <cell r="BJ2472" t="str">
            <v>  </v>
          </cell>
          <cell r="BK2472" t="str">
            <v>  </v>
          </cell>
        </row>
        <row r="2472">
          <cell r="BS2472" t="str">
            <v>  </v>
          </cell>
        </row>
        <row r="2473">
          <cell r="A2473" t="str">
            <v>10833800002535</v>
          </cell>
          <cell r="B2473" t="str">
            <v>电视柜</v>
          </cell>
          <cell r="C2473" t="str">
            <v>1601</v>
          </cell>
          <cell r="D2473" t="str">
            <v>家具用具</v>
          </cell>
          <cell r="E2473" t="str">
            <v>新购</v>
          </cell>
          <cell r="F2473" t="str">
            <v>在用</v>
          </cell>
          <cell r="G2473" t="str">
            <v>非生产经营用</v>
          </cell>
          <cell r="H2473" t="str">
            <v>20231113</v>
          </cell>
          <cell r="I2473" t="str">
            <v>1,980.20</v>
          </cell>
          <cell r="J2473" t="str">
            <v>452.28</v>
          </cell>
          <cell r="K2473" t="str">
            <v>平均年限法</v>
          </cell>
          <cell r="L2473" t="str">
            <v>1</v>
          </cell>
          <cell r="M2473" t="str">
            <v>5.00</v>
          </cell>
          <cell r="N2473" t="str">
            <v>3.0000</v>
          </cell>
          <cell r="O2473" t="str">
            <v>59.41</v>
          </cell>
          <cell r="P2473" t="str">
            <v>1,527.92</v>
          </cell>
          <cell r="Q2473" t="str">
            <v>1.6200</v>
          </cell>
          <cell r="R2473" t="str">
            <v>31.92</v>
          </cell>
          <cell r="S2473" t="str">
            <v>19.4400</v>
          </cell>
          <cell r="T2473" t="str">
            <v>383.04</v>
          </cell>
          <cell r="U2473" t="str">
            <v>  </v>
          </cell>
          <cell r="V2473" t="str">
            <v>蓝鑫</v>
          </cell>
          <cell r="W2473" t="str">
            <v>202311  </v>
          </cell>
          <cell r="X2473" t="str">
            <v> </v>
          </cell>
          <cell r="Y2473" t="str">
            <v>0017</v>
          </cell>
          <cell r="Z2473" t="str">
            <v>监狱办公室</v>
          </cell>
          <cell r="AA2473" t="str">
            <v> </v>
          </cell>
          <cell r="AB2473" t="str">
            <v>  </v>
          </cell>
          <cell r="AC2473" t="str">
            <v>  </v>
          </cell>
          <cell r="AD2473" t="str">
            <v>14</v>
          </cell>
          <cell r="AE2473" t="str">
            <v>46</v>
          </cell>
          <cell r="AF2473" t="str">
            <v>四川省南宝山服饰有限公司</v>
          </cell>
          <cell r="AG2473" t="str">
            <v>监狱办公室</v>
          </cell>
          <cell r="AH2473" t="str">
            <v> </v>
          </cell>
          <cell r="AI2473" t="str">
            <v> </v>
          </cell>
          <cell r="AJ2473" t="str">
            <v>60</v>
          </cell>
          <cell r="AK2473" t="str">
            <v>  </v>
          </cell>
          <cell r="AL2473" t="str">
            <v>  </v>
          </cell>
          <cell r="AM2473" t="str">
            <v>  </v>
          </cell>
          <cell r="AN2473" t="str">
            <v> </v>
          </cell>
          <cell r="AO2473" t="str">
            <v> </v>
          </cell>
          <cell r="AP2473" t="str">
            <v>四川省南宝山服饰有限公司</v>
          </cell>
        </row>
        <row r="2473">
          <cell r="AR2473" t="str">
            <v> </v>
          </cell>
          <cell r="AS2473" t="str">
            <v> </v>
          </cell>
          <cell r="AT2473" t="str">
            <v> </v>
          </cell>
          <cell r="AU2473" t="str">
            <v> </v>
          </cell>
          <cell r="AV2473" t="str">
            <v>否</v>
          </cell>
          <cell r="AW2473" t="str">
            <v>20231030</v>
          </cell>
          <cell r="AX2473" t="str">
            <v>否</v>
          </cell>
          <cell r="AY2473" t="str">
            <v>20231113</v>
          </cell>
          <cell r="AZ2473" t="str">
            <v>15.00</v>
          </cell>
          <cell r="BA2473" t="str">
            <v>  </v>
          </cell>
          <cell r="BB2473" t="str">
            <v>老会见楼3F、4F备勤室</v>
          </cell>
          <cell r="BC2473" t="str">
            <v> </v>
          </cell>
          <cell r="BD2473" t="str">
            <v> </v>
          </cell>
        </row>
        <row r="2473">
          <cell r="BJ2473" t="str">
            <v>  </v>
          </cell>
          <cell r="BK2473" t="str">
            <v>  </v>
          </cell>
        </row>
        <row r="2473">
          <cell r="BS2473" t="str">
            <v>  </v>
          </cell>
        </row>
        <row r="2474">
          <cell r="A2474" t="str">
            <v>10833800002536</v>
          </cell>
          <cell r="B2474" t="str">
            <v>电视柜</v>
          </cell>
          <cell r="C2474" t="str">
            <v>1601</v>
          </cell>
          <cell r="D2474" t="str">
            <v>家具用具</v>
          </cell>
          <cell r="E2474" t="str">
            <v>新购</v>
          </cell>
          <cell r="F2474" t="str">
            <v>在用</v>
          </cell>
          <cell r="G2474" t="str">
            <v>非生产经营用</v>
          </cell>
          <cell r="H2474" t="str">
            <v>20231113</v>
          </cell>
          <cell r="I2474" t="str">
            <v>1,980.20</v>
          </cell>
          <cell r="J2474" t="str">
            <v>452.28</v>
          </cell>
          <cell r="K2474" t="str">
            <v>平均年限法</v>
          </cell>
          <cell r="L2474" t="str">
            <v>1</v>
          </cell>
          <cell r="M2474" t="str">
            <v>5.00</v>
          </cell>
          <cell r="N2474" t="str">
            <v>3.0000</v>
          </cell>
          <cell r="O2474" t="str">
            <v>59.41</v>
          </cell>
          <cell r="P2474" t="str">
            <v>1,527.92</v>
          </cell>
          <cell r="Q2474" t="str">
            <v>1.6200</v>
          </cell>
          <cell r="R2474" t="str">
            <v>31.92</v>
          </cell>
          <cell r="S2474" t="str">
            <v>19.4400</v>
          </cell>
          <cell r="T2474" t="str">
            <v>383.04</v>
          </cell>
          <cell r="U2474" t="str">
            <v>  </v>
          </cell>
          <cell r="V2474" t="str">
            <v>蓝鑫</v>
          </cell>
          <cell r="W2474" t="str">
            <v>202311  </v>
          </cell>
          <cell r="X2474" t="str">
            <v> </v>
          </cell>
          <cell r="Y2474" t="str">
            <v>0017</v>
          </cell>
          <cell r="Z2474" t="str">
            <v>监狱办公室</v>
          </cell>
          <cell r="AA2474" t="str">
            <v> </v>
          </cell>
          <cell r="AB2474" t="str">
            <v>  </v>
          </cell>
          <cell r="AC2474" t="str">
            <v>  </v>
          </cell>
          <cell r="AD2474" t="str">
            <v>14</v>
          </cell>
          <cell r="AE2474" t="str">
            <v>46</v>
          </cell>
          <cell r="AF2474" t="str">
            <v>四川省南宝山服饰有限公司</v>
          </cell>
          <cell r="AG2474" t="str">
            <v>监狱办公室</v>
          </cell>
          <cell r="AH2474" t="str">
            <v> </v>
          </cell>
          <cell r="AI2474" t="str">
            <v> </v>
          </cell>
          <cell r="AJ2474" t="str">
            <v>60</v>
          </cell>
          <cell r="AK2474" t="str">
            <v>  </v>
          </cell>
          <cell r="AL2474" t="str">
            <v>  </v>
          </cell>
          <cell r="AM2474" t="str">
            <v>  </v>
          </cell>
          <cell r="AN2474" t="str">
            <v> </v>
          </cell>
          <cell r="AO2474" t="str">
            <v> </v>
          </cell>
          <cell r="AP2474" t="str">
            <v>四川省南宝山服饰有限公司</v>
          </cell>
        </row>
        <row r="2474">
          <cell r="AR2474" t="str">
            <v> </v>
          </cell>
          <cell r="AS2474" t="str">
            <v> </v>
          </cell>
          <cell r="AT2474" t="str">
            <v> </v>
          </cell>
          <cell r="AU2474" t="str">
            <v> </v>
          </cell>
          <cell r="AV2474" t="str">
            <v>否</v>
          </cell>
          <cell r="AW2474" t="str">
            <v>20231030</v>
          </cell>
          <cell r="AX2474" t="str">
            <v>否</v>
          </cell>
          <cell r="AY2474" t="str">
            <v>20231113</v>
          </cell>
          <cell r="AZ2474" t="str">
            <v>15.00</v>
          </cell>
          <cell r="BA2474" t="str">
            <v>  </v>
          </cell>
          <cell r="BB2474" t="str">
            <v>老会见楼3F、4F备勤室</v>
          </cell>
          <cell r="BC2474" t="str">
            <v> </v>
          </cell>
          <cell r="BD2474" t="str">
            <v> </v>
          </cell>
        </row>
        <row r="2474">
          <cell r="BJ2474" t="str">
            <v>  </v>
          </cell>
          <cell r="BK2474" t="str">
            <v>  </v>
          </cell>
        </row>
        <row r="2474">
          <cell r="BS2474" t="str">
            <v>  </v>
          </cell>
        </row>
        <row r="2475">
          <cell r="A2475" t="str">
            <v>10833800002537</v>
          </cell>
          <cell r="B2475" t="str">
            <v>电视柜</v>
          </cell>
          <cell r="C2475" t="str">
            <v>1601</v>
          </cell>
          <cell r="D2475" t="str">
            <v>家具用具</v>
          </cell>
          <cell r="E2475" t="str">
            <v>新购</v>
          </cell>
          <cell r="F2475" t="str">
            <v>在用</v>
          </cell>
          <cell r="G2475" t="str">
            <v>非生产经营用</v>
          </cell>
          <cell r="H2475" t="str">
            <v>20231113</v>
          </cell>
          <cell r="I2475" t="str">
            <v>1,980.20</v>
          </cell>
          <cell r="J2475" t="str">
            <v>452.28</v>
          </cell>
          <cell r="K2475" t="str">
            <v>平均年限法</v>
          </cell>
          <cell r="L2475" t="str">
            <v>1</v>
          </cell>
          <cell r="M2475" t="str">
            <v>5.00</v>
          </cell>
          <cell r="N2475" t="str">
            <v>3.0000</v>
          </cell>
          <cell r="O2475" t="str">
            <v>59.41</v>
          </cell>
          <cell r="P2475" t="str">
            <v>1,527.92</v>
          </cell>
          <cell r="Q2475" t="str">
            <v>1.6200</v>
          </cell>
          <cell r="R2475" t="str">
            <v>31.92</v>
          </cell>
          <cell r="S2475" t="str">
            <v>19.4400</v>
          </cell>
          <cell r="T2475" t="str">
            <v>383.04</v>
          </cell>
          <cell r="U2475" t="str">
            <v>  </v>
          </cell>
          <cell r="V2475" t="str">
            <v>蓝鑫</v>
          </cell>
          <cell r="W2475" t="str">
            <v>202311  </v>
          </cell>
          <cell r="X2475" t="str">
            <v> </v>
          </cell>
          <cell r="Y2475" t="str">
            <v>0017</v>
          </cell>
          <cell r="Z2475" t="str">
            <v>监狱办公室</v>
          </cell>
          <cell r="AA2475" t="str">
            <v> </v>
          </cell>
          <cell r="AB2475" t="str">
            <v>  </v>
          </cell>
          <cell r="AC2475" t="str">
            <v>  </v>
          </cell>
          <cell r="AD2475" t="str">
            <v>14</v>
          </cell>
          <cell r="AE2475" t="str">
            <v>46</v>
          </cell>
          <cell r="AF2475" t="str">
            <v>四川省南宝山服饰有限公司</v>
          </cell>
          <cell r="AG2475" t="str">
            <v>监狱办公室</v>
          </cell>
          <cell r="AH2475" t="str">
            <v> </v>
          </cell>
          <cell r="AI2475" t="str">
            <v> </v>
          </cell>
          <cell r="AJ2475" t="str">
            <v>60</v>
          </cell>
          <cell r="AK2475" t="str">
            <v>  </v>
          </cell>
          <cell r="AL2475" t="str">
            <v>  </v>
          </cell>
          <cell r="AM2475" t="str">
            <v>  </v>
          </cell>
          <cell r="AN2475" t="str">
            <v> </v>
          </cell>
          <cell r="AO2475" t="str">
            <v> </v>
          </cell>
          <cell r="AP2475" t="str">
            <v>四川省南宝山服饰有限公司</v>
          </cell>
        </row>
        <row r="2475">
          <cell r="AR2475" t="str">
            <v> </v>
          </cell>
          <cell r="AS2475" t="str">
            <v> </v>
          </cell>
          <cell r="AT2475" t="str">
            <v> </v>
          </cell>
          <cell r="AU2475" t="str">
            <v> </v>
          </cell>
          <cell r="AV2475" t="str">
            <v>否</v>
          </cell>
          <cell r="AW2475" t="str">
            <v>20231030</v>
          </cell>
          <cell r="AX2475" t="str">
            <v>否</v>
          </cell>
          <cell r="AY2475" t="str">
            <v>20231113</v>
          </cell>
          <cell r="AZ2475" t="str">
            <v>15.00</v>
          </cell>
          <cell r="BA2475" t="str">
            <v>  </v>
          </cell>
          <cell r="BB2475" t="str">
            <v>老会见楼3F、4F备勤室</v>
          </cell>
          <cell r="BC2475" t="str">
            <v> </v>
          </cell>
          <cell r="BD2475" t="str">
            <v> </v>
          </cell>
        </row>
        <row r="2475">
          <cell r="BJ2475" t="str">
            <v>  </v>
          </cell>
          <cell r="BK2475" t="str">
            <v>  </v>
          </cell>
        </row>
        <row r="2475">
          <cell r="BS2475" t="str">
            <v>  </v>
          </cell>
        </row>
        <row r="2476">
          <cell r="A2476" t="str">
            <v>10833800002538</v>
          </cell>
          <cell r="B2476" t="str">
            <v>电视柜</v>
          </cell>
          <cell r="C2476" t="str">
            <v>1601</v>
          </cell>
          <cell r="D2476" t="str">
            <v>家具用具</v>
          </cell>
          <cell r="E2476" t="str">
            <v>新购</v>
          </cell>
          <cell r="F2476" t="str">
            <v>在用</v>
          </cell>
          <cell r="G2476" t="str">
            <v>非生产经营用</v>
          </cell>
          <cell r="H2476" t="str">
            <v>20231113</v>
          </cell>
          <cell r="I2476" t="str">
            <v>1,980.20</v>
          </cell>
          <cell r="J2476" t="str">
            <v>452.28</v>
          </cell>
          <cell r="K2476" t="str">
            <v>平均年限法</v>
          </cell>
          <cell r="L2476" t="str">
            <v>1</v>
          </cell>
          <cell r="M2476" t="str">
            <v>5.00</v>
          </cell>
          <cell r="N2476" t="str">
            <v>3.0000</v>
          </cell>
          <cell r="O2476" t="str">
            <v>59.41</v>
          </cell>
          <cell r="P2476" t="str">
            <v>1,527.92</v>
          </cell>
          <cell r="Q2476" t="str">
            <v>1.6200</v>
          </cell>
          <cell r="R2476" t="str">
            <v>31.92</v>
          </cell>
          <cell r="S2476" t="str">
            <v>19.4400</v>
          </cell>
          <cell r="T2476" t="str">
            <v>383.04</v>
          </cell>
          <cell r="U2476" t="str">
            <v>  </v>
          </cell>
          <cell r="V2476" t="str">
            <v>蓝鑫</v>
          </cell>
          <cell r="W2476" t="str">
            <v>202311  </v>
          </cell>
          <cell r="X2476" t="str">
            <v> </v>
          </cell>
          <cell r="Y2476" t="str">
            <v>0017</v>
          </cell>
          <cell r="Z2476" t="str">
            <v>监狱办公室</v>
          </cell>
          <cell r="AA2476" t="str">
            <v> </v>
          </cell>
          <cell r="AB2476" t="str">
            <v>  </v>
          </cell>
          <cell r="AC2476" t="str">
            <v>  </v>
          </cell>
          <cell r="AD2476" t="str">
            <v>14</v>
          </cell>
          <cell r="AE2476" t="str">
            <v>46</v>
          </cell>
          <cell r="AF2476" t="str">
            <v>四川省南宝山服饰有限公司</v>
          </cell>
          <cell r="AG2476" t="str">
            <v>监狱办公室</v>
          </cell>
          <cell r="AH2476" t="str">
            <v> </v>
          </cell>
          <cell r="AI2476" t="str">
            <v> </v>
          </cell>
          <cell r="AJ2476" t="str">
            <v>60</v>
          </cell>
          <cell r="AK2476" t="str">
            <v>  </v>
          </cell>
          <cell r="AL2476" t="str">
            <v>  </v>
          </cell>
          <cell r="AM2476" t="str">
            <v>  </v>
          </cell>
          <cell r="AN2476" t="str">
            <v> </v>
          </cell>
          <cell r="AO2476" t="str">
            <v> </v>
          </cell>
          <cell r="AP2476" t="str">
            <v>四川省南宝山服饰有限公司</v>
          </cell>
        </row>
        <row r="2476">
          <cell r="AR2476" t="str">
            <v> </v>
          </cell>
          <cell r="AS2476" t="str">
            <v> </v>
          </cell>
          <cell r="AT2476" t="str">
            <v> </v>
          </cell>
          <cell r="AU2476" t="str">
            <v> </v>
          </cell>
          <cell r="AV2476" t="str">
            <v>否</v>
          </cell>
          <cell r="AW2476" t="str">
            <v>20231030</v>
          </cell>
          <cell r="AX2476" t="str">
            <v>否</v>
          </cell>
          <cell r="AY2476" t="str">
            <v>20231113</v>
          </cell>
          <cell r="AZ2476" t="str">
            <v>15.00</v>
          </cell>
          <cell r="BA2476" t="str">
            <v>  </v>
          </cell>
          <cell r="BB2476" t="str">
            <v>老会见楼3F、4F备勤室</v>
          </cell>
          <cell r="BC2476" t="str">
            <v> </v>
          </cell>
          <cell r="BD2476" t="str">
            <v> </v>
          </cell>
        </row>
        <row r="2476">
          <cell r="BJ2476" t="str">
            <v>  </v>
          </cell>
          <cell r="BK2476" t="str">
            <v>  </v>
          </cell>
        </row>
        <row r="2476">
          <cell r="BS2476" t="str">
            <v>  </v>
          </cell>
        </row>
        <row r="2477">
          <cell r="A2477" t="str">
            <v>10833800002539</v>
          </cell>
          <cell r="B2477" t="str">
            <v>电视柜</v>
          </cell>
          <cell r="C2477" t="str">
            <v>1601</v>
          </cell>
          <cell r="D2477" t="str">
            <v>家具用具</v>
          </cell>
          <cell r="E2477" t="str">
            <v>新购</v>
          </cell>
          <cell r="F2477" t="str">
            <v>在用</v>
          </cell>
          <cell r="G2477" t="str">
            <v>非生产经营用</v>
          </cell>
          <cell r="H2477" t="str">
            <v>20231113</v>
          </cell>
          <cell r="I2477" t="str">
            <v>1,980.20</v>
          </cell>
          <cell r="J2477" t="str">
            <v>452.28</v>
          </cell>
          <cell r="K2477" t="str">
            <v>平均年限法</v>
          </cell>
          <cell r="L2477" t="str">
            <v>1</v>
          </cell>
          <cell r="M2477" t="str">
            <v>5.00</v>
          </cell>
          <cell r="N2477" t="str">
            <v>3.0000</v>
          </cell>
          <cell r="O2477" t="str">
            <v>59.41</v>
          </cell>
          <cell r="P2477" t="str">
            <v>1,527.92</v>
          </cell>
          <cell r="Q2477" t="str">
            <v>1.6200</v>
          </cell>
          <cell r="R2477" t="str">
            <v>31.92</v>
          </cell>
          <cell r="S2477" t="str">
            <v>19.4400</v>
          </cell>
          <cell r="T2477" t="str">
            <v>383.04</v>
          </cell>
          <cell r="U2477" t="str">
            <v>  </v>
          </cell>
          <cell r="V2477" t="str">
            <v>蓝鑫</v>
          </cell>
          <cell r="W2477" t="str">
            <v>202311  </v>
          </cell>
          <cell r="X2477" t="str">
            <v> </v>
          </cell>
          <cell r="Y2477" t="str">
            <v>0017</v>
          </cell>
          <cell r="Z2477" t="str">
            <v>监狱办公室</v>
          </cell>
          <cell r="AA2477" t="str">
            <v> </v>
          </cell>
          <cell r="AB2477" t="str">
            <v>  </v>
          </cell>
          <cell r="AC2477" t="str">
            <v>  </v>
          </cell>
          <cell r="AD2477" t="str">
            <v>14</v>
          </cell>
          <cell r="AE2477" t="str">
            <v>46</v>
          </cell>
          <cell r="AF2477" t="str">
            <v>四川省南宝山服饰有限公司</v>
          </cell>
          <cell r="AG2477" t="str">
            <v>监狱办公室</v>
          </cell>
          <cell r="AH2477" t="str">
            <v> </v>
          </cell>
          <cell r="AI2477" t="str">
            <v> </v>
          </cell>
          <cell r="AJ2477" t="str">
            <v>60</v>
          </cell>
          <cell r="AK2477" t="str">
            <v>  </v>
          </cell>
          <cell r="AL2477" t="str">
            <v>  </v>
          </cell>
          <cell r="AM2477" t="str">
            <v>  </v>
          </cell>
          <cell r="AN2477" t="str">
            <v> </v>
          </cell>
          <cell r="AO2477" t="str">
            <v> </v>
          </cell>
          <cell r="AP2477" t="str">
            <v>四川省南宝山服饰有限公司</v>
          </cell>
        </row>
        <row r="2477">
          <cell r="AR2477" t="str">
            <v> </v>
          </cell>
          <cell r="AS2477" t="str">
            <v> </v>
          </cell>
          <cell r="AT2477" t="str">
            <v> </v>
          </cell>
          <cell r="AU2477" t="str">
            <v> </v>
          </cell>
          <cell r="AV2477" t="str">
            <v>否</v>
          </cell>
          <cell r="AW2477" t="str">
            <v>20231030</v>
          </cell>
          <cell r="AX2477" t="str">
            <v>否</v>
          </cell>
          <cell r="AY2477" t="str">
            <v>20231113</v>
          </cell>
          <cell r="AZ2477" t="str">
            <v>15.00</v>
          </cell>
          <cell r="BA2477" t="str">
            <v>  </v>
          </cell>
          <cell r="BB2477" t="str">
            <v>老会见楼3F、4F备勤室</v>
          </cell>
          <cell r="BC2477" t="str">
            <v> </v>
          </cell>
          <cell r="BD2477" t="str">
            <v> </v>
          </cell>
        </row>
        <row r="2477">
          <cell r="BJ2477" t="str">
            <v>  </v>
          </cell>
          <cell r="BK2477" t="str">
            <v>  </v>
          </cell>
        </row>
        <row r="2477">
          <cell r="BS2477" t="str">
            <v>  </v>
          </cell>
        </row>
        <row r="2478">
          <cell r="A2478" t="str">
            <v>10833800002540</v>
          </cell>
          <cell r="B2478" t="str">
            <v>电视柜</v>
          </cell>
          <cell r="C2478" t="str">
            <v>1601</v>
          </cell>
          <cell r="D2478" t="str">
            <v>家具用具</v>
          </cell>
          <cell r="E2478" t="str">
            <v>新购</v>
          </cell>
          <cell r="F2478" t="str">
            <v>在用</v>
          </cell>
          <cell r="G2478" t="str">
            <v>非生产经营用</v>
          </cell>
          <cell r="H2478" t="str">
            <v>20231113</v>
          </cell>
          <cell r="I2478" t="str">
            <v>1,980.19</v>
          </cell>
          <cell r="J2478" t="str">
            <v>452.28</v>
          </cell>
          <cell r="K2478" t="str">
            <v>平均年限法</v>
          </cell>
          <cell r="L2478" t="str">
            <v>1</v>
          </cell>
          <cell r="M2478" t="str">
            <v>5.00</v>
          </cell>
          <cell r="N2478" t="str">
            <v>3.0000</v>
          </cell>
          <cell r="O2478" t="str">
            <v>59.41</v>
          </cell>
          <cell r="P2478" t="str">
            <v>1,527.91</v>
          </cell>
          <cell r="Q2478" t="str">
            <v>1.6200</v>
          </cell>
          <cell r="R2478" t="str">
            <v>31.92</v>
          </cell>
          <cell r="S2478" t="str">
            <v>19.4400</v>
          </cell>
          <cell r="T2478" t="str">
            <v>383.04</v>
          </cell>
          <cell r="U2478" t="str">
            <v>  </v>
          </cell>
          <cell r="V2478" t="str">
            <v>蓝鑫</v>
          </cell>
          <cell r="W2478" t="str">
            <v>202311  </v>
          </cell>
        </row>
        <row r="2478">
          <cell r="Y2478" t="str">
            <v>0017</v>
          </cell>
          <cell r="Z2478" t="str">
            <v>监狱办公室</v>
          </cell>
        </row>
        <row r="2478">
          <cell r="AB2478" t="str">
            <v>  </v>
          </cell>
          <cell r="AC2478" t="str">
            <v>  </v>
          </cell>
          <cell r="AD2478" t="str">
            <v>14</v>
          </cell>
          <cell r="AE2478" t="str">
            <v>46</v>
          </cell>
          <cell r="AF2478" t="str">
            <v>四川省南宝山服饰有限公司</v>
          </cell>
          <cell r="AG2478" t="str">
            <v>监狱办公室</v>
          </cell>
        </row>
        <row r="2478">
          <cell r="AJ2478" t="str">
            <v>60</v>
          </cell>
          <cell r="AK2478" t="str">
            <v>  </v>
          </cell>
          <cell r="AL2478" t="str">
            <v>  </v>
          </cell>
          <cell r="AM2478" t="str">
            <v>  </v>
          </cell>
        </row>
        <row r="2478">
          <cell r="AP2478" t="str">
            <v>四川省南宝山服饰有限公司</v>
          </cell>
        </row>
        <row r="2478">
          <cell r="AV2478" t="str">
            <v>否</v>
          </cell>
          <cell r="AW2478" t="str">
            <v>20231030</v>
          </cell>
          <cell r="AX2478" t="str">
            <v>否</v>
          </cell>
          <cell r="AY2478" t="str">
            <v>20231113</v>
          </cell>
          <cell r="AZ2478" t="str">
            <v>15.00</v>
          </cell>
          <cell r="BA2478" t="str">
            <v>  </v>
          </cell>
          <cell r="BB2478" t="str">
            <v>老会见楼3F、4F备勤室</v>
          </cell>
        </row>
        <row r="2478">
          <cell r="BJ2478" t="str">
            <v>  </v>
          </cell>
          <cell r="BK2478" t="str">
            <v>  </v>
          </cell>
        </row>
        <row r="2478">
          <cell r="BS2478" t="str">
            <v>  </v>
          </cell>
        </row>
        <row r="2479">
          <cell r="A2479" t="str">
            <v>10833800002541</v>
          </cell>
          <cell r="B2479" t="str">
            <v>床</v>
          </cell>
          <cell r="C2479" t="str">
            <v>1601</v>
          </cell>
          <cell r="D2479" t="str">
            <v>家具用具</v>
          </cell>
          <cell r="E2479" t="str">
            <v>新购</v>
          </cell>
          <cell r="F2479" t="str">
            <v>在用</v>
          </cell>
          <cell r="G2479" t="str">
            <v>非生产经营用</v>
          </cell>
          <cell r="H2479" t="str">
            <v>20231113</v>
          </cell>
          <cell r="I2479" t="str">
            <v>1,564.36</v>
          </cell>
          <cell r="J2479" t="str">
            <v>357.33</v>
          </cell>
          <cell r="K2479" t="str">
            <v>平均年限法</v>
          </cell>
          <cell r="L2479" t="str">
            <v>1</v>
          </cell>
          <cell r="M2479" t="str">
            <v>5.00</v>
          </cell>
          <cell r="N2479" t="str">
            <v>3.0000</v>
          </cell>
          <cell r="O2479" t="str">
            <v>46.93</v>
          </cell>
          <cell r="P2479" t="str">
            <v>1,207.03</v>
          </cell>
          <cell r="Q2479" t="str">
            <v>1.6200</v>
          </cell>
          <cell r="R2479" t="str">
            <v>25.22</v>
          </cell>
          <cell r="S2479" t="str">
            <v>19.4400</v>
          </cell>
          <cell r="T2479" t="str">
            <v>302.64</v>
          </cell>
          <cell r="U2479" t="str">
            <v>  </v>
          </cell>
          <cell r="V2479" t="str">
            <v>蓝鑫</v>
          </cell>
          <cell r="W2479" t="str">
            <v>202311  </v>
          </cell>
          <cell r="X2479" t="str">
            <v> </v>
          </cell>
          <cell r="Y2479" t="str">
            <v>0017</v>
          </cell>
          <cell r="Z2479" t="str">
            <v>监狱办公室</v>
          </cell>
          <cell r="AA2479" t="str">
            <v> </v>
          </cell>
          <cell r="AB2479" t="str">
            <v>  </v>
          </cell>
          <cell r="AC2479" t="str">
            <v>  </v>
          </cell>
          <cell r="AD2479" t="str">
            <v>14</v>
          </cell>
          <cell r="AE2479" t="str">
            <v>46</v>
          </cell>
          <cell r="AF2479" t="str">
            <v>四川省南宝山服饰有限公司</v>
          </cell>
          <cell r="AG2479" t="str">
            <v>监狱办公室</v>
          </cell>
          <cell r="AH2479" t="str">
            <v>1200*1950*1100</v>
          </cell>
          <cell r="AI2479" t="str">
            <v> </v>
          </cell>
          <cell r="AJ2479" t="str">
            <v>60</v>
          </cell>
          <cell r="AK2479" t="str">
            <v>  </v>
          </cell>
          <cell r="AL2479" t="str">
            <v>  </v>
          </cell>
          <cell r="AM2479" t="str">
            <v>  </v>
          </cell>
          <cell r="AN2479" t="str">
            <v> </v>
          </cell>
          <cell r="AO2479" t="str">
            <v> </v>
          </cell>
          <cell r="AP2479" t="str">
            <v>四川省南宝山服饰有限公司</v>
          </cell>
        </row>
        <row r="2479">
          <cell r="AR2479" t="str">
            <v> </v>
          </cell>
          <cell r="AS2479" t="str">
            <v> </v>
          </cell>
          <cell r="AT2479" t="str">
            <v> </v>
          </cell>
          <cell r="AU2479" t="str">
            <v> </v>
          </cell>
          <cell r="AV2479" t="str">
            <v>否</v>
          </cell>
          <cell r="AW2479" t="str">
            <v>20231030</v>
          </cell>
          <cell r="AX2479" t="str">
            <v>否</v>
          </cell>
          <cell r="AY2479" t="str">
            <v>20231113</v>
          </cell>
          <cell r="AZ2479" t="str">
            <v>15.00</v>
          </cell>
          <cell r="BA2479" t="str">
            <v>  </v>
          </cell>
          <cell r="BB2479" t="str">
            <v>老会见楼3F、4F备勤室</v>
          </cell>
          <cell r="BC2479" t="str">
            <v> </v>
          </cell>
          <cell r="BD2479" t="str">
            <v> </v>
          </cell>
        </row>
        <row r="2479">
          <cell r="BJ2479" t="str">
            <v>  </v>
          </cell>
          <cell r="BK2479" t="str">
            <v>  </v>
          </cell>
        </row>
        <row r="2479">
          <cell r="BS2479" t="str">
            <v>  </v>
          </cell>
        </row>
        <row r="2480">
          <cell r="A2480" t="str">
            <v>10833800002542</v>
          </cell>
          <cell r="B2480" t="str">
            <v>床</v>
          </cell>
          <cell r="C2480" t="str">
            <v>1601</v>
          </cell>
          <cell r="D2480" t="str">
            <v>家具用具</v>
          </cell>
          <cell r="E2480" t="str">
            <v>新购</v>
          </cell>
          <cell r="F2480" t="str">
            <v>在用</v>
          </cell>
          <cell r="G2480" t="str">
            <v>非生产经营用</v>
          </cell>
          <cell r="H2480" t="str">
            <v>20231113</v>
          </cell>
          <cell r="I2480" t="str">
            <v>1,564.36</v>
          </cell>
          <cell r="J2480" t="str">
            <v>357.33</v>
          </cell>
          <cell r="K2480" t="str">
            <v>平均年限法</v>
          </cell>
          <cell r="L2480" t="str">
            <v>1</v>
          </cell>
          <cell r="M2480" t="str">
            <v>5.00</v>
          </cell>
          <cell r="N2480" t="str">
            <v>3.0000</v>
          </cell>
          <cell r="O2480" t="str">
            <v>46.93</v>
          </cell>
          <cell r="P2480" t="str">
            <v>1,207.03</v>
          </cell>
          <cell r="Q2480" t="str">
            <v>1.6200</v>
          </cell>
          <cell r="R2480" t="str">
            <v>25.22</v>
          </cell>
          <cell r="S2480" t="str">
            <v>19.4400</v>
          </cell>
          <cell r="T2480" t="str">
            <v>302.64</v>
          </cell>
          <cell r="U2480" t="str">
            <v>  </v>
          </cell>
          <cell r="V2480" t="str">
            <v>蓝鑫</v>
          </cell>
          <cell r="W2480" t="str">
            <v>202311  </v>
          </cell>
          <cell r="X2480" t="str">
            <v> </v>
          </cell>
          <cell r="Y2480" t="str">
            <v>0017</v>
          </cell>
          <cell r="Z2480" t="str">
            <v>监狱办公室</v>
          </cell>
          <cell r="AA2480" t="str">
            <v> </v>
          </cell>
          <cell r="AB2480" t="str">
            <v>  </v>
          </cell>
          <cell r="AC2480" t="str">
            <v>  </v>
          </cell>
          <cell r="AD2480" t="str">
            <v>14</v>
          </cell>
          <cell r="AE2480" t="str">
            <v>46</v>
          </cell>
          <cell r="AF2480" t="str">
            <v>四川省南宝山服饰有限公司</v>
          </cell>
          <cell r="AG2480" t="str">
            <v>监狱办公室</v>
          </cell>
          <cell r="AH2480" t="str">
            <v>1200*1950*1100</v>
          </cell>
          <cell r="AI2480" t="str">
            <v> </v>
          </cell>
          <cell r="AJ2480" t="str">
            <v>60</v>
          </cell>
          <cell r="AK2480" t="str">
            <v>  </v>
          </cell>
          <cell r="AL2480" t="str">
            <v>  </v>
          </cell>
          <cell r="AM2480" t="str">
            <v>  </v>
          </cell>
          <cell r="AN2480" t="str">
            <v> </v>
          </cell>
          <cell r="AO2480" t="str">
            <v> </v>
          </cell>
          <cell r="AP2480" t="str">
            <v>四川省南宝山服饰有限公司</v>
          </cell>
        </row>
        <row r="2480">
          <cell r="AR2480" t="str">
            <v> </v>
          </cell>
          <cell r="AS2480" t="str">
            <v> </v>
          </cell>
          <cell r="AT2480" t="str">
            <v> </v>
          </cell>
          <cell r="AU2480" t="str">
            <v> </v>
          </cell>
          <cell r="AV2480" t="str">
            <v>否</v>
          </cell>
          <cell r="AW2480" t="str">
            <v>20231030</v>
          </cell>
          <cell r="AX2480" t="str">
            <v>否</v>
          </cell>
          <cell r="AY2480" t="str">
            <v>20231113</v>
          </cell>
          <cell r="AZ2480" t="str">
            <v>15.00</v>
          </cell>
          <cell r="BA2480" t="str">
            <v>  </v>
          </cell>
          <cell r="BB2480" t="str">
            <v>老会见楼3F、4F备勤室</v>
          </cell>
          <cell r="BC2480" t="str">
            <v> </v>
          </cell>
          <cell r="BD2480" t="str">
            <v> </v>
          </cell>
        </row>
        <row r="2480">
          <cell r="BJ2480" t="str">
            <v>  </v>
          </cell>
          <cell r="BK2480" t="str">
            <v>  </v>
          </cell>
        </row>
        <row r="2480">
          <cell r="BS2480" t="str">
            <v>  </v>
          </cell>
        </row>
        <row r="2481">
          <cell r="A2481" t="str">
            <v>10833800002543</v>
          </cell>
          <cell r="B2481" t="str">
            <v>床</v>
          </cell>
          <cell r="C2481" t="str">
            <v>1601</v>
          </cell>
          <cell r="D2481" t="str">
            <v>家具用具</v>
          </cell>
          <cell r="E2481" t="str">
            <v>新购</v>
          </cell>
          <cell r="F2481" t="str">
            <v>在用</v>
          </cell>
          <cell r="G2481" t="str">
            <v>非生产经营用</v>
          </cell>
          <cell r="H2481" t="str">
            <v>20231113</v>
          </cell>
          <cell r="I2481" t="str">
            <v>1,564.36</v>
          </cell>
          <cell r="J2481" t="str">
            <v>357.33</v>
          </cell>
          <cell r="K2481" t="str">
            <v>平均年限法</v>
          </cell>
          <cell r="L2481" t="str">
            <v>1</v>
          </cell>
          <cell r="M2481" t="str">
            <v>5.00</v>
          </cell>
          <cell r="N2481" t="str">
            <v>3.0000</v>
          </cell>
          <cell r="O2481" t="str">
            <v>46.93</v>
          </cell>
          <cell r="P2481" t="str">
            <v>1,207.03</v>
          </cell>
          <cell r="Q2481" t="str">
            <v>1.6200</v>
          </cell>
          <cell r="R2481" t="str">
            <v>25.22</v>
          </cell>
          <cell r="S2481" t="str">
            <v>19.4400</v>
          </cell>
          <cell r="T2481" t="str">
            <v>302.64</v>
          </cell>
          <cell r="U2481" t="str">
            <v>  </v>
          </cell>
          <cell r="V2481" t="str">
            <v>蓝鑫</v>
          </cell>
          <cell r="W2481" t="str">
            <v>202311  </v>
          </cell>
          <cell r="X2481" t="str">
            <v> </v>
          </cell>
          <cell r="Y2481" t="str">
            <v>0017</v>
          </cell>
          <cell r="Z2481" t="str">
            <v>监狱办公室</v>
          </cell>
          <cell r="AA2481" t="str">
            <v> </v>
          </cell>
          <cell r="AB2481" t="str">
            <v>  </v>
          </cell>
          <cell r="AC2481" t="str">
            <v>  </v>
          </cell>
          <cell r="AD2481" t="str">
            <v>14</v>
          </cell>
          <cell r="AE2481" t="str">
            <v>46</v>
          </cell>
          <cell r="AF2481" t="str">
            <v>四川省南宝山服饰有限公司</v>
          </cell>
          <cell r="AG2481" t="str">
            <v>监狱办公室</v>
          </cell>
          <cell r="AH2481" t="str">
            <v>1200*1950*1100</v>
          </cell>
          <cell r="AI2481" t="str">
            <v> </v>
          </cell>
          <cell r="AJ2481" t="str">
            <v>60</v>
          </cell>
          <cell r="AK2481" t="str">
            <v>  </v>
          </cell>
          <cell r="AL2481" t="str">
            <v>  </v>
          </cell>
          <cell r="AM2481" t="str">
            <v>  </v>
          </cell>
          <cell r="AN2481" t="str">
            <v> </v>
          </cell>
          <cell r="AO2481" t="str">
            <v> </v>
          </cell>
          <cell r="AP2481" t="str">
            <v>四川省南宝山服饰有限公司</v>
          </cell>
        </row>
        <row r="2481">
          <cell r="AR2481" t="str">
            <v> </v>
          </cell>
          <cell r="AS2481" t="str">
            <v> </v>
          </cell>
          <cell r="AT2481" t="str">
            <v> </v>
          </cell>
          <cell r="AU2481" t="str">
            <v> </v>
          </cell>
          <cell r="AV2481" t="str">
            <v>否</v>
          </cell>
          <cell r="AW2481" t="str">
            <v>20231030</v>
          </cell>
          <cell r="AX2481" t="str">
            <v>否</v>
          </cell>
          <cell r="AY2481" t="str">
            <v>20231113</v>
          </cell>
          <cell r="AZ2481" t="str">
            <v>15.00</v>
          </cell>
          <cell r="BA2481" t="str">
            <v>  </v>
          </cell>
          <cell r="BB2481" t="str">
            <v>老会见楼3F、4F备勤室</v>
          </cell>
          <cell r="BC2481" t="str">
            <v> </v>
          </cell>
          <cell r="BD2481" t="str">
            <v> </v>
          </cell>
        </row>
        <row r="2481">
          <cell r="BJ2481" t="str">
            <v>  </v>
          </cell>
          <cell r="BK2481" t="str">
            <v>  </v>
          </cell>
        </row>
        <row r="2481">
          <cell r="BS2481" t="str">
            <v>  </v>
          </cell>
        </row>
        <row r="2482">
          <cell r="A2482" t="str">
            <v>10833800002544</v>
          </cell>
          <cell r="B2482" t="str">
            <v>床</v>
          </cell>
          <cell r="C2482" t="str">
            <v>1601</v>
          </cell>
          <cell r="D2482" t="str">
            <v>家具用具</v>
          </cell>
          <cell r="E2482" t="str">
            <v>新购</v>
          </cell>
          <cell r="F2482" t="str">
            <v>在用</v>
          </cell>
          <cell r="G2482" t="str">
            <v>非生产经营用</v>
          </cell>
          <cell r="H2482" t="str">
            <v>20231113</v>
          </cell>
          <cell r="I2482" t="str">
            <v>1,564.36</v>
          </cell>
          <cell r="J2482" t="str">
            <v>357.33</v>
          </cell>
          <cell r="K2482" t="str">
            <v>平均年限法</v>
          </cell>
          <cell r="L2482" t="str">
            <v>1</v>
          </cell>
          <cell r="M2482" t="str">
            <v>5.00</v>
          </cell>
          <cell r="N2482" t="str">
            <v>3.0000</v>
          </cell>
          <cell r="O2482" t="str">
            <v>46.93</v>
          </cell>
          <cell r="P2482" t="str">
            <v>1,207.03</v>
          </cell>
          <cell r="Q2482" t="str">
            <v>1.6200</v>
          </cell>
          <cell r="R2482" t="str">
            <v>25.22</v>
          </cell>
          <cell r="S2482" t="str">
            <v>19.4400</v>
          </cell>
          <cell r="T2482" t="str">
            <v>302.64</v>
          </cell>
          <cell r="U2482" t="str">
            <v>  </v>
          </cell>
          <cell r="V2482" t="str">
            <v>蓝鑫</v>
          </cell>
          <cell r="W2482" t="str">
            <v>202311  </v>
          </cell>
          <cell r="X2482" t="str">
            <v> </v>
          </cell>
          <cell r="Y2482" t="str">
            <v>0017</v>
          </cell>
          <cell r="Z2482" t="str">
            <v>监狱办公室</v>
          </cell>
          <cell r="AA2482" t="str">
            <v> </v>
          </cell>
          <cell r="AB2482" t="str">
            <v>  </v>
          </cell>
          <cell r="AC2482" t="str">
            <v>  </v>
          </cell>
          <cell r="AD2482" t="str">
            <v>14</v>
          </cell>
          <cell r="AE2482" t="str">
            <v>46</v>
          </cell>
          <cell r="AF2482" t="str">
            <v>四川省南宝山服饰有限公司</v>
          </cell>
          <cell r="AG2482" t="str">
            <v>监狱办公室</v>
          </cell>
          <cell r="AH2482" t="str">
            <v>1200*1950*1100</v>
          </cell>
          <cell r="AI2482" t="str">
            <v> </v>
          </cell>
          <cell r="AJ2482" t="str">
            <v>60</v>
          </cell>
          <cell r="AK2482" t="str">
            <v>  </v>
          </cell>
          <cell r="AL2482" t="str">
            <v>  </v>
          </cell>
          <cell r="AM2482" t="str">
            <v>  </v>
          </cell>
          <cell r="AN2482" t="str">
            <v> </v>
          </cell>
          <cell r="AO2482" t="str">
            <v> </v>
          </cell>
          <cell r="AP2482" t="str">
            <v>四川省南宝山服饰有限公司</v>
          </cell>
        </row>
        <row r="2482">
          <cell r="AR2482" t="str">
            <v> </v>
          </cell>
          <cell r="AS2482" t="str">
            <v> </v>
          </cell>
          <cell r="AT2482" t="str">
            <v> </v>
          </cell>
          <cell r="AU2482" t="str">
            <v> </v>
          </cell>
          <cell r="AV2482" t="str">
            <v>否</v>
          </cell>
          <cell r="AW2482" t="str">
            <v>20231030</v>
          </cell>
          <cell r="AX2482" t="str">
            <v>否</v>
          </cell>
          <cell r="AY2482" t="str">
            <v>20231113</v>
          </cell>
          <cell r="AZ2482" t="str">
            <v>15.00</v>
          </cell>
          <cell r="BA2482" t="str">
            <v>  </v>
          </cell>
          <cell r="BB2482" t="str">
            <v>老会见楼3F、4F备勤室</v>
          </cell>
          <cell r="BC2482" t="str">
            <v> </v>
          </cell>
          <cell r="BD2482" t="str">
            <v> </v>
          </cell>
        </row>
        <row r="2482">
          <cell r="BJ2482" t="str">
            <v>  </v>
          </cell>
          <cell r="BK2482" t="str">
            <v>  </v>
          </cell>
        </row>
        <row r="2482">
          <cell r="BS2482" t="str">
            <v>  </v>
          </cell>
        </row>
        <row r="2483">
          <cell r="A2483" t="str">
            <v>10833800002545</v>
          </cell>
          <cell r="B2483" t="str">
            <v>床</v>
          </cell>
          <cell r="C2483" t="str">
            <v>1601</v>
          </cell>
          <cell r="D2483" t="str">
            <v>家具用具</v>
          </cell>
          <cell r="E2483" t="str">
            <v>新购</v>
          </cell>
          <cell r="F2483" t="str">
            <v>在用</v>
          </cell>
          <cell r="G2483" t="str">
            <v>非生产经营用</v>
          </cell>
          <cell r="H2483" t="str">
            <v>20231113</v>
          </cell>
          <cell r="I2483" t="str">
            <v>1,564.36</v>
          </cell>
          <cell r="J2483" t="str">
            <v>357.33</v>
          </cell>
          <cell r="K2483" t="str">
            <v>平均年限法</v>
          </cell>
          <cell r="L2483" t="str">
            <v>1</v>
          </cell>
          <cell r="M2483" t="str">
            <v>5.00</v>
          </cell>
          <cell r="N2483" t="str">
            <v>3.0000</v>
          </cell>
          <cell r="O2483" t="str">
            <v>46.93</v>
          </cell>
          <cell r="P2483" t="str">
            <v>1,207.03</v>
          </cell>
          <cell r="Q2483" t="str">
            <v>1.6200</v>
          </cell>
          <cell r="R2483" t="str">
            <v>25.22</v>
          </cell>
          <cell r="S2483" t="str">
            <v>19.4400</v>
          </cell>
          <cell r="T2483" t="str">
            <v>302.64</v>
          </cell>
          <cell r="U2483" t="str">
            <v>  </v>
          </cell>
          <cell r="V2483" t="str">
            <v>蓝鑫</v>
          </cell>
          <cell r="W2483" t="str">
            <v>202311  </v>
          </cell>
          <cell r="X2483" t="str">
            <v> </v>
          </cell>
          <cell r="Y2483" t="str">
            <v>0017</v>
          </cell>
          <cell r="Z2483" t="str">
            <v>监狱办公室</v>
          </cell>
          <cell r="AA2483" t="str">
            <v> </v>
          </cell>
          <cell r="AB2483" t="str">
            <v>  </v>
          </cell>
          <cell r="AC2483" t="str">
            <v>  </v>
          </cell>
          <cell r="AD2483" t="str">
            <v>14</v>
          </cell>
          <cell r="AE2483" t="str">
            <v>46</v>
          </cell>
          <cell r="AF2483" t="str">
            <v>四川省南宝山服饰有限公司</v>
          </cell>
          <cell r="AG2483" t="str">
            <v>监狱办公室</v>
          </cell>
          <cell r="AH2483" t="str">
            <v>1200*1950*1100</v>
          </cell>
          <cell r="AI2483" t="str">
            <v> </v>
          </cell>
          <cell r="AJ2483" t="str">
            <v>60</v>
          </cell>
          <cell r="AK2483" t="str">
            <v>  </v>
          </cell>
          <cell r="AL2483" t="str">
            <v>  </v>
          </cell>
          <cell r="AM2483" t="str">
            <v>  </v>
          </cell>
          <cell r="AN2483" t="str">
            <v> </v>
          </cell>
          <cell r="AO2483" t="str">
            <v> </v>
          </cell>
          <cell r="AP2483" t="str">
            <v>四川省南宝山服饰有限公司</v>
          </cell>
        </row>
        <row r="2483">
          <cell r="AR2483" t="str">
            <v> </v>
          </cell>
          <cell r="AS2483" t="str">
            <v> </v>
          </cell>
          <cell r="AT2483" t="str">
            <v> </v>
          </cell>
          <cell r="AU2483" t="str">
            <v> </v>
          </cell>
          <cell r="AV2483" t="str">
            <v>否</v>
          </cell>
          <cell r="AW2483" t="str">
            <v>20231030</v>
          </cell>
          <cell r="AX2483" t="str">
            <v>否</v>
          </cell>
          <cell r="AY2483" t="str">
            <v>20231113</v>
          </cell>
          <cell r="AZ2483" t="str">
            <v>15.00</v>
          </cell>
          <cell r="BA2483" t="str">
            <v>  </v>
          </cell>
          <cell r="BB2483" t="str">
            <v>老会见楼3F、4F备勤室</v>
          </cell>
          <cell r="BC2483" t="str">
            <v> </v>
          </cell>
          <cell r="BD2483" t="str">
            <v> </v>
          </cell>
        </row>
        <row r="2483">
          <cell r="BJ2483" t="str">
            <v>  </v>
          </cell>
          <cell r="BK2483" t="str">
            <v>  </v>
          </cell>
        </row>
        <row r="2483">
          <cell r="BS2483" t="str">
            <v>  </v>
          </cell>
        </row>
        <row r="2484">
          <cell r="A2484" t="str">
            <v>10833800002546</v>
          </cell>
          <cell r="B2484" t="str">
            <v>床</v>
          </cell>
          <cell r="C2484" t="str">
            <v>1601</v>
          </cell>
          <cell r="D2484" t="str">
            <v>家具用具</v>
          </cell>
          <cell r="E2484" t="str">
            <v>新购</v>
          </cell>
          <cell r="F2484" t="str">
            <v>在用</v>
          </cell>
          <cell r="G2484" t="str">
            <v>非生产经营用</v>
          </cell>
          <cell r="H2484" t="str">
            <v>20231113</v>
          </cell>
          <cell r="I2484" t="str">
            <v>1,564.36</v>
          </cell>
          <cell r="J2484" t="str">
            <v>357.33</v>
          </cell>
          <cell r="K2484" t="str">
            <v>平均年限法</v>
          </cell>
          <cell r="L2484" t="str">
            <v>1</v>
          </cell>
          <cell r="M2484" t="str">
            <v>5.00</v>
          </cell>
          <cell r="N2484" t="str">
            <v>3.0000</v>
          </cell>
          <cell r="O2484" t="str">
            <v>46.93</v>
          </cell>
          <cell r="P2484" t="str">
            <v>1,207.03</v>
          </cell>
          <cell r="Q2484" t="str">
            <v>1.6200</v>
          </cell>
          <cell r="R2484" t="str">
            <v>25.22</v>
          </cell>
          <cell r="S2484" t="str">
            <v>19.4400</v>
          </cell>
          <cell r="T2484" t="str">
            <v>302.64</v>
          </cell>
          <cell r="U2484" t="str">
            <v>  </v>
          </cell>
          <cell r="V2484" t="str">
            <v>蓝鑫</v>
          </cell>
          <cell r="W2484" t="str">
            <v>202311  </v>
          </cell>
          <cell r="X2484" t="str">
            <v> </v>
          </cell>
          <cell r="Y2484" t="str">
            <v>0017</v>
          </cell>
          <cell r="Z2484" t="str">
            <v>监狱办公室</v>
          </cell>
          <cell r="AA2484" t="str">
            <v> </v>
          </cell>
          <cell r="AB2484" t="str">
            <v>  </v>
          </cell>
          <cell r="AC2484" t="str">
            <v>  </v>
          </cell>
          <cell r="AD2484" t="str">
            <v>14</v>
          </cell>
          <cell r="AE2484" t="str">
            <v>46</v>
          </cell>
          <cell r="AF2484" t="str">
            <v>四川省南宝山服饰有限公司</v>
          </cell>
          <cell r="AG2484" t="str">
            <v>监狱办公室</v>
          </cell>
          <cell r="AH2484" t="str">
            <v>1200*1950*1100</v>
          </cell>
          <cell r="AI2484" t="str">
            <v> </v>
          </cell>
          <cell r="AJ2484" t="str">
            <v>60</v>
          </cell>
          <cell r="AK2484" t="str">
            <v>  </v>
          </cell>
          <cell r="AL2484" t="str">
            <v>  </v>
          </cell>
          <cell r="AM2484" t="str">
            <v>  </v>
          </cell>
          <cell r="AN2484" t="str">
            <v> </v>
          </cell>
          <cell r="AO2484" t="str">
            <v> </v>
          </cell>
          <cell r="AP2484" t="str">
            <v>四川省南宝山服饰有限公司</v>
          </cell>
        </row>
        <row r="2484">
          <cell r="AR2484" t="str">
            <v> </v>
          </cell>
          <cell r="AS2484" t="str">
            <v> </v>
          </cell>
          <cell r="AT2484" t="str">
            <v> </v>
          </cell>
          <cell r="AU2484" t="str">
            <v> </v>
          </cell>
          <cell r="AV2484" t="str">
            <v>否</v>
          </cell>
          <cell r="AW2484" t="str">
            <v>20231030</v>
          </cell>
          <cell r="AX2484" t="str">
            <v>否</v>
          </cell>
          <cell r="AY2484" t="str">
            <v>20231113</v>
          </cell>
          <cell r="AZ2484" t="str">
            <v>15.00</v>
          </cell>
          <cell r="BA2484" t="str">
            <v>  </v>
          </cell>
          <cell r="BB2484" t="str">
            <v>老会见楼3F、4F备勤室</v>
          </cell>
          <cell r="BC2484" t="str">
            <v> </v>
          </cell>
          <cell r="BD2484" t="str">
            <v> </v>
          </cell>
        </row>
        <row r="2484">
          <cell r="BJ2484" t="str">
            <v>  </v>
          </cell>
          <cell r="BK2484" t="str">
            <v>  </v>
          </cell>
        </row>
        <row r="2484">
          <cell r="BS2484" t="str">
            <v>  </v>
          </cell>
        </row>
        <row r="2485">
          <cell r="A2485" t="str">
            <v>10833800002547</v>
          </cell>
          <cell r="B2485" t="str">
            <v>床</v>
          </cell>
          <cell r="C2485" t="str">
            <v>1601</v>
          </cell>
          <cell r="D2485" t="str">
            <v>家具用具</v>
          </cell>
          <cell r="E2485" t="str">
            <v>新购</v>
          </cell>
          <cell r="F2485" t="str">
            <v>在用</v>
          </cell>
          <cell r="G2485" t="str">
            <v>非生产经营用</v>
          </cell>
          <cell r="H2485" t="str">
            <v>20231113</v>
          </cell>
          <cell r="I2485" t="str">
            <v>1,564.36</v>
          </cell>
          <cell r="J2485" t="str">
            <v>357.33</v>
          </cell>
          <cell r="K2485" t="str">
            <v>平均年限法</v>
          </cell>
          <cell r="L2485" t="str">
            <v>1</v>
          </cell>
          <cell r="M2485" t="str">
            <v>5.00</v>
          </cell>
          <cell r="N2485" t="str">
            <v>3.0000</v>
          </cell>
          <cell r="O2485" t="str">
            <v>46.93</v>
          </cell>
          <cell r="P2485" t="str">
            <v>1,207.03</v>
          </cell>
          <cell r="Q2485" t="str">
            <v>1.6200</v>
          </cell>
          <cell r="R2485" t="str">
            <v>25.22</v>
          </cell>
          <cell r="S2485" t="str">
            <v>19.4400</v>
          </cell>
          <cell r="T2485" t="str">
            <v>302.64</v>
          </cell>
          <cell r="U2485" t="str">
            <v>  </v>
          </cell>
          <cell r="V2485" t="str">
            <v>蓝鑫</v>
          </cell>
          <cell r="W2485" t="str">
            <v>202311  </v>
          </cell>
          <cell r="X2485" t="str">
            <v> </v>
          </cell>
          <cell r="Y2485" t="str">
            <v>0017</v>
          </cell>
          <cell r="Z2485" t="str">
            <v>监狱办公室</v>
          </cell>
          <cell r="AA2485" t="str">
            <v> </v>
          </cell>
          <cell r="AB2485" t="str">
            <v>  </v>
          </cell>
          <cell r="AC2485" t="str">
            <v>  </v>
          </cell>
          <cell r="AD2485" t="str">
            <v>14</v>
          </cell>
          <cell r="AE2485" t="str">
            <v>46</v>
          </cell>
          <cell r="AF2485" t="str">
            <v>四川省南宝山服饰有限公司</v>
          </cell>
          <cell r="AG2485" t="str">
            <v>监狱办公室</v>
          </cell>
          <cell r="AH2485" t="str">
            <v>1200*1950*1100</v>
          </cell>
          <cell r="AI2485" t="str">
            <v> </v>
          </cell>
          <cell r="AJ2485" t="str">
            <v>60</v>
          </cell>
          <cell r="AK2485" t="str">
            <v>  </v>
          </cell>
          <cell r="AL2485" t="str">
            <v>  </v>
          </cell>
          <cell r="AM2485" t="str">
            <v>  </v>
          </cell>
          <cell r="AN2485" t="str">
            <v> </v>
          </cell>
          <cell r="AO2485" t="str">
            <v> </v>
          </cell>
          <cell r="AP2485" t="str">
            <v>四川省南宝山服饰有限公司</v>
          </cell>
        </row>
        <row r="2485">
          <cell r="AR2485" t="str">
            <v> </v>
          </cell>
          <cell r="AS2485" t="str">
            <v> </v>
          </cell>
          <cell r="AT2485" t="str">
            <v> </v>
          </cell>
          <cell r="AU2485" t="str">
            <v> </v>
          </cell>
          <cell r="AV2485" t="str">
            <v>否</v>
          </cell>
          <cell r="AW2485" t="str">
            <v>20231030</v>
          </cell>
          <cell r="AX2485" t="str">
            <v>否</v>
          </cell>
          <cell r="AY2485" t="str">
            <v>20231113</v>
          </cell>
          <cell r="AZ2485" t="str">
            <v>15.00</v>
          </cell>
          <cell r="BA2485" t="str">
            <v>  </v>
          </cell>
          <cell r="BB2485" t="str">
            <v>老会见楼3F、4F备勤室</v>
          </cell>
          <cell r="BC2485" t="str">
            <v> </v>
          </cell>
          <cell r="BD2485" t="str">
            <v> </v>
          </cell>
        </row>
        <row r="2485">
          <cell r="BJ2485" t="str">
            <v>  </v>
          </cell>
          <cell r="BK2485" t="str">
            <v>  </v>
          </cell>
        </row>
        <row r="2485">
          <cell r="BS2485" t="str">
            <v>  </v>
          </cell>
        </row>
        <row r="2486">
          <cell r="A2486" t="str">
            <v>10833800002548</v>
          </cell>
          <cell r="B2486" t="str">
            <v>床</v>
          </cell>
          <cell r="C2486" t="str">
            <v>1601</v>
          </cell>
          <cell r="D2486" t="str">
            <v>家具用具</v>
          </cell>
          <cell r="E2486" t="str">
            <v>新购</v>
          </cell>
          <cell r="F2486" t="str">
            <v>在用</v>
          </cell>
          <cell r="G2486" t="str">
            <v>非生产经营用</v>
          </cell>
          <cell r="H2486" t="str">
            <v>20231113</v>
          </cell>
          <cell r="I2486" t="str">
            <v>1,564.36</v>
          </cell>
          <cell r="J2486" t="str">
            <v>357.33</v>
          </cell>
          <cell r="K2486" t="str">
            <v>平均年限法</v>
          </cell>
          <cell r="L2486" t="str">
            <v>1</v>
          </cell>
          <cell r="M2486" t="str">
            <v>5.00</v>
          </cell>
          <cell r="N2486" t="str">
            <v>3.0000</v>
          </cell>
          <cell r="O2486" t="str">
            <v>46.93</v>
          </cell>
          <cell r="P2486" t="str">
            <v>1,207.03</v>
          </cell>
          <cell r="Q2486" t="str">
            <v>1.6200</v>
          </cell>
          <cell r="R2486" t="str">
            <v>25.22</v>
          </cell>
          <cell r="S2486" t="str">
            <v>19.4400</v>
          </cell>
          <cell r="T2486" t="str">
            <v>302.64</v>
          </cell>
          <cell r="U2486" t="str">
            <v>  </v>
          </cell>
          <cell r="V2486" t="str">
            <v>蓝鑫</v>
          </cell>
          <cell r="W2486" t="str">
            <v>202311  </v>
          </cell>
          <cell r="X2486" t="str">
            <v> </v>
          </cell>
          <cell r="Y2486" t="str">
            <v>0017</v>
          </cell>
          <cell r="Z2486" t="str">
            <v>监狱办公室</v>
          </cell>
          <cell r="AA2486" t="str">
            <v> </v>
          </cell>
          <cell r="AB2486" t="str">
            <v>  </v>
          </cell>
          <cell r="AC2486" t="str">
            <v>  </v>
          </cell>
          <cell r="AD2486" t="str">
            <v>14</v>
          </cell>
          <cell r="AE2486" t="str">
            <v>46</v>
          </cell>
          <cell r="AF2486" t="str">
            <v>四川省南宝山服饰有限公司</v>
          </cell>
          <cell r="AG2486" t="str">
            <v>监狱办公室</v>
          </cell>
          <cell r="AH2486" t="str">
            <v>1200*1950*1100</v>
          </cell>
          <cell r="AI2486" t="str">
            <v> </v>
          </cell>
          <cell r="AJ2486" t="str">
            <v>60</v>
          </cell>
          <cell r="AK2486" t="str">
            <v>  </v>
          </cell>
          <cell r="AL2486" t="str">
            <v>  </v>
          </cell>
          <cell r="AM2486" t="str">
            <v>  </v>
          </cell>
          <cell r="AN2486" t="str">
            <v> </v>
          </cell>
          <cell r="AO2486" t="str">
            <v> </v>
          </cell>
          <cell r="AP2486" t="str">
            <v>四川省南宝山服饰有限公司</v>
          </cell>
        </row>
        <row r="2486">
          <cell r="AR2486" t="str">
            <v> </v>
          </cell>
          <cell r="AS2486" t="str">
            <v> </v>
          </cell>
          <cell r="AT2486" t="str">
            <v> </v>
          </cell>
          <cell r="AU2486" t="str">
            <v> </v>
          </cell>
          <cell r="AV2486" t="str">
            <v>否</v>
          </cell>
          <cell r="AW2486" t="str">
            <v>20231030</v>
          </cell>
          <cell r="AX2486" t="str">
            <v>否</v>
          </cell>
          <cell r="AY2486" t="str">
            <v>20231113</v>
          </cell>
          <cell r="AZ2486" t="str">
            <v>15.00</v>
          </cell>
          <cell r="BA2486" t="str">
            <v>  </v>
          </cell>
          <cell r="BB2486" t="str">
            <v>老会见楼3F、4F备勤室</v>
          </cell>
          <cell r="BC2486" t="str">
            <v> </v>
          </cell>
          <cell r="BD2486" t="str">
            <v> </v>
          </cell>
        </row>
        <row r="2486">
          <cell r="BJ2486" t="str">
            <v>  </v>
          </cell>
          <cell r="BK2486" t="str">
            <v>  </v>
          </cell>
        </row>
        <row r="2486">
          <cell r="BS2486" t="str">
            <v>  </v>
          </cell>
        </row>
        <row r="2487">
          <cell r="A2487" t="str">
            <v>10833800002549</v>
          </cell>
          <cell r="B2487" t="str">
            <v>床</v>
          </cell>
          <cell r="C2487" t="str">
            <v>1601</v>
          </cell>
          <cell r="D2487" t="str">
            <v>家具用具</v>
          </cell>
          <cell r="E2487" t="str">
            <v>新购</v>
          </cell>
          <cell r="F2487" t="str">
            <v>在用</v>
          </cell>
          <cell r="G2487" t="str">
            <v>非生产经营用</v>
          </cell>
          <cell r="H2487" t="str">
            <v>20231113</v>
          </cell>
          <cell r="I2487" t="str">
            <v>1,564.36</v>
          </cell>
          <cell r="J2487" t="str">
            <v>357.33</v>
          </cell>
          <cell r="K2487" t="str">
            <v>平均年限法</v>
          </cell>
          <cell r="L2487" t="str">
            <v>1</v>
          </cell>
          <cell r="M2487" t="str">
            <v>5.00</v>
          </cell>
          <cell r="N2487" t="str">
            <v>3.0000</v>
          </cell>
          <cell r="O2487" t="str">
            <v>46.93</v>
          </cell>
          <cell r="P2487" t="str">
            <v>1,207.03</v>
          </cell>
          <cell r="Q2487" t="str">
            <v>1.6200</v>
          </cell>
          <cell r="R2487" t="str">
            <v>25.22</v>
          </cell>
          <cell r="S2487" t="str">
            <v>19.4400</v>
          </cell>
          <cell r="T2487" t="str">
            <v>302.64</v>
          </cell>
          <cell r="U2487" t="str">
            <v>  </v>
          </cell>
          <cell r="V2487" t="str">
            <v>蓝鑫</v>
          </cell>
          <cell r="W2487" t="str">
            <v>202311  </v>
          </cell>
          <cell r="X2487" t="str">
            <v> </v>
          </cell>
          <cell r="Y2487" t="str">
            <v>0017</v>
          </cell>
          <cell r="Z2487" t="str">
            <v>监狱办公室</v>
          </cell>
          <cell r="AA2487" t="str">
            <v> </v>
          </cell>
          <cell r="AB2487" t="str">
            <v>  </v>
          </cell>
          <cell r="AC2487" t="str">
            <v>  </v>
          </cell>
          <cell r="AD2487" t="str">
            <v>14</v>
          </cell>
          <cell r="AE2487" t="str">
            <v>46</v>
          </cell>
          <cell r="AF2487" t="str">
            <v>四川省南宝山服饰有限公司</v>
          </cell>
          <cell r="AG2487" t="str">
            <v>监狱办公室</v>
          </cell>
          <cell r="AH2487" t="str">
            <v>1200*1950*1100</v>
          </cell>
          <cell r="AI2487" t="str">
            <v> </v>
          </cell>
          <cell r="AJ2487" t="str">
            <v>60</v>
          </cell>
          <cell r="AK2487" t="str">
            <v>  </v>
          </cell>
          <cell r="AL2487" t="str">
            <v>  </v>
          </cell>
          <cell r="AM2487" t="str">
            <v>  </v>
          </cell>
          <cell r="AN2487" t="str">
            <v> </v>
          </cell>
          <cell r="AO2487" t="str">
            <v> </v>
          </cell>
          <cell r="AP2487" t="str">
            <v>四川省南宝山服饰有限公司</v>
          </cell>
        </row>
        <row r="2487">
          <cell r="AR2487" t="str">
            <v> </v>
          </cell>
          <cell r="AS2487" t="str">
            <v> </v>
          </cell>
          <cell r="AT2487" t="str">
            <v> </v>
          </cell>
          <cell r="AU2487" t="str">
            <v> </v>
          </cell>
          <cell r="AV2487" t="str">
            <v>否</v>
          </cell>
          <cell r="AW2487" t="str">
            <v>20231030</v>
          </cell>
          <cell r="AX2487" t="str">
            <v>否</v>
          </cell>
          <cell r="AY2487" t="str">
            <v>20231113</v>
          </cell>
          <cell r="AZ2487" t="str">
            <v>15.00</v>
          </cell>
          <cell r="BA2487" t="str">
            <v>  </v>
          </cell>
          <cell r="BB2487" t="str">
            <v>老会见楼3F、4F备勤室</v>
          </cell>
          <cell r="BC2487" t="str">
            <v> </v>
          </cell>
          <cell r="BD2487" t="str">
            <v> </v>
          </cell>
        </row>
        <row r="2487">
          <cell r="BJ2487" t="str">
            <v>  </v>
          </cell>
          <cell r="BK2487" t="str">
            <v>  </v>
          </cell>
        </row>
        <row r="2487">
          <cell r="BS2487" t="str">
            <v>  </v>
          </cell>
        </row>
        <row r="2488">
          <cell r="A2488" t="str">
            <v>10833800002550</v>
          </cell>
          <cell r="B2488" t="str">
            <v>床</v>
          </cell>
          <cell r="C2488" t="str">
            <v>1601</v>
          </cell>
          <cell r="D2488" t="str">
            <v>家具用具</v>
          </cell>
          <cell r="E2488" t="str">
            <v>新购</v>
          </cell>
          <cell r="F2488" t="str">
            <v>在用</v>
          </cell>
          <cell r="G2488" t="str">
            <v>非生产经营用</v>
          </cell>
          <cell r="H2488" t="str">
            <v>20231113</v>
          </cell>
          <cell r="I2488" t="str">
            <v>1,564.35</v>
          </cell>
          <cell r="J2488" t="str">
            <v>357.33</v>
          </cell>
          <cell r="K2488" t="str">
            <v>平均年限法</v>
          </cell>
          <cell r="L2488" t="str">
            <v>1</v>
          </cell>
          <cell r="M2488" t="str">
            <v>5.00</v>
          </cell>
          <cell r="N2488" t="str">
            <v>3.0000</v>
          </cell>
          <cell r="O2488" t="str">
            <v>46.93</v>
          </cell>
          <cell r="P2488" t="str">
            <v>1,207.02</v>
          </cell>
          <cell r="Q2488" t="str">
            <v>1.6200</v>
          </cell>
          <cell r="R2488" t="str">
            <v>25.22</v>
          </cell>
          <cell r="S2488" t="str">
            <v>19.4400</v>
          </cell>
          <cell r="T2488" t="str">
            <v>302.64</v>
          </cell>
          <cell r="U2488" t="str">
            <v>  </v>
          </cell>
          <cell r="V2488" t="str">
            <v>蓝鑫</v>
          </cell>
          <cell r="W2488" t="str">
            <v>202311  </v>
          </cell>
        </row>
        <row r="2488">
          <cell r="Y2488" t="str">
            <v>0017</v>
          </cell>
          <cell r="Z2488" t="str">
            <v>监狱办公室</v>
          </cell>
        </row>
        <row r="2488">
          <cell r="AB2488" t="str">
            <v>  </v>
          </cell>
          <cell r="AC2488" t="str">
            <v>  </v>
          </cell>
          <cell r="AD2488" t="str">
            <v>14</v>
          </cell>
          <cell r="AE2488" t="str">
            <v>46</v>
          </cell>
          <cell r="AF2488" t="str">
            <v>四川省南宝山服饰有限公司</v>
          </cell>
          <cell r="AG2488" t="str">
            <v>监狱办公室</v>
          </cell>
          <cell r="AH2488" t="str">
            <v>1200*1950*1100</v>
          </cell>
        </row>
        <row r="2488">
          <cell r="AJ2488" t="str">
            <v>60</v>
          </cell>
          <cell r="AK2488" t="str">
            <v>  </v>
          </cell>
          <cell r="AL2488" t="str">
            <v>  </v>
          </cell>
          <cell r="AM2488" t="str">
            <v>  </v>
          </cell>
        </row>
        <row r="2488">
          <cell r="AP2488" t="str">
            <v>四川省南宝山服饰有限公司</v>
          </cell>
        </row>
        <row r="2488">
          <cell r="AV2488" t="str">
            <v>否</v>
          </cell>
          <cell r="AW2488" t="str">
            <v>20231030</v>
          </cell>
          <cell r="AX2488" t="str">
            <v>否</v>
          </cell>
          <cell r="AY2488" t="str">
            <v>20231113</v>
          </cell>
          <cell r="AZ2488" t="str">
            <v>15.00</v>
          </cell>
          <cell r="BA2488" t="str">
            <v>  </v>
          </cell>
          <cell r="BB2488" t="str">
            <v>老会见楼3F、4F备勤室</v>
          </cell>
        </row>
        <row r="2488">
          <cell r="BJ2488" t="str">
            <v>  </v>
          </cell>
          <cell r="BK2488" t="str">
            <v>  </v>
          </cell>
        </row>
        <row r="2488">
          <cell r="BS2488" t="str">
            <v>  </v>
          </cell>
        </row>
        <row r="2489">
          <cell r="A2489" t="str">
            <v>10833800002551</v>
          </cell>
          <cell r="B2489" t="str">
            <v>床</v>
          </cell>
          <cell r="C2489" t="str">
            <v>1601</v>
          </cell>
          <cell r="D2489" t="str">
            <v>家具用具</v>
          </cell>
          <cell r="E2489" t="str">
            <v>新购</v>
          </cell>
          <cell r="F2489" t="str">
            <v>在用</v>
          </cell>
          <cell r="G2489" t="str">
            <v>非生产经营用</v>
          </cell>
          <cell r="H2489" t="str">
            <v>20231113</v>
          </cell>
          <cell r="I2489" t="str">
            <v>1,564.35</v>
          </cell>
          <cell r="J2489" t="str">
            <v>357.33</v>
          </cell>
          <cell r="K2489" t="str">
            <v>平均年限法</v>
          </cell>
          <cell r="L2489" t="str">
            <v>1</v>
          </cell>
          <cell r="M2489" t="str">
            <v>5.00</v>
          </cell>
          <cell r="N2489" t="str">
            <v>3.0000</v>
          </cell>
          <cell r="O2489" t="str">
            <v>46.93</v>
          </cell>
          <cell r="P2489" t="str">
            <v>1,207.02</v>
          </cell>
          <cell r="Q2489" t="str">
            <v>1.6200</v>
          </cell>
          <cell r="R2489" t="str">
            <v>25.22</v>
          </cell>
          <cell r="S2489" t="str">
            <v>19.4400</v>
          </cell>
          <cell r="T2489" t="str">
            <v>302.64</v>
          </cell>
          <cell r="U2489" t="str">
            <v>  </v>
          </cell>
          <cell r="V2489" t="str">
            <v>蓝鑫</v>
          </cell>
          <cell r="W2489" t="str">
            <v>202311  </v>
          </cell>
        </row>
        <row r="2489">
          <cell r="Y2489" t="str">
            <v>0017</v>
          </cell>
          <cell r="Z2489" t="str">
            <v>监狱办公室</v>
          </cell>
        </row>
        <row r="2489">
          <cell r="AB2489" t="str">
            <v>  </v>
          </cell>
          <cell r="AC2489" t="str">
            <v>  </v>
          </cell>
          <cell r="AD2489" t="str">
            <v>14</v>
          </cell>
          <cell r="AE2489" t="str">
            <v>46</v>
          </cell>
          <cell r="AF2489" t="str">
            <v>四川省南宝山服饰有限公司</v>
          </cell>
          <cell r="AG2489" t="str">
            <v>监狱办公室</v>
          </cell>
          <cell r="AH2489" t="str">
            <v>1200*1950*1100</v>
          </cell>
        </row>
        <row r="2489">
          <cell r="AJ2489" t="str">
            <v>60</v>
          </cell>
          <cell r="AK2489" t="str">
            <v>  </v>
          </cell>
          <cell r="AL2489" t="str">
            <v>  </v>
          </cell>
          <cell r="AM2489" t="str">
            <v>  </v>
          </cell>
        </row>
        <row r="2489">
          <cell r="AP2489" t="str">
            <v>四川省南宝山服饰有限公司</v>
          </cell>
        </row>
        <row r="2489">
          <cell r="AV2489" t="str">
            <v>否</v>
          </cell>
          <cell r="AW2489" t="str">
            <v>20231030</v>
          </cell>
          <cell r="AX2489" t="str">
            <v>否</v>
          </cell>
          <cell r="AY2489" t="str">
            <v>20231113</v>
          </cell>
          <cell r="AZ2489" t="str">
            <v>15.00</v>
          </cell>
          <cell r="BA2489" t="str">
            <v>  </v>
          </cell>
          <cell r="BB2489" t="str">
            <v>老会见楼3F、4F备勤室</v>
          </cell>
        </row>
        <row r="2489">
          <cell r="BJ2489" t="str">
            <v>  </v>
          </cell>
          <cell r="BK2489" t="str">
            <v>  </v>
          </cell>
        </row>
        <row r="2489">
          <cell r="BS2489" t="str">
            <v>  </v>
          </cell>
        </row>
        <row r="2490">
          <cell r="A2490" t="str">
            <v>10833800002552</v>
          </cell>
          <cell r="B2490" t="str">
            <v>床</v>
          </cell>
          <cell r="C2490" t="str">
            <v>1601</v>
          </cell>
          <cell r="D2490" t="str">
            <v>家具用具</v>
          </cell>
          <cell r="E2490" t="str">
            <v>新购</v>
          </cell>
          <cell r="F2490" t="str">
            <v>在用</v>
          </cell>
          <cell r="G2490" t="str">
            <v>非生产经营用</v>
          </cell>
          <cell r="H2490" t="str">
            <v>20231113</v>
          </cell>
          <cell r="I2490" t="str">
            <v>1,564.35</v>
          </cell>
          <cell r="J2490" t="str">
            <v>357.33</v>
          </cell>
          <cell r="K2490" t="str">
            <v>平均年限法</v>
          </cell>
          <cell r="L2490" t="str">
            <v>1</v>
          </cell>
          <cell r="M2490" t="str">
            <v>5.00</v>
          </cell>
          <cell r="N2490" t="str">
            <v>3.0000</v>
          </cell>
          <cell r="O2490" t="str">
            <v>46.93</v>
          </cell>
          <cell r="P2490" t="str">
            <v>1,207.02</v>
          </cell>
          <cell r="Q2490" t="str">
            <v>1.6200</v>
          </cell>
          <cell r="R2490" t="str">
            <v>25.22</v>
          </cell>
          <cell r="S2490" t="str">
            <v>19.4400</v>
          </cell>
          <cell r="T2490" t="str">
            <v>302.64</v>
          </cell>
          <cell r="U2490" t="str">
            <v>  </v>
          </cell>
          <cell r="V2490" t="str">
            <v>蓝鑫</v>
          </cell>
          <cell r="W2490" t="str">
            <v>202311  </v>
          </cell>
        </row>
        <row r="2490">
          <cell r="Y2490" t="str">
            <v>0017</v>
          </cell>
          <cell r="Z2490" t="str">
            <v>监狱办公室</v>
          </cell>
        </row>
        <row r="2490">
          <cell r="AB2490" t="str">
            <v>  </v>
          </cell>
          <cell r="AC2490" t="str">
            <v>  </v>
          </cell>
          <cell r="AD2490" t="str">
            <v>14</v>
          </cell>
          <cell r="AE2490" t="str">
            <v>46</v>
          </cell>
          <cell r="AF2490" t="str">
            <v>四川省南宝山服饰有限公司</v>
          </cell>
          <cell r="AG2490" t="str">
            <v>监狱办公室</v>
          </cell>
          <cell r="AH2490" t="str">
            <v>1200*1950*1100</v>
          </cell>
        </row>
        <row r="2490">
          <cell r="AJ2490" t="str">
            <v>60</v>
          </cell>
          <cell r="AK2490" t="str">
            <v>  </v>
          </cell>
          <cell r="AL2490" t="str">
            <v>  </v>
          </cell>
          <cell r="AM2490" t="str">
            <v>  </v>
          </cell>
        </row>
        <row r="2490">
          <cell r="AP2490" t="str">
            <v>四川省南宝山服饰有限公司</v>
          </cell>
        </row>
        <row r="2490">
          <cell r="AV2490" t="str">
            <v>否</v>
          </cell>
          <cell r="AW2490" t="str">
            <v>20231030</v>
          </cell>
          <cell r="AX2490" t="str">
            <v>否</v>
          </cell>
          <cell r="AY2490" t="str">
            <v>20231113</v>
          </cell>
          <cell r="AZ2490" t="str">
            <v>15.00</v>
          </cell>
          <cell r="BA2490" t="str">
            <v>  </v>
          </cell>
          <cell r="BB2490" t="str">
            <v>老会见楼3F、4F备勤室</v>
          </cell>
        </row>
        <row r="2490">
          <cell r="BJ2490" t="str">
            <v>  </v>
          </cell>
          <cell r="BK2490" t="str">
            <v>  </v>
          </cell>
        </row>
        <row r="2490">
          <cell r="BS2490" t="str">
            <v>  </v>
          </cell>
        </row>
        <row r="2491">
          <cell r="A2491" t="str">
            <v>10833800002553</v>
          </cell>
          <cell r="B2491" t="str">
            <v>床</v>
          </cell>
          <cell r="C2491" t="str">
            <v>1601</v>
          </cell>
          <cell r="D2491" t="str">
            <v>家具用具</v>
          </cell>
          <cell r="E2491" t="str">
            <v>新购</v>
          </cell>
          <cell r="F2491" t="str">
            <v>在用</v>
          </cell>
          <cell r="G2491" t="str">
            <v>非生产经营用</v>
          </cell>
          <cell r="H2491" t="str">
            <v>20231113</v>
          </cell>
          <cell r="I2491" t="str">
            <v>1,564.35</v>
          </cell>
          <cell r="J2491" t="str">
            <v>357.33</v>
          </cell>
          <cell r="K2491" t="str">
            <v>平均年限法</v>
          </cell>
          <cell r="L2491" t="str">
            <v>1</v>
          </cell>
          <cell r="M2491" t="str">
            <v>5.00</v>
          </cell>
          <cell r="N2491" t="str">
            <v>3.0000</v>
          </cell>
          <cell r="O2491" t="str">
            <v>46.93</v>
          </cell>
          <cell r="P2491" t="str">
            <v>1,207.02</v>
          </cell>
          <cell r="Q2491" t="str">
            <v>1.6200</v>
          </cell>
          <cell r="R2491" t="str">
            <v>25.22</v>
          </cell>
          <cell r="S2491" t="str">
            <v>19.4400</v>
          </cell>
          <cell r="T2491" t="str">
            <v>302.64</v>
          </cell>
          <cell r="U2491" t="str">
            <v>  </v>
          </cell>
          <cell r="V2491" t="str">
            <v>蓝鑫</v>
          </cell>
          <cell r="W2491" t="str">
            <v>202311  </v>
          </cell>
        </row>
        <row r="2491">
          <cell r="Y2491" t="str">
            <v>0017</v>
          </cell>
          <cell r="Z2491" t="str">
            <v>监狱办公室</v>
          </cell>
        </row>
        <row r="2491">
          <cell r="AB2491" t="str">
            <v>  </v>
          </cell>
          <cell r="AC2491" t="str">
            <v>  </v>
          </cell>
          <cell r="AD2491" t="str">
            <v>14</v>
          </cell>
          <cell r="AE2491" t="str">
            <v>46</v>
          </cell>
          <cell r="AF2491" t="str">
            <v>四川省南宝山服饰有限公司</v>
          </cell>
          <cell r="AG2491" t="str">
            <v>监狱办公室</v>
          </cell>
          <cell r="AH2491" t="str">
            <v>1200*1950*1100</v>
          </cell>
        </row>
        <row r="2491">
          <cell r="AJ2491" t="str">
            <v>60</v>
          </cell>
          <cell r="AK2491" t="str">
            <v>  </v>
          </cell>
          <cell r="AL2491" t="str">
            <v>  </v>
          </cell>
          <cell r="AM2491" t="str">
            <v>  </v>
          </cell>
        </row>
        <row r="2491">
          <cell r="AP2491" t="str">
            <v>四川省南宝山服饰有限公司</v>
          </cell>
        </row>
        <row r="2491">
          <cell r="AV2491" t="str">
            <v>否</v>
          </cell>
          <cell r="AW2491" t="str">
            <v>20231030</v>
          </cell>
          <cell r="AX2491" t="str">
            <v>否</v>
          </cell>
          <cell r="AY2491" t="str">
            <v>20231113</v>
          </cell>
          <cell r="AZ2491" t="str">
            <v>15.00</v>
          </cell>
          <cell r="BA2491" t="str">
            <v>  </v>
          </cell>
          <cell r="BB2491" t="str">
            <v>老会见楼3F、4F备勤室</v>
          </cell>
        </row>
        <row r="2491">
          <cell r="BJ2491" t="str">
            <v>  </v>
          </cell>
          <cell r="BK2491" t="str">
            <v>  </v>
          </cell>
        </row>
        <row r="2491">
          <cell r="BS2491" t="str">
            <v>  </v>
          </cell>
        </row>
        <row r="2492">
          <cell r="A2492" t="str">
            <v>10833800002554</v>
          </cell>
          <cell r="B2492" t="str">
            <v>床</v>
          </cell>
          <cell r="C2492" t="str">
            <v>1601</v>
          </cell>
          <cell r="D2492" t="str">
            <v>家具用具</v>
          </cell>
          <cell r="E2492" t="str">
            <v>新购</v>
          </cell>
          <cell r="F2492" t="str">
            <v>在用</v>
          </cell>
          <cell r="G2492" t="str">
            <v>非生产经营用</v>
          </cell>
          <cell r="H2492" t="str">
            <v>20231113</v>
          </cell>
          <cell r="I2492" t="str">
            <v>1,564.35</v>
          </cell>
          <cell r="J2492" t="str">
            <v>357.33</v>
          </cell>
          <cell r="K2492" t="str">
            <v>平均年限法</v>
          </cell>
          <cell r="L2492" t="str">
            <v>1</v>
          </cell>
          <cell r="M2492" t="str">
            <v>5.00</v>
          </cell>
          <cell r="N2492" t="str">
            <v>3.0000</v>
          </cell>
          <cell r="O2492" t="str">
            <v>46.93</v>
          </cell>
          <cell r="P2492" t="str">
            <v>1,207.02</v>
          </cell>
          <cell r="Q2492" t="str">
            <v>1.6200</v>
          </cell>
          <cell r="R2492" t="str">
            <v>25.22</v>
          </cell>
          <cell r="S2492" t="str">
            <v>19.4400</v>
          </cell>
          <cell r="T2492" t="str">
            <v>302.64</v>
          </cell>
          <cell r="U2492" t="str">
            <v>  </v>
          </cell>
          <cell r="V2492" t="str">
            <v>蓝鑫</v>
          </cell>
          <cell r="W2492" t="str">
            <v>202311  </v>
          </cell>
        </row>
        <row r="2492">
          <cell r="Y2492" t="str">
            <v>0017</v>
          </cell>
          <cell r="Z2492" t="str">
            <v>监狱办公室</v>
          </cell>
        </row>
        <row r="2492">
          <cell r="AB2492" t="str">
            <v>  </v>
          </cell>
          <cell r="AC2492" t="str">
            <v>  </v>
          </cell>
          <cell r="AD2492" t="str">
            <v>14</v>
          </cell>
          <cell r="AE2492" t="str">
            <v>46</v>
          </cell>
          <cell r="AF2492" t="str">
            <v>四川省南宝山服饰有限公司</v>
          </cell>
          <cell r="AG2492" t="str">
            <v>监狱办公室</v>
          </cell>
          <cell r="AH2492" t="str">
            <v>1200*1950*1100</v>
          </cell>
        </row>
        <row r="2492">
          <cell r="AJ2492" t="str">
            <v>60</v>
          </cell>
          <cell r="AK2492" t="str">
            <v>  </v>
          </cell>
          <cell r="AL2492" t="str">
            <v>  </v>
          </cell>
          <cell r="AM2492" t="str">
            <v>  </v>
          </cell>
        </row>
        <row r="2492">
          <cell r="AP2492" t="str">
            <v>四川省南宝山服饰有限公司</v>
          </cell>
        </row>
        <row r="2492">
          <cell r="AV2492" t="str">
            <v>否</v>
          </cell>
          <cell r="AW2492" t="str">
            <v>20231030</v>
          </cell>
          <cell r="AX2492" t="str">
            <v>否</v>
          </cell>
          <cell r="AY2492" t="str">
            <v>20231113</v>
          </cell>
          <cell r="AZ2492" t="str">
            <v>15.00</v>
          </cell>
          <cell r="BA2492" t="str">
            <v>  </v>
          </cell>
          <cell r="BB2492" t="str">
            <v>老会见楼3F、4F备勤室</v>
          </cell>
        </row>
        <row r="2492">
          <cell r="BJ2492" t="str">
            <v>  </v>
          </cell>
          <cell r="BK2492" t="str">
            <v>  </v>
          </cell>
        </row>
        <row r="2492">
          <cell r="BS2492" t="str">
            <v>  </v>
          </cell>
        </row>
        <row r="2493">
          <cell r="A2493" t="str">
            <v>10833800002555</v>
          </cell>
          <cell r="B2493" t="str">
            <v>衣柜</v>
          </cell>
          <cell r="C2493" t="str">
            <v>1601</v>
          </cell>
          <cell r="D2493" t="str">
            <v>家具用具</v>
          </cell>
          <cell r="E2493" t="str">
            <v>新购</v>
          </cell>
          <cell r="F2493" t="str">
            <v>在用</v>
          </cell>
          <cell r="G2493" t="str">
            <v>非生产经营用</v>
          </cell>
          <cell r="H2493" t="str">
            <v>20231113</v>
          </cell>
          <cell r="I2493" t="str">
            <v>1,673.27</v>
          </cell>
          <cell r="J2493" t="str">
            <v>382.18</v>
          </cell>
          <cell r="K2493" t="str">
            <v>平均年限法</v>
          </cell>
          <cell r="L2493" t="str">
            <v>1</v>
          </cell>
          <cell r="M2493" t="str">
            <v>5.00</v>
          </cell>
          <cell r="N2493" t="str">
            <v>3.0000</v>
          </cell>
          <cell r="O2493" t="str">
            <v>50.20</v>
          </cell>
          <cell r="P2493" t="str">
            <v>1,291.09</v>
          </cell>
          <cell r="Q2493" t="str">
            <v>1.6200</v>
          </cell>
          <cell r="R2493" t="str">
            <v>26.97</v>
          </cell>
          <cell r="S2493" t="str">
            <v>19.4400</v>
          </cell>
          <cell r="T2493" t="str">
            <v>323.64</v>
          </cell>
          <cell r="U2493" t="str">
            <v>  </v>
          </cell>
          <cell r="V2493" t="str">
            <v>蓝鑫</v>
          </cell>
          <cell r="W2493" t="str">
            <v>202311  </v>
          </cell>
          <cell r="X2493" t="str">
            <v> </v>
          </cell>
          <cell r="Y2493" t="str">
            <v>0017</v>
          </cell>
          <cell r="Z2493" t="str">
            <v>监狱办公室</v>
          </cell>
          <cell r="AA2493" t="str">
            <v> </v>
          </cell>
          <cell r="AB2493" t="str">
            <v>  </v>
          </cell>
          <cell r="AC2493" t="str">
            <v>  </v>
          </cell>
          <cell r="AD2493" t="str">
            <v>14</v>
          </cell>
          <cell r="AE2493" t="str">
            <v>46</v>
          </cell>
          <cell r="AF2493" t="str">
            <v>四川省南宝山服饰有限公司</v>
          </cell>
          <cell r="AG2493" t="str">
            <v>监狱办公室</v>
          </cell>
          <cell r="AH2493" t="str">
            <v>900*550*2000</v>
          </cell>
          <cell r="AI2493" t="str">
            <v> </v>
          </cell>
          <cell r="AJ2493" t="str">
            <v>60</v>
          </cell>
          <cell r="AK2493" t="str">
            <v>  </v>
          </cell>
          <cell r="AL2493" t="str">
            <v>  </v>
          </cell>
          <cell r="AM2493" t="str">
            <v>  </v>
          </cell>
          <cell r="AN2493" t="str">
            <v> </v>
          </cell>
          <cell r="AO2493" t="str">
            <v> </v>
          </cell>
          <cell r="AP2493" t="str">
            <v>四川省南宝山服饰有限公司</v>
          </cell>
        </row>
        <row r="2493">
          <cell r="AR2493" t="str">
            <v> </v>
          </cell>
          <cell r="AS2493" t="str">
            <v> </v>
          </cell>
          <cell r="AT2493" t="str">
            <v> </v>
          </cell>
          <cell r="AU2493" t="str">
            <v> </v>
          </cell>
          <cell r="AV2493" t="str">
            <v>否</v>
          </cell>
          <cell r="AW2493" t="str">
            <v>20231030</v>
          </cell>
          <cell r="AX2493" t="str">
            <v>否</v>
          </cell>
          <cell r="AY2493" t="str">
            <v>20231113</v>
          </cell>
          <cell r="AZ2493" t="str">
            <v>15.00</v>
          </cell>
          <cell r="BA2493" t="str">
            <v>  </v>
          </cell>
          <cell r="BB2493" t="str">
            <v>老会见楼3F、4F备勤室</v>
          </cell>
          <cell r="BC2493" t="str">
            <v> </v>
          </cell>
          <cell r="BD2493" t="str">
            <v> </v>
          </cell>
        </row>
        <row r="2493">
          <cell r="BJ2493" t="str">
            <v>  </v>
          </cell>
          <cell r="BK2493" t="str">
            <v>  </v>
          </cell>
        </row>
        <row r="2493">
          <cell r="BS2493" t="str">
            <v>  </v>
          </cell>
        </row>
        <row r="2494">
          <cell r="A2494" t="str">
            <v>10833800002556</v>
          </cell>
          <cell r="B2494" t="str">
            <v>衣柜</v>
          </cell>
          <cell r="C2494" t="str">
            <v>1601</v>
          </cell>
          <cell r="D2494" t="str">
            <v>家具用具</v>
          </cell>
          <cell r="E2494" t="str">
            <v>新购</v>
          </cell>
          <cell r="F2494" t="str">
            <v>在用</v>
          </cell>
          <cell r="G2494" t="str">
            <v>非生产经营用</v>
          </cell>
          <cell r="H2494" t="str">
            <v>20231113</v>
          </cell>
          <cell r="I2494" t="str">
            <v>1,673.27</v>
          </cell>
          <cell r="J2494" t="str">
            <v>382.18</v>
          </cell>
          <cell r="K2494" t="str">
            <v>平均年限法</v>
          </cell>
          <cell r="L2494" t="str">
            <v>1</v>
          </cell>
          <cell r="M2494" t="str">
            <v>5.00</v>
          </cell>
          <cell r="N2494" t="str">
            <v>3.0000</v>
          </cell>
          <cell r="O2494" t="str">
            <v>50.20</v>
          </cell>
          <cell r="P2494" t="str">
            <v>1,291.09</v>
          </cell>
          <cell r="Q2494" t="str">
            <v>1.6200</v>
          </cell>
          <cell r="R2494" t="str">
            <v>26.97</v>
          </cell>
          <cell r="S2494" t="str">
            <v>19.4400</v>
          </cell>
          <cell r="T2494" t="str">
            <v>323.64</v>
          </cell>
          <cell r="U2494" t="str">
            <v>  </v>
          </cell>
          <cell r="V2494" t="str">
            <v>蓝鑫</v>
          </cell>
          <cell r="W2494" t="str">
            <v>202311  </v>
          </cell>
          <cell r="X2494" t="str">
            <v> </v>
          </cell>
          <cell r="Y2494" t="str">
            <v>0017</v>
          </cell>
          <cell r="Z2494" t="str">
            <v>监狱办公室</v>
          </cell>
          <cell r="AA2494" t="str">
            <v> </v>
          </cell>
          <cell r="AB2494" t="str">
            <v>  </v>
          </cell>
          <cell r="AC2494" t="str">
            <v>  </v>
          </cell>
          <cell r="AD2494" t="str">
            <v>14</v>
          </cell>
          <cell r="AE2494" t="str">
            <v>46</v>
          </cell>
          <cell r="AF2494" t="str">
            <v>四川省南宝山服饰有限公司</v>
          </cell>
          <cell r="AG2494" t="str">
            <v>监狱办公室</v>
          </cell>
          <cell r="AH2494" t="str">
            <v>900*550*2000</v>
          </cell>
          <cell r="AI2494" t="str">
            <v> </v>
          </cell>
          <cell r="AJ2494" t="str">
            <v>60</v>
          </cell>
          <cell r="AK2494" t="str">
            <v>  </v>
          </cell>
          <cell r="AL2494" t="str">
            <v>  </v>
          </cell>
          <cell r="AM2494" t="str">
            <v>  </v>
          </cell>
          <cell r="AN2494" t="str">
            <v> </v>
          </cell>
          <cell r="AO2494" t="str">
            <v> </v>
          </cell>
          <cell r="AP2494" t="str">
            <v>四川省南宝山服饰有限公司</v>
          </cell>
        </row>
        <row r="2494">
          <cell r="AR2494" t="str">
            <v> </v>
          </cell>
          <cell r="AS2494" t="str">
            <v> </v>
          </cell>
          <cell r="AT2494" t="str">
            <v> </v>
          </cell>
          <cell r="AU2494" t="str">
            <v> </v>
          </cell>
          <cell r="AV2494" t="str">
            <v>否</v>
          </cell>
          <cell r="AW2494" t="str">
            <v>20231030</v>
          </cell>
          <cell r="AX2494" t="str">
            <v>否</v>
          </cell>
          <cell r="AY2494" t="str">
            <v>20231113</v>
          </cell>
          <cell r="AZ2494" t="str">
            <v>15.00</v>
          </cell>
          <cell r="BA2494" t="str">
            <v>  </v>
          </cell>
          <cell r="BB2494" t="str">
            <v>老会见楼3F、4F备勤室</v>
          </cell>
          <cell r="BC2494" t="str">
            <v> </v>
          </cell>
          <cell r="BD2494" t="str">
            <v> </v>
          </cell>
        </row>
        <row r="2494">
          <cell r="BJ2494" t="str">
            <v>  </v>
          </cell>
          <cell r="BK2494" t="str">
            <v>  </v>
          </cell>
        </row>
        <row r="2494">
          <cell r="BS2494" t="str">
            <v>  </v>
          </cell>
        </row>
        <row r="2495">
          <cell r="A2495" t="str">
            <v>10833800002557</v>
          </cell>
          <cell r="B2495" t="str">
            <v>衣柜</v>
          </cell>
          <cell r="C2495" t="str">
            <v>1601</v>
          </cell>
          <cell r="D2495" t="str">
            <v>家具用具</v>
          </cell>
          <cell r="E2495" t="str">
            <v>新购</v>
          </cell>
          <cell r="F2495" t="str">
            <v>在用</v>
          </cell>
          <cell r="G2495" t="str">
            <v>非生产经营用</v>
          </cell>
          <cell r="H2495" t="str">
            <v>20231113</v>
          </cell>
          <cell r="I2495" t="str">
            <v>1,673.27</v>
          </cell>
          <cell r="J2495" t="str">
            <v>382.18</v>
          </cell>
          <cell r="K2495" t="str">
            <v>平均年限法</v>
          </cell>
          <cell r="L2495" t="str">
            <v>1</v>
          </cell>
          <cell r="M2495" t="str">
            <v>5.00</v>
          </cell>
          <cell r="N2495" t="str">
            <v>3.0000</v>
          </cell>
          <cell r="O2495" t="str">
            <v>50.20</v>
          </cell>
          <cell r="P2495" t="str">
            <v>1,291.09</v>
          </cell>
          <cell r="Q2495" t="str">
            <v>1.6200</v>
          </cell>
          <cell r="R2495" t="str">
            <v>26.97</v>
          </cell>
          <cell r="S2495" t="str">
            <v>19.4400</v>
          </cell>
          <cell r="T2495" t="str">
            <v>323.64</v>
          </cell>
          <cell r="U2495" t="str">
            <v>  </v>
          </cell>
          <cell r="V2495" t="str">
            <v>蓝鑫</v>
          </cell>
          <cell r="W2495" t="str">
            <v>202311  </v>
          </cell>
          <cell r="X2495" t="str">
            <v> </v>
          </cell>
          <cell r="Y2495" t="str">
            <v>0017</v>
          </cell>
          <cell r="Z2495" t="str">
            <v>监狱办公室</v>
          </cell>
          <cell r="AA2495" t="str">
            <v> </v>
          </cell>
          <cell r="AB2495" t="str">
            <v>  </v>
          </cell>
          <cell r="AC2495" t="str">
            <v>  </v>
          </cell>
          <cell r="AD2495" t="str">
            <v>14</v>
          </cell>
          <cell r="AE2495" t="str">
            <v>46</v>
          </cell>
          <cell r="AF2495" t="str">
            <v>四川省南宝山服饰有限公司</v>
          </cell>
          <cell r="AG2495" t="str">
            <v>监狱办公室</v>
          </cell>
          <cell r="AH2495" t="str">
            <v>900*550*2000</v>
          </cell>
          <cell r="AI2495" t="str">
            <v> </v>
          </cell>
          <cell r="AJ2495" t="str">
            <v>60</v>
          </cell>
          <cell r="AK2495" t="str">
            <v>  </v>
          </cell>
          <cell r="AL2495" t="str">
            <v>  </v>
          </cell>
          <cell r="AM2495" t="str">
            <v>  </v>
          </cell>
          <cell r="AN2495" t="str">
            <v> </v>
          </cell>
          <cell r="AO2495" t="str">
            <v> </v>
          </cell>
          <cell r="AP2495" t="str">
            <v>四川省南宝山服饰有限公司</v>
          </cell>
        </row>
        <row r="2495">
          <cell r="AR2495" t="str">
            <v> </v>
          </cell>
          <cell r="AS2495" t="str">
            <v> </v>
          </cell>
          <cell r="AT2495" t="str">
            <v> </v>
          </cell>
          <cell r="AU2495" t="str">
            <v> </v>
          </cell>
          <cell r="AV2495" t="str">
            <v>否</v>
          </cell>
          <cell r="AW2495" t="str">
            <v>20231030</v>
          </cell>
          <cell r="AX2495" t="str">
            <v>否</v>
          </cell>
          <cell r="AY2495" t="str">
            <v>20231113</v>
          </cell>
          <cell r="AZ2495" t="str">
            <v>15.00</v>
          </cell>
          <cell r="BA2495" t="str">
            <v>  </v>
          </cell>
          <cell r="BB2495" t="str">
            <v>老会见楼3F、4F备勤室</v>
          </cell>
          <cell r="BC2495" t="str">
            <v> </v>
          </cell>
          <cell r="BD2495" t="str">
            <v> </v>
          </cell>
        </row>
        <row r="2495">
          <cell r="BJ2495" t="str">
            <v>  </v>
          </cell>
          <cell r="BK2495" t="str">
            <v>  </v>
          </cell>
        </row>
        <row r="2495">
          <cell r="BS2495" t="str">
            <v>  </v>
          </cell>
        </row>
        <row r="2496">
          <cell r="A2496" t="str">
            <v>10833800002558</v>
          </cell>
          <cell r="B2496" t="str">
            <v>衣柜</v>
          </cell>
          <cell r="C2496" t="str">
            <v>1601</v>
          </cell>
          <cell r="D2496" t="str">
            <v>家具用具</v>
          </cell>
          <cell r="E2496" t="str">
            <v>新购</v>
          </cell>
          <cell r="F2496" t="str">
            <v>在用</v>
          </cell>
          <cell r="G2496" t="str">
            <v>非生产经营用</v>
          </cell>
          <cell r="H2496" t="str">
            <v>20231113</v>
          </cell>
          <cell r="I2496" t="str">
            <v>1,673.27</v>
          </cell>
          <cell r="J2496" t="str">
            <v>382.18</v>
          </cell>
          <cell r="K2496" t="str">
            <v>平均年限法</v>
          </cell>
          <cell r="L2496" t="str">
            <v>1</v>
          </cell>
          <cell r="M2496" t="str">
            <v>5.00</v>
          </cell>
          <cell r="N2496" t="str">
            <v>3.0000</v>
          </cell>
          <cell r="O2496" t="str">
            <v>50.20</v>
          </cell>
          <cell r="P2496" t="str">
            <v>1,291.09</v>
          </cell>
          <cell r="Q2496" t="str">
            <v>1.6200</v>
          </cell>
          <cell r="R2496" t="str">
            <v>26.97</v>
          </cell>
          <cell r="S2496" t="str">
            <v>19.4400</v>
          </cell>
          <cell r="T2496" t="str">
            <v>323.64</v>
          </cell>
          <cell r="U2496" t="str">
            <v>  </v>
          </cell>
          <cell r="V2496" t="str">
            <v>蓝鑫</v>
          </cell>
          <cell r="W2496" t="str">
            <v>202311  </v>
          </cell>
          <cell r="X2496" t="str">
            <v> </v>
          </cell>
          <cell r="Y2496" t="str">
            <v>0017</v>
          </cell>
          <cell r="Z2496" t="str">
            <v>监狱办公室</v>
          </cell>
          <cell r="AA2496" t="str">
            <v> </v>
          </cell>
          <cell r="AB2496" t="str">
            <v>  </v>
          </cell>
          <cell r="AC2496" t="str">
            <v>  </v>
          </cell>
          <cell r="AD2496" t="str">
            <v>14</v>
          </cell>
          <cell r="AE2496" t="str">
            <v>46</v>
          </cell>
          <cell r="AF2496" t="str">
            <v>四川省南宝山服饰有限公司</v>
          </cell>
          <cell r="AG2496" t="str">
            <v>监狱办公室</v>
          </cell>
          <cell r="AH2496" t="str">
            <v>900*550*2000</v>
          </cell>
          <cell r="AI2496" t="str">
            <v> </v>
          </cell>
          <cell r="AJ2496" t="str">
            <v>60</v>
          </cell>
          <cell r="AK2496" t="str">
            <v>  </v>
          </cell>
          <cell r="AL2496" t="str">
            <v>  </v>
          </cell>
          <cell r="AM2496" t="str">
            <v>  </v>
          </cell>
          <cell r="AN2496" t="str">
            <v> </v>
          </cell>
          <cell r="AO2496" t="str">
            <v> </v>
          </cell>
          <cell r="AP2496" t="str">
            <v>四川省南宝山服饰有限公司</v>
          </cell>
        </row>
        <row r="2496">
          <cell r="AR2496" t="str">
            <v> </v>
          </cell>
          <cell r="AS2496" t="str">
            <v> </v>
          </cell>
          <cell r="AT2496" t="str">
            <v> </v>
          </cell>
          <cell r="AU2496" t="str">
            <v> </v>
          </cell>
          <cell r="AV2496" t="str">
            <v>否</v>
          </cell>
          <cell r="AW2496" t="str">
            <v>20231030</v>
          </cell>
          <cell r="AX2496" t="str">
            <v>否</v>
          </cell>
          <cell r="AY2496" t="str">
            <v>20231113</v>
          </cell>
          <cell r="AZ2496" t="str">
            <v>15.00</v>
          </cell>
          <cell r="BA2496" t="str">
            <v>  </v>
          </cell>
          <cell r="BB2496" t="str">
            <v>老会见楼3F、4F备勤室</v>
          </cell>
          <cell r="BC2496" t="str">
            <v> </v>
          </cell>
          <cell r="BD2496" t="str">
            <v> </v>
          </cell>
        </row>
        <row r="2496">
          <cell r="BJ2496" t="str">
            <v>  </v>
          </cell>
          <cell r="BK2496" t="str">
            <v>  </v>
          </cell>
        </row>
        <row r="2496">
          <cell r="BS2496" t="str">
            <v>  </v>
          </cell>
        </row>
        <row r="2497">
          <cell r="A2497" t="str">
            <v>10833800002559</v>
          </cell>
          <cell r="B2497" t="str">
            <v>衣柜</v>
          </cell>
          <cell r="C2497" t="str">
            <v>1601</v>
          </cell>
          <cell r="D2497" t="str">
            <v>家具用具</v>
          </cell>
          <cell r="E2497" t="str">
            <v>新购</v>
          </cell>
          <cell r="F2497" t="str">
            <v>在用</v>
          </cell>
          <cell r="G2497" t="str">
            <v>非生产经营用</v>
          </cell>
          <cell r="H2497" t="str">
            <v>20231113</v>
          </cell>
          <cell r="I2497" t="str">
            <v>1,673.26</v>
          </cell>
          <cell r="J2497" t="str">
            <v>382.18</v>
          </cell>
          <cell r="K2497" t="str">
            <v>平均年限法</v>
          </cell>
          <cell r="L2497" t="str">
            <v>1</v>
          </cell>
          <cell r="M2497" t="str">
            <v>5.00</v>
          </cell>
          <cell r="N2497" t="str">
            <v>3.0000</v>
          </cell>
          <cell r="O2497" t="str">
            <v>50.20</v>
          </cell>
          <cell r="P2497" t="str">
            <v>1,291.08</v>
          </cell>
          <cell r="Q2497" t="str">
            <v>1.6200</v>
          </cell>
          <cell r="R2497" t="str">
            <v>26.97</v>
          </cell>
          <cell r="S2497" t="str">
            <v>19.4400</v>
          </cell>
          <cell r="T2497" t="str">
            <v>323.64</v>
          </cell>
          <cell r="U2497" t="str">
            <v>  </v>
          </cell>
          <cell r="V2497" t="str">
            <v>蓝鑫</v>
          </cell>
          <cell r="W2497" t="str">
            <v>202311  </v>
          </cell>
        </row>
        <row r="2497">
          <cell r="Y2497" t="str">
            <v>0017</v>
          </cell>
          <cell r="Z2497" t="str">
            <v>监狱办公室</v>
          </cell>
        </row>
        <row r="2497">
          <cell r="AB2497" t="str">
            <v>  </v>
          </cell>
          <cell r="AC2497" t="str">
            <v>  </v>
          </cell>
          <cell r="AD2497" t="str">
            <v>14</v>
          </cell>
          <cell r="AE2497" t="str">
            <v>46</v>
          </cell>
          <cell r="AF2497" t="str">
            <v>四川省南宝山服饰有限公司</v>
          </cell>
          <cell r="AG2497" t="str">
            <v>监狱办公室</v>
          </cell>
          <cell r="AH2497" t="str">
            <v>900*550*2000</v>
          </cell>
        </row>
        <row r="2497">
          <cell r="AJ2497" t="str">
            <v>60</v>
          </cell>
          <cell r="AK2497" t="str">
            <v>  </v>
          </cell>
          <cell r="AL2497" t="str">
            <v>  </v>
          </cell>
          <cell r="AM2497" t="str">
            <v>  </v>
          </cell>
        </row>
        <row r="2497">
          <cell r="AP2497" t="str">
            <v>四川省南宝山服饰有限公司</v>
          </cell>
        </row>
        <row r="2497">
          <cell r="AV2497" t="str">
            <v>否</v>
          </cell>
          <cell r="AW2497" t="str">
            <v>20231030</v>
          </cell>
          <cell r="AX2497" t="str">
            <v>否</v>
          </cell>
          <cell r="AY2497" t="str">
            <v>20231113</v>
          </cell>
          <cell r="AZ2497" t="str">
            <v>15.00</v>
          </cell>
          <cell r="BA2497" t="str">
            <v>  </v>
          </cell>
          <cell r="BB2497" t="str">
            <v>老会见楼3F、4F备勤室</v>
          </cell>
        </row>
        <row r="2497">
          <cell r="BJ2497" t="str">
            <v>  </v>
          </cell>
          <cell r="BK2497" t="str">
            <v>  </v>
          </cell>
        </row>
        <row r="2497">
          <cell r="BS2497" t="str">
            <v>  </v>
          </cell>
        </row>
        <row r="2498">
          <cell r="A2498" t="str">
            <v>10833800002560</v>
          </cell>
          <cell r="B2498" t="str">
            <v>床</v>
          </cell>
          <cell r="C2498" t="str">
            <v>1601</v>
          </cell>
          <cell r="D2498" t="str">
            <v>家具用具</v>
          </cell>
          <cell r="E2498" t="str">
            <v>新购</v>
          </cell>
          <cell r="F2498" t="str">
            <v>在用</v>
          </cell>
          <cell r="G2498" t="str">
            <v>非生产经营用</v>
          </cell>
          <cell r="H2498" t="str">
            <v>20231113</v>
          </cell>
          <cell r="I2498" t="str">
            <v>2,574.26</v>
          </cell>
          <cell r="J2498" t="str">
            <v>588.00</v>
          </cell>
          <cell r="K2498" t="str">
            <v>平均年限法</v>
          </cell>
          <cell r="L2498" t="str">
            <v>1</v>
          </cell>
          <cell r="M2498" t="str">
            <v>5.00</v>
          </cell>
          <cell r="N2498" t="str">
            <v>3.0000</v>
          </cell>
          <cell r="O2498" t="str">
            <v>77.23</v>
          </cell>
          <cell r="P2498" t="str">
            <v>1,986.26</v>
          </cell>
          <cell r="Q2498" t="str">
            <v>1.6200</v>
          </cell>
          <cell r="R2498" t="str">
            <v>41.50</v>
          </cell>
          <cell r="S2498" t="str">
            <v>19.4400</v>
          </cell>
          <cell r="T2498" t="str">
            <v>498.00</v>
          </cell>
          <cell r="U2498" t="str">
            <v>  </v>
          </cell>
          <cell r="V2498" t="str">
            <v>蓝鑫</v>
          </cell>
          <cell r="W2498" t="str">
            <v>202311  </v>
          </cell>
          <cell r="X2498" t="str">
            <v> </v>
          </cell>
          <cell r="Y2498" t="str">
            <v>0017</v>
          </cell>
          <cell r="Z2498" t="str">
            <v>监狱办公室</v>
          </cell>
          <cell r="AA2498" t="str">
            <v> </v>
          </cell>
          <cell r="AB2498" t="str">
            <v>  </v>
          </cell>
          <cell r="AC2498" t="str">
            <v>  </v>
          </cell>
          <cell r="AD2498" t="str">
            <v>14</v>
          </cell>
          <cell r="AE2498" t="str">
            <v>46</v>
          </cell>
          <cell r="AF2498" t="str">
            <v>四川省南宝山服饰有限公司</v>
          </cell>
          <cell r="AG2498" t="str">
            <v>监狱办公室</v>
          </cell>
          <cell r="AH2498" t="str">
            <v>1500*2200*1000</v>
          </cell>
          <cell r="AI2498" t="str">
            <v> </v>
          </cell>
          <cell r="AJ2498" t="str">
            <v>60</v>
          </cell>
          <cell r="AK2498" t="str">
            <v>  </v>
          </cell>
          <cell r="AL2498" t="str">
            <v>  </v>
          </cell>
          <cell r="AM2498" t="str">
            <v>  </v>
          </cell>
          <cell r="AN2498" t="str">
            <v> </v>
          </cell>
          <cell r="AO2498" t="str">
            <v> </v>
          </cell>
          <cell r="AP2498" t="str">
            <v>四川省南宝山服饰有限公司</v>
          </cell>
        </row>
        <row r="2498">
          <cell r="AR2498" t="str">
            <v> </v>
          </cell>
          <cell r="AS2498" t="str">
            <v> </v>
          </cell>
          <cell r="AT2498" t="str">
            <v> </v>
          </cell>
          <cell r="AU2498" t="str">
            <v> </v>
          </cell>
          <cell r="AV2498" t="str">
            <v>否</v>
          </cell>
          <cell r="AW2498" t="str">
            <v>20231030</v>
          </cell>
          <cell r="AX2498" t="str">
            <v>否</v>
          </cell>
          <cell r="AY2498" t="str">
            <v>20231113</v>
          </cell>
          <cell r="AZ2498" t="str">
            <v>15.00</v>
          </cell>
          <cell r="BA2498" t="str">
            <v>  </v>
          </cell>
          <cell r="BB2498" t="str">
            <v>机关食堂2F备勤室和老会见楼3F、4F备勤室</v>
          </cell>
          <cell r="BC2498" t="str">
            <v> </v>
          </cell>
          <cell r="BD2498" t="str">
            <v> </v>
          </cell>
        </row>
        <row r="2498">
          <cell r="BJ2498" t="str">
            <v>  </v>
          </cell>
          <cell r="BK2498" t="str">
            <v>  </v>
          </cell>
        </row>
        <row r="2498">
          <cell r="BS2498" t="str">
            <v>  </v>
          </cell>
        </row>
        <row r="2499">
          <cell r="A2499" t="str">
            <v>10833800002561</v>
          </cell>
          <cell r="B2499" t="str">
            <v>床</v>
          </cell>
          <cell r="C2499" t="str">
            <v>1601</v>
          </cell>
          <cell r="D2499" t="str">
            <v>家具用具</v>
          </cell>
          <cell r="E2499" t="str">
            <v>新购</v>
          </cell>
          <cell r="F2499" t="str">
            <v>在用</v>
          </cell>
          <cell r="G2499" t="str">
            <v>非生产经营用</v>
          </cell>
          <cell r="H2499" t="str">
            <v>20231113</v>
          </cell>
          <cell r="I2499" t="str">
            <v>2,574.26</v>
          </cell>
          <cell r="J2499" t="str">
            <v>588.00</v>
          </cell>
          <cell r="K2499" t="str">
            <v>平均年限法</v>
          </cell>
          <cell r="L2499" t="str">
            <v>1</v>
          </cell>
          <cell r="M2499" t="str">
            <v>5.00</v>
          </cell>
          <cell r="N2499" t="str">
            <v>3.0000</v>
          </cell>
          <cell r="O2499" t="str">
            <v>77.23</v>
          </cell>
          <cell r="P2499" t="str">
            <v>1,986.26</v>
          </cell>
          <cell r="Q2499" t="str">
            <v>1.6200</v>
          </cell>
          <cell r="R2499" t="str">
            <v>41.50</v>
          </cell>
          <cell r="S2499" t="str">
            <v>19.4400</v>
          </cell>
          <cell r="T2499" t="str">
            <v>498.00</v>
          </cell>
          <cell r="U2499" t="str">
            <v>  </v>
          </cell>
          <cell r="V2499" t="str">
            <v>蓝鑫</v>
          </cell>
          <cell r="W2499" t="str">
            <v>202311  </v>
          </cell>
          <cell r="X2499" t="str">
            <v> </v>
          </cell>
          <cell r="Y2499" t="str">
            <v>0017</v>
          </cell>
          <cell r="Z2499" t="str">
            <v>监狱办公室</v>
          </cell>
          <cell r="AA2499" t="str">
            <v> </v>
          </cell>
          <cell r="AB2499" t="str">
            <v>  </v>
          </cell>
          <cell r="AC2499" t="str">
            <v>  </v>
          </cell>
          <cell r="AD2499" t="str">
            <v>14</v>
          </cell>
          <cell r="AE2499" t="str">
            <v>46</v>
          </cell>
          <cell r="AF2499" t="str">
            <v>四川省南宝山服饰有限公司</v>
          </cell>
          <cell r="AG2499" t="str">
            <v>监狱办公室</v>
          </cell>
          <cell r="AH2499" t="str">
            <v>1500*2200*1000</v>
          </cell>
          <cell r="AI2499" t="str">
            <v> </v>
          </cell>
          <cell r="AJ2499" t="str">
            <v>60</v>
          </cell>
          <cell r="AK2499" t="str">
            <v>  </v>
          </cell>
          <cell r="AL2499" t="str">
            <v>  </v>
          </cell>
          <cell r="AM2499" t="str">
            <v>  </v>
          </cell>
          <cell r="AN2499" t="str">
            <v> </v>
          </cell>
          <cell r="AO2499" t="str">
            <v> </v>
          </cell>
          <cell r="AP2499" t="str">
            <v>四川省南宝山服饰有限公司</v>
          </cell>
        </row>
        <row r="2499">
          <cell r="AR2499" t="str">
            <v> </v>
          </cell>
          <cell r="AS2499" t="str">
            <v> </v>
          </cell>
          <cell r="AT2499" t="str">
            <v> </v>
          </cell>
          <cell r="AU2499" t="str">
            <v> </v>
          </cell>
          <cell r="AV2499" t="str">
            <v>否</v>
          </cell>
          <cell r="AW2499" t="str">
            <v>20231030</v>
          </cell>
          <cell r="AX2499" t="str">
            <v>否</v>
          </cell>
          <cell r="AY2499" t="str">
            <v>20231113</v>
          </cell>
          <cell r="AZ2499" t="str">
            <v>15.00</v>
          </cell>
          <cell r="BA2499" t="str">
            <v>  </v>
          </cell>
          <cell r="BB2499" t="str">
            <v>机关食堂2F备勤室和老会见楼3F、4F备勤室</v>
          </cell>
          <cell r="BC2499" t="str">
            <v> </v>
          </cell>
          <cell r="BD2499" t="str">
            <v> </v>
          </cell>
        </row>
        <row r="2499">
          <cell r="BJ2499" t="str">
            <v>  </v>
          </cell>
          <cell r="BK2499" t="str">
            <v>  </v>
          </cell>
        </row>
        <row r="2499">
          <cell r="BS2499" t="str">
            <v>  </v>
          </cell>
        </row>
        <row r="2500">
          <cell r="A2500" t="str">
            <v>10833800002562</v>
          </cell>
          <cell r="B2500" t="str">
            <v>床</v>
          </cell>
          <cell r="C2500" t="str">
            <v>1601</v>
          </cell>
          <cell r="D2500" t="str">
            <v>家具用具</v>
          </cell>
          <cell r="E2500" t="str">
            <v>新购</v>
          </cell>
          <cell r="F2500" t="str">
            <v>在用</v>
          </cell>
          <cell r="G2500" t="str">
            <v>非生产经营用</v>
          </cell>
          <cell r="H2500" t="str">
            <v>20231113</v>
          </cell>
          <cell r="I2500" t="str">
            <v>2,574.26</v>
          </cell>
          <cell r="J2500" t="str">
            <v>588.00</v>
          </cell>
          <cell r="K2500" t="str">
            <v>平均年限法</v>
          </cell>
          <cell r="L2500" t="str">
            <v>1</v>
          </cell>
          <cell r="M2500" t="str">
            <v>5.00</v>
          </cell>
          <cell r="N2500" t="str">
            <v>3.0000</v>
          </cell>
          <cell r="O2500" t="str">
            <v>77.23</v>
          </cell>
          <cell r="P2500" t="str">
            <v>1,986.26</v>
          </cell>
          <cell r="Q2500" t="str">
            <v>1.6200</v>
          </cell>
          <cell r="R2500" t="str">
            <v>41.50</v>
          </cell>
          <cell r="S2500" t="str">
            <v>19.4400</v>
          </cell>
          <cell r="T2500" t="str">
            <v>498.00</v>
          </cell>
          <cell r="U2500" t="str">
            <v>  </v>
          </cell>
          <cell r="V2500" t="str">
            <v>蓝鑫</v>
          </cell>
          <cell r="W2500" t="str">
            <v>202311  </v>
          </cell>
          <cell r="X2500" t="str">
            <v> </v>
          </cell>
          <cell r="Y2500" t="str">
            <v>0017</v>
          </cell>
          <cell r="Z2500" t="str">
            <v>监狱办公室</v>
          </cell>
          <cell r="AA2500" t="str">
            <v> </v>
          </cell>
          <cell r="AB2500" t="str">
            <v>  </v>
          </cell>
          <cell r="AC2500" t="str">
            <v>  </v>
          </cell>
          <cell r="AD2500" t="str">
            <v>14</v>
          </cell>
          <cell r="AE2500" t="str">
            <v>46</v>
          </cell>
          <cell r="AF2500" t="str">
            <v>四川省南宝山服饰有限公司</v>
          </cell>
          <cell r="AG2500" t="str">
            <v>监狱办公室</v>
          </cell>
          <cell r="AH2500" t="str">
            <v>1500*2200*1000</v>
          </cell>
          <cell r="AI2500" t="str">
            <v> </v>
          </cell>
          <cell r="AJ2500" t="str">
            <v>60</v>
          </cell>
          <cell r="AK2500" t="str">
            <v>  </v>
          </cell>
          <cell r="AL2500" t="str">
            <v>  </v>
          </cell>
          <cell r="AM2500" t="str">
            <v>  </v>
          </cell>
          <cell r="AN2500" t="str">
            <v> </v>
          </cell>
          <cell r="AO2500" t="str">
            <v> </v>
          </cell>
          <cell r="AP2500" t="str">
            <v>四川省南宝山服饰有限公司</v>
          </cell>
        </row>
        <row r="2500">
          <cell r="AR2500" t="str">
            <v> </v>
          </cell>
          <cell r="AS2500" t="str">
            <v> </v>
          </cell>
          <cell r="AT2500" t="str">
            <v> </v>
          </cell>
          <cell r="AU2500" t="str">
            <v> </v>
          </cell>
          <cell r="AV2500" t="str">
            <v>否</v>
          </cell>
          <cell r="AW2500" t="str">
            <v>20231030</v>
          </cell>
          <cell r="AX2500" t="str">
            <v>否</v>
          </cell>
          <cell r="AY2500" t="str">
            <v>20231113</v>
          </cell>
          <cell r="AZ2500" t="str">
            <v>15.00</v>
          </cell>
          <cell r="BA2500" t="str">
            <v>  </v>
          </cell>
          <cell r="BB2500" t="str">
            <v>机关食堂2F备勤室和老会见楼3F、4F备勤室</v>
          </cell>
          <cell r="BC2500" t="str">
            <v> </v>
          </cell>
          <cell r="BD2500" t="str">
            <v> </v>
          </cell>
        </row>
        <row r="2500">
          <cell r="BJ2500" t="str">
            <v>  </v>
          </cell>
          <cell r="BK2500" t="str">
            <v>  </v>
          </cell>
        </row>
        <row r="2500">
          <cell r="BS2500" t="str">
            <v>  </v>
          </cell>
        </row>
        <row r="2501">
          <cell r="A2501" t="str">
            <v>10833800002563</v>
          </cell>
          <cell r="B2501" t="str">
            <v>床</v>
          </cell>
          <cell r="C2501" t="str">
            <v>1601</v>
          </cell>
          <cell r="D2501" t="str">
            <v>家具用具</v>
          </cell>
          <cell r="E2501" t="str">
            <v>新购</v>
          </cell>
          <cell r="F2501" t="str">
            <v>在用</v>
          </cell>
          <cell r="G2501" t="str">
            <v>非生产经营用</v>
          </cell>
          <cell r="H2501" t="str">
            <v>20231113</v>
          </cell>
          <cell r="I2501" t="str">
            <v>2,574.26</v>
          </cell>
          <cell r="J2501" t="str">
            <v>588.00</v>
          </cell>
          <cell r="K2501" t="str">
            <v>平均年限法</v>
          </cell>
          <cell r="L2501" t="str">
            <v>1</v>
          </cell>
          <cell r="M2501" t="str">
            <v>5.00</v>
          </cell>
          <cell r="N2501" t="str">
            <v>3.0000</v>
          </cell>
          <cell r="O2501" t="str">
            <v>77.23</v>
          </cell>
          <cell r="P2501" t="str">
            <v>1,986.26</v>
          </cell>
          <cell r="Q2501" t="str">
            <v>1.6200</v>
          </cell>
          <cell r="R2501" t="str">
            <v>41.50</v>
          </cell>
          <cell r="S2501" t="str">
            <v>19.4400</v>
          </cell>
          <cell r="T2501" t="str">
            <v>498.00</v>
          </cell>
          <cell r="U2501" t="str">
            <v>  </v>
          </cell>
          <cell r="V2501" t="str">
            <v>蓝鑫</v>
          </cell>
          <cell r="W2501" t="str">
            <v>202311  </v>
          </cell>
          <cell r="X2501" t="str">
            <v> </v>
          </cell>
          <cell r="Y2501" t="str">
            <v>0017</v>
          </cell>
          <cell r="Z2501" t="str">
            <v>监狱办公室</v>
          </cell>
          <cell r="AA2501" t="str">
            <v> </v>
          </cell>
          <cell r="AB2501" t="str">
            <v>  </v>
          </cell>
          <cell r="AC2501" t="str">
            <v>  </v>
          </cell>
          <cell r="AD2501" t="str">
            <v>14</v>
          </cell>
          <cell r="AE2501" t="str">
            <v>46</v>
          </cell>
          <cell r="AF2501" t="str">
            <v>四川省南宝山服饰有限公司</v>
          </cell>
          <cell r="AG2501" t="str">
            <v>监狱办公室</v>
          </cell>
          <cell r="AH2501" t="str">
            <v>1500*2200*1000</v>
          </cell>
          <cell r="AI2501" t="str">
            <v> </v>
          </cell>
          <cell r="AJ2501" t="str">
            <v>60</v>
          </cell>
          <cell r="AK2501" t="str">
            <v>  </v>
          </cell>
          <cell r="AL2501" t="str">
            <v>  </v>
          </cell>
          <cell r="AM2501" t="str">
            <v>  </v>
          </cell>
          <cell r="AN2501" t="str">
            <v> </v>
          </cell>
          <cell r="AO2501" t="str">
            <v> </v>
          </cell>
          <cell r="AP2501" t="str">
            <v>四川省南宝山服饰有限公司</v>
          </cell>
        </row>
        <row r="2501">
          <cell r="AR2501" t="str">
            <v> </v>
          </cell>
          <cell r="AS2501" t="str">
            <v> </v>
          </cell>
          <cell r="AT2501" t="str">
            <v> </v>
          </cell>
          <cell r="AU2501" t="str">
            <v> </v>
          </cell>
          <cell r="AV2501" t="str">
            <v>否</v>
          </cell>
          <cell r="AW2501" t="str">
            <v>20231030</v>
          </cell>
          <cell r="AX2501" t="str">
            <v>否</v>
          </cell>
          <cell r="AY2501" t="str">
            <v>20231113</v>
          </cell>
          <cell r="AZ2501" t="str">
            <v>15.00</v>
          </cell>
          <cell r="BA2501" t="str">
            <v>  </v>
          </cell>
          <cell r="BB2501" t="str">
            <v>机关食堂2F备勤室和老会见楼3F、4F备勤室</v>
          </cell>
          <cell r="BC2501" t="str">
            <v> </v>
          </cell>
          <cell r="BD2501" t="str">
            <v> </v>
          </cell>
        </row>
        <row r="2501">
          <cell r="BJ2501" t="str">
            <v>  </v>
          </cell>
          <cell r="BK2501" t="str">
            <v>  </v>
          </cell>
        </row>
        <row r="2501">
          <cell r="BS2501" t="str">
            <v>  </v>
          </cell>
        </row>
        <row r="2502">
          <cell r="A2502" t="str">
            <v>10833800002564</v>
          </cell>
          <cell r="B2502" t="str">
            <v>床</v>
          </cell>
          <cell r="C2502" t="str">
            <v>1601</v>
          </cell>
          <cell r="D2502" t="str">
            <v>家具用具</v>
          </cell>
          <cell r="E2502" t="str">
            <v>新购</v>
          </cell>
          <cell r="F2502" t="str">
            <v>在用</v>
          </cell>
          <cell r="G2502" t="str">
            <v>非生产经营用</v>
          </cell>
          <cell r="H2502" t="str">
            <v>20231113</v>
          </cell>
          <cell r="I2502" t="str">
            <v>2,574.26</v>
          </cell>
          <cell r="J2502" t="str">
            <v>588.00</v>
          </cell>
          <cell r="K2502" t="str">
            <v>平均年限法</v>
          </cell>
          <cell r="L2502" t="str">
            <v>1</v>
          </cell>
          <cell r="M2502" t="str">
            <v>5.00</v>
          </cell>
          <cell r="N2502" t="str">
            <v>3.0000</v>
          </cell>
          <cell r="O2502" t="str">
            <v>77.23</v>
          </cell>
          <cell r="P2502" t="str">
            <v>1,986.26</v>
          </cell>
          <cell r="Q2502" t="str">
            <v>1.6200</v>
          </cell>
          <cell r="R2502" t="str">
            <v>41.50</v>
          </cell>
          <cell r="S2502" t="str">
            <v>19.4400</v>
          </cell>
          <cell r="T2502" t="str">
            <v>498.00</v>
          </cell>
          <cell r="U2502" t="str">
            <v>  </v>
          </cell>
          <cell r="V2502" t="str">
            <v>蓝鑫</v>
          </cell>
          <cell r="W2502" t="str">
            <v>202311  </v>
          </cell>
          <cell r="X2502" t="str">
            <v> </v>
          </cell>
          <cell r="Y2502" t="str">
            <v>0017</v>
          </cell>
          <cell r="Z2502" t="str">
            <v>监狱办公室</v>
          </cell>
          <cell r="AA2502" t="str">
            <v> </v>
          </cell>
          <cell r="AB2502" t="str">
            <v>  </v>
          </cell>
          <cell r="AC2502" t="str">
            <v>  </v>
          </cell>
          <cell r="AD2502" t="str">
            <v>14</v>
          </cell>
          <cell r="AE2502" t="str">
            <v>46</v>
          </cell>
          <cell r="AF2502" t="str">
            <v>四川省南宝山服饰有限公司</v>
          </cell>
          <cell r="AG2502" t="str">
            <v>监狱办公室</v>
          </cell>
          <cell r="AH2502" t="str">
            <v>1500*2200*1000</v>
          </cell>
          <cell r="AI2502" t="str">
            <v> </v>
          </cell>
          <cell r="AJ2502" t="str">
            <v>60</v>
          </cell>
          <cell r="AK2502" t="str">
            <v>  </v>
          </cell>
          <cell r="AL2502" t="str">
            <v>  </v>
          </cell>
          <cell r="AM2502" t="str">
            <v>  </v>
          </cell>
          <cell r="AN2502" t="str">
            <v> </v>
          </cell>
          <cell r="AO2502" t="str">
            <v> </v>
          </cell>
          <cell r="AP2502" t="str">
            <v>四川省南宝山服饰有限公司</v>
          </cell>
        </row>
        <row r="2502">
          <cell r="AR2502" t="str">
            <v> </v>
          </cell>
          <cell r="AS2502" t="str">
            <v> </v>
          </cell>
          <cell r="AT2502" t="str">
            <v> </v>
          </cell>
          <cell r="AU2502" t="str">
            <v> </v>
          </cell>
          <cell r="AV2502" t="str">
            <v>否</v>
          </cell>
          <cell r="AW2502" t="str">
            <v>20231030</v>
          </cell>
          <cell r="AX2502" t="str">
            <v>否</v>
          </cell>
          <cell r="AY2502" t="str">
            <v>20231113</v>
          </cell>
          <cell r="AZ2502" t="str">
            <v>15.00</v>
          </cell>
          <cell r="BA2502" t="str">
            <v>  </v>
          </cell>
          <cell r="BB2502" t="str">
            <v>机关食堂2F备勤室和老会见楼3F、4F备勤室</v>
          </cell>
          <cell r="BC2502" t="str">
            <v> </v>
          </cell>
          <cell r="BD2502" t="str">
            <v> </v>
          </cell>
        </row>
        <row r="2502">
          <cell r="BJ2502" t="str">
            <v>  </v>
          </cell>
          <cell r="BK2502" t="str">
            <v>  </v>
          </cell>
        </row>
        <row r="2502">
          <cell r="BS2502" t="str">
            <v>  </v>
          </cell>
        </row>
        <row r="2503">
          <cell r="A2503" t="str">
            <v>10833800002565</v>
          </cell>
          <cell r="B2503" t="str">
            <v>床</v>
          </cell>
          <cell r="C2503" t="str">
            <v>1601</v>
          </cell>
          <cell r="D2503" t="str">
            <v>家具用具</v>
          </cell>
          <cell r="E2503" t="str">
            <v>新购</v>
          </cell>
          <cell r="F2503" t="str">
            <v>在用</v>
          </cell>
          <cell r="G2503" t="str">
            <v>非生产经营用</v>
          </cell>
          <cell r="H2503" t="str">
            <v>20231113</v>
          </cell>
          <cell r="I2503" t="str">
            <v>2,574.26</v>
          </cell>
          <cell r="J2503" t="str">
            <v>588.00</v>
          </cell>
          <cell r="K2503" t="str">
            <v>平均年限法</v>
          </cell>
          <cell r="L2503" t="str">
            <v>1</v>
          </cell>
          <cell r="M2503" t="str">
            <v>5.00</v>
          </cell>
          <cell r="N2503" t="str">
            <v>3.0000</v>
          </cell>
          <cell r="O2503" t="str">
            <v>77.23</v>
          </cell>
          <cell r="P2503" t="str">
            <v>1,986.26</v>
          </cell>
          <cell r="Q2503" t="str">
            <v>1.6200</v>
          </cell>
          <cell r="R2503" t="str">
            <v>41.50</v>
          </cell>
          <cell r="S2503" t="str">
            <v>19.4400</v>
          </cell>
          <cell r="T2503" t="str">
            <v>498.00</v>
          </cell>
          <cell r="U2503" t="str">
            <v>  </v>
          </cell>
          <cell r="V2503" t="str">
            <v>蓝鑫</v>
          </cell>
          <cell r="W2503" t="str">
            <v>202311  </v>
          </cell>
          <cell r="X2503" t="str">
            <v> </v>
          </cell>
          <cell r="Y2503" t="str">
            <v>0017</v>
          </cell>
          <cell r="Z2503" t="str">
            <v>监狱办公室</v>
          </cell>
          <cell r="AA2503" t="str">
            <v> </v>
          </cell>
          <cell r="AB2503" t="str">
            <v>  </v>
          </cell>
          <cell r="AC2503" t="str">
            <v>  </v>
          </cell>
          <cell r="AD2503" t="str">
            <v>14</v>
          </cell>
          <cell r="AE2503" t="str">
            <v>46</v>
          </cell>
          <cell r="AF2503" t="str">
            <v>四川省南宝山服饰有限公司</v>
          </cell>
          <cell r="AG2503" t="str">
            <v>监狱办公室</v>
          </cell>
          <cell r="AH2503" t="str">
            <v>1500*2200*1000</v>
          </cell>
          <cell r="AI2503" t="str">
            <v> </v>
          </cell>
          <cell r="AJ2503" t="str">
            <v>60</v>
          </cell>
          <cell r="AK2503" t="str">
            <v>  </v>
          </cell>
          <cell r="AL2503" t="str">
            <v>  </v>
          </cell>
          <cell r="AM2503" t="str">
            <v>  </v>
          </cell>
          <cell r="AN2503" t="str">
            <v> </v>
          </cell>
          <cell r="AO2503" t="str">
            <v> </v>
          </cell>
          <cell r="AP2503" t="str">
            <v>四川省南宝山服饰有限公司</v>
          </cell>
        </row>
        <row r="2503">
          <cell r="AR2503" t="str">
            <v> </v>
          </cell>
          <cell r="AS2503" t="str">
            <v> </v>
          </cell>
          <cell r="AT2503" t="str">
            <v> </v>
          </cell>
          <cell r="AU2503" t="str">
            <v> </v>
          </cell>
          <cell r="AV2503" t="str">
            <v>否</v>
          </cell>
          <cell r="AW2503" t="str">
            <v>20231030</v>
          </cell>
          <cell r="AX2503" t="str">
            <v>否</v>
          </cell>
          <cell r="AY2503" t="str">
            <v>20231113</v>
          </cell>
          <cell r="AZ2503" t="str">
            <v>15.00</v>
          </cell>
          <cell r="BA2503" t="str">
            <v>  </v>
          </cell>
          <cell r="BB2503" t="str">
            <v>机关食堂2F备勤室和老会见楼3F、4F备勤室</v>
          </cell>
          <cell r="BC2503" t="str">
            <v> </v>
          </cell>
          <cell r="BD2503" t="str">
            <v> </v>
          </cell>
        </row>
        <row r="2503">
          <cell r="BJ2503" t="str">
            <v>  </v>
          </cell>
          <cell r="BK2503" t="str">
            <v>  </v>
          </cell>
        </row>
        <row r="2503">
          <cell r="BS2503" t="str">
            <v>  </v>
          </cell>
        </row>
        <row r="2504">
          <cell r="A2504" t="str">
            <v>10833800002566</v>
          </cell>
          <cell r="B2504" t="str">
            <v>床</v>
          </cell>
          <cell r="C2504" t="str">
            <v>1601</v>
          </cell>
          <cell r="D2504" t="str">
            <v>家具用具</v>
          </cell>
          <cell r="E2504" t="str">
            <v>新购</v>
          </cell>
          <cell r="F2504" t="str">
            <v>在用</v>
          </cell>
          <cell r="G2504" t="str">
            <v>非生产经营用</v>
          </cell>
          <cell r="H2504" t="str">
            <v>20231113</v>
          </cell>
          <cell r="I2504" t="str">
            <v>2,574.26</v>
          </cell>
          <cell r="J2504" t="str">
            <v>588.00</v>
          </cell>
          <cell r="K2504" t="str">
            <v>平均年限法</v>
          </cell>
          <cell r="L2504" t="str">
            <v>1</v>
          </cell>
          <cell r="M2504" t="str">
            <v>5.00</v>
          </cell>
          <cell r="N2504" t="str">
            <v>3.0000</v>
          </cell>
          <cell r="O2504" t="str">
            <v>77.23</v>
          </cell>
          <cell r="P2504" t="str">
            <v>1,986.26</v>
          </cell>
          <cell r="Q2504" t="str">
            <v>1.6200</v>
          </cell>
          <cell r="R2504" t="str">
            <v>41.50</v>
          </cell>
          <cell r="S2504" t="str">
            <v>19.4400</v>
          </cell>
          <cell r="T2504" t="str">
            <v>498.00</v>
          </cell>
          <cell r="U2504" t="str">
            <v>  </v>
          </cell>
          <cell r="V2504" t="str">
            <v>蓝鑫</v>
          </cell>
          <cell r="W2504" t="str">
            <v>202311  </v>
          </cell>
          <cell r="X2504" t="str">
            <v> </v>
          </cell>
          <cell r="Y2504" t="str">
            <v>0017</v>
          </cell>
          <cell r="Z2504" t="str">
            <v>监狱办公室</v>
          </cell>
          <cell r="AA2504" t="str">
            <v> </v>
          </cell>
          <cell r="AB2504" t="str">
            <v>  </v>
          </cell>
          <cell r="AC2504" t="str">
            <v>  </v>
          </cell>
          <cell r="AD2504" t="str">
            <v>14</v>
          </cell>
          <cell r="AE2504" t="str">
            <v>46</v>
          </cell>
          <cell r="AF2504" t="str">
            <v>四川省南宝山服饰有限公司</v>
          </cell>
          <cell r="AG2504" t="str">
            <v>监狱办公室</v>
          </cell>
          <cell r="AH2504" t="str">
            <v>1500*2200*1000</v>
          </cell>
          <cell r="AI2504" t="str">
            <v> </v>
          </cell>
          <cell r="AJ2504" t="str">
            <v>60</v>
          </cell>
          <cell r="AK2504" t="str">
            <v>  </v>
          </cell>
          <cell r="AL2504" t="str">
            <v>  </v>
          </cell>
          <cell r="AM2504" t="str">
            <v>  </v>
          </cell>
          <cell r="AN2504" t="str">
            <v> </v>
          </cell>
          <cell r="AO2504" t="str">
            <v> </v>
          </cell>
          <cell r="AP2504" t="str">
            <v>四川省南宝山服饰有限公司</v>
          </cell>
        </row>
        <row r="2504">
          <cell r="AR2504" t="str">
            <v> </v>
          </cell>
          <cell r="AS2504" t="str">
            <v> </v>
          </cell>
          <cell r="AT2504" t="str">
            <v> </v>
          </cell>
          <cell r="AU2504" t="str">
            <v> </v>
          </cell>
          <cell r="AV2504" t="str">
            <v>否</v>
          </cell>
          <cell r="AW2504" t="str">
            <v>20231030</v>
          </cell>
          <cell r="AX2504" t="str">
            <v>否</v>
          </cell>
          <cell r="AY2504" t="str">
            <v>20231113</v>
          </cell>
          <cell r="AZ2504" t="str">
            <v>15.00</v>
          </cell>
          <cell r="BA2504" t="str">
            <v>  </v>
          </cell>
          <cell r="BB2504" t="str">
            <v>机关食堂2F备勤室和老会见楼3F、4F备勤室</v>
          </cell>
          <cell r="BC2504" t="str">
            <v> </v>
          </cell>
          <cell r="BD2504" t="str">
            <v> </v>
          </cell>
        </row>
        <row r="2504">
          <cell r="BJ2504" t="str">
            <v>  </v>
          </cell>
          <cell r="BK2504" t="str">
            <v>  </v>
          </cell>
        </row>
        <row r="2504">
          <cell r="BS2504" t="str">
            <v>  </v>
          </cell>
        </row>
        <row r="2505">
          <cell r="A2505" t="str">
            <v>10833800002567</v>
          </cell>
          <cell r="B2505" t="str">
            <v>床</v>
          </cell>
          <cell r="C2505" t="str">
            <v>1601</v>
          </cell>
          <cell r="D2505" t="str">
            <v>家具用具</v>
          </cell>
          <cell r="E2505" t="str">
            <v>新购</v>
          </cell>
          <cell r="F2505" t="str">
            <v>在用</v>
          </cell>
          <cell r="G2505" t="str">
            <v>非生产经营用</v>
          </cell>
          <cell r="H2505" t="str">
            <v>20231113</v>
          </cell>
          <cell r="I2505" t="str">
            <v>2,574.26</v>
          </cell>
          <cell r="J2505" t="str">
            <v>588.00</v>
          </cell>
          <cell r="K2505" t="str">
            <v>平均年限法</v>
          </cell>
          <cell r="L2505" t="str">
            <v>1</v>
          </cell>
          <cell r="M2505" t="str">
            <v>5.00</v>
          </cell>
          <cell r="N2505" t="str">
            <v>3.0000</v>
          </cell>
          <cell r="O2505" t="str">
            <v>77.23</v>
          </cell>
          <cell r="P2505" t="str">
            <v>1,986.26</v>
          </cell>
          <cell r="Q2505" t="str">
            <v>1.6200</v>
          </cell>
          <cell r="R2505" t="str">
            <v>41.50</v>
          </cell>
          <cell r="S2505" t="str">
            <v>19.4400</v>
          </cell>
          <cell r="T2505" t="str">
            <v>498.00</v>
          </cell>
          <cell r="U2505" t="str">
            <v>  </v>
          </cell>
          <cell r="V2505" t="str">
            <v>蓝鑫</v>
          </cell>
          <cell r="W2505" t="str">
            <v>202311  </v>
          </cell>
          <cell r="X2505" t="str">
            <v> </v>
          </cell>
          <cell r="Y2505" t="str">
            <v>0017</v>
          </cell>
          <cell r="Z2505" t="str">
            <v>监狱办公室</v>
          </cell>
          <cell r="AA2505" t="str">
            <v> </v>
          </cell>
          <cell r="AB2505" t="str">
            <v>  </v>
          </cell>
          <cell r="AC2505" t="str">
            <v>  </v>
          </cell>
          <cell r="AD2505" t="str">
            <v>14</v>
          </cell>
          <cell r="AE2505" t="str">
            <v>46</v>
          </cell>
          <cell r="AF2505" t="str">
            <v>四川省南宝山服饰有限公司</v>
          </cell>
          <cell r="AG2505" t="str">
            <v>监狱办公室</v>
          </cell>
          <cell r="AH2505" t="str">
            <v>1500*2200*1000</v>
          </cell>
          <cell r="AI2505" t="str">
            <v> </v>
          </cell>
          <cell r="AJ2505" t="str">
            <v>60</v>
          </cell>
          <cell r="AK2505" t="str">
            <v>  </v>
          </cell>
          <cell r="AL2505" t="str">
            <v>  </v>
          </cell>
          <cell r="AM2505" t="str">
            <v>  </v>
          </cell>
          <cell r="AN2505" t="str">
            <v> </v>
          </cell>
          <cell r="AO2505" t="str">
            <v> </v>
          </cell>
          <cell r="AP2505" t="str">
            <v>四川省南宝山服饰有限公司</v>
          </cell>
        </row>
        <row r="2505">
          <cell r="AR2505" t="str">
            <v> </v>
          </cell>
          <cell r="AS2505" t="str">
            <v> </v>
          </cell>
          <cell r="AT2505" t="str">
            <v> </v>
          </cell>
          <cell r="AU2505" t="str">
            <v> </v>
          </cell>
          <cell r="AV2505" t="str">
            <v>否</v>
          </cell>
          <cell r="AW2505" t="str">
            <v>20231030</v>
          </cell>
          <cell r="AX2505" t="str">
            <v>否</v>
          </cell>
          <cell r="AY2505" t="str">
            <v>20231113</v>
          </cell>
          <cell r="AZ2505" t="str">
            <v>15.00</v>
          </cell>
          <cell r="BA2505" t="str">
            <v>  </v>
          </cell>
          <cell r="BB2505" t="str">
            <v>机关食堂2F备勤室和老会见楼3F、4F备勤室</v>
          </cell>
          <cell r="BC2505" t="str">
            <v> </v>
          </cell>
          <cell r="BD2505" t="str">
            <v> </v>
          </cell>
        </row>
        <row r="2505">
          <cell r="BJ2505" t="str">
            <v>  </v>
          </cell>
          <cell r="BK2505" t="str">
            <v>  </v>
          </cell>
        </row>
        <row r="2505">
          <cell r="BS2505" t="str">
            <v>  </v>
          </cell>
        </row>
        <row r="2506">
          <cell r="A2506" t="str">
            <v>10833800002568</v>
          </cell>
          <cell r="B2506" t="str">
            <v>床</v>
          </cell>
          <cell r="C2506" t="str">
            <v>1601</v>
          </cell>
          <cell r="D2506" t="str">
            <v>家具用具</v>
          </cell>
          <cell r="E2506" t="str">
            <v>新购</v>
          </cell>
          <cell r="F2506" t="str">
            <v>在用</v>
          </cell>
          <cell r="G2506" t="str">
            <v>非生产经营用</v>
          </cell>
          <cell r="H2506" t="str">
            <v>20231113</v>
          </cell>
          <cell r="I2506" t="str">
            <v>2,574.26</v>
          </cell>
          <cell r="J2506" t="str">
            <v>588.00</v>
          </cell>
          <cell r="K2506" t="str">
            <v>平均年限法</v>
          </cell>
          <cell r="L2506" t="str">
            <v>1</v>
          </cell>
          <cell r="M2506" t="str">
            <v>5.00</v>
          </cell>
          <cell r="N2506" t="str">
            <v>3.0000</v>
          </cell>
          <cell r="O2506" t="str">
            <v>77.23</v>
          </cell>
          <cell r="P2506" t="str">
            <v>1,986.26</v>
          </cell>
          <cell r="Q2506" t="str">
            <v>1.6200</v>
          </cell>
          <cell r="R2506" t="str">
            <v>41.50</v>
          </cell>
          <cell r="S2506" t="str">
            <v>19.4400</v>
          </cell>
          <cell r="T2506" t="str">
            <v>498.00</v>
          </cell>
          <cell r="U2506" t="str">
            <v>  </v>
          </cell>
          <cell r="V2506" t="str">
            <v>蓝鑫</v>
          </cell>
          <cell r="W2506" t="str">
            <v>202311  </v>
          </cell>
          <cell r="X2506" t="str">
            <v> </v>
          </cell>
          <cell r="Y2506" t="str">
            <v>0017</v>
          </cell>
          <cell r="Z2506" t="str">
            <v>监狱办公室</v>
          </cell>
          <cell r="AA2506" t="str">
            <v> </v>
          </cell>
          <cell r="AB2506" t="str">
            <v>  </v>
          </cell>
          <cell r="AC2506" t="str">
            <v>  </v>
          </cell>
          <cell r="AD2506" t="str">
            <v>14</v>
          </cell>
          <cell r="AE2506" t="str">
            <v>46</v>
          </cell>
          <cell r="AF2506" t="str">
            <v>四川省南宝山服饰有限公司</v>
          </cell>
          <cell r="AG2506" t="str">
            <v>监狱办公室</v>
          </cell>
          <cell r="AH2506" t="str">
            <v>1500*2200*1000</v>
          </cell>
          <cell r="AI2506" t="str">
            <v> </v>
          </cell>
          <cell r="AJ2506" t="str">
            <v>60</v>
          </cell>
          <cell r="AK2506" t="str">
            <v>  </v>
          </cell>
          <cell r="AL2506" t="str">
            <v>  </v>
          </cell>
          <cell r="AM2506" t="str">
            <v>  </v>
          </cell>
          <cell r="AN2506" t="str">
            <v> </v>
          </cell>
          <cell r="AO2506" t="str">
            <v> </v>
          </cell>
          <cell r="AP2506" t="str">
            <v>四川省南宝山服饰有限公司</v>
          </cell>
        </row>
        <row r="2506">
          <cell r="AR2506" t="str">
            <v> </v>
          </cell>
          <cell r="AS2506" t="str">
            <v> </v>
          </cell>
          <cell r="AT2506" t="str">
            <v> </v>
          </cell>
          <cell r="AU2506" t="str">
            <v> </v>
          </cell>
          <cell r="AV2506" t="str">
            <v>否</v>
          </cell>
          <cell r="AW2506" t="str">
            <v>20231030</v>
          </cell>
          <cell r="AX2506" t="str">
            <v>否</v>
          </cell>
          <cell r="AY2506" t="str">
            <v>20231113</v>
          </cell>
          <cell r="AZ2506" t="str">
            <v>15.00</v>
          </cell>
          <cell r="BA2506" t="str">
            <v>  </v>
          </cell>
          <cell r="BB2506" t="str">
            <v>机关食堂2F备勤室和老会见楼3F、4F备勤室</v>
          </cell>
          <cell r="BC2506" t="str">
            <v> </v>
          </cell>
          <cell r="BD2506" t="str">
            <v> </v>
          </cell>
        </row>
        <row r="2506">
          <cell r="BJ2506" t="str">
            <v>  </v>
          </cell>
          <cell r="BK2506" t="str">
            <v>  </v>
          </cell>
        </row>
        <row r="2506">
          <cell r="BS2506" t="str">
            <v>  </v>
          </cell>
        </row>
        <row r="2507">
          <cell r="A2507" t="str">
            <v>10833800002569</v>
          </cell>
          <cell r="B2507" t="str">
            <v>床</v>
          </cell>
          <cell r="C2507" t="str">
            <v>1601</v>
          </cell>
          <cell r="D2507" t="str">
            <v>家具用具</v>
          </cell>
          <cell r="E2507" t="str">
            <v>新购</v>
          </cell>
          <cell r="F2507" t="str">
            <v>在用</v>
          </cell>
          <cell r="G2507" t="str">
            <v>非生产经营用</v>
          </cell>
          <cell r="H2507" t="str">
            <v>20231113</v>
          </cell>
          <cell r="I2507" t="str">
            <v>2,574.25</v>
          </cell>
          <cell r="J2507" t="str">
            <v>588.00</v>
          </cell>
          <cell r="K2507" t="str">
            <v>平均年限法</v>
          </cell>
          <cell r="L2507" t="str">
            <v>1</v>
          </cell>
          <cell r="M2507" t="str">
            <v>5.00</v>
          </cell>
          <cell r="N2507" t="str">
            <v>3.0000</v>
          </cell>
          <cell r="O2507" t="str">
            <v>77.23</v>
          </cell>
          <cell r="P2507" t="str">
            <v>1,986.25</v>
          </cell>
          <cell r="Q2507" t="str">
            <v>1.6200</v>
          </cell>
          <cell r="R2507" t="str">
            <v>41.50</v>
          </cell>
          <cell r="S2507" t="str">
            <v>19.4400</v>
          </cell>
          <cell r="T2507" t="str">
            <v>498.00</v>
          </cell>
          <cell r="U2507" t="str">
            <v>  </v>
          </cell>
          <cell r="V2507" t="str">
            <v>蓝鑫</v>
          </cell>
          <cell r="W2507" t="str">
            <v>202311  </v>
          </cell>
          <cell r="X2507" t="str">
            <v> </v>
          </cell>
          <cell r="Y2507" t="str">
            <v>0017</v>
          </cell>
          <cell r="Z2507" t="str">
            <v>监狱办公室</v>
          </cell>
          <cell r="AA2507" t="str">
            <v> </v>
          </cell>
          <cell r="AB2507" t="str">
            <v>  </v>
          </cell>
          <cell r="AC2507" t="str">
            <v>  </v>
          </cell>
          <cell r="AD2507" t="str">
            <v>14</v>
          </cell>
          <cell r="AE2507" t="str">
            <v>46</v>
          </cell>
          <cell r="AF2507" t="str">
            <v>四川省南宝山服饰有限公司</v>
          </cell>
          <cell r="AG2507" t="str">
            <v>监狱办公室</v>
          </cell>
          <cell r="AH2507" t="str">
            <v>1500*2200*1000</v>
          </cell>
          <cell r="AI2507" t="str">
            <v> </v>
          </cell>
          <cell r="AJ2507" t="str">
            <v>60</v>
          </cell>
          <cell r="AK2507" t="str">
            <v>  </v>
          </cell>
          <cell r="AL2507" t="str">
            <v>  </v>
          </cell>
          <cell r="AM2507" t="str">
            <v>  </v>
          </cell>
          <cell r="AN2507" t="str">
            <v> </v>
          </cell>
          <cell r="AO2507" t="str">
            <v> </v>
          </cell>
          <cell r="AP2507" t="str">
            <v>四川省南宝山服饰有限公司</v>
          </cell>
        </row>
        <row r="2507">
          <cell r="AR2507" t="str">
            <v> </v>
          </cell>
          <cell r="AS2507" t="str">
            <v> </v>
          </cell>
          <cell r="AT2507" t="str">
            <v> </v>
          </cell>
          <cell r="AU2507" t="str">
            <v> </v>
          </cell>
          <cell r="AV2507" t="str">
            <v>否</v>
          </cell>
          <cell r="AW2507" t="str">
            <v>20231030</v>
          </cell>
          <cell r="AX2507" t="str">
            <v>否</v>
          </cell>
          <cell r="AY2507" t="str">
            <v>20231113</v>
          </cell>
          <cell r="AZ2507" t="str">
            <v>15.00</v>
          </cell>
          <cell r="BA2507" t="str">
            <v>  </v>
          </cell>
          <cell r="BB2507" t="str">
            <v>机关食堂2F备勤室和老会见楼3F、4F备勤室</v>
          </cell>
          <cell r="BC2507" t="str">
            <v> </v>
          </cell>
          <cell r="BD2507" t="str">
            <v> </v>
          </cell>
        </row>
        <row r="2507">
          <cell r="BJ2507" t="str">
            <v>  </v>
          </cell>
          <cell r="BK2507" t="str">
            <v>  </v>
          </cell>
        </row>
        <row r="2507">
          <cell r="BS2507" t="str">
            <v>  </v>
          </cell>
        </row>
        <row r="2508">
          <cell r="A2508" t="str">
            <v>10833800002570</v>
          </cell>
          <cell r="B2508" t="str">
            <v>床</v>
          </cell>
          <cell r="C2508" t="str">
            <v>1601</v>
          </cell>
          <cell r="D2508" t="str">
            <v>家具用具</v>
          </cell>
          <cell r="E2508" t="str">
            <v>新购</v>
          </cell>
          <cell r="F2508" t="str">
            <v>在用</v>
          </cell>
          <cell r="G2508" t="str">
            <v>非生产经营用</v>
          </cell>
          <cell r="H2508" t="str">
            <v>20231113</v>
          </cell>
          <cell r="I2508" t="str">
            <v>2,574.25</v>
          </cell>
          <cell r="J2508" t="str">
            <v>588.00</v>
          </cell>
          <cell r="K2508" t="str">
            <v>平均年限法</v>
          </cell>
          <cell r="L2508" t="str">
            <v>1</v>
          </cell>
          <cell r="M2508" t="str">
            <v>5.00</v>
          </cell>
          <cell r="N2508" t="str">
            <v>3.0000</v>
          </cell>
          <cell r="O2508" t="str">
            <v>77.23</v>
          </cell>
          <cell r="P2508" t="str">
            <v>1,986.25</v>
          </cell>
          <cell r="Q2508" t="str">
            <v>1.6200</v>
          </cell>
          <cell r="R2508" t="str">
            <v>41.50</v>
          </cell>
          <cell r="S2508" t="str">
            <v>19.4400</v>
          </cell>
          <cell r="T2508" t="str">
            <v>498.00</v>
          </cell>
          <cell r="U2508" t="str">
            <v>  </v>
          </cell>
          <cell r="V2508" t="str">
            <v>蓝鑫</v>
          </cell>
          <cell r="W2508" t="str">
            <v>202311  </v>
          </cell>
          <cell r="X2508" t="str">
            <v> </v>
          </cell>
          <cell r="Y2508" t="str">
            <v>0017</v>
          </cell>
          <cell r="Z2508" t="str">
            <v>监狱办公室</v>
          </cell>
          <cell r="AA2508" t="str">
            <v> </v>
          </cell>
          <cell r="AB2508" t="str">
            <v>  </v>
          </cell>
          <cell r="AC2508" t="str">
            <v>  </v>
          </cell>
          <cell r="AD2508" t="str">
            <v>14</v>
          </cell>
          <cell r="AE2508" t="str">
            <v>46</v>
          </cell>
          <cell r="AF2508" t="str">
            <v>四川省南宝山服饰有限公司</v>
          </cell>
          <cell r="AG2508" t="str">
            <v>监狱办公室</v>
          </cell>
          <cell r="AH2508" t="str">
            <v>1500*2200*1000</v>
          </cell>
          <cell r="AI2508" t="str">
            <v> </v>
          </cell>
          <cell r="AJ2508" t="str">
            <v>60</v>
          </cell>
          <cell r="AK2508" t="str">
            <v>  </v>
          </cell>
          <cell r="AL2508" t="str">
            <v>  </v>
          </cell>
          <cell r="AM2508" t="str">
            <v>  </v>
          </cell>
          <cell r="AN2508" t="str">
            <v> </v>
          </cell>
          <cell r="AO2508" t="str">
            <v> </v>
          </cell>
          <cell r="AP2508" t="str">
            <v>四川省南宝山服饰有限公司</v>
          </cell>
        </row>
        <row r="2508">
          <cell r="AR2508" t="str">
            <v> </v>
          </cell>
          <cell r="AS2508" t="str">
            <v> </v>
          </cell>
          <cell r="AT2508" t="str">
            <v> </v>
          </cell>
          <cell r="AU2508" t="str">
            <v> </v>
          </cell>
          <cell r="AV2508" t="str">
            <v>否</v>
          </cell>
          <cell r="AW2508" t="str">
            <v>20231030</v>
          </cell>
          <cell r="AX2508" t="str">
            <v>否</v>
          </cell>
          <cell r="AY2508" t="str">
            <v>20231113</v>
          </cell>
          <cell r="AZ2508" t="str">
            <v>15.00</v>
          </cell>
          <cell r="BA2508" t="str">
            <v>  </v>
          </cell>
          <cell r="BB2508" t="str">
            <v>机关食堂2F备勤室和老会见楼3F、4F备勤室</v>
          </cell>
          <cell r="BC2508" t="str">
            <v> </v>
          </cell>
          <cell r="BD2508" t="str">
            <v> </v>
          </cell>
        </row>
        <row r="2508">
          <cell r="BJ2508" t="str">
            <v>  </v>
          </cell>
          <cell r="BK2508" t="str">
            <v>  </v>
          </cell>
        </row>
        <row r="2508">
          <cell r="BS2508" t="str">
            <v>  </v>
          </cell>
        </row>
        <row r="2509">
          <cell r="A2509" t="str">
            <v>10833800002571</v>
          </cell>
          <cell r="B2509" t="str">
            <v>床</v>
          </cell>
          <cell r="C2509" t="str">
            <v>1601</v>
          </cell>
          <cell r="D2509" t="str">
            <v>家具用具</v>
          </cell>
          <cell r="E2509" t="str">
            <v>新购</v>
          </cell>
          <cell r="F2509" t="str">
            <v>在用</v>
          </cell>
          <cell r="G2509" t="str">
            <v>非生产经营用</v>
          </cell>
          <cell r="H2509" t="str">
            <v>20231113</v>
          </cell>
          <cell r="I2509" t="str">
            <v>2,574.25</v>
          </cell>
          <cell r="J2509" t="str">
            <v>588.00</v>
          </cell>
          <cell r="K2509" t="str">
            <v>平均年限法</v>
          </cell>
          <cell r="L2509" t="str">
            <v>1</v>
          </cell>
          <cell r="M2509" t="str">
            <v>5.00</v>
          </cell>
          <cell r="N2509" t="str">
            <v>3.0000</v>
          </cell>
          <cell r="O2509" t="str">
            <v>77.23</v>
          </cell>
          <cell r="P2509" t="str">
            <v>1,986.25</v>
          </cell>
          <cell r="Q2509" t="str">
            <v>1.6200</v>
          </cell>
          <cell r="R2509" t="str">
            <v>41.50</v>
          </cell>
          <cell r="S2509" t="str">
            <v>19.4400</v>
          </cell>
          <cell r="T2509" t="str">
            <v>498.00</v>
          </cell>
          <cell r="U2509" t="str">
            <v>  </v>
          </cell>
          <cell r="V2509" t="str">
            <v>蓝鑫</v>
          </cell>
          <cell r="W2509" t="str">
            <v>202311  </v>
          </cell>
          <cell r="X2509" t="str">
            <v> </v>
          </cell>
          <cell r="Y2509" t="str">
            <v>0017</v>
          </cell>
          <cell r="Z2509" t="str">
            <v>监狱办公室</v>
          </cell>
          <cell r="AA2509" t="str">
            <v> </v>
          </cell>
          <cell r="AB2509" t="str">
            <v>  </v>
          </cell>
          <cell r="AC2509" t="str">
            <v>  </v>
          </cell>
          <cell r="AD2509" t="str">
            <v>14</v>
          </cell>
          <cell r="AE2509" t="str">
            <v>46</v>
          </cell>
          <cell r="AF2509" t="str">
            <v>四川省南宝山服饰有限公司</v>
          </cell>
          <cell r="AG2509" t="str">
            <v>监狱办公室</v>
          </cell>
          <cell r="AH2509" t="str">
            <v>1500*2200*1000</v>
          </cell>
          <cell r="AI2509" t="str">
            <v> </v>
          </cell>
          <cell r="AJ2509" t="str">
            <v>60</v>
          </cell>
          <cell r="AK2509" t="str">
            <v>  </v>
          </cell>
          <cell r="AL2509" t="str">
            <v>  </v>
          </cell>
          <cell r="AM2509" t="str">
            <v>  </v>
          </cell>
          <cell r="AN2509" t="str">
            <v> </v>
          </cell>
          <cell r="AO2509" t="str">
            <v> </v>
          </cell>
          <cell r="AP2509" t="str">
            <v>四川省南宝山服饰有限公司</v>
          </cell>
        </row>
        <row r="2509">
          <cell r="AR2509" t="str">
            <v> </v>
          </cell>
          <cell r="AS2509" t="str">
            <v> </v>
          </cell>
          <cell r="AT2509" t="str">
            <v> </v>
          </cell>
          <cell r="AU2509" t="str">
            <v> </v>
          </cell>
          <cell r="AV2509" t="str">
            <v>否</v>
          </cell>
          <cell r="AW2509" t="str">
            <v>20231030</v>
          </cell>
          <cell r="AX2509" t="str">
            <v>否</v>
          </cell>
          <cell r="AY2509" t="str">
            <v>20231113</v>
          </cell>
          <cell r="AZ2509" t="str">
            <v>15.00</v>
          </cell>
          <cell r="BA2509" t="str">
            <v>  </v>
          </cell>
          <cell r="BB2509" t="str">
            <v>机关食堂2F备勤室和老会见楼3F、4F备勤室</v>
          </cell>
          <cell r="BC2509" t="str">
            <v> </v>
          </cell>
          <cell r="BD2509" t="str">
            <v> </v>
          </cell>
        </row>
        <row r="2509">
          <cell r="BJ2509" t="str">
            <v>  </v>
          </cell>
          <cell r="BK2509" t="str">
            <v>  </v>
          </cell>
        </row>
        <row r="2509">
          <cell r="BS2509" t="str">
            <v>  </v>
          </cell>
        </row>
        <row r="2510">
          <cell r="A2510" t="str">
            <v>10833800002572</v>
          </cell>
          <cell r="B2510" t="str">
            <v>衣柜</v>
          </cell>
          <cell r="C2510" t="str">
            <v>1601</v>
          </cell>
          <cell r="D2510" t="str">
            <v>家具用具</v>
          </cell>
          <cell r="E2510" t="str">
            <v>新购</v>
          </cell>
          <cell r="F2510" t="str">
            <v>在用</v>
          </cell>
          <cell r="G2510" t="str">
            <v>非生产经营用</v>
          </cell>
          <cell r="H2510" t="str">
            <v>20231113</v>
          </cell>
          <cell r="I2510" t="str">
            <v>2,722.77</v>
          </cell>
          <cell r="J2510" t="str">
            <v>621.91</v>
          </cell>
          <cell r="K2510" t="str">
            <v>平均年限法</v>
          </cell>
          <cell r="L2510" t="str">
            <v>1</v>
          </cell>
          <cell r="M2510" t="str">
            <v>5.00</v>
          </cell>
          <cell r="N2510" t="str">
            <v>3.0000</v>
          </cell>
          <cell r="O2510" t="str">
            <v>81.68</v>
          </cell>
          <cell r="P2510" t="str">
            <v>2,100.86</v>
          </cell>
          <cell r="Q2510" t="str">
            <v>1.6200</v>
          </cell>
          <cell r="R2510" t="str">
            <v>43.89</v>
          </cell>
          <cell r="S2510" t="str">
            <v>19.4400</v>
          </cell>
          <cell r="T2510" t="str">
            <v>526.68</v>
          </cell>
          <cell r="U2510" t="str">
            <v>  </v>
          </cell>
          <cell r="V2510" t="str">
            <v>蓝鑫</v>
          </cell>
          <cell r="W2510" t="str">
            <v>202311  </v>
          </cell>
          <cell r="X2510" t="str">
            <v> </v>
          </cell>
          <cell r="Y2510" t="str">
            <v>0017</v>
          </cell>
          <cell r="Z2510" t="str">
            <v>监狱办公室</v>
          </cell>
          <cell r="AA2510" t="str">
            <v> </v>
          </cell>
          <cell r="AB2510" t="str">
            <v>  </v>
          </cell>
          <cell r="AC2510" t="str">
            <v>  </v>
          </cell>
          <cell r="AD2510" t="str">
            <v>14</v>
          </cell>
          <cell r="AE2510" t="str">
            <v>46</v>
          </cell>
          <cell r="AF2510" t="str">
            <v>四川省南宝山服饰有限公司</v>
          </cell>
          <cell r="AG2510" t="str">
            <v>监狱办公室</v>
          </cell>
          <cell r="AH2510" t="str">
            <v>900*550*2000</v>
          </cell>
          <cell r="AI2510" t="str">
            <v> </v>
          </cell>
          <cell r="AJ2510" t="str">
            <v>60</v>
          </cell>
          <cell r="AK2510" t="str">
            <v>  </v>
          </cell>
          <cell r="AL2510" t="str">
            <v>  </v>
          </cell>
          <cell r="AM2510" t="str">
            <v>  </v>
          </cell>
          <cell r="AN2510" t="str">
            <v> </v>
          </cell>
          <cell r="AO2510" t="str">
            <v> </v>
          </cell>
          <cell r="AP2510" t="str">
            <v>四川省南宝山服饰有限公司</v>
          </cell>
        </row>
        <row r="2510">
          <cell r="AR2510" t="str">
            <v> </v>
          </cell>
          <cell r="AS2510" t="str">
            <v> </v>
          </cell>
          <cell r="AT2510" t="str">
            <v> </v>
          </cell>
          <cell r="AU2510" t="str">
            <v> </v>
          </cell>
          <cell r="AV2510" t="str">
            <v>否</v>
          </cell>
          <cell r="AW2510" t="str">
            <v>20231030</v>
          </cell>
          <cell r="AX2510" t="str">
            <v>否</v>
          </cell>
          <cell r="AY2510" t="str">
            <v>20231113</v>
          </cell>
          <cell r="AZ2510" t="str">
            <v>15.00</v>
          </cell>
          <cell r="BA2510" t="str">
            <v>  </v>
          </cell>
          <cell r="BB2510" t="str">
            <v>机关食堂2F备勤室和老会见楼3F、4F备勤室</v>
          </cell>
          <cell r="BC2510" t="str">
            <v> </v>
          </cell>
          <cell r="BD2510" t="str">
            <v> </v>
          </cell>
        </row>
        <row r="2510">
          <cell r="BJ2510" t="str">
            <v>  </v>
          </cell>
          <cell r="BK2510" t="str">
            <v>  </v>
          </cell>
        </row>
        <row r="2510">
          <cell r="BS2510" t="str">
            <v>  </v>
          </cell>
        </row>
        <row r="2511">
          <cell r="A2511" t="str">
            <v>10833800002573</v>
          </cell>
          <cell r="B2511" t="str">
            <v>衣柜</v>
          </cell>
          <cell r="C2511" t="str">
            <v>1601</v>
          </cell>
          <cell r="D2511" t="str">
            <v>家具用具</v>
          </cell>
          <cell r="E2511" t="str">
            <v>新购</v>
          </cell>
          <cell r="F2511" t="str">
            <v>在用</v>
          </cell>
          <cell r="G2511" t="str">
            <v>非生产经营用</v>
          </cell>
          <cell r="H2511" t="str">
            <v>20231113</v>
          </cell>
          <cell r="I2511" t="str">
            <v>2,722.77</v>
          </cell>
          <cell r="J2511" t="str">
            <v>621.91</v>
          </cell>
          <cell r="K2511" t="str">
            <v>平均年限法</v>
          </cell>
          <cell r="L2511" t="str">
            <v>1</v>
          </cell>
          <cell r="M2511" t="str">
            <v>5.00</v>
          </cell>
          <cell r="N2511" t="str">
            <v>3.0000</v>
          </cell>
          <cell r="O2511" t="str">
            <v>81.68</v>
          </cell>
          <cell r="P2511" t="str">
            <v>2,100.86</v>
          </cell>
          <cell r="Q2511" t="str">
            <v>1.6200</v>
          </cell>
          <cell r="R2511" t="str">
            <v>43.89</v>
          </cell>
          <cell r="S2511" t="str">
            <v>19.4400</v>
          </cell>
          <cell r="T2511" t="str">
            <v>526.68</v>
          </cell>
          <cell r="U2511" t="str">
            <v>  </v>
          </cell>
          <cell r="V2511" t="str">
            <v>蓝鑫</v>
          </cell>
          <cell r="W2511" t="str">
            <v>202311  </v>
          </cell>
          <cell r="X2511" t="str">
            <v> </v>
          </cell>
          <cell r="Y2511" t="str">
            <v>0017</v>
          </cell>
          <cell r="Z2511" t="str">
            <v>监狱办公室</v>
          </cell>
          <cell r="AA2511" t="str">
            <v> </v>
          </cell>
          <cell r="AB2511" t="str">
            <v>  </v>
          </cell>
          <cell r="AC2511" t="str">
            <v>  </v>
          </cell>
          <cell r="AD2511" t="str">
            <v>14</v>
          </cell>
          <cell r="AE2511" t="str">
            <v>46</v>
          </cell>
          <cell r="AF2511" t="str">
            <v>四川省南宝山服饰有限公司</v>
          </cell>
          <cell r="AG2511" t="str">
            <v>监狱办公室</v>
          </cell>
          <cell r="AH2511" t="str">
            <v>900*550*2000</v>
          </cell>
          <cell r="AI2511" t="str">
            <v> </v>
          </cell>
          <cell r="AJ2511" t="str">
            <v>60</v>
          </cell>
          <cell r="AK2511" t="str">
            <v>  </v>
          </cell>
          <cell r="AL2511" t="str">
            <v>  </v>
          </cell>
          <cell r="AM2511" t="str">
            <v>  </v>
          </cell>
          <cell r="AN2511" t="str">
            <v> </v>
          </cell>
          <cell r="AO2511" t="str">
            <v> </v>
          </cell>
          <cell r="AP2511" t="str">
            <v>四川省南宝山服饰有限公司</v>
          </cell>
        </row>
        <row r="2511">
          <cell r="AR2511" t="str">
            <v> </v>
          </cell>
          <cell r="AS2511" t="str">
            <v> </v>
          </cell>
          <cell r="AT2511" t="str">
            <v> </v>
          </cell>
          <cell r="AU2511" t="str">
            <v> </v>
          </cell>
          <cell r="AV2511" t="str">
            <v>否</v>
          </cell>
          <cell r="AW2511" t="str">
            <v>20231030</v>
          </cell>
          <cell r="AX2511" t="str">
            <v>否</v>
          </cell>
          <cell r="AY2511" t="str">
            <v>20231113</v>
          </cell>
          <cell r="AZ2511" t="str">
            <v>15.00</v>
          </cell>
          <cell r="BA2511" t="str">
            <v>  </v>
          </cell>
          <cell r="BB2511" t="str">
            <v>机关食堂2F备勤室和老会见楼3F、4F备勤室</v>
          </cell>
          <cell r="BC2511" t="str">
            <v> </v>
          </cell>
          <cell r="BD2511" t="str">
            <v> </v>
          </cell>
        </row>
        <row r="2511">
          <cell r="BJ2511" t="str">
            <v>  </v>
          </cell>
          <cell r="BK2511" t="str">
            <v>  </v>
          </cell>
        </row>
        <row r="2511">
          <cell r="BS2511" t="str">
            <v>  </v>
          </cell>
        </row>
        <row r="2512">
          <cell r="A2512" t="str">
            <v>10833800002574</v>
          </cell>
          <cell r="B2512" t="str">
            <v>衣柜</v>
          </cell>
          <cell r="C2512" t="str">
            <v>1601</v>
          </cell>
          <cell r="D2512" t="str">
            <v>家具用具</v>
          </cell>
          <cell r="E2512" t="str">
            <v>新购</v>
          </cell>
          <cell r="F2512" t="str">
            <v>在用</v>
          </cell>
          <cell r="G2512" t="str">
            <v>非生产经营用</v>
          </cell>
          <cell r="H2512" t="str">
            <v>20231113</v>
          </cell>
          <cell r="I2512" t="str">
            <v>2,722.77</v>
          </cell>
          <cell r="J2512" t="str">
            <v>621.91</v>
          </cell>
          <cell r="K2512" t="str">
            <v>平均年限法</v>
          </cell>
          <cell r="L2512" t="str">
            <v>1</v>
          </cell>
          <cell r="M2512" t="str">
            <v>5.00</v>
          </cell>
          <cell r="N2512" t="str">
            <v>3.0000</v>
          </cell>
          <cell r="O2512" t="str">
            <v>81.68</v>
          </cell>
          <cell r="P2512" t="str">
            <v>2,100.86</v>
          </cell>
          <cell r="Q2512" t="str">
            <v>1.6200</v>
          </cell>
          <cell r="R2512" t="str">
            <v>43.89</v>
          </cell>
          <cell r="S2512" t="str">
            <v>19.4400</v>
          </cell>
          <cell r="T2512" t="str">
            <v>526.68</v>
          </cell>
          <cell r="U2512" t="str">
            <v>  </v>
          </cell>
          <cell r="V2512" t="str">
            <v>蓝鑫</v>
          </cell>
          <cell r="W2512" t="str">
            <v>202311  </v>
          </cell>
          <cell r="X2512" t="str">
            <v> </v>
          </cell>
          <cell r="Y2512" t="str">
            <v>0017</v>
          </cell>
          <cell r="Z2512" t="str">
            <v>监狱办公室</v>
          </cell>
          <cell r="AA2512" t="str">
            <v> </v>
          </cell>
          <cell r="AB2512" t="str">
            <v>  </v>
          </cell>
          <cell r="AC2512" t="str">
            <v>  </v>
          </cell>
          <cell r="AD2512" t="str">
            <v>14</v>
          </cell>
          <cell r="AE2512" t="str">
            <v>46</v>
          </cell>
          <cell r="AF2512" t="str">
            <v>四川省南宝山服饰有限公司</v>
          </cell>
          <cell r="AG2512" t="str">
            <v>监狱办公室</v>
          </cell>
          <cell r="AH2512" t="str">
            <v>900*550*2000</v>
          </cell>
          <cell r="AI2512" t="str">
            <v> </v>
          </cell>
          <cell r="AJ2512" t="str">
            <v>60</v>
          </cell>
          <cell r="AK2512" t="str">
            <v>  </v>
          </cell>
          <cell r="AL2512" t="str">
            <v>  </v>
          </cell>
          <cell r="AM2512" t="str">
            <v>  </v>
          </cell>
          <cell r="AN2512" t="str">
            <v> </v>
          </cell>
          <cell r="AO2512" t="str">
            <v> </v>
          </cell>
          <cell r="AP2512" t="str">
            <v>四川省南宝山服饰有限公司</v>
          </cell>
        </row>
        <row r="2512">
          <cell r="AR2512" t="str">
            <v> </v>
          </cell>
          <cell r="AS2512" t="str">
            <v> </v>
          </cell>
          <cell r="AT2512" t="str">
            <v> </v>
          </cell>
          <cell r="AU2512" t="str">
            <v> </v>
          </cell>
          <cell r="AV2512" t="str">
            <v>否</v>
          </cell>
          <cell r="AW2512" t="str">
            <v>20231030</v>
          </cell>
          <cell r="AX2512" t="str">
            <v>否</v>
          </cell>
          <cell r="AY2512" t="str">
            <v>20231113</v>
          </cell>
          <cell r="AZ2512" t="str">
            <v>15.00</v>
          </cell>
          <cell r="BA2512" t="str">
            <v>  </v>
          </cell>
          <cell r="BB2512" t="str">
            <v>机关食堂2F备勤室和老会见楼3F、4F备勤室</v>
          </cell>
          <cell r="BC2512" t="str">
            <v> </v>
          </cell>
          <cell r="BD2512" t="str">
            <v> </v>
          </cell>
        </row>
        <row r="2512">
          <cell r="BJ2512" t="str">
            <v>  </v>
          </cell>
          <cell r="BK2512" t="str">
            <v>  </v>
          </cell>
        </row>
        <row r="2512">
          <cell r="BS2512" t="str">
            <v>  </v>
          </cell>
        </row>
        <row r="2513">
          <cell r="A2513" t="str">
            <v>10833800002575</v>
          </cell>
          <cell r="B2513" t="str">
            <v>衣柜</v>
          </cell>
          <cell r="C2513" t="str">
            <v>1601</v>
          </cell>
          <cell r="D2513" t="str">
            <v>家具用具</v>
          </cell>
          <cell r="E2513" t="str">
            <v>新购</v>
          </cell>
          <cell r="F2513" t="str">
            <v>在用</v>
          </cell>
          <cell r="G2513" t="str">
            <v>非生产经营用</v>
          </cell>
          <cell r="H2513" t="str">
            <v>20231113</v>
          </cell>
          <cell r="I2513" t="str">
            <v>2,722.77</v>
          </cell>
          <cell r="J2513" t="str">
            <v>621.91</v>
          </cell>
          <cell r="K2513" t="str">
            <v>平均年限法</v>
          </cell>
          <cell r="L2513" t="str">
            <v>1</v>
          </cell>
          <cell r="M2513" t="str">
            <v>5.00</v>
          </cell>
          <cell r="N2513" t="str">
            <v>3.0000</v>
          </cell>
          <cell r="O2513" t="str">
            <v>81.68</v>
          </cell>
          <cell r="P2513" t="str">
            <v>2,100.86</v>
          </cell>
          <cell r="Q2513" t="str">
            <v>1.6200</v>
          </cell>
          <cell r="R2513" t="str">
            <v>43.89</v>
          </cell>
          <cell r="S2513" t="str">
            <v>19.4400</v>
          </cell>
          <cell r="T2513" t="str">
            <v>526.68</v>
          </cell>
          <cell r="U2513" t="str">
            <v>  </v>
          </cell>
          <cell r="V2513" t="str">
            <v>蓝鑫</v>
          </cell>
          <cell r="W2513" t="str">
            <v>202311  </v>
          </cell>
          <cell r="X2513" t="str">
            <v> </v>
          </cell>
          <cell r="Y2513" t="str">
            <v>0017</v>
          </cell>
          <cell r="Z2513" t="str">
            <v>监狱办公室</v>
          </cell>
          <cell r="AA2513" t="str">
            <v> </v>
          </cell>
          <cell r="AB2513" t="str">
            <v>  </v>
          </cell>
          <cell r="AC2513" t="str">
            <v>  </v>
          </cell>
          <cell r="AD2513" t="str">
            <v>14</v>
          </cell>
          <cell r="AE2513" t="str">
            <v>46</v>
          </cell>
          <cell r="AF2513" t="str">
            <v>四川省南宝山服饰有限公司</v>
          </cell>
          <cell r="AG2513" t="str">
            <v>监狱办公室</v>
          </cell>
          <cell r="AH2513" t="str">
            <v>900*550*2000</v>
          </cell>
          <cell r="AI2513" t="str">
            <v> </v>
          </cell>
          <cell r="AJ2513" t="str">
            <v>60</v>
          </cell>
          <cell r="AK2513" t="str">
            <v>  </v>
          </cell>
          <cell r="AL2513" t="str">
            <v>  </v>
          </cell>
          <cell r="AM2513" t="str">
            <v>  </v>
          </cell>
          <cell r="AN2513" t="str">
            <v> </v>
          </cell>
          <cell r="AO2513" t="str">
            <v> </v>
          </cell>
          <cell r="AP2513" t="str">
            <v>四川省南宝山服饰有限公司</v>
          </cell>
        </row>
        <row r="2513">
          <cell r="AR2513" t="str">
            <v> </v>
          </cell>
          <cell r="AS2513" t="str">
            <v> </v>
          </cell>
          <cell r="AT2513" t="str">
            <v> </v>
          </cell>
          <cell r="AU2513" t="str">
            <v> </v>
          </cell>
          <cell r="AV2513" t="str">
            <v>否</v>
          </cell>
          <cell r="AW2513" t="str">
            <v>20231030</v>
          </cell>
          <cell r="AX2513" t="str">
            <v>否</v>
          </cell>
          <cell r="AY2513" t="str">
            <v>20231113</v>
          </cell>
          <cell r="AZ2513" t="str">
            <v>15.00</v>
          </cell>
          <cell r="BA2513" t="str">
            <v>  </v>
          </cell>
          <cell r="BB2513" t="str">
            <v>机关食堂2F备勤室和老会见楼3F、4F备勤室</v>
          </cell>
          <cell r="BC2513" t="str">
            <v> </v>
          </cell>
          <cell r="BD2513" t="str">
            <v> </v>
          </cell>
        </row>
        <row r="2513">
          <cell r="BJ2513" t="str">
            <v>  </v>
          </cell>
          <cell r="BK2513" t="str">
            <v>  </v>
          </cell>
        </row>
        <row r="2513">
          <cell r="BS2513" t="str">
            <v>  </v>
          </cell>
        </row>
        <row r="2514">
          <cell r="A2514" t="str">
            <v>10833800002576</v>
          </cell>
          <cell r="B2514" t="str">
            <v>衣柜</v>
          </cell>
          <cell r="C2514" t="str">
            <v>1601</v>
          </cell>
          <cell r="D2514" t="str">
            <v>家具用具</v>
          </cell>
          <cell r="E2514" t="str">
            <v>新购</v>
          </cell>
          <cell r="F2514" t="str">
            <v>在用</v>
          </cell>
          <cell r="G2514" t="str">
            <v>非生产经营用</v>
          </cell>
          <cell r="H2514" t="str">
            <v>20231113</v>
          </cell>
          <cell r="I2514" t="str">
            <v>2,722.77</v>
          </cell>
          <cell r="J2514" t="str">
            <v>621.91</v>
          </cell>
          <cell r="K2514" t="str">
            <v>平均年限法</v>
          </cell>
          <cell r="L2514" t="str">
            <v>1</v>
          </cell>
          <cell r="M2514" t="str">
            <v>5.00</v>
          </cell>
          <cell r="N2514" t="str">
            <v>3.0000</v>
          </cell>
          <cell r="O2514" t="str">
            <v>81.68</v>
          </cell>
          <cell r="P2514" t="str">
            <v>2,100.86</v>
          </cell>
          <cell r="Q2514" t="str">
            <v>1.6200</v>
          </cell>
          <cell r="R2514" t="str">
            <v>43.89</v>
          </cell>
          <cell r="S2514" t="str">
            <v>19.4400</v>
          </cell>
          <cell r="T2514" t="str">
            <v>526.68</v>
          </cell>
          <cell r="U2514" t="str">
            <v>  </v>
          </cell>
          <cell r="V2514" t="str">
            <v>蓝鑫</v>
          </cell>
          <cell r="W2514" t="str">
            <v>202311  </v>
          </cell>
          <cell r="X2514" t="str">
            <v> </v>
          </cell>
          <cell r="Y2514" t="str">
            <v>0017</v>
          </cell>
          <cell r="Z2514" t="str">
            <v>监狱办公室</v>
          </cell>
          <cell r="AA2514" t="str">
            <v> </v>
          </cell>
          <cell r="AB2514" t="str">
            <v>  </v>
          </cell>
          <cell r="AC2514" t="str">
            <v>  </v>
          </cell>
          <cell r="AD2514" t="str">
            <v>14</v>
          </cell>
          <cell r="AE2514" t="str">
            <v>46</v>
          </cell>
          <cell r="AF2514" t="str">
            <v>四川省南宝山服饰有限公司</v>
          </cell>
          <cell r="AG2514" t="str">
            <v>监狱办公室</v>
          </cell>
          <cell r="AH2514" t="str">
            <v>900*550*2000</v>
          </cell>
          <cell r="AI2514" t="str">
            <v> </v>
          </cell>
          <cell r="AJ2514" t="str">
            <v>60</v>
          </cell>
          <cell r="AK2514" t="str">
            <v>  </v>
          </cell>
          <cell r="AL2514" t="str">
            <v>  </v>
          </cell>
          <cell r="AM2514" t="str">
            <v>  </v>
          </cell>
          <cell r="AN2514" t="str">
            <v> </v>
          </cell>
          <cell r="AO2514" t="str">
            <v> </v>
          </cell>
          <cell r="AP2514" t="str">
            <v>四川省南宝山服饰有限公司</v>
          </cell>
        </row>
        <row r="2514">
          <cell r="AR2514" t="str">
            <v> </v>
          </cell>
          <cell r="AS2514" t="str">
            <v> </v>
          </cell>
          <cell r="AT2514" t="str">
            <v> </v>
          </cell>
          <cell r="AU2514" t="str">
            <v> </v>
          </cell>
          <cell r="AV2514" t="str">
            <v>否</v>
          </cell>
          <cell r="AW2514" t="str">
            <v>20231030</v>
          </cell>
          <cell r="AX2514" t="str">
            <v>否</v>
          </cell>
          <cell r="AY2514" t="str">
            <v>20231113</v>
          </cell>
          <cell r="AZ2514" t="str">
            <v>15.00</v>
          </cell>
          <cell r="BA2514" t="str">
            <v>  </v>
          </cell>
          <cell r="BB2514" t="str">
            <v>机关食堂2F备勤室和老会见楼3F、4F备勤室</v>
          </cell>
          <cell r="BC2514" t="str">
            <v> </v>
          </cell>
          <cell r="BD2514" t="str">
            <v> </v>
          </cell>
        </row>
        <row r="2514">
          <cell r="BJ2514" t="str">
            <v>  </v>
          </cell>
          <cell r="BK2514" t="str">
            <v>  </v>
          </cell>
        </row>
        <row r="2514">
          <cell r="BS2514" t="str">
            <v>  </v>
          </cell>
        </row>
        <row r="2515">
          <cell r="A2515" t="str">
            <v>10833800002577</v>
          </cell>
          <cell r="B2515" t="str">
            <v>衣柜</v>
          </cell>
          <cell r="C2515" t="str">
            <v>1601</v>
          </cell>
          <cell r="D2515" t="str">
            <v>家具用具</v>
          </cell>
          <cell r="E2515" t="str">
            <v>新购</v>
          </cell>
          <cell r="F2515" t="str">
            <v>在用</v>
          </cell>
          <cell r="G2515" t="str">
            <v>非生产经营用</v>
          </cell>
          <cell r="H2515" t="str">
            <v>20231113</v>
          </cell>
          <cell r="I2515" t="str">
            <v>2,722.77</v>
          </cell>
          <cell r="J2515" t="str">
            <v>621.91</v>
          </cell>
          <cell r="K2515" t="str">
            <v>平均年限法</v>
          </cell>
          <cell r="L2515" t="str">
            <v>1</v>
          </cell>
          <cell r="M2515" t="str">
            <v>5.00</v>
          </cell>
          <cell r="N2515" t="str">
            <v>3.0000</v>
          </cell>
          <cell r="O2515" t="str">
            <v>81.68</v>
          </cell>
          <cell r="P2515" t="str">
            <v>2,100.86</v>
          </cell>
          <cell r="Q2515" t="str">
            <v>1.6200</v>
          </cell>
          <cell r="R2515" t="str">
            <v>43.89</v>
          </cell>
          <cell r="S2515" t="str">
            <v>19.4400</v>
          </cell>
          <cell r="T2515" t="str">
            <v>526.68</v>
          </cell>
          <cell r="U2515" t="str">
            <v>  </v>
          </cell>
          <cell r="V2515" t="str">
            <v>蓝鑫</v>
          </cell>
          <cell r="W2515" t="str">
            <v>202311  </v>
          </cell>
          <cell r="X2515" t="str">
            <v> </v>
          </cell>
          <cell r="Y2515" t="str">
            <v>0017</v>
          </cell>
          <cell r="Z2515" t="str">
            <v>监狱办公室</v>
          </cell>
          <cell r="AA2515" t="str">
            <v> </v>
          </cell>
          <cell r="AB2515" t="str">
            <v>  </v>
          </cell>
          <cell r="AC2515" t="str">
            <v>  </v>
          </cell>
          <cell r="AD2515" t="str">
            <v>14</v>
          </cell>
          <cell r="AE2515" t="str">
            <v>46</v>
          </cell>
          <cell r="AF2515" t="str">
            <v>四川省南宝山服饰有限公司</v>
          </cell>
          <cell r="AG2515" t="str">
            <v>监狱办公室</v>
          </cell>
          <cell r="AH2515" t="str">
            <v>900*550*2000</v>
          </cell>
          <cell r="AI2515" t="str">
            <v> </v>
          </cell>
          <cell r="AJ2515" t="str">
            <v>60</v>
          </cell>
          <cell r="AK2515" t="str">
            <v>  </v>
          </cell>
          <cell r="AL2515" t="str">
            <v>  </v>
          </cell>
          <cell r="AM2515" t="str">
            <v>  </v>
          </cell>
          <cell r="AN2515" t="str">
            <v> </v>
          </cell>
          <cell r="AO2515" t="str">
            <v> </v>
          </cell>
          <cell r="AP2515" t="str">
            <v>四川省南宝山服饰有限公司</v>
          </cell>
        </row>
        <row r="2515">
          <cell r="AR2515" t="str">
            <v> </v>
          </cell>
          <cell r="AS2515" t="str">
            <v> </v>
          </cell>
          <cell r="AT2515" t="str">
            <v> </v>
          </cell>
          <cell r="AU2515" t="str">
            <v> </v>
          </cell>
          <cell r="AV2515" t="str">
            <v>否</v>
          </cell>
          <cell r="AW2515" t="str">
            <v>20231030</v>
          </cell>
          <cell r="AX2515" t="str">
            <v>否</v>
          </cell>
          <cell r="AY2515" t="str">
            <v>20231113</v>
          </cell>
          <cell r="AZ2515" t="str">
            <v>15.00</v>
          </cell>
          <cell r="BA2515" t="str">
            <v>  </v>
          </cell>
          <cell r="BB2515" t="str">
            <v>机关食堂2F备勤室和老会见楼3F、4F备勤室</v>
          </cell>
          <cell r="BC2515" t="str">
            <v> </v>
          </cell>
          <cell r="BD2515" t="str">
            <v> </v>
          </cell>
        </row>
        <row r="2515">
          <cell r="BJ2515" t="str">
            <v>  </v>
          </cell>
          <cell r="BK2515" t="str">
            <v>  </v>
          </cell>
        </row>
        <row r="2515">
          <cell r="BS2515" t="str">
            <v>  </v>
          </cell>
        </row>
        <row r="2516">
          <cell r="A2516" t="str">
            <v>10833800002578</v>
          </cell>
          <cell r="B2516" t="str">
            <v>衣柜</v>
          </cell>
          <cell r="C2516" t="str">
            <v>1601</v>
          </cell>
          <cell r="D2516" t="str">
            <v>家具用具</v>
          </cell>
          <cell r="E2516" t="str">
            <v>新购</v>
          </cell>
          <cell r="F2516" t="str">
            <v>在用</v>
          </cell>
          <cell r="G2516" t="str">
            <v>非生产经营用</v>
          </cell>
          <cell r="H2516" t="str">
            <v>20231113</v>
          </cell>
          <cell r="I2516" t="str">
            <v>2,722.77</v>
          </cell>
          <cell r="J2516" t="str">
            <v>621.91</v>
          </cell>
          <cell r="K2516" t="str">
            <v>平均年限法</v>
          </cell>
          <cell r="L2516" t="str">
            <v>1</v>
          </cell>
          <cell r="M2516" t="str">
            <v>5.00</v>
          </cell>
          <cell r="N2516" t="str">
            <v>3.0000</v>
          </cell>
          <cell r="O2516" t="str">
            <v>81.68</v>
          </cell>
          <cell r="P2516" t="str">
            <v>2,100.86</v>
          </cell>
          <cell r="Q2516" t="str">
            <v>1.6200</v>
          </cell>
          <cell r="R2516" t="str">
            <v>43.89</v>
          </cell>
          <cell r="S2516" t="str">
            <v>19.4400</v>
          </cell>
          <cell r="T2516" t="str">
            <v>526.68</v>
          </cell>
          <cell r="U2516" t="str">
            <v>  </v>
          </cell>
          <cell r="V2516" t="str">
            <v>蓝鑫</v>
          </cell>
          <cell r="W2516" t="str">
            <v>202311  </v>
          </cell>
          <cell r="X2516" t="str">
            <v> </v>
          </cell>
          <cell r="Y2516" t="str">
            <v>0017</v>
          </cell>
          <cell r="Z2516" t="str">
            <v>监狱办公室</v>
          </cell>
          <cell r="AA2516" t="str">
            <v> </v>
          </cell>
          <cell r="AB2516" t="str">
            <v>  </v>
          </cell>
          <cell r="AC2516" t="str">
            <v>  </v>
          </cell>
          <cell r="AD2516" t="str">
            <v>14</v>
          </cell>
          <cell r="AE2516" t="str">
            <v>46</v>
          </cell>
          <cell r="AF2516" t="str">
            <v>四川省南宝山服饰有限公司</v>
          </cell>
          <cell r="AG2516" t="str">
            <v>监狱办公室</v>
          </cell>
          <cell r="AH2516" t="str">
            <v>900*550*2000</v>
          </cell>
          <cell r="AI2516" t="str">
            <v> </v>
          </cell>
          <cell r="AJ2516" t="str">
            <v>60</v>
          </cell>
          <cell r="AK2516" t="str">
            <v>  </v>
          </cell>
          <cell r="AL2516" t="str">
            <v>  </v>
          </cell>
          <cell r="AM2516" t="str">
            <v>  </v>
          </cell>
          <cell r="AN2516" t="str">
            <v> </v>
          </cell>
          <cell r="AO2516" t="str">
            <v> </v>
          </cell>
          <cell r="AP2516" t="str">
            <v>四川省南宝山服饰有限公司</v>
          </cell>
        </row>
        <row r="2516">
          <cell r="AR2516" t="str">
            <v> </v>
          </cell>
          <cell r="AS2516" t="str">
            <v> </v>
          </cell>
          <cell r="AT2516" t="str">
            <v> </v>
          </cell>
          <cell r="AU2516" t="str">
            <v> </v>
          </cell>
          <cell r="AV2516" t="str">
            <v>否</v>
          </cell>
          <cell r="AW2516" t="str">
            <v>20231030</v>
          </cell>
          <cell r="AX2516" t="str">
            <v>否</v>
          </cell>
          <cell r="AY2516" t="str">
            <v>20231113</v>
          </cell>
          <cell r="AZ2516" t="str">
            <v>15.00</v>
          </cell>
          <cell r="BA2516" t="str">
            <v>  </v>
          </cell>
          <cell r="BB2516" t="str">
            <v>机关食堂2F备勤室和老会见楼3F、4F备勤室</v>
          </cell>
          <cell r="BC2516" t="str">
            <v> </v>
          </cell>
          <cell r="BD2516" t="str">
            <v> </v>
          </cell>
        </row>
        <row r="2516">
          <cell r="BJ2516" t="str">
            <v>  </v>
          </cell>
          <cell r="BK2516" t="str">
            <v>  </v>
          </cell>
        </row>
        <row r="2516">
          <cell r="BS2516" t="str">
            <v>  </v>
          </cell>
        </row>
        <row r="2517">
          <cell r="A2517" t="str">
            <v>10833800002579</v>
          </cell>
          <cell r="B2517" t="str">
            <v>衣柜</v>
          </cell>
          <cell r="C2517" t="str">
            <v>1601</v>
          </cell>
          <cell r="D2517" t="str">
            <v>家具用具</v>
          </cell>
          <cell r="E2517" t="str">
            <v>新购</v>
          </cell>
          <cell r="F2517" t="str">
            <v>在用</v>
          </cell>
          <cell r="G2517" t="str">
            <v>非生产经营用</v>
          </cell>
          <cell r="H2517" t="str">
            <v>20231113</v>
          </cell>
          <cell r="I2517" t="str">
            <v>2,722.77</v>
          </cell>
          <cell r="J2517" t="str">
            <v>621.91</v>
          </cell>
          <cell r="K2517" t="str">
            <v>平均年限法</v>
          </cell>
          <cell r="L2517" t="str">
            <v>1</v>
          </cell>
          <cell r="M2517" t="str">
            <v>5.00</v>
          </cell>
          <cell r="N2517" t="str">
            <v>3.0000</v>
          </cell>
          <cell r="O2517" t="str">
            <v>81.68</v>
          </cell>
          <cell r="P2517" t="str">
            <v>2,100.86</v>
          </cell>
          <cell r="Q2517" t="str">
            <v>1.6200</v>
          </cell>
          <cell r="R2517" t="str">
            <v>43.89</v>
          </cell>
          <cell r="S2517" t="str">
            <v>19.4400</v>
          </cell>
          <cell r="T2517" t="str">
            <v>526.68</v>
          </cell>
          <cell r="U2517" t="str">
            <v>  </v>
          </cell>
          <cell r="V2517" t="str">
            <v>蓝鑫</v>
          </cell>
          <cell r="W2517" t="str">
            <v>202311  </v>
          </cell>
          <cell r="X2517" t="str">
            <v> </v>
          </cell>
          <cell r="Y2517" t="str">
            <v>0017</v>
          </cell>
          <cell r="Z2517" t="str">
            <v>监狱办公室</v>
          </cell>
          <cell r="AA2517" t="str">
            <v> </v>
          </cell>
          <cell r="AB2517" t="str">
            <v>  </v>
          </cell>
          <cell r="AC2517" t="str">
            <v>  </v>
          </cell>
          <cell r="AD2517" t="str">
            <v>14</v>
          </cell>
          <cell r="AE2517" t="str">
            <v>46</v>
          </cell>
          <cell r="AF2517" t="str">
            <v>四川省南宝山服饰有限公司</v>
          </cell>
          <cell r="AG2517" t="str">
            <v>监狱办公室</v>
          </cell>
          <cell r="AH2517" t="str">
            <v>900*550*2000</v>
          </cell>
          <cell r="AI2517" t="str">
            <v> </v>
          </cell>
          <cell r="AJ2517" t="str">
            <v>60</v>
          </cell>
          <cell r="AK2517" t="str">
            <v>  </v>
          </cell>
          <cell r="AL2517" t="str">
            <v>  </v>
          </cell>
          <cell r="AM2517" t="str">
            <v>  </v>
          </cell>
          <cell r="AN2517" t="str">
            <v> </v>
          </cell>
          <cell r="AO2517" t="str">
            <v> </v>
          </cell>
          <cell r="AP2517" t="str">
            <v>四川省南宝山服饰有限公司</v>
          </cell>
        </row>
        <row r="2517">
          <cell r="AR2517" t="str">
            <v> </v>
          </cell>
          <cell r="AS2517" t="str">
            <v> </v>
          </cell>
          <cell r="AT2517" t="str">
            <v> </v>
          </cell>
          <cell r="AU2517" t="str">
            <v> </v>
          </cell>
          <cell r="AV2517" t="str">
            <v>否</v>
          </cell>
          <cell r="AW2517" t="str">
            <v>20231030</v>
          </cell>
          <cell r="AX2517" t="str">
            <v>否</v>
          </cell>
          <cell r="AY2517" t="str">
            <v>20231113</v>
          </cell>
          <cell r="AZ2517" t="str">
            <v>15.00</v>
          </cell>
          <cell r="BA2517" t="str">
            <v>  </v>
          </cell>
          <cell r="BB2517" t="str">
            <v>机关食堂2F备勤室和老会见楼3F、4F备勤室</v>
          </cell>
          <cell r="BC2517" t="str">
            <v> </v>
          </cell>
          <cell r="BD2517" t="str">
            <v> </v>
          </cell>
        </row>
        <row r="2517">
          <cell r="BJ2517" t="str">
            <v>  </v>
          </cell>
          <cell r="BK2517" t="str">
            <v>  </v>
          </cell>
        </row>
        <row r="2517">
          <cell r="BS2517" t="str">
            <v>  </v>
          </cell>
        </row>
        <row r="2518">
          <cell r="A2518" t="str">
            <v>10833800002580</v>
          </cell>
          <cell r="B2518" t="str">
            <v>衣柜</v>
          </cell>
          <cell r="C2518" t="str">
            <v>1601</v>
          </cell>
          <cell r="D2518" t="str">
            <v>家具用具</v>
          </cell>
          <cell r="E2518" t="str">
            <v>新购</v>
          </cell>
          <cell r="F2518" t="str">
            <v>在用</v>
          </cell>
          <cell r="G2518" t="str">
            <v>非生产经营用</v>
          </cell>
          <cell r="H2518" t="str">
            <v>20231113</v>
          </cell>
          <cell r="I2518" t="str">
            <v>2,722.77</v>
          </cell>
          <cell r="J2518" t="str">
            <v>621.91</v>
          </cell>
          <cell r="K2518" t="str">
            <v>平均年限法</v>
          </cell>
          <cell r="L2518" t="str">
            <v>1</v>
          </cell>
          <cell r="M2518" t="str">
            <v>5.00</v>
          </cell>
          <cell r="N2518" t="str">
            <v>3.0000</v>
          </cell>
          <cell r="O2518" t="str">
            <v>81.68</v>
          </cell>
          <cell r="P2518" t="str">
            <v>2,100.86</v>
          </cell>
          <cell r="Q2518" t="str">
            <v>1.6200</v>
          </cell>
          <cell r="R2518" t="str">
            <v>43.89</v>
          </cell>
          <cell r="S2518" t="str">
            <v>19.4400</v>
          </cell>
          <cell r="T2518" t="str">
            <v>526.68</v>
          </cell>
          <cell r="U2518" t="str">
            <v>  </v>
          </cell>
          <cell r="V2518" t="str">
            <v>蓝鑫</v>
          </cell>
          <cell r="W2518" t="str">
            <v>202311  </v>
          </cell>
          <cell r="X2518" t="str">
            <v> </v>
          </cell>
          <cell r="Y2518" t="str">
            <v>0017</v>
          </cell>
          <cell r="Z2518" t="str">
            <v>监狱办公室</v>
          </cell>
          <cell r="AA2518" t="str">
            <v> </v>
          </cell>
          <cell r="AB2518" t="str">
            <v>  </v>
          </cell>
          <cell r="AC2518" t="str">
            <v>  </v>
          </cell>
          <cell r="AD2518" t="str">
            <v>14</v>
          </cell>
          <cell r="AE2518" t="str">
            <v>46</v>
          </cell>
          <cell r="AF2518" t="str">
            <v>四川省南宝山服饰有限公司</v>
          </cell>
          <cell r="AG2518" t="str">
            <v>监狱办公室</v>
          </cell>
          <cell r="AH2518" t="str">
            <v>900*550*2000</v>
          </cell>
          <cell r="AI2518" t="str">
            <v> </v>
          </cell>
          <cell r="AJ2518" t="str">
            <v>60</v>
          </cell>
          <cell r="AK2518" t="str">
            <v>  </v>
          </cell>
          <cell r="AL2518" t="str">
            <v>  </v>
          </cell>
          <cell r="AM2518" t="str">
            <v>  </v>
          </cell>
          <cell r="AN2518" t="str">
            <v> </v>
          </cell>
          <cell r="AO2518" t="str">
            <v> </v>
          </cell>
          <cell r="AP2518" t="str">
            <v>四川省南宝山服饰有限公司</v>
          </cell>
        </row>
        <row r="2518">
          <cell r="AR2518" t="str">
            <v> </v>
          </cell>
          <cell r="AS2518" t="str">
            <v> </v>
          </cell>
          <cell r="AT2518" t="str">
            <v> </v>
          </cell>
          <cell r="AU2518" t="str">
            <v> </v>
          </cell>
          <cell r="AV2518" t="str">
            <v>否</v>
          </cell>
          <cell r="AW2518" t="str">
            <v>20231030</v>
          </cell>
          <cell r="AX2518" t="str">
            <v>否</v>
          </cell>
          <cell r="AY2518" t="str">
            <v>20231113</v>
          </cell>
          <cell r="AZ2518" t="str">
            <v>15.00</v>
          </cell>
          <cell r="BA2518" t="str">
            <v>  </v>
          </cell>
          <cell r="BB2518" t="str">
            <v>机关食堂2F备勤室和老会见楼3F、4F备勤室</v>
          </cell>
          <cell r="BC2518" t="str">
            <v> </v>
          </cell>
          <cell r="BD2518" t="str">
            <v> </v>
          </cell>
        </row>
        <row r="2518">
          <cell r="BJ2518" t="str">
            <v>  </v>
          </cell>
          <cell r="BK2518" t="str">
            <v>  </v>
          </cell>
        </row>
        <row r="2518">
          <cell r="BS2518" t="str">
            <v>  </v>
          </cell>
        </row>
        <row r="2519">
          <cell r="A2519" t="str">
            <v>10833800002581</v>
          </cell>
          <cell r="B2519" t="str">
            <v>衣柜</v>
          </cell>
          <cell r="C2519" t="str">
            <v>1601</v>
          </cell>
          <cell r="D2519" t="str">
            <v>家具用具</v>
          </cell>
          <cell r="E2519" t="str">
            <v>新购</v>
          </cell>
          <cell r="F2519" t="str">
            <v>在用</v>
          </cell>
          <cell r="G2519" t="str">
            <v>非生产经营用</v>
          </cell>
          <cell r="H2519" t="str">
            <v>20231113</v>
          </cell>
          <cell r="I2519" t="str">
            <v>2,722.77</v>
          </cell>
          <cell r="J2519" t="str">
            <v>621.91</v>
          </cell>
          <cell r="K2519" t="str">
            <v>平均年限法</v>
          </cell>
          <cell r="L2519" t="str">
            <v>1</v>
          </cell>
          <cell r="M2519" t="str">
            <v>5.00</v>
          </cell>
          <cell r="N2519" t="str">
            <v>3.0000</v>
          </cell>
          <cell r="O2519" t="str">
            <v>81.68</v>
          </cell>
          <cell r="P2519" t="str">
            <v>2,100.86</v>
          </cell>
          <cell r="Q2519" t="str">
            <v>1.6200</v>
          </cell>
          <cell r="R2519" t="str">
            <v>43.89</v>
          </cell>
          <cell r="S2519" t="str">
            <v>19.4400</v>
          </cell>
          <cell r="T2519" t="str">
            <v>526.68</v>
          </cell>
          <cell r="U2519" t="str">
            <v>  </v>
          </cell>
          <cell r="V2519" t="str">
            <v>蓝鑫</v>
          </cell>
          <cell r="W2519" t="str">
            <v>202311  </v>
          </cell>
          <cell r="X2519" t="str">
            <v> </v>
          </cell>
          <cell r="Y2519" t="str">
            <v>0017</v>
          </cell>
          <cell r="Z2519" t="str">
            <v>监狱办公室</v>
          </cell>
          <cell r="AA2519" t="str">
            <v> </v>
          </cell>
          <cell r="AB2519" t="str">
            <v>  </v>
          </cell>
          <cell r="AC2519" t="str">
            <v>  </v>
          </cell>
          <cell r="AD2519" t="str">
            <v>14</v>
          </cell>
          <cell r="AE2519" t="str">
            <v>46</v>
          </cell>
          <cell r="AF2519" t="str">
            <v>四川省南宝山服饰有限公司</v>
          </cell>
          <cell r="AG2519" t="str">
            <v>监狱办公室</v>
          </cell>
          <cell r="AH2519" t="str">
            <v>900*550*2000</v>
          </cell>
          <cell r="AI2519" t="str">
            <v> </v>
          </cell>
          <cell r="AJ2519" t="str">
            <v>60</v>
          </cell>
          <cell r="AK2519" t="str">
            <v>  </v>
          </cell>
          <cell r="AL2519" t="str">
            <v>  </v>
          </cell>
          <cell r="AM2519" t="str">
            <v>  </v>
          </cell>
          <cell r="AN2519" t="str">
            <v> </v>
          </cell>
          <cell r="AO2519" t="str">
            <v> </v>
          </cell>
          <cell r="AP2519" t="str">
            <v>四川省南宝山服饰有限公司</v>
          </cell>
        </row>
        <row r="2519">
          <cell r="AR2519" t="str">
            <v> </v>
          </cell>
          <cell r="AS2519" t="str">
            <v> </v>
          </cell>
          <cell r="AT2519" t="str">
            <v> </v>
          </cell>
          <cell r="AU2519" t="str">
            <v> </v>
          </cell>
          <cell r="AV2519" t="str">
            <v>否</v>
          </cell>
          <cell r="AW2519" t="str">
            <v>20231030</v>
          </cell>
          <cell r="AX2519" t="str">
            <v>否</v>
          </cell>
          <cell r="AY2519" t="str">
            <v>20231113</v>
          </cell>
          <cell r="AZ2519" t="str">
            <v>15.00</v>
          </cell>
          <cell r="BA2519" t="str">
            <v>  </v>
          </cell>
          <cell r="BB2519" t="str">
            <v>机关食堂2F备勤室和老会见楼3F、4F备勤室</v>
          </cell>
          <cell r="BC2519" t="str">
            <v> </v>
          </cell>
          <cell r="BD2519" t="str">
            <v> </v>
          </cell>
        </row>
        <row r="2519">
          <cell r="BJ2519" t="str">
            <v>  </v>
          </cell>
          <cell r="BK2519" t="str">
            <v>  </v>
          </cell>
        </row>
        <row r="2519">
          <cell r="BS2519" t="str">
            <v>  </v>
          </cell>
        </row>
        <row r="2520">
          <cell r="A2520" t="str">
            <v>10833800002582</v>
          </cell>
          <cell r="B2520" t="str">
            <v>衣柜</v>
          </cell>
          <cell r="C2520" t="str">
            <v>1601</v>
          </cell>
          <cell r="D2520" t="str">
            <v>家具用具</v>
          </cell>
          <cell r="E2520" t="str">
            <v>新购</v>
          </cell>
          <cell r="F2520" t="str">
            <v>在用</v>
          </cell>
          <cell r="G2520" t="str">
            <v>非生产经营用</v>
          </cell>
          <cell r="H2520" t="str">
            <v>20231113</v>
          </cell>
          <cell r="I2520" t="str">
            <v>2,722.77</v>
          </cell>
          <cell r="J2520" t="str">
            <v>621.91</v>
          </cell>
          <cell r="K2520" t="str">
            <v>平均年限法</v>
          </cell>
          <cell r="L2520" t="str">
            <v>1</v>
          </cell>
          <cell r="M2520" t="str">
            <v>5.00</v>
          </cell>
          <cell r="N2520" t="str">
            <v>3.0000</v>
          </cell>
          <cell r="O2520" t="str">
            <v>81.68</v>
          </cell>
          <cell r="P2520" t="str">
            <v>2,100.86</v>
          </cell>
          <cell r="Q2520" t="str">
            <v>1.6200</v>
          </cell>
          <cell r="R2520" t="str">
            <v>43.89</v>
          </cell>
          <cell r="S2520" t="str">
            <v>19.4400</v>
          </cell>
          <cell r="T2520" t="str">
            <v>526.68</v>
          </cell>
          <cell r="U2520" t="str">
            <v>  </v>
          </cell>
          <cell r="V2520" t="str">
            <v>蓝鑫</v>
          </cell>
          <cell r="W2520" t="str">
            <v>202311  </v>
          </cell>
          <cell r="X2520" t="str">
            <v> </v>
          </cell>
          <cell r="Y2520" t="str">
            <v>0017</v>
          </cell>
          <cell r="Z2520" t="str">
            <v>监狱办公室</v>
          </cell>
          <cell r="AA2520" t="str">
            <v> </v>
          </cell>
          <cell r="AB2520" t="str">
            <v>  </v>
          </cell>
          <cell r="AC2520" t="str">
            <v>  </v>
          </cell>
          <cell r="AD2520" t="str">
            <v>14</v>
          </cell>
          <cell r="AE2520" t="str">
            <v>46</v>
          </cell>
          <cell r="AF2520" t="str">
            <v>四川省南宝山服饰有限公司</v>
          </cell>
          <cell r="AG2520" t="str">
            <v>监狱办公室</v>
          </cell>
          <cell r="AH2520" t="str">
            <v>900*550*2000</v>
          </cell>
          <cell r="AI2520" t="str">
            <v> </v>
          </cell>
          <cell r="AJ2520" t="str">
            <v>60</v>
          </cell>
          <cell r="AK2520" t="str">
            <v>  </v>
          </cell>
          <cell r="AL2520" t="str">
            <v>  </v>
          </cell>
          <cell r="AM2520" t="str">
            <v>  </v>
          </cell>
          <cell r="AN2520" t="str">
            <v> </v>
          </cell>
          <cell r="AO2520" t="str">
            <v> </v>
          </cell>
          <cell r="AP2520" t="str">
            <v>四川省南宝山服饰有限公司</v>
          </cell>
        </row>
        <row r="2520">
          <cell r="AR2520" t="str">
            <v> </v>
          </cell>
          <cell r="AS2520" t="str">
            <v> </v>
          </cell>
          <cell r="AT2520" t="str">
            <v> </v>
          </cell>
          <cell r="AU2520" t="str">
            <v> </v>
          </cell>
          <cell r="AV2520" t="str">
            <v>否</v>
          </cell>
          <cell r="AW2520" t="str">
            <v>20231030</v>
          </cell>
          <cell r="AX2520" t="str">
            <v>否</v>
          </cell>
          <cell r="AY2520" t="str">
            <v>20231113</v>
          </cell>
          <cell r="AZ2520" t="str">
            <v>15.00</v>
          </cell>
          <cell r="BA2520" t="str">
            <v>  </v>
          </cell>
          <cell r="BB2520" t="str">
            <v>机关食堂2F备勤室和老会见楼3F、4F备勤室</v>
          </cell>
          <cell r="BC2520" t="str">
            <v> </v>
          </cell>
          <cell r="BD2520" t="str">
            <v> </v>
          </cell>
        </row>
        <row r="2520">
          <cell r="BJ2520" t="str">
            <v>  </v>
          </cell>
          <cell r="BK2520" t="str">
            <v>  </v>
          </cell>
        </row>
        <row r="2520">
          <cell r="BS2520" t="str">
            <v>  </v>
          </cell>
        </row>
        <row r="2521">
          <cell r="A2521" t="str">
            <v>10833800002583</v>
          </cell>
          <cell r="B2521" t="str">
            <v>衣柜</v>
          </cell>
          <cell r="C2521" t="str">
            <v>1601</v>
          </cell>
          <cell r="D2521" t="str">
            <v>家具用具</v>
          </cell>
          <cell r="E2521" t="str">
            <v>新购</v>
          </cell>
          <cell r="F2521" t="str">
            <v>在用</v>
          </cell>
          <cell r="G2521" t="str">
            <v>非生产经营用</v>
          </cell>
          <cell r="H2521" t="str">
            <v>20231113</v>
          </cell>
          <cell r="I2521" t="str">
            <v>2,722.78</v>
          </cell>
          <cell r="J2521" t="str">
            <v>621.91</v>
          </cell>
          <cell r="K2521" t="str">
            <v>平均年限法</v>
          </cell>
          <cell r="L2521" t="str">
            <v>1</v>
          </cell>
          <cell r="M2521" t="str">
            <v>5.00</v>
          </cell>
          <cell r="N2521" t="str">
            <v>3.0000</v>
          </cell>
          <cell r="O2521" t="str">
            <v>81.68</v>
          </cell>
          <cell r="P2521" t="str">
            <v>2,100.87</v>
          </cell>
          <cell r="Q2521" t="str">
            <v>1.6200</v>
          </cell>
          <cell r="R2521" t="str">
            <v>43.89</v>
          </cell>
          <cell r="S2521" t="str">
            <v>19.4400</v>
          </cell>
          <cell r="T2521" t="str">
            <v>526.68</v>
          </cell>
          <cell r="U2521" t="str">
            <v>  </v>
          </cell>
          <cell r="V2521" t="str">
            <v>蓝鑫</v>
          </cell>
          <cell r="W2521" t="str">
            <v>202311  </v>
          </cell>
          <cell r="X2521" t="str">
            <v> </v>
          </cell>
          <cell r="Y2521" t="str">
            <v>0017</v>
          </cell>
          <cell r="Z2521" t="str">
            <v>监狱办公室</v>
          </cell>
          <cell r="AA2521" t="str">
            <v> </v>
          </cell>
          <cell r="AB2521" t="str">
            <v>  </v>
          </cell>
          <cell r="AC2521" t="str">
            <v>  </v>
          </cell>
          <cell r="AD2521" t="str">
            <v>14</v>
          </cell>
          <cell r="AE2521" t="str">
            <v>46</v>
          </cell>
          <cell r="AF2521" t="str">
            <v>四川省南宝山服饰有限公司</v>
          </cell>
          <cell r="AG2521" t="str">
            <v>监狱办公室</v>
          </cell>
          <cell r="AH2521" t="str">
            <v>900*550*2000</v>
          </cell>
          <cell r="AI2521" t="str">
            <v> </v>
          </cell>
          <cell r="AJ2521" t="str">
            <v>60</v>
          </cell>
          <cell r="AK2521" t="str">
            <v>  </v>
          </cell>
          <cell r="AL2521" t="str">
            <v>  </v>
          </cell>
          <cell r="AM2521" t="str">
            <v>  </v>
          </cell>
          <cell r="AN2521" t="str">
            <v> </v>
          </cell>
          <cell r="AO2521" t="str">
            <v> </v>
          </cell>
          <cell r="AP2521" t="str">
            <v>四川省南宝山服饰有限公司</v>
          </cell>
        </row>
        <row r="2521">
          <cell r="AR2521" t="str">
            <v> </v>
          </cell>
          <cell r="AS2521" t="str">
            <v> </v>
          </cell>
          <cell r="AT2521" t="str">
            <v> </v>
          </cell>
          <cell r="AU2521" t="str">
            <v> </v>
          </cell>
          <cell r="AV2521" t="str">
            <v>否</v>
          </cell>
          <cell r="AW2521" t="str">
            <v>20231030</v>
          </cell>
          <cell r="AX2521" t="str">
            <v>否</v>
          </cell>
          <cell r="AY2521" t="str">
            <v>20231113</v>
          </cell>
          <cell r="AZ2521" t="str">
            <v>15.00</v>
          </cell>
          <cell r="BA2521" t="str">
            <v>  </v>
          </cell>
          <cell r="BB2521" t="str">
            <v>机关食堂2F备勤室和老会见楼3F、4F备勤室</v>
          </cell>
          <cell r="BC2521" t="str">
            <v> </v>
          </cell>
          <cell r="BD2521" t="str">
            <v> </v>
          </cell>
        </row>
        <row r="2521">
          <cell r="BJ2521" t="str">
            <v>  </v>
          </cell>
          <cell r="BK2521" t="str">
            <v>  </v>
          </cell>
        </row>
        <row r="2521">
          <cell r="BS2521" t="str">
            <v>  </v>
          </cell>
        </row>
        <row r="2522">
          <cell r="A2522" t="str">
            <v>10833800002584</v>
          </cell>
          <cell r="B2522" t="str">
            <v>衣柜</v>
          </cell>
          <cell r="C2522" t="str">
            <v>1601</v>
          </cell>
          <cell r="D2522" t="str">
            <v>家具用具</v>
          </cell>
          <cell r="E2522" t="str">
            <v>新购</v>
          </cell>
          <cell r="F2522" t="str">
            <v>在用</v>
          </cell>
          <cell r="G2522" t="str">
            <v>非生产经营用</v>
          </cell>
          <cell r="H2522" t="str">
            <v>20231113</v>
          </cell>
          <cell r="I2522" t="str">
            <v>2,722.78</v>
          </cell>
          <cell r="J2522" t="str">
            <v>621.91</v>
          </cell>
          <cell r="K2522" t="str">
            <v>平均年限法</v>
          </cell>
          <cell r="L2522" t="str">
            <v>1</v>
          </cell>
          <cell r="M2522" t="str">
            <v>5.00</v>
          </cell>
          <cell r="N2522" t="str">
            <v>3.0000</v>
          </cell>
          <cell r="O2522" t="str">
            <v>81.68</v>
          </cell>
          <cell r="P2522" t="str">
            <v>2,100.87</v>
          </cell>
          <cell r="Q2522" t="str">
            <v>1.6200</v>
          </cell>
          <cell r="R2522" t="str">
            <v>43.89</v>
          </cell>
          <cell r="S2522" t="str">
            <v>19.4400</v>
          </cell>
          <cell r="T2522" t="str">
            <v>526.68</v>
          </cell>
          <cell r="U2522" t="str">
            <v>  </v>
          </cell>
          <cell r="V2522" t="str">
            <v>蓝鑫</v>
          </cell>
          <cell r="W2522" t="str">
            <v>202311  </v>
          </cell>
          <cell r="X2522" t="str">
            <v> </v>
          </cell>
          <cell r="Y2522" t="str">
            <v>0017</v>
          </cell>
          <cell r="Z2522" t="str">
            <v>监狱办公室</v>
          </cell>
          <cell r="AA2522" t="str">
            <v> </v>
          </cell>
          <cell r="AB2522" t="str">
            <v>  </v>
          </cell>
          <cell r="AC2522" t="str">
            <v>  </v>
          </cell>
          <cell r="AD2522" t="str">
            <v>14</v>
          </cell>
          <cell r="AE2522" t="str">
            <v>46</v>
          </cell>
          <cell r="AF2522" t="str">
            <v>四川省南宝山服饰有限公司</v>
          </cell>
          <cell r="AG2522" t="str">
            <v>监狱办公室</v>
          </cell>
          <cell r="AH2522" t="str">
            <v>900*550*2000</v>
          </cell>
          <cell r="AI2522" t="str">
            <v> </v>
          </cell>
          <cell r="AJ2522" t="str">
            <v>60</v>
          </cell>
          <cell r="AK2522" t="str">
            <v>  </v>
          </cell>
          <cell r="AL2522" t="str">
            <v>  </v>
          </cell>
          <cell r="AM2522" t="str">
            <v>  </v>
          </cell>
          <cell r="AN2522" t="str">
            <v> </v>
          </cell>
          <cell r="AO2522" t="str">
            <v> </v>
          </cell>
          <cell r="AP2522" t="str">
            <v>四川省南宝山服饰有限公司</v>
          </cell>
        </row>
        <row r="2522">
          <cell r="AR2522" t="str">
            <v> </v>
          </cell>
          <cell r="AS2522" t="str">
            <v> </v>
          </cell>
          <cell r="AT2522" t="str">
            <v> </v>
          </cell>
          <cell r="AU2522" t="str">
            <v> </v>
          </cell>
          <cell r="AV2522" t="str">
            <v>否</v>
          </cell>
          <cell r="AW2522" t="str">
            <v>20231030</v>
          </cell>
          <cell r="AX2522" t="str">
            <v>否</v>
          </cell>
          <cell r="AY2522" t="str">
            <v>20231113</v>
          </cell>
          <cell r="AZ2522" t="str">
            <v>15.00</v>
          </cell>
          <cell r="BA2522" t="str">
            <v>  </v>
          </cell>
          <cell r="BB2522" t="str">
            <v>机关食堂2F备勤室和老会见楼3F、4F备勤室</v>
          </cell>
          <cell r="BC2522" t="str">
            <v> </v>
          </cell>
          <cell r="BD2522" t="str">
            <v> </v>
          </cell>
        </row>
        <row r="2522">
          <cell r="BJ2522" t="str">
            <v>  </v>
          </cell>
          <cell r="BK2522" t="str">
            <v>  </v>
          </cell>
        </row>
        <row r="2522">
          <cell r="BS2522" t="str">
            <v>  </v>
          </cell>
        </row>
        <row r="2523">
          <cell r="A2523" t="str">
            <v>10833800002585</v>
          </cell>
          <cell r="B2523" t="str">
            <v>衣柜</v>
          </cell>
          <cell r="C2523" t="str">
            <v>1601</v>
          </cell>
          <cell r="D2523" t="str">
            <v>家具用具</v>
          </cell>
          <cell r="E2523" t="str">
            <v>新购</v>
          </cell>
          <cell r="F2523" t="str">
            <v>在用</v>
          </cell>
          <cell r="G2523" t="str">
            <v>非生产经营用</v>
          </cell>
          <cell r="H2523" t="str">
            <v>20231113</v>
          </cell>
          <cell r="I2523" t="str">
            <v>2,722.78</v>
          </cell>
          <cell r="J2523" t="str">
            <v>621.91</v>
          </cell>
          <cell r="K2523" t="str">
            <v>平均年限法</v>
          </cell>
          <cell r="L2523" t="str">
            <v>1</v>
          </cell>
          <cell r="M2523" t="str">
            <v>5.00</v>
          </cell>
          <cell r="N2523" t="str">
            <v>3.0000</v>
          </cell>
          <cell r="O2523" t="str">
            <v>81.68</v>
          </cell>
          <cell r="P2523" t="str">
            <v>2,100.87</v>
          </cell>
          <cell r="Q2523" t="str">
            <v>1.6200</v>
          </cell>
          <cell r="R2523" t="str">
            <v>43.89</v>
          </cell>
          <cell r="S2523" t="str">
            <v>19.4400</v>
          </cell>
          <cell r="T2523" t="str">
            <v>526.68</v>
          </cell>
          <cell r="U2523" t="str">
            <v>  </v>
          </cell>
          <cell r="V2523" t="str">
            <v>蓝鑫</v>
          </cell>
          <cell r="W2523" t="str">
            <v>202311  </v>
          </cell>
          <cell r="X2523" t="str">
            <v> </v>
          </cell>
          <cell r="Y2523" t="str">
            <v>0017</v>
          </cell>
          <cell r="Z2523" t="str">
            <v>监狱办公室</v>
          </cell>
          <cell r="AA2523" t="str">
            <v> </v>
          </cell>
          <cell r="AB2523" t="str">
            <v>  </v>
          </cell>
          <cell r="AC2523" t="str">
            <v>  </v>
          </cell>
          <cell r="AD2523" t="str">
            <v>14</v>
          </cell>
          <cell r="AE2523" t="str">
            <v>46</v>
          </cell>
          <cell r="AF2523" t="str">
            <v>四川省南宝山服饰有限公司</v>
          </cell>
          <cell r="AG2523" t="str">
            <v>监狱办公室</v>
          </cell>
          <cell r="AH2523" t="str">
            <v>900*550*2000</v>
          </cell>
          <cell r="AI2523" t="str">
            <v> </v>
          </cell>
          <cell r="AJ2523" t="str">
            <v>60</v>
          </cell>
          <cell r="AK2523" t="str">
            <v>  </v>
          </cell>
          <cell r="AL2523" t="str">
            <v>  </v>
          </cell>
          <cell r="AM2523" t="str">
            <v>  </v>
          </cell>
          <cell r="AN2523" t="str">
            <v> </v>
          </cell>
          <cell r="AO2523" t="str">
            <v> </v>
          </cell>
          <cell r="AP2523" t="str">
            <v>四川省南宝山服饰有限公司</v>
          </cell>
        </row>
        <row r="2523">
          <cell r="AR2523" t="str">
            <v> </v>
          </cell>
          <cell r="AS2523" t="str">
            <v> </v>
          </cell>
          <cell r="AT2523" t="str">
            <v> </v>
          </cell>
          <cell r="AU2523" t="str">
            <v> </v>
          </cell>
          <cell r="AV2523" t="str">
            <v>否</v>
          </cell>
          <cell r="AW2523" t="str">
            <v>20231030</v>
          </cell>
          <cell r="AX2523" t="str">
            <v>否</v>
          </cell>
          <cell r="AY2523" t="str">
            <v>20231113</v>
          </cell>
          <cell r="AZ2523" t="str">
            <v>15.00</v>
          </cell>
          <cell r="BA2523" t="str">
            <v>  </v>
          </cell>
          <cell r="BB2523" t="str">
            <v>机关食堂2F备勤室和老会见楼3F、4F备勤室</v>
          </cell>
          <cell r="BC2523" t="str">
            <v> </v>
          </cell>
          <cell r="BD2523" t="str">
            <v> </v>
          </cell>
        </row>
        <row r="2523">
          <cell r="BJ2523" t="str">
            <v>  </v>
          </cell>
          <cell r="BK2523" t="str">
            <v>  </v>
          </cell>
        </row>
        <row r="2523">
          <cell r="BS2523" t="str">
            <v>  </v>
          </cell>
        </row>
        <row r="2524">
          <cell r="A2524" t="str">
            <v>10833800002586</v>
          </cell>
          <cell r="B2524" t="str">
            <v>方几</v>
          </cell>
          <cell r="C2524" t="str">
            <v>1601</v>
          </cell>
          <cell r="D2524" t="str">
            <v>家具用具</v>
          </cell>
          <cell r="E2524" t="str">
            <v>新购</v>
          </cell>
          <cell r="F2524" t="str">
            <v>在用</v>
          </cell>
          <cell r="G2524" t="str">
            <v>非生产经营用</v>
          </cell>
          <cell r="H2524" t="str">
            <v>20231113</v>
          </cell>
          <cell r="I2524" t="str">
            <v>1,049.51</v>
          </cell>
          <cell r="J2524" t="str">
            <v>239.73</v>
          </cell>
          <cell r="K2524" t="str">
            <v>平均年限法</v>
          </cell>
          <cell r="L2524" t="str">
            <v>1</v>
          </cell>
          <cell r="M2524" t="str">
            <v>5.00</v>
          </cell>
          <cell r="N2524" t="str">
            <v>3.0000</v>
          </cell>
          <cell r="O2524" t="str">
            <v>31.49</v>
          </cell>
          <cell r="P2524" t="str">
            <v>809.78</v>
          </cell>
          <cell r="Q2524" t="str">
            <v>1.6200</v>
          </cell>
          <cell r="R2524" t="str">
            <v>16.92</v>
          </cell>
          <cell r="S2524" t="str">
            <v>19.4400</v>
          </cell>
          <cell r="T2524" t="str">
            <v>203.04</v>
          </cell>
          <cell r="U2524" t="str">
            <v>  </v>
          </cell>
          <cell r="V2524" t="str">
            <v>蓝鑫</v>
          </cell>
          <cell r="W2524" t="str">
            <v>202311  </v>
          </cell>
          <cell r="X2524" t="str">
            <v> </v>
          </cell>
          <cell r="Y2524" t="str">
            <v>0017</v>
          </cell>
          <cell r="Z2524" t="str">
            <v>监狱办公室</v>
          </cell>
          <cell r="AA2524" t="str">
            <v> </v>
          </cell>
          <cell r="AB2524" t="str">
            <v>  </v>
          </cell>
          <cell r="AC2524" t="str">
            <v>  </v>
          </cell>
          <cell r="AD2524" t="str">
            <v>14</v>
          </cell>
          <cell r="AE2524" t="str">
            <v>46</v>
          </cell>
          <cell r="AF2524" t="str">
            <v>四川省南宝山服饰有限公司</v>
          </cell>
          <cell r="AG2524" t="str">
            <v>监狱办公室</v>
          </cell>
          <cell r="AH2524" t="str">
            <v>500*500*550</v>
          </cell>
          <cell r="AI2524" t="str">
            <v> </v>
          </cell>
          <cell r="AJ2524" t="str">
            <v>60</v>
          </cell>
          <cell r="AK2524" t="str">
            <v>  </v>
          </cell>
          <cell r="AL2524" t="str">
            <v>  </v>
          </cell>
          <cell r="AM2524" t="str">
            <v>  </v>
          </cell>
          <cell r="AN2524" t="str">
            <v> </v>
          </cell>
          <cell r="AO2524" t="str">
            <v> </v>
          </cell>
          <cell r="AP2524" t="str">
            <v>四川省南宝山服饰有限公司</v>
          </cell>
        </row>
        <row r="2524">
          <cell r="AR2524" t="str">
            <v> </v>
          </cell>
          <cell r="AS2524" t="str">
            <v> </v>
          </cell>
          <cell r="AT2524" t="str">
            <v> </v>
          </cell>
          <cell r="AU2524" t="str">
            <v> </v>
          </cell>
          <cell r="AV2524" t="str">
            <v>否</v>
          </cell>
          <cell r="AW2524" t="str">
            <v>20231030</v>
          </cell>
          <cell r="AX2524" t="str">
            <v>否</v>
          </cell>
          <cell r="AY2524" t="str">
            <v>20231113</v>
          </cell>
          <cell r="AZ2524" t="str">
            <v>15.00</v>
          </cell>
          <cell r="BA2524" t="str">
            <v>  </v>
          </cell>
          <cell r="BB2524" t="str">
            <v>机关食堂2F备勤室和老会见楼3F、4F备勤室</v>
          </cell>
          <cell r="BC2524" t="str">
            <v> </v>
          </cell>
          <cell r="BD2524" t="str">
            <v> </v>
          </cell>
        </row>
        <row r="2524">
          <cell r="BJ2524" t="str">
            <v>  </v>
          </cell>
          <cell r="BK2524" t="str">
            <v>  </v>
          </cell>
        </row>
        <row r="2524">
          <cell r="BS2524" t="str">
            <v>  </v>
          </cell>
        </row>
        <row r="2525">
          <cell r="A2525" t="str">
            <v>10833800002587</v>
          </cell>
          <cell r="B2525" t="str">
            <v>方几</v>
          </cell>
          <cell r="C2525" t="str">
            <v>1601</v>
          </cell>
          <cell r="D2525" t="str">
            <v>家具用具</v>
          </cell>
          <cell r="E2525" t="str">
            <v>新购</v>
          </cell>
          <cell r="F2525" t="str">
            <v>在用</v>
          </cell>
          <cell r="G2525" t="str">
            <v>非生产经营用</v>
          </cell>
          <cell r="H2525" t="str">
            <v>20231113</v>
          </cell>
          <cell r="I2525" t="str">
            <v>1,049.51</v>
          </cell>
          <cell r="J2525" t="str">
            <v>239.73</v>
          </cell>
          <cell r="K2525" t="str">
            <v>平均年限法</v>
          </cell>
          <cell r="L2525" t="str">
            <v>1</v>
          </cell>
          <cell r="M2525" t="str">
            <v>5.00</v>
          </cell>
          <cell r="N2525" t="str">
            <v>3.0000</v>
          </cell>
          <cell r="O2525" t="str">
            <v>31.49</v>
          </cell>
          <cell r="P2525" t="str">
            <v>809.78</v>
          </cell>
          <cell r="Q2525" t="str">
            <v>1.6200</v>
          </cell>
          <cell r="R2525" t="str">
            <v>16.92</v>
          </cell>
          <cell r="S2525" t="str">
            <v>19.4400</v>
          </cell>
          <cell r="T2525" t="str">
            <v>203.04</v>
          </cell>
          <cell r="U2525" t="str">
            <v>  </v>
          </cell>
          <cell r="V2525" t="str">
            <v>蓝鑫</v>
          </cell>
          <cell r="W2525" t="str">
            <v>202311  </v>
          </cell>
          <cell r="X2525" t="str">
            <v> </v>
          </cell>
          <cell r="Y2525" t="str">
            <v>0017</v>
          </cell>
          <cell r="Z2525" t="str">
            <v>监狱办公室</v>
          </cell>
          <cell r="AA2525" t="str">
            <v> </v>
          </cell>
          <cell r="AB2525" t="str">
            <v>  </v>
          </cell>
          <cell r="AC2525" t="str">
            <v>  </v>
          </cell>
          <cell r="AD2525" t="str">
            <v>14</v>
          </cell>
          <cell r="AE2525" t="str">
            <v>46</v>
          </cell>
          <cell r="AF2525" t="str">
            <v>四川省南宝山服饰有限公司</v>
          </cell>
          <cell r="AG2525" t="str">
            <v>监狱办公室</v>
          </cell>
          <cell r="AH2525" t="str">
            <v>500*500*550</v>
          </cell>
          <cell r="AI2525" t="str">
            <v> </v>
          </cell>
          <cell r="AJ2525" t="str">
            <v>60</v>
          </cell>
          <cell r="AK2525" t="str">
            <v>  </v>
          </cell>
          <cell r="AL2525" t="str">
            <v>  </v>
          </cell>
          <cell r="AM2525" t="str">
            <v>  </v>
          </cell>
          <cell r="AN2525" t="str">
            <v> </v>
          </cell>
          <cell r="AO2525" t="str">
            <v> </v>
          </cell>
          <cell r="AP2525" t="str">
            <v>四川省南宝山服饰有限公司</v>
          </cell>
        </row>
        <row r="2525">
          <cell r="AR2525" t="str">
            <v> </v>
          </cell>
          <cell r="AS2525" t="str">
            <v> </v>
          </cell>
          <cell r="AT2525" t="str">
            <v> </v>
          </cell>
          <cell r="AU2525" t="str">
            <v> </v>
          </cell>
          <cell r="AV2525" t="str">
            <v>否</v>
          </cell>
          <cell r="AW2525" t="str">
            <v>20231030</v>
          </cell>
          <cell r="AX2525" t="str">
            <v>否</v>
          </cell>
          <cell r="AY2525" t="str">
            <v>20231113</v>
          </cell>
          <cell r="AZ2525" t="str">
            <v>15.00</v>
          </cell>
          <cell r="BA2525" t="str">
            <v>  </v>
          </cell>
          <cell r="BB2525" t="str">
            <v>机关食堂2F备勤室和老会见楼3F、4F备勤室</v>
          </cell>
          <cell r="BC2525" t="str">
            <v> </v>
          </cell>
          <cell r="BD2525" t="str">
            <v> </v>
          </cell>
        </row>
        <row r="2525">
          <cell r="BJ2525" t="str">
            <v>  </v>
          </cell>
          <cell r="BK2525" t="str">
            <v>  </v>
          </cell>
        </row>
        <row r="2525">
          <cell r="BS2525" t="str">
            <v>  </v>
          </cell>
        </row>
        <row r="2526">
          <cell r="A2526" t="str">
            <v>10833800002588</v>
          </cell>
          <cell r="B2526" t="str">
            <v>方几</v>
          </cell>
          <cell r="C2526" t="str">
            <v>1601</v>
          </cell>
          <cell r="D2526" t="str">
            <v>家具用具</v>
          </cell>
          <cell r="E2526" t="str">
            <v>新购</v>
          </cell>
          <cell r="F2526" t="str">
            <v>在用</v>
          </cell>
          <cell r="G2526" t="str">
            <v>非生产经营用</v>
          </cell>
          <cell r="H2526" t="str">
            <v>20231113</v>
          </cell>
          <cell r="I2526" t="str">
            <v>1,049.51</v>
          </cell>
          <cell r="J2526" t="str">
            <v>239.73</v>
          </cell>
          <cell r="K2526" t="str">
            <v>平均年限法</v>
          </cell>
          <cell r="L2526" t="str">
            <v>1</v>
          </cell>
          <cell r="M2526" t="str">
            <v>5.00</v>
          </cell>
          <cell r="N2526" t="str">
            <v>3.0000</v>
          </cell>
          <cell r="O2526" t="str">
            <v>31.49</v>
          </cell>
          <cell r="P2526" t="str">
            <v>809.78</v>
          </cell>
          <cell r="Q2526" t="str">
            <v>1.6200</v>
          </cell>
          <cell r="R2526" t="str">
            <v>16.92</v>
          </cell>
          <cell r="S2526" t="str">
            <v>19.4400</v>
          </cell>
          <cell r="T2526" t="str">
            <v>203.04</v>
          </cell>
          <cell r="U2526" t="str">
            <v>  </v>
          </cell>
          <cell r="V2526" t="str">
            <v>蓝鑫</v>
          </cell>
          <cell r="W2526" t="str">
            <v>202311  </v>
          </cell>
          <cell r="X2526" t="str">
            <v> </v>
          </cell>
          <cell r="Y2526" t="str">
            <v>0017</v>
          </cell>
          <cell r="Z2526" t="str">
            <v>监狱办公室</v>
          </cell>
          <cell r="AA2526" t="str">
            <v> </v>
          </cell>
          <cell r="AB2526" t="str">
            <v>  </v>
          </cell>
          <cell r="AC2526" t="str">
            <v>  </v>
          </cell>
          <cell r="AD2526" t="str">
            <v>14</v>
          </cell>
          <cell r="AE2526" t="str">
            <v>46</v>
          </cell>
          <cell r="AF2526" t="str">
            <v>四川省南宝山服饰有限公司</v>
          </cell>
          <cell r="AG2526" t="str">
            <v>监狱办公室</v>
          </cell>
          <cell r="AH2526" t="str">
            <v>500*500*550</v>
          </cell>
          <cell r="AI2526" t="str">
            <v> </v>
          </cell>
          <cell r="AJ2526" t="str">
            <v>60</v>
          </cell>
          <cell r="AK2526" t="str">
            <v>  </v>
          </cell>
          <cell r="AL2526" t="str">
            <v>  </v>
          </cell>
          <cell r="AM2526" t="str">
            <v>  </v>
          </cell>
          <cell r="AN2526" t="str">
            <v> </v>
          </cell>
          <cell r="AO2526" t="str">
            <v> </v>
          </cell>
          <cell r="AP2526" t="str">
            <v>四川省南宝山服饰有限公司</v>
          </cell>
        </row>
        <row r="2526">
          <cell r="AR2526" t="str">
            <v> </v>
          </cell>
          <cell r="AS2526" t="str">
            <v> </v>
          </cell>
          <cell r="AT2526" t="str">
            <v> </v>
          </cell>
          <cell r="AU2526" t="str">
            <v> </v>
          </cell>
          <cell r="AV2526" t="str">
            <v>否</v>
          </cell>
          <cell r="AW2526" t="str">
            <v>20231030</v>
          </cell>
          <cell r="AX2526" t="str">
            <v>否</v>
          </cell>
          <cell r="AY2526" t="str">
            <v>20231113</v>
          </cell>
          <cell r="AZ2526" t="str">
            <v>15.00</v>
          </cell>
          <cell r="BA2526" t="str">
            <v>  </v>
          </cell>
          <cell r="BB2526" t="str">
            <v>机关食堂2F备勤室和老会见楼3F、4F备勤室</v>
          </cell>
          <cell r="BC2526" t="str">
            <v> </v>
          </cell>
          <cell r="BD2526" t="str">
            <v> </v>
          </cell>
        </row>
        <row r="2526">
          <cell r="BJ2526" t="str">
            <v>  </v>
          </cell>
          <cell r="BK2526" t="str">
            <v>  </v>
          </cell>
        </row>
        <row r="2526">
          <cell r="BS2526" t="str">
            <v>  </v>
          </cell>
        </row>
        <row r="2527">
          <cell r="A2527" t="str">
            <v>10833800002589</v>
          </cell>
          <cell r="B2527" t="str">
            <v>方几</v>
          </cell>
          <cell r="C2527" t="str">
            <v>1601</v>
          </cell>
          <cell r="D2527" t="str">
            <v>家具用具</v>
          </cell>
          <cell r="E2527" t="str">
            <v>新购</v>
          </cell>
          <cell r="F2527" t="str">
            <v>在用</v>
          </cell>
          <cell r="G2527" t="str">
            <v>非生产经营用</v>
          </cell>
          <cell r="H2527" t="str">
            <v>20231113</v>
          </cell>
          <cell r="I2527" t="str">
            <v>1,049.51</v>
          </cell>
          <cell r="J2527" t="str">
            <v>239.73</v>
          </cell>
          <cell r="K2527" t="str">
            <v>平均年限法</v>
          </cell>
          <cell r="L2527" t="str">
            <v>1</v>
          </cell>
          <cell r="M2527" t="str">
            <v>5.00</v>
          </cell>
          <cell r="N2527" t="str">
            <v>3.0000</v>
          </cell>
          <cell r="O2527" t="str">
            <v>31.49</v>
          </cell>
          <cell r="P2527" t="str">
            <v>809.78</v>
          </cell>
          <cell r="Q2527" t="str">
            <v>1.6200</v>
          </cell>
          <cell r="R2527" t="str">
            <v>16.92</v>
          </cell>
          <cell r="S2527" t="str">
            <v>19.4400</v>
          </cell>
          <cell r="T2527" t="str">
            <v>203.04</v>
          </cell>
          <cell r="U2527" t="str">
            <v>  </v>
          </cell>
          <cell r="V2527" t="str">
            <v>蓝鑫</v>
          </cell>
          <cell r="W2527" t="str">
            <v>202311  </v>
          </cell>
          <cell r="X2527" t="str">
            <v> </v>
          </cell>
          <cell r="Y2527" t="str">
            <v>0017</v>
          </cell>
          <cell r="Z2527" t="str">
            <v>监狱办公室</v>
          </cell>
          <cell r="AA2527" t="str">
            <v> </v>
          </cell>
          <cell r="AB2527" t="str">
            <v>  </v>
          </cell>
          <cell r="AC2527" t="str">
            <v>  </v>
          </cell>
          <cell r="AD2527" t="str">
            <v>14</v>
          </cell>
          <cell r="AE2527" t="str">
            <v>46</v>
          </cell>
          <cell r="AF2527" t="str">
            <v>四川省南宝山服饰有限公司</v>
          </cell>
          <cell r="AG2527" t="str">
            <v>监狱办公室</v>
          </cell>
          <cell r="AH2527" t="str">
            <v>500*500*550</v>
          </cell>
          <cell r="AI2527" t="str">
            <v> </v>
          </cell>
          <cell r="AJ2527" t="str">
            <v>60</v>
          </cell>
          <cell r="AK2527" t="str">
            <v>  </v>
          </cell>
          <cell r="AL2527" t="str">
            <v>  </v>
          </cell>
          <cell r="AM2527" t="str">
            <v>  </v>
          </cell>
          <cell r="AN2527" t="str">
            <v> </v>
          </cell>
          <cell r="AO2527" t="str">
            <v> </v>
          </cell>
          <cell r="AP2527" t="str">
            <v>四川省南宝山服饰有限公司</v>
          </cell>
        </row>
        <row r="2527">
          <cell r="AR2527" t="str">
            <v> </v>
          </cell>
          <cell r="AS2527" t="str">
            <v> </v>
          </cell>
          <cell r="AT2527" t="str">
            <v> </v>
          </cell>
          <cell r="AU2527" t="str">
            <v> </v>
          </cell>
          <cell r="AV2527" t="str">
            <v>否</v>
          </cell>
          <cell r="AW2527" t="str">
            <v>20231030</v>
          </cell>
          <cell r="AX2527" t="str">
            <v>否</v>
          </cell>
          <cell r="AY2527" t="str">
            <v>20231113</v>
          </cell>
          <cell r="AZ2527" t="str">
            <v>15.00</v>
          </cell>
          <cell r="BA2527" t="str">
            <v>  </v>
          </cell>
          <cell r="BB2527" t="str">
            <v>机关食堂2F备勤室和老会见楼3F、4F备勤室</v>
          </cell>
          <cell r="BC2527" t="str">
            <v> </v>
          </cell>
          <cell r="BD2527" t="str">
            <v> </v>
          </cell>
        </row>
        <row r="2527">
          <cell r="BJ2527" t="str">
            <v>  </v>
          </cell>
          <cell r="BK2527" t="str">
            <v>  </v>
          </cell>
        </row>
        <row r="2527">
          <cell r="BS2527" t="str">
            <v>  </v>
          </cell>
        </row>
        <row r="2528">
          <cell r="A2528" t="str">
            <v>10833800002590</v>
          </cell>
          <cell r="B2528" t="str">
            <v>方几</v>
          </cell>
          <cell r="C2528" t="str">
            <v>1601</v>
          </cell>
          <cell r="D2528" t="str">
            <v>家具用具</v>
          </cell>
          <cell r="E2528" t="str">
            <v>新购</v>
          </cell>
          <cell r="F2528" t="str">
            <v>在用</v>
          </cell>
          <cell r="G2528" t="str">
            <v>非生产经营用</v>
          </cell>
          <cell r="H2528" t="str">
            <v>20231113</v>
          </cell>
          <cell r="I2528" t="str">
            <v>1,049.51</v>
          </cell>
          <cell r="J2528" t="str">
            <v>239.73</v>
          </cell>
          <cell r="K2528" t="str">
            <v>平均年限法</v>
          </cell>
          <cell r="L2528" t="str">
            <v>1</v>
          </cell>
          <cell r="M2528" t="str">
            <v>5.00</v>
          </cell>
          <cell r="N2528" t="str">
            <v>3.0000</v>
          </cell>
          <cell r="O2528" t="str">
            <v>31.49</v>
          </cell>
          <cell r="P2528" t="str">
            <v>809.78</v>
          </cell>
          <cell r="Q2528" t="str">
            <v>1.6200</v>
          </cell>
          <cell r="R2528" t="str">
            <v>16.92</v>
          </cell>
          <cell r="S2528" t="str">
            <v>19.4400</v>
          </cell>
          <cell r="T2528" t="str">
            <v>203.04</v>
          </cell>
          <cell r="U2528" t="str">
            <v>  </v>
          </cell>
          <cell r="V2528" t="str">
            <v>蓝鑫</v>
          </cell>
          <cell r="W2528" t="str">
            <v>202311  </v>
          </cell>
          <cell r="X2528" t="str">
            <v> </v>
          </cell>
          <cell r="Y2528" t="str">
            <v>0017</v>
          </cell>
          <cell r="Z2528" t="str">
            <v>监狱办公室</v>
          </cell>
          <cell r="AA2528" t="str">
            <v> </v>
          </cell>
          <cell r="AB2528" t="str">
            <v>  </v>
          </cell>
          <cell r="AC2528" t="str">
            <v>  </v>
          </cell>
          <cell r="AD2528" t="str">
            <v>14</v>
          </cell>
          <cell r="AE2528" t="str">
            <v>46</v>
          </cell>
          <cell r="AF2528" t="str">
            <v>四川省南宝山服饰有限公司</v>
          </cell>
          <cell r="AG2528" t="str">
            <v>监狱办公室</v>
          </cell>
          <cell r="AH2528" t="str">
            <v>500*500*550</v>
          </cell>
          <cell r="AI2528" t="str">
            <v> </v>
          </cell>
          <cell r="AJ2528" t="str">
            <v>60</v>
          </cell>
          <cell r="AK2528" t="str">
            <v>  </v>
          </cell>
          <cell r="AL2528" t="str">
            <v>  </v>
          </cell>
          <cell r="AM2528" t="str">
            <v>  </v>
          </cell>
          <cell r="AN2528" t="str">
            <v> </v>
          </cell>
          <cell r="AO2528" t="str">
            <v> </v>
          </cell>
          <cell r="AP2528" t="str">
            <v>四川省南宝山服饰有限公司</v>
          </cell>
        </row>
        <row r="2528">
          <cell r="AR2528" t="str">
            <v> </v>
          </cell>
          <cell r="AS2528" t="str">
            <v> </v>
          </cell>
          <cell r="AT2528" t="str">
            <v> </v>
          </cell>
          <cell r="AU2528" t="str">
            <v> </v>
          </cell>
          <cell r="AV2528" t="str">
            <v>否</v>
          </cell>
          <cell r="AW2528" t="str">
            <v>20231030</v>
          </cell>
          <cell r="AX2528" t="str">
            <v>否</v>
          </cell>
          <cell r="AY2528" t="str">
            <v>20231113</v>
          </cell>
          <cell r="AZ2528" t="str">
            <v>15.00</v>
          </cell>
          <cell r="BA2528" t="str">
            <v>  </v>
          </cell>
          <cell r="BB2528" t="str">
            <v>机关食堂2F备勤室和老会见楼3F、4F备勤室</v>
          </cell>
          <cell r="BC2528" t="str">
            <v> </v>
          </cell>
          <cell r="BD2528" t="str">
            <v> </v>
          </cell>
        </row>
        <row r="2528">
          <cell r="BJ2528" t="str">
            <v>  </v>
          </cell>
          <cell r="BK2528" t="str">
            <v>  </v>
          </cell>
        </row>
        <row r="2528">
          <cell r="BS2528" t="str">
            <v>  </v>
          </cell>
        </row>
        <row r="2529">
          <cell r="A2529" t="str">
            <v>10833800002591</v>
          </cell>
          <cell r="B2529" t="str">
            <v>方几</v>
          </cell>
          <cell r="C2529" t="str">
            <v>1601</v>
          </cell>
          <cell r="D2529" t="str">
            <v>家具用具</v>
          </cell>
          <cell r="E2529" t="str">
            <v>新购</v>
          </cell>
          <cell r="F2529" t="str">
            <v>在用</v>
          </cell>
          <cell r="G2529" t="str">
            <v>非生产经营用</v>
          </cell>
          <cell r="H2529" t="str">
            <v>20231113</v>
          </cell>
          <cell r="I2529" t="str">
            <v>1,049.51</v>
          </cell>
          <cell r="J2529" t="str">
            <v>239.73</v>
          </cell>
          <cell r="K2529" t="str">
            <v>平均年限法</v>
          </cell>
          <cell r="L2529" t="str">
            <v>1</v>
          </cell>
          <cell r="M2529" t="str">
            <v>5.00</v>
          </cell>
          <cell r="N2529" t="str">
            <v>3.0000</v>
          </cell>
          <cell r="O2529" t="str">
            <v>31.49</v>
          </cell>
          <cell r="P2529" t="str">
            <v>809.78</v>
          </cell>
          <cell r="Q2529" t="str">
            <v>1.6200</v>
          </cell>
          <cell r="R2529" t="str">
            <v>16.92</v>
          </cell>
          <cell r="S2529" t="str">
            <v>19.4400</v>
          </cell>
          <cell r="T2529" t="str">
            <v>203.04</v>
          </cell>
          <cell r="U2529" t="str">
            <v>  </v>
          </cell>
          <cell r="V2529" t="str">
            <v>蓝鑫</v>
          </cell>
          <cell r="W2529" t="str">
            <v>202311  </v>
          </cell>
          <cell r="X2529" t="str">
            <v> </v>
          </cell>
          <cell r="Y2529" t="str">
            <v>0017</v>
          </cell>
          <cell r="Z2529" t="str">
            <v>监狱办公室</v>
          </cell>
          <cell r="AA2529" t="str">
            <v> </v>
          </cell>
          <cell r="AB2529" t="str">
            <v>  </v>
          </cell>
          <cell r="AC2529" t="str">
            <v>  </v>
          </cell>
          <cell r="AD2529" t="str">
            <v>14</v>
          </cell>
          <cell r="AE2529" t="str">
            <v>46</v>
          </cell>
          <cell r="AF2529" t="str">
            <v>四川省南宝山服饰有限公司</v>
          </cell>
          <cell r="AG2529" t="str">
            <v>监狱办公室</v>
          </cell>
          <cell r="AH2529" t="str">
            <v>500*500*550</v>
          </cell>
          <cell r="AI2529" t="str">
            <v> </v>
          </cell>
          <cell r="AJ2529" t="str">
            <v>60</v>
          </cell>
          <cell r="AK2529" t="str">
            <v>  </v>
          </cell>
          <cell r="AL2529" t="str">
            <v>  </v>
          </cell>
          <cell r="AM2529" t="str">
            <v>  </v>
          </cell>
          <cell r="AN2529" t="str">
            <v> </v>
          </cell>
          <cell r="AO2529" t="str">
            <v> </v>
          </cell>
          <cell r="AP2529" t="str">
            <v>四川省南宝山服饰有限公司</v>
          </cell>
        </row>
        <row r="2529">
          <cell r="AR2529" t="str">
            <v> </v>
          </cell>
          <cell r="AS2529" t="str">
            <v> </v>
          </cell>
          <cell r="AT2529" t="str">
            <v> </v>
          </cell>
          <cell r="AU2529" t="str">
            <v> </v>
          </cell>
          <cell r="AV2529" t="str">
            <v>否</v>
          </cell>
          <cell r="AW2529" t="str">
            <v>20231030</v>
          </cell>
          <cell r="AX2529" t="str">
            <v>否</v>
          </cell>
          <cell r="AY2529" t="str">
            <v>20231113</v>
          </cell>
          <cell r="AZ2529" t="str">
            <v>15.00</v>
          </cell>
          <cell r="BA2529" t="str">
            <v>  </v>
          </cell>
          <cell r="BB2529" t="str">
            <v>机关食堂2F备勤室和老会见楼3F、4F备勤室</v>
          </cell>
          <cell r="BC2529" t="str">
            <v> </v>
          </cell>
          <cell r="BD2529" t="str">
            <v> </v>
          </cell>
        </row>
        <row r="2529">
          <cell r="BJ2529" t="str">
            <v>  </v>
          </cell>
          <cell r="BK2529" t="str">
            <v>  </v>
          </cell>
        </row>
        <row r="2529">
          <cell r="BS2529" t="str">
            <v>  </v>
          </cell>
        </row>
        <row r="2530">
          <cell r="A2530" t="str">
            <v>10833800002592</v>
          </cell>
          <cell r="B2530" t="str">
            <v>方几</v>
          </cell>
          <cell r="C2530" t="str">
            <v>1601</v>
          </cell>
          <cell r="D2530" t="str">
            <v>家具用具</v>
          </cell>
          <cell r="E2530" t="str">
            <v>新购</v>
          </cell>
          <cell r="F2530" t="str">
            <v>在用</v>
          </cell>
          <cell r="G2530" t="str">
            <v>非生产经营用</v>
          </cell>
          <cell r="H2530" t="str">
            <v>20231113</v>
          </cell>
          <cell r="I2530" t="str">
            <v>1,049.50</v>
          </cell>
          <cell r="J2530" t="str">
            <v>239.73</v>
          </cell>
          <cell r="K2530" t="str">
            <v>平均年限法</v>
          </cell>
          <cell r="L2530" t="str">
            <v>1</v>
          </cell>
          <cell r="M2530" t="str">
            <v>5.00</v>
          </cell>
          <cell r="N2530" t="str">
            <v>3.0000</v>
          </cell>
          <cell r="O2530" t="str">
            <v>31.48</v>
          </cell>
          <cell r="P2530" t="str">
            <v>809.77</v>
          </cell>
          <cell r="Q2530" t="str">
            <v>1.6200</v>
          </cell>
          <cell r="R2530" t="str">
            <v>16.92</v>
          </cell>
          <cell r="S2530" t="str">
            <v>19.4400</v>
          </cell>
          <cell r="T2530" t="str">
            <v>203.04</v>
          </cell>
          <cell r="U2530" t="str">
            <v>  </v>
          </cell>
          <cell r="V2530" t="str">
            <v>蓝鑫</v>
          </cell>
          <cell r="W2530" t="str">
            <v>202311  </v>
          </cell>
          <cell r="X2530" t="str">
            <v> </v>
          </cell>
          <cell r="Y2530" t="str">
            <v>0017</v>
          </cell>
          <cell r="Z2530" t="str">
            <v>监狱办公室</v>
          </cell>
          <cell r="AA2530" t="str">
            <v> </v>
          </cell>
          <cell r="AB2530" t="str">
            <v>  </v>
          </cell>
          <cell r="AC2530" t="str">
            <v>  </v>
          </cell>
          <cell r="AD2530" t="str">
            <v>14</v>
          </cell>
          <cell r="AE2530" t="str">
            <v>46</v>
          </cell>
          <cell r="AF2530" t="str">
            <v>四川省南宝山服饰有限公司</v>
          </cell>
          <cell r="AG2530" t="str">
            <v>监狱办公室</v>
          </cell>
          <cell r="AH2530" t="str">
            <v>500*500*550</v>
          </cell>
          <cell r="AI2530" t="str">
            <v> </v>
          </cell>
          <cell r="AJ2530" t="str">
            <v>60</v>
          </cell>
          <cell r="AK2530" t="str">
            <v>  </v>
          </cell>
          <cell r="AL2530" t="str">
            <v>  </v>
          </cell>
          <cell r="AM2530" t="str">
            <v>  </v>
          </cell>
          <cell r="AN2530" t="str">
            <v> </v>
          </cell>
          <cell r="AO2530" t="str">
            <v> </v>
          </cell>
          <cell r="AP2530" t="str">
            <v>四川省南宝山服饰有限公司</v>
          </cell>
        </row>
        <row r="2530">
          <cell r="AR2530" t="str">
            <v> </v>
          </cell>
          <cell r="AS2530" t="str">
            <v> </v>
          </cell>
          <cell r="AT2530" t="str">
            <v> </v>
          </cell>
          <cell r="AU2530" t="str">
            <v> </v>
          </cell>
          <cell r="AV2530" t="str">
            <v>否</v>
          </cell>
          <cell r="AW2530" t="str">
            <v>20231030</v>
          </cell>
          <cell r="AX2530" t="str">
            <v>否</v>
          </cell>
          <cell r="AY2530" t="str">
            <v>20231113</v>
          </cell>
          <cell r="AZ2530" t="str">
            <v>15.00</v>
          </cell>
          <cell r="BA2530" t="str">
            <v>  </v>
          </cell>
          <cell r="BB2530" t="str">
            <v>机关食堂2F备勤室和老会见楼3F、4F备勤室</v>
          </cell>
          <cell r="BC2530" t="str">
            <v> </v>
          </cell>
          <cell r="BD2530" t="str">
            <v> </v>
          </cell>
        </row>
        <row r="2530">
          <cell r="BJ2530" t="str">
            <v>  </v>
          </cell>
          <cell r="BK2530" t="str">
            <v>  </v>
          </cell>
        </row>
        <row r="2530">
          <cell r="BS2530" t="str">
            <v>  </v>
          </cell>
        </row>
        <row r="2531">
          <cell r="A2531" t="str">
            <v>10833800002593</v>
          </cell>
          <cell r="B2531" t="str">
            <v>方几</v>
          </cell>
          <cell r="C2531" t="str">
            <v>1601</v>
          </cell>
          <cell r="D2531" t="str">
            <v>家具用具</v>
          </cell>
          <cell r="E2531" t="str">
            <v>新购</v>
          </cell>
          <cell r="F2531" t="str">
            <v>在用</v>
          </cell>
          <cell r="G2531" t="str">
            <v>非生产经营用</v>
          </cell>
          <cell r="H2531" t="str">
            <v>20231113</v>
          </cell>
          <cell r="I2531" t="str">
            <v>1,049.50</v>
          </cell>
          <cell r="J2531" t="str">
            <v>239.73</v>
          </cell>
          <cell r="K2531" t="str">
            <v>平均年限法</v>
          </cell>
          <cell r="L2531" t="str">
            <v>1</v>
          </cell>
          <cell r="M2531" t="str">
            <v>5.00</v>
          </cell>
          <cell r="N2531" t="str">
            <v>3.0000</v>
          </cell>
          <cell r="O2531" t="str">
            <v>31.48</v>
          </cell>
          <cell r="P2531" t="str">
            <v>809.77</v>
          </cell>
          <cell r="Q2531" t="str">
            <v>1.6200</v>
          </cell>
          <cell r="R2531" t="str">
            <v>16.92</v>
          </cell>
          <cell r="S2531" t="str">
            <v>19.4400</v>
          </cell>
          <cell r="T2531" t="str">
            <v>203.04</v>
          </cell>
          <cell r="U2531" t="str">
            <v>  </v>
          </cell>
          <cell r="V2531" t="str">
            <v>蓝鑫</v>
          </cell>
          <cell r="W2531" t="str">
            <v>202311  </v>
          </cell>
          <cell r="X2531" t="str">
            <v> </v>
          </cell>
          <cell r="Y2531" t="str">
            <v>0017</v>
          </cell>
          <cell r="Z2531" t="str">
            <v>监狱办公室</v>
          </cell>
          <cell r="AA2531" t="str">
            <v> </v>
          </cell>
          <cell r="AB2531" t="str">
            <v>  </v>
          </cell>
          <cell r="AC2531" t="str">
            <v>  </v>
          </cell>
          <cell r="AD2531" t="str">
            <v>14</v>
          </cell>
          <cell r="AE2531" t="str">
            <v>46</v>
          </cell>
          <cell r="AF2531" t="str">
            <v>四川省南宝山服饰有限公司</v>
          </cell>
          <cell r="AG2531" t="str">
            <v>监狱办公室</v>
          </cell>
          <cell r="AH2531" t="str">
            <v>500*500*550</v>
          </cell>
          <cell r="AI2531" t="str">
            <v> </v>
          </cell>
          <cell r="AJ2531" t="str">
            <v>60</v>
          </cell>
          <cell r="AK2531" t="str">
            <v>  </v>
          </cell>
          <cell r="AL2531" t="str">
            <v>  </v>
          </cell>
          <cell r="AM2531" t="str">
            <v>  </v>
          </cell>
          <cell r="AN2531" t="str">
            <v> </v>
          </cell>
          <cell r="AO2531" t="str">
            <v> </v>
          </cell>
          <cell r="AP2531" t="str">
            <v>四川省南宝山服饰有限公司</v>
          </cell>
        </row>
        <row r="2531">
          <cell r="AR2531" t="str">
            <v> </v>
          </cell>
          <cell r="AS2531" t="str">
            <v> </v>
          </cell>
          <cell r="AT2531" t="str">
            <v> </v>
          </cell>
          <cell r="AU2531" t="str">
            <v> </v>
          </cell>
          <cell r="AV2531" t="str">
            <v>否</v>
          </cell>
          <cell r="AW2531" t="str">
            <v>20231030</v>
          </cell>
          <cell r="AX2531" t="str">
            <v>否</v>
          </cell>
          <cell r="AY2531" t="str">
            <v>20231113</v>
          </cell>
          <cell r="AZ2531" t="str">
            <v>15.00</v>
          </cell>
          <cell r="BA2531" t="str">
            <v>  </v>
          </cell>
          <cell r="BB2531" t="str">
            <v>机关食堂2F备勤室和老会见楼3F、4F备勤室</v>
          </cell>
          <cell r="BC2531" t="str">
            <v> </v>
          </cell>
          <cell r="BD2531" t="str">
            <v> </v>
          </cell>
        </row>
        <row r="2531">
          <cell r="BJ2531" t="str">
            <v>  </v>
          </cell>
          <cell r="BK2531" t="str">
            <v>  </v>
          </cell>
        </row>
        <row r="2531">
          <cell r="BS2531" t="str">
            <v>  </v>
          </cell>
        </row>
        <row r="2532">
          <cell r="A2532" t="str">
            <v>10833800002594</v>
          </cell>
          <cell r="B2532" t="str">
            <v>方几</v>
          </cell>
          <cell r="C2532" t="str">
            <v>1601</v>
          </cell>
          <cell r="D2532" t="str">
            <v>家具用具</v>
          </cell>
          <cell r="E2532" t="str">
            <v>新购</v>
          </cell>
          <cell r="F2532" t="str">
            <v>在用</v>
          </cell>
          <cell r="G2532" t="str">
            <v>非生产经营用</v>
          </cell>
          <cell r="H2532" t="str">
            <v>20231113</v>
          </cell>
          <cell r="I2532" t="str">
            <v>1,049.50</v>
          </cell>
          <cell r="J2532" t="str">
            <v>239.73</v>
          </cell>
          <cell r="K2532" t="str">
            <v>平均年限法</v>
          </cell>
          <cell r="L2532" t="str">
            <v>1</v>
          </cell>
          <cell r="M2532" t="str">
            <v>5.00</v>
          </cell>
          <cell r="N2532" t="str">
            <v>3.0000</v>
          </cell>
          <cell r="O2532" t="str">
            <v>31.48</v>
          </cell>
          <cell r="P2532" t="str">
            <v>809.77</v>
          </cell>
          <cell r="Q2532" t="str">
            <v>1.6200</v>
          </cell>
          <cell r="R2532" t="str">
            <v>16.92</v>
          </cell>
          <cell r="S2532" t="str">
            <v>19.4400</v>
          </cell>
          <cell r="T2532" t="str">
            <v>203.04</v>
          </cell>
          <cell r="U2532" t="str">
            <v>  </v>
          </cell>
          <cell r="V2532" t="str">
            <v>蓝鑫</v>
          </cell>
          <cell r="W2532" t="str">
            <v>202311  </v>
          </cell>
          <cell r="X2532" t="str">
            <v> </v>
          </cell>
          <cell r="Y2532" t="str">
            <v>0017</v>
          </cell>
          <cell r="Z2532" t="str">
            <v>监狱办公室</v>
          </cell>
          <cell r="AA2532" t="str">
            <v> </v>
          </cell>
          <cell r="AB2532" t="str">
            <v>  </v>
          </cell>
          <cell r="AC2532" t="str">
            <v>  </v>
          </cell>
          <cell r="AD2532" t="str">
            <v>14</v>
          </cell>
          <cell r="AE2532" t="str">
            <v>46</v>
          </cell>
          <cell r="AF2532" t="str">
            <v>四川省南宝山服饰有限公司</v>
          </cell>
          <cell r="AG2532" t="str">
            <v>监狱办公室</v>
          </cell>
          <cell r="AH2532" t="str">
            <v>500*500*550</v>
          </cell>
          <cell r="AI2532" t="str">
            <v> </v>
          </cell>
          <cell r="AJ2532" t="str">
            <v>60</v>
          </cell>
          <cell r="AK2532" t="str">
            <v>  </v>
          </cell>
          <cell r="AL2532" t="str">
            <v>  </v>
          </cell>
          <cell r="AM2532" t="str">
            <v>  </v>
          </cell>
          <cell r="AN2532" t="str">
            <v> </v>
          </cell>
          <cell r="AO2532" t="str">
            <v> </v>
          </cell>
          <cell r="AP2532" t="str">
            <v>四川省南宝山服饰有限公司</v>
          </cell>
        </row>
        <row r="2532">
          <cell r="AR2532" t="str">
            <v> </v>
          </cell>
          <cell r="AS2532" t="str">
            <v> </v>
          </cell>
          <cell r="AT2532" t="str">
            <v> </v>
          </cell>
          <cell r="AU2532" t="str">
            <v> </v>
          </cell>
          <cell r="AV2532" t="str">
            <v>否</v>
          </cell>
          <cell r="AW2532" t="str">
            <v>20231030</v>
          </cell>
          <cell r="AX2532" t="str">
            <v>否</v>
          </cell>
          <cell r="AY2532" t="str">
            <v>20231113</v>
          </cell>
          <cell r="AZ2532" t="str">
            <v>15.00</v>
          </cell>
          <cell r="BA2532" t="str">
            <v>  </v>
          </cell>
          <cell r="BB2532" t="str">
            <v>机关食堂2F备勤室和老会见楼3F、4F备勤室</v>
          </cell>
          <cell r="BC2532" t="str">
            <v> </v>
          </cell>
          <cell r="BD2532" t="str">
            <v> </v>
          </cell>
        </row>
        <row r="2532">
          <cell r="BJ2532" t="str">
            <v>  </v>
          </cell>
          <cell r="BK2532" t="str">
            <v>  </v>
          </cell>
        </row>
        <row r="2532">
          <cell r="BS2532" t="str">
            <v>  </v>
          </cell>
        </row>
        <row r="2533">
          <cell r="A2533" t="str">
            <v>10833800002595</v>
          </cell>
          <cell r="B2533" t="str">
            <v>方几</v>
          </cell>
          <cell r="C2533" t="str">
            <v>1601</v>
          </cell>
          <cell r="D2533" t="str">
            <v>家具用具</v>
          </cell>
          <cell r="E2533" t="str">
            <v>新购</v>
          </cell>
          <cell r="F2533" t="str">
            <v>在用</v>
          </cell>
          <cell r="G2533" t="str">
            <v>非生产经营用</v>
          </cell>
          <cell r="H2533" t="str">
            <v>20231113</v>
          </cell>
          <cell r="I2533" t="str">
            <v>1,049.50</v>
          </cell>
          <cell r="J2533" t="str">
            <v>239.73</v>
          </cell>
          <cell r="K2533" t="str">
            <v>平均年限法</v>
          </cell>
          <cell r="L2533" t="str">
            <v>1</v>
          </cell>
          <cell r="M2533" t="str">
            <v>5.00</v>
          </cell>
          <cell r="N2533" t="str">
            <v>3.0000</v>
          </cell>
          <cell r="O2533" t="str">
            <v>31.48</v>
          </cell>
          <cell r="P2533" t="str">
            <v>809.77</v>
          </cell>
          <cell r="Q2533" t="str">
            <v>1.6200</v>
          </cell>
          <cell r="R2533" t="str">
            <v>16.92</v>
          </cell>
          <cell r="S2533" t="str">
            <v>19.4400</v>
          </cell>
          <cell r="T2533" t="str">
            <v>203.04</v>
          </cell>
          <cell r="U2533" t="str">
            <v>  </v>
          </cell>
          <cell r="V2533" t="str">
            <v>蓝鑫</v>
          </cell>
          <cell r="W2533" t="str">
            <v>202311  </v>
          </cell>
          <cell r="X2533" t="str">
            <v> </v>
          </cell>
          <cell r="Y2533" t="str">
            <v>0017</v>
          </cell>
          <cell r="Z2533" t="str">
            <v>监狱办公室</v>
          </cell>
          <cell r="AA2533" t="str">
            <v> </v>
          </cell>
          <cell r="AB2533" t="str">
            <v>  </v>
          </cell>
          <cell r="AC2533" t="str">
            <v>  </v>
          </cell>
          <cell r="AD2533" t="str">
            <v>14</v>
          </cell>
          <cell r="AE2533" t="str">
            <v>46</v>
          </cell>
          <cell r="AF2533" t="str">
            <v>四川省南宝山服饰有限公司</v>
          </cell>
          <cell r="AG2533" t="str">
            <v>监狱办公室</v>
          </cell>
          <cell r="AH2533" t="str">
            <v>500*500*550</v>
          </cell>
          <cell r="AI2533" t="str">
            <v> </v>
          </cell>
          <cell r="AJ2533" t="str">
            <v>60</v>
          </cell>
          <cell r="AK2533" t="str">
            <v>  </v>
          </cell>
          <cell r="AL2533" t="str">
            <v>  </v>
          </cell>
          <cell r="AM2533" t="str">
            <v>  </v>
          </cell>
          <cell r="AN2533" t="str">
            <v> </v>
          </cell>
          <cell r="AO2533" t="str">
            <v> </v>
          </cell>
          <cell r="AP2533" t="str">
            <v>四川省南宝山服饰有限公司</v>
          </cell>
        </row>
        <row r="2533">
          <cell r="AR2533" t="str">
            <v> </v>
          </cell>
          <cell r="AS2533" t="str">
            <v> </v>
          </cell>
          <cell r="AT2533" t="str">
            <v> </v>
          </cell>
          <cell r="AU2533" t="str">
            <v> </v>
          </cell>
          <cell r="AV2533" t="str">
            <v>否</v>
          </cell>
          <cell r="AW2533" t="str">
            <v>20231030</v>
          </cell>
          <cell r="AX2533" t="str">
            <v>否</v>
          </cell>
          <cell r="AY2533" t="str">
            <v>20231113</v>
          </cell>
          <cell r="AZ2533" t="str">
            <v>15.00</v>
          </cell>
          <cell r="BA2533" t="str">
            <v>  </v>
          </cell>
          <cell r="BB2533" t="str">
            <v>机关食堂2F备勤室和老会见楼3F、4F备勤室</v>
          </cell>
          <cell r="BC2533" t="str">
            <v> </v>
          </cell>
          <cell r="BD2533" t="str">
            <v> </v>
          </cell>
        </row>
        <row r="2533">
          <cell r="BJ2533" t="str">
            <v>  </v>
          </cell>
          <cell r="BK2533" t="str">
            <v>  </v>
          </cell>
        </row>
        <row r="2533">
          <cell r="BS2533" t="str">
            <v>  </v>
          </cell>
        </row>
        <row r="2534">
          <cell r="A2534" t="str">
            <v>10833800002596</v>
          </cell>
          <cell r="B2534" t="str">
            <v>方几</v>
          </cell>
          <cell r="C2534" t="str">
            <v>1601</v>
          </cell>
          <cell r="D2534" t="str">
            <v>家具用具</v>
          </cell>
          <cell r="E2534" t="str">
            <v>新购</v>
          </cell>
          <cell r="F2534" t="str">
            <v>在用</v>
          </cell>
          <cell r="G2534" t="str">
            <v>非生产经营用</v>
          </cell>
          <cell r="H2534" t="str">
            <v>20231113</v>
          </cell>
          <cell r="I2534" t="str">
            <v>1,049.50</v>
          </cell>
          <cell r="J2534" t="str">
            <v>239.73</v>
          </cell>
          <cell r="K2534" t="str">
            <v>平均年限法</v>
          </cell>
          <cell r="L2534" t="str">
            <v>1</v>
          </cell>
          <cell r="M2534" t="str">
            <v>5.00</v>
          </cell>
          <cell r="N2534" t="str">
            <v>3.0000</v>
          </cell>
          <cell r="O2534" t="str">
            <v>31.48</v>
          </cell>
          <cell r="P2534" t="str">
            <v>809.77</v>
          </cell>
          <cell r="Q2534" t="str">
            <v>1.6200</v>
          </cell>
          <cell r="R2534" t="str">
            <v>16.92</v>
          </cell>
          <cell r="S2534" t="str">
            <v>19.4400</v>
          </cell>
          <cell r="T2534" t="str">
            <v>203.04</v>
          </cell>
          <cell r="U2534" t="str">
            <v>  </v>
          </cell>
          <cell r="V2534" t="str">
            <v>蓝鑫</v>
          </cell>
          <cell r="W2534" t="str">
            <v>202311  </v>
          </cell>
          <cell r="X2534" t="str">
            <v> </v>
          </cell>
          <cell r="Y2534" t="str">
            <v>0017</v>
          </cell>
          <cell r="Z2534" t="str">
            <v>监狱办公室</v>
          </cell>
          <cell r="AA2534" t="str">
            <v> </v>
          </cell>
          <cell r="AB2534" t="str">
            <v>  </v>
          </cell>
          <cell r="AC2534" t="str">
            <v>  </v>
          </cell>
          <cell r="AD2534" t="str">
            <v>14</v>
          </cell>
          <cell r="AE2534" t="str">
            <v>46</v>
          </cell>
          <cell r="AF2534" t="str">
            <v>四川省南宝山服饰有限公司</v>
          </cell>
          <cell r="AG2534" t="str">
            <v>监狱办公室</v>
          </cell>
          <cell r="AH2534" t="str">
            <v>500*500*550</v>
          </cell>
          <cell r="AI2534" t="str">
            <v> </v>
          </cell>
          <cell r="AJ2534" t="str">
            <v>60</v>
          </cell>
          <cell r="AK2534" t="str">
            <v>  </v>
          </cell>
          <cell r="AL2534" t="str">
            <v>  </v>
          </cell>
          <cell r="AM2534" t="str">
            <v>  </v>
          </cell>
          <cell r="AN2534" t="str">
            <v> </v>
          </cell>
          <cell r="AO2534" t="str">
            <v> </v>
          </cell>
          <cell r="AP2534" t="str">
            <v>四川省南宝山服饰有限公司</v>
          </cell>
        </row>
        <row r="2534">
          <cell r="AR2534" t="str">
            <v> </v>
          </cell>
          <cell r="AS2534" t="str">
            <v> </v>
          </cell>
          <cell r="AT2534" t="str">
            <v> </v>
          </cell>
          <cell r="AU2534" t="str">
            <v> </v>
          </cell>
          <cell r="AV2534" t="str">
            <v>否</v>
          </cell>
          <cell r="AW2534" t="str">
            <v>20231030</v>
          </cell>
          <cell r="AX2534" t="str">
            <v>否</v>
          </cell>
          <cell r="AY2534" t="str">
            <v>20231113</v>
          </cell>
          <cell r="AZ2534" t="str">
            <v>15.00</v>
          </cell>
          <cell r="BA2534" t="str">
            <v>  </v>
          </cell>
          <cell r="BB2534" t="str">
            <v>机关食堂2F备勤室和老会见楼3F、4F备勤室</v>
          </cell>
          <cell r="BC2534" t="str">
            <v> </v>
          </cell>
          <cell r="BD2534" t="str">
            <v> </v>
          </cell>
        </row>
        <row r="2534">
          <cell r="BJ2534" t="str">
            <v>  </v>
          </cell>
          <cell r="BK2534" t="str">
            <v>  </v>
          </cell>
        </row>
        <row r="2534">
          <cell r="BS2534" t="str">
            <v>  </v>
          </cell>
        </row>
        <row r="2535">
          <cell r="A2535" t="str">
            <v>10833800002597</v>
          </cell>
          <cell r="B2535" t="str">
            <v>方几</v>
          </cell>
          <cell r="C2535" t="str">
            <v>1601</v>
          </cell>
          <cell r="D2535" t="str">
            <v>家具用具</v>
          </cell>
          <cell r="E2535" t="str">
            <v>新购</v>
          </cell>
          <cell r="F2535" t="str">
            <v>在用</v>
          </cell>
          <cell r="G2535" t="str">
            <v>非生产经营用</v>
          </cell>
          <cell r="H2535" t="str">
            <v>20231113</v>
          </cell>
          <cell r="I2535" t="str">
            <v>1,049.50</v>
          </cell>
          <cell r="J2535" t="str">
            <v>239.73</v>
          </cell>
          <cell r="K2535" t="str">
            <v>平均年限法</v>
          </cell>
          <cell r="L2535" t="str">
            <v>1</v>
          </cell>
          <cell r="M2535" t="str">
            <v>5.00</v>
          </cell>
          <cell r="N2535" t="str">
            <v>3.0000</v>
          </cell>
          <cell r="O2535" t="str">
            <v>31.48</v>
          </cell>
          <cell r="P2535" t="str">
            <v>809.77</v>
          </cell>
          <cell r="Q2535" t="str">
            <v>1.6200</v>
          </cell>
          <cell r="R2535" t="str">
            <v>16.92</v>
          </cell>
          <cell r="S2535" t="str">
            <v>19.4400</v>
          </cell>
          <cell r="T2535" t="str">
            <v>203.04</v>
          </cell>
          <cell r="U2535" t="str">
            <v>  </v>
          </cell>
          <cell r="V2535" t="str">
            <v>蓝鑫</v>
          </cell>
          <cell r="W2535" t="str">
            <v>202311  </v>
          </cell>
          <cell r="X2535" t="str">
            <v> </v>
          </cell>
          <cell r="Y2535" t="str">
            <v>0017</v>
          </cell>
          <cell r="Z2535" t="str">
            <v>监狱办公室</v>
          </cell>
          <cell r="AA2535" t="str">
            <v> </v>
          </cell>
          <cell r="AB2535" t="str">
            <v>  </v>
          </cell>
          <cell r="AC2535" t="str">
            <v>  </v>
          </cell>
          <cell r="AD2535" t="str">
            <v>14</v>
          </cell>
          <cell r="AE2535" t="str">
            <v>46</v>
          </cell>
          <cell r="AF2535" t="str">
            <v>四川省南宝山服饰有限公司</v>
          </cell>
          <cell r="AG2535" t="str">
            <v>监狱办公室</v>
          </cell>
          <cell r="AH2535" t="str">
            <v>500*500*550</v>
          </cell>
          <cell r="AI2535" t="str">
            <v> </v>
          </cell>
          <cell r="AJ2535" t="str">
            <v>60</v>
          </cell>
          <cell r="AK2535" t="str">
            <v>  </v>
          </cell>
          <cell r="AL2535" t="str">
            <v>  </v>
          </cell>
          <cell r="AM2535" t="str">
            <v>  </v>
          </cell>
          <cell r="AN2535" t="str">
            <v> </v>
          </cell>
          <cell r="AO2535" t="str">
            <v> </v>
          </cell>
          <cell r="AP2535" t="str">
            <v>四川省南宝山服饰有限公司</v>
          </cell>
        </row>
        <row r="2535">
          <cell r="AR2535" t="str">
            <v> </v>
          </cell>
          <cell r="AS2535" t="str">
            <v> </v>
          </cell>
          <cell r="AT2535" t="str">
            <v> </v>
          </cell>
          <cell r="AU2535" t="str">
            <v> </v>
          </cell>
          <cell r="AV2535" t="str">
            <v>否</v>
          </cell>
          <cell r="AW2535" t="str">
            <v>20231030</v>
          </cell>
          <cell r="AX2535" t="str">
            <v>否</v>
          </cell>
          <cell r="AY2535" t="str">
            <v>20231113</v>
          </cell>
          <cell r="AZ2535" t="str">
            <v>15.00</v>
          </cell>
          <cell r="BA2535" t="str">
            <v>  </v>
          </cell>
          <cell r="BB2535" t="str">
            <v>机关食堂2F备勤室和老会见楼3F、4F备勤室</v>
          </cell>
          <cell r="BC2535" t="str">
            <v> </v>
          </cell>
          <cell r="BD2535" t="str">
            <v> </v>
          </cell>
        </row>
        <row r="2535">
          <cell r="BJ2535" t="str">
            <v>  </v>
          </cell>
          <cell r="BK2535" t="str">
            <v>  </v>
          </cell>
        </row>
        <row r="2535">
          <cell r="BS2535" t="str">
            <v>  </v>
          </cell>
        </row>
        <row r="2536">
          <cell r="A2536" t="str">
            <v>10833800002598</v>
          </cell>
          <cell r="B2536" t="str">
            <v>方几</v>
          </cell>
          <cell r="C2536" t="str">
            <v>1601</v>
          </cell>
          <cell r="D2536" t="str">
            <v>家具用具</v>
          </cell>
          <cell r="E2536" t="str">
            <v>新购</v>
          </cell>
          <cell r="F2536" t="str">
            <v>在用</v>
          </cell>
          <cell r="G2536" t="str">
            <v>非生产经营用</v>
          </cell>
          <cell r="H2536" t="str">
            <v>20231113</v>
          </cell>
          <cell r="I2536" t="str">
            <v>1,049.50</v>
          </cell>
          <cell r="J2536" t="str">
            <v>239.73</v>
          </cell>
          <cell r="K2536" t="str">
            <v>平均年限法</v>
          </cell>
          <cell r="L2536" t="str">
            <v>1</v>
          </cell>
          <cell r="M2536" t="str">
            <v>5.00</v>
          </cell>
          <cell r="N2536" t="str">
            <v>3.0000</v>
          </cell>
          <cell r="O2536" t="str">
            <v>31.48</v>
          </cell>
          <cell r="P2536" t="str">
            <v>809.77</v>
          </cell>
          <cell r="Q2536" t="str">
            <v>1.6200</v>
          </cell>
          <cell r="R2536" t="str">
            <v>16.92</v>
          </cell>
          <cell r="S2536" t="str">
            <v>19.4400</v>
          </cell>
          <cell r="T2536" t="str">
            <v>203.04</v>
          </cell>
          <cell r="U2536" t="str">
            <v>  </v>
          </cell>
          <cell r="V2536" t="str">
            <v>蓝鑫</v>
          </cell>
          <cell r="W2536" t="str">
            <v>202311  </v>
          </cell>
          <cell r="X2536" t="str">
            <v> </v>
          </cell>
          <cell r="Y2536" t="str">
            <v>0017</v>
          </cell>
          <cell r="Z2536" t="str">
            <v>监狱办公室</v>
          </cell>
          <cell r="AA2536" t="str">
            <v> </v>
          </cell>
          <cell r="AB2536" t="str">
            <v>  </v>
          </cell>
          <cell r="AC2536" t="str">
            <v>  </v>
          </cell>
          <cell r="AD2536" t="str">
            <v>14</v>
          </cell>
          <cell r="AE2536" t="str">
            <v>46</v>
          </cell>
          <cell r="AF2536" t="str">
            <v>四川省南宝山服饰有限公司</v>
          </cell>
          <cell r="AG2536" t="str">
            <v>监狱办公室</v>
          </cell>
          <cell r="AH2536" t="str">
            <v>500*500*550</v>
          </cell>
          <cell r="AI2536" t="str">
            <v> </v>
          </cell>
          <cell r="AJ2536" t="str">
            <v>60</v>
          </cell>
          <cell r="AK2536" t="str">
            <v>  </v>
          </cell>
          <cell r="AL2536" t="str">
            <v>  </v>
          </cell>
          <cell r="AM2536" t="str">
            <v>  </v>
          </cell>
          <cell r="AN2536" t="str">
            <v> </v>
          </cell>
          <cell r="AO2536" t="str">
            <v> </v>
          </cell>
          <cell r="AP2536" t="str">
            <v>四川省南宝山服饰有限公司</v>
          </cell>
        </row>
        <row r="2536">
          <cell r="AR2536" t="str">
            <v> </v>
          </cell>
          <cell r="AS2536" t="str">
            <v> </v>
          </cell>
          <cell r="AT2536" t="str">
            <v> </v>
          </cell>
          <cell r="AU2536" t="str">
            <v> </v>
          </cell>
          <cell r="AV2536" t="str">
            <v>否</v>
          </cell>
          <cell r="AW2536" t="str">
            <v>20231030</v>
          </cell>
          <cell r="AX2536" t="str">
            <v>否</v>
          </cell>
          <cell r="AY2536" t="str">
            <v>20231113</v>
          </cell>
          <cell r="AZ2536" t="str">
            <v>15.00</v>
          </cell>
          <cell r="BA2536" t="str">
            <v>  </v>
          </cell>
          <cell r="BB2536" t="str">
            <v>机关食堂2F备勤室和老会见楼3F、4F备勤室</v>
          </cell>
          <cell r="BC2536" t="str">
            <v> </v>
          </cell>
          <cell r="BD2536" t="str">
            <v> </v>
          </cell>
        </row>
        <row r="2536">
          <cell r="BJ2536" t="str">
            <v>  </v>
          </cell>
          <cell r="BK2536" t="str">
            <v>  </v>
          </cell>
        </row>
        <row r="2536">
          <cell r="BS2536" t="str">
            <v>  </v>
          </cell>
        </row>
        <row r="2537">
          <cell r="A2537" t="str">
            <v>10833800002599</v>
          </cell>
          <cell r="B2537" t="str">
            <v>显示终端</v>
          </cell>
          <cell r="C2537" t="str">
            <v>1201</v>
          </cell>
          <cell r="D2537" t="str">
            <v>计算机设备及软件</v>
          </cell>
          <cell r="E2537" t="str">
            <v>新购</v>
          </cell>
          <cell r="F2537" t="str">
            <v>在用</v>
          </cell>
          <cell r="G2537" t="str">
            <v>非生产经营用</v>
          </cell>
          <cell r="H2537" t="str">
            <v>20231114</v>
          </cell>
          <cell r="I2537" t="str">
            <v>1,980.20</v>
          </cell>
          <cell r="J2537" t="str">
            <v>224.14</v>
          </cell>
          <cell r="K2537" t="str">
            <v>平均年限法</v>
          </cell>
          <cell r="L2537" t="str">
            <v>1</v>
          </cell>
          <cell r="M2537" t="str">
            <v>10.00</v>
          </cell>
          <cell r="N2537" t="str">
            <v>3.0000</v>
          </cell>
          <cell r="O2537" t="str">
            <v>59.41</v>
          </cell>
          <cell r="P2537" t="str">
            <v>1,756.06</v>
          </cell>
          <cell r="Q2537" t="str">
            <v>0.8100</v>
          </cell>
          <cell r="R2537" t="str">
            <v>16.01</v>
          </cell>
          <cell r="S2537" t="str">
            <v>9.7200</v>
          </cell>
          <cell r="T2537" t="str">
            <v>192.12</v>
          </cell>
          <cell r="U2537" t="str">
            <v>  </v>
          </cell>
          <cell r="V2537" t="str">
            <v>蓝鑫</v>
          </cell>
          <cell r="W2537" t="str">
            <v>202311  </v>
          </cell>
        </row>
        <row r="2537">
          <cell r="Y2537" t="str">
            <v>0032</v>
          </cell>
          <cell r="Z2537" t="str">
            <v>信息技术科</v>
          </cell>
        </row>
        <row r="2537">
          <cell r="AB2537" t="str">
            <v>  </v>
          </cell>
          <cell r="AC2537" t="str">
            <v>  </v>
          </cell>
          <cell r="AD2537" t="str">
            <v>14</v>
          </cell>
          <cell r="AE2537" t="str">
            <v>106</v>
          </cell>
          <cell r="AF2537" t="str">
            <v>四川省南宝山服饰有限公司</v>
          </cell>
          <cell r="AG2537" t="str">
            <v>特警队</v>
          </cell>
          <cell r="AH2537" t="str">
            <v>海康威视DS-5032</v>
          </cell>
        </row>
        <row r="2537">
          <cell r="AJ2537" t="str">
            <v>120</v>
          </cell>
          <cell r="AK2537" t="str">
            <v>  </v>
          </cell>
          <cell r="AL2537" t="str">
            <v>  </v>
          </cell>
          <cell r="AM2537" t="str">
            <v>  </v>
          </cell>
        </row>
        <row r="2537">
          <cell r="AP2537" t="str">
            <v>四川省南宝山服饰有限公司</v>
          </cell>
        </row>
        <row r="2537">
          <cell r="AV2537" t="str">
            <v>否</v>
          </cell>
          <cell r="AW2537" t="str">
            <v>20231030</v>
          </cell>
          <cell r="AX2537" t="str">
            <v>否</v>
          </cell>
          <cell r="AY2537" t="str">
            <v>20231114</v>
          </cell>
          <cell r="AZ2537" t="str">
            <v>15.00</v>
          </cell>
          <cell r="BA2537" t="str">
            <v>  </v>
          </cell>
          <cell r="BB2537" t="str">
            <v>特警队B门值班室</v>
          </cell>
        </row>
        <row r="2537">
          <cell r="BJ2537" t="str">
            <v>  </v>
          </cell>
          <cell r="BK2537" t="str">
            <v>  </v>
          </cell>
        </row>
        <row r="2537">
          <cell r="BS2537" t="str">
            <v>  </v>
          </cell>
        </row>
        <row r="2538">
          <cell r="A2538" t="str">
            <v>10833800002600</v>
          </cell>
          <cell r="B2538" t="str">
            <v>台式主机</v>
          </cell>
          <cell r="C2538" t="str">
            <v>1201</v>
          </cell>
          <cell r="D2538" t="str">
            <v>计算机设备及软件</v>
          </cell>
          <cell r="E2538" t="str">
            <v>新购</v>
          </cell>
          <cell r="F2538" t="str">
            <v>在用</v>
          </cell>
          <cell r="G2538" t="str">
            <v>非生产经营用</v>
          </cell>
          <cell r="H2538" t="str">
            <v>20231114</v>
          </cell>
          <cell r="I2538" t="str">
            <v>5,346.53</v>
          </cell>
          <cell r="J2538" t="str">
            <v>605.08</v>
          </cell>
          <cell r="K2538" t="str">
            <v>平均年限法</v>
          </cell>
          <cell r="L2538" t="str">
            <v>1</v>
          </cell>
          <cell r="M2538" t="str">
            <v>10.00</v>
          </cell>
          <cell r="N2538" t="str">
            <v>3.0000</v>
          </cell>
          <cell r="O2538" t="str">
            <v>160.40</v>
          </cell>
          <cell r="P2538" t="str">
            <v>4,741.45</v>
          </cell>
          <cell r="Q2538" t="str">
            <v>0.8100</v>
          </cell>
          <cell r="R2538" t="str">
            <v>43.22</v>
          </cell>
          <cell r="S2538" t="str">
            <v>9.7200</v>
          </cell>
          <cell r="T2538" t="str">
            <v>518.64</v>
          </cell>
          <cell r="U2538" t="str">
            <v>  </v>
          </cell>
          <cell r="V2538" t="str">
            <v>蓝鑫</v>
          </cell>
          <cell r="W2538" t="str">
            <v>202311  </v>
          </cell>
          <cell r="X2538" t="str">
            <v> </v>
          </cell>
          <cell r="Y2538" t="str">
            <v>0032</v>
          </cell>
          <cell r="Z2538" t="str">
            <v>信息技术科</v>
          </cell>
          <cell r="AA2538" t="str">
            <v> </v>
          </cell>
          <cell r="AB2538" t="str">
            <v>  </v>
          </cell>
          <cell r="AC2538" t="str">
            <v>  </v>
          </cell>
          <cell r="AD2538" t="str">
            <v>14</v>
          </cell>
          <cell r="AE2538" t="str">
            <v>106</v>
          </cell>
          <cell r="AF2538" t="str">
            <v>四川省南宝山服饰有限公司</v>
          </cell>
          <cell r="AG2538" t="str">
            <v>特警队</v>
          </cell>
          <cell r="AH2538" t="str">
            <v>扬天T4900K</v>
          </cell>
          <cell r="AI2538" t="str">
            <v> </v>
          </cell>
          <cell r="AJ2538" t="str">
            <v>120</v>
          </cell>
          <cell r="AK2538" t="str">
            <v>  </v>
          </cell>
          <cell r="AL2538" t="str">
            <v>  </v>
          </cell>
          <cell r="AM2538" t="str">
            <v>  </v>
          </cell>
          <cell r="AN2538" t="str">
            <v> </v>
          </cell>
          <cell r="AO2538" t="str">
            <v> </v>
          </cell>
          <cell r="AP2538" t="str">
            <v>四川省南宝山服饰有限公司</v>
          </cell>
        </row>
        <row r="2538">
          <cell r="AR2538" t="str">
            <v> </v>
          </cell>
          <cell r="AS2538" t="str">
            <v> </v>
          </cell>
          <cell r="AT2538" t="str">
            <v> </v>
          </cell>
          <cell r="AU2538" t="str">
            <v> </v>
          </cell>
          <cell r="AV2538" t="str">
            <v>否</v>
          </cell>
          <cell r="AW2538" t="str">
            <v>20231030</v>
          </cell>
          <cell r="AX2538" t="str">
            <v>否</v>
          </cell>
          <cell r="AY2538" t="str">
            <v>20231114</v>
          </cell>
          <cell r="AZ2538" t="str">
            <v>15.00</v>
          </cell>
          <cell r="BA2538" t="str">
            <v>  </v>
          </cell>
          <cell r="BB2538" t="str">
            <v>特警队B门值班室</v>
          </cell>
          <cell r="BC2538" t="str">
            <v> </v>
          </cell>
          <cell r="BD2538" t="str">
            <v> </v>
          </cell>
        </row>
        <row r="2538">
          <cell r="BJ2538" t="str">
            <v>  </v>
          </cell>
          <cell r="BK2538" t="str">
            <v>  </v>
          </cell>
        </row>
        <row r="2538">
          <cell r="BS2538" t="str">
            <v>  </v>
          </cell>
        </row>
        <row r="2539">
          <cell r="A2539" t="str">
            <v>10833800002601</v>
          </cell>
          <cell r="B2539" t="str">
            <v>电视机</v>
          </cell>
          <cell r="C2539" t="str">
            <v>1208</v>
          </cell>
          <cell r="D2539" t="str">
            <v>广播、电视、电影设备</v>
          </cell>
          <cell r="E2539" t="str">
            <v>新购</v>
          </cell>
          <cell r="F2539" t="str">
            <v>在用</v>
          </cell>
          <cell r="G2539" t="str">
            <v>非生产经营用</v>
          </cell>
          <cell r="H2539" t="str">
            <v>20231114</v>
          </cell>
          <cell r="I2539" t="str">
            <v>18,316.83</v>
          </cell>
          <cell r="J2539" t="str">
            <v>2,093.94</v>
          </cell>
          <cell r="K2539" t="str">
            <v>平均年限法</v>
          </cell>
          <cell r="L2539" t="str">
            <v>1</v>
          </cell>
          <cell r="M2539" t="str">
            <v>10.00</v>
          </cell>
          <cell r="N2539" t="str">
            <v>3.0000</v>
          </cell>
          <cell r="O2539" t="str">
            <v>549.50</v>
          </cell>
          <cell r="P2539" t="str">
            <v>16,222.89</v>
          </cell>
          <cell r="Q2539" t="str">
            <v>0.8100</v>
          </cell>
          <cell r="R2539" t="str">
            <v>147.86</v>
          </cell>
          <cell r="S2539" t="str">
            <v>9.7200</v>
          </cell>
          <cell r="T2539" t="str">
            <v>1,774.32</v>
          </cell>
          <cell r="U2539" t="str">
            <v>  </v>
          </cell>
          <cell r="V2539" t="str">
            <v>蓝鑫</v>
          </cell>
          <cell r="W2539" t="str">
            <v>202311  </v>
          </cell>
          <cell r="X2539" t="str">
            <v> </v>
          </cell>
          <cell r="Y2539" t="str">
            <v>0032</v>
          </cell>
          <cell r="Z2539" t="str">
            <v>信息技术科</v>
          </cell>
          <cell r="AA2539" t="str">
            <v> </v>
          </cell>
          <cell r="AB2539" t="str">
            <v>  </v>
          </cell>
          <cell r="AC2539" t="str">
            <v>  </v>
          </cell>
          <cell r="AD2539" t="str">
            <v>14</v>
          </cell>
          <cell r="AE2539" t="str">
            <v>106</v>
          </cell>
          <cell r="AF2539" t="str">
            <v>四川省南宝山服饰有限公司</v>
          </cell>
          <cell r="AG2539" t="str">
            <v>教育改造科</v>
          </cell>
          <cell r="AH2539" t="str">
            <v>海信100E5K</v>
          </cell>
          <cell r="AI2539" t="str">
            <v> </v>
          </cell>
          <cell r="AJ2539" t="str">
            <v>120</v>
          </cell>
          <cell r="AK2539" t="str">
            <v>  </v>
          </cell>
          <cell r="AL2539" t="str">
            <v>  </v>
          </cell>
          <cell r="AM2539" t="str">
            <v>  </v>
          </cell>
          <cell r="AN2539" t="str">
            <v> </v>
          </cell>
          <cell r="AO2539" t="str">
            <v> </v>
          </cell>
          <cell r="AP2539" t="str">
            <v>四川省南宝山服饰有限公司</v>
          </cell>
        </row>
        <row r="2539">
          <cell r="AR2539" t="str">
            <v> </v>
          </cell>
          <cell r="AS2539" t="str">
            <v> </v>
          </cell>
          <cell r="AT2539" t="str">
            <v> </v>
          </cell>
          <cell r="AU2539" t="str">
            <v> </v>
          </cell>
          <cell r="AV2539" t="str">
            <v>否</v>
          </cell>
          <cell r="AW2539" t="str">
            <v>20231007</v>
          </cell>
          <cell r="AX2539" t="str">
            <v>否</v>
          </cell>
          <cell r="AY2539" t="str">
            <v>20231114</v>
          </cell>
          <cell r="AZ2539" t="str">
            <v>15.00</v>
          </cell>
          <cell r="BA2539" t="str">
            <v>  </v>
          </cell>
          <cell r="BB2539" t="str">
            <v>亲情会见室</v>
          </cell>
          <cell r="BC2539" t="str">
            <v> </v>
          </cell>
          <cell r="BD2539" t="str">
            <v> </v>
          </cell>
        </row>
        <row r="2539">
          <cell r="BJ2539" t="str">
            <v>  </v>
          </cell>
          <cell r="BK2539" t="str">
            <v>  </v>
          </cell>
        </row>
        <row r="2539">
          <cell r="BS2539" t="str">
            <v>  </v>
          </cell>
        </row>
        <row r="2540">
          <cell r="A2540" t="str">
            <v>10833800002602</v>
          </cell>
          <cell r="B2540" t="str">
            <v>电脑</v>
          </cell>
          <cell r="C2540" t="str">
            <v>1201</v>
          </cell>
          <cell r="D2540" t="str">
            <v>计算机设备及软件</v>
          </cell>
          <cell r="E2540" t="str">
            <v>新购</v>
          </cell>
          <cell r="F2540" t="str">
            <v>在用</v>
          </cell>
          <cell r="G2540" t="str">
            <v>非生产经营用</v>
          </cell>
          <cell r="H2540" t="str">
            <v>20231114</v>
          </cell>
          <cell r="I2540" t="str">
            <v>4,356.44</v>
          </cell>
          <cell r="J2540" t="str">
            <v>492.94</v>
          </cell>
          <cell r="K2540" t="str">
            <v>平均年限法</v>
          </cell>
          <cell r="L2540" t="str">
            <v>1</v>
          </cell>
          <cell r="M2540" t="str">
            <v>10.00</v>
          </cell>
          <cell r="N2540" t="str">
            <v>3.0000</v>
          </cell>
          <cell r="O2540" t="str">
            <v>130.69</v>
          </cell>
          <cell r="P2540" t="str">
            <v>3,863.50</v>
          </cell>
          <cell r="Q2540" t="str">
            <v>0.8100</v>
          </cell>
          <cell r="R2540" t="str">
            <v>35.21</v>
          </cell>
          <cell r="S2540" t="str">
            <v>9.7200</v>
          </cell>
          <cell r="T2540" t="str">
            <v>422.52</v>
          </cell>
          <cell r="U2540" t="str">
            <v>  </v>
          </cell>
          <cell r="V2540" t="str">
            <v>蓝鑫</v>
          </cell>
          <cell r="W2540" t="str">
            <v>202311  </v>
          </cell>
        </row>
        <row r="2540">
          <cell r="Y2540" t="str">
            <v>0032</v>
          </cell>
          <cell r="Z2540" t="str">
            <v>信息技术科</v>
          </cell>
        </row>
        <row r="2540">
          <cell r="AB2540" t="str">
            <v>  </v>
          </cell>
          <cell r="AC2540" t="str">
            <v>  </v>
          </cell>
          <cell r="AD2540" t="str">
            <v>14</v>
          </cell>
          <cell r="AE2540" t="str">
            <v>106</v>
          </cell>
          <cell r="AF2540" t="str">
            <v>四川省南宝山服饰有限公司</v>
          </cell>
          <cell r="AG2540" t="str">
            <v>教育改造科</v>
          </cell>
          <cell r="AH2540" t="str">
            <v>联想M437</v>
          </cell>
        </row>
        <row r="2540">
          <cell r="AJ2540" t="str">
            <v>120</v>
          </cell>
          <cell r="AK2540" t="str">
            <v>  </v>
          </cell>
          <cell r="AL2540" t="str">
            <v>  </v>
          </cell>
          <cell r="AM2540" t="str">
            <v>  </v>
          </cell>
        </row>
        <row r="2540">
          <cell r="AP2540" t="str">
            <v>四川省南宝山服饰有限公司</v>
          </cell>
        </row>
        <row r="2540">
          <cell r="AV2540" t="str">
            <v>否</v>
          </cell>
          <cell r="AW2540" t="str">
            <v>20231007</v>
          </cell>
          <cell r="AX2540" t="str">
            <v>否</v>
          </cell>
          <cell r="AY2540" t="str">
            <v>20231114</v>
          </cell>
          <cell r="AZ2540" t="str">
            <v>15.00</v>
          </cell>
          <cell r="BA2540" t="str">
            <v>  </v>
          </cell>
          <cell r="BB2540" t="str">
            <v>亲情会见室</v>
          </cell>
        </row>
        <row r="2540">
          <cell r="BJ2540" t="str">
            <v>  </v>
          </cell>
          <cell r="BK2540" t="str">
            <v>  </v>
          </cell>
        </row>
        <row r="2540">
          <cell r="BS2540" t="str">
            <v>  </v>
          </cell>
        </row>
        <row r="2541">
          <cell r="A2541" t="str">
            <v>10833800002603</v>
          </cell>
          <cell r="B2541" t="str">
            <v>音响</v>
          </cell>
          <cell r="C2541" t="str">
            <v>1208</v>
          </cell>
          <cell r="D2541" t="str">
            <v>广播、电视、电影设备</v>
          </cell>
          <cell r="E2541" t="str">
            <v>新购</v>
          </cell>
          <cell r="F2541" t="str">
            <v>在用</v>
          </cell>
          <cell r="G2541" t="str">
            <v>非生产经营用</v>
          </cell>
          <cell r="H2541" t="str">
            <v>20231114</v>
          </cell>
          <cell r="I2541" t="str">
            <v>1,138.61</v>
          </cell>
          <cell r="J2541" t="str">
            <v>130.16</v>
          </cell>
          <cell r="K2541" t="str">
            <v>平均年限法</v>
          </cell>
          <cell r="L2541" t="str">
            <v>1</v>
          </cell>
          <cell r="M2541" t="str">
            <v>10.00</v>
          </cell>
          <cell r="N2541" t="str">
            <v>3.0000</v>
          </cell>
          <cell r="O2541" t="str">
            <v>34.16</v>
          </cell>
          <cell r="P2541" t="str">
            <v>1,008.45</v>
          </cell>
          <cell r="Q2541" t="str">
            <v>0.8100</v>
          </cell>
          <cell r="R2541" t="str">
            <v>9.19</v>
          </cell>
          <cell r="S2541" t="str">
            <v>9.7200</v>
          </cell>
          <cell r="T2541" t="str">
            <v>110.28</v>
          </cell>
          <cell r="U2541" t="str">
            <v>  </v>
          </cell>
          <cell r="V2541" t="str">
            <v>蓝鑫</v>
          </cell>
          <cell r="W2541" t="str">
            <v>202311  </v>
          </cell>
        </row>
        <row r="2541">
          <cell r="Y2541" t="str">
            <v>0032</v>
          </cell>
          <cell r="Z2541" t="str">
            <v>信息技术科</v>
          </cell>
        </row>
        <row r="2541">
          <cell r="AB2541" t="str">
            <v>  </v>
          </cell>
          <cell r="AC2541" t="str">
            <v>  </v>
          </cell>
          <cell r="AD2541" t="str">
            <v>14</v>
          </cell>
          <cell r="AE2541" t="str">
            <v>106</v>
          </cell>
          <cell r="AF2541" t="str">
            <v>四川省南宝山服饰有限公司</v>
          </cell>
          <cell r="AG2541" t="str">
            <v>教育改造科</v>
          </cell>
          <cell r="AH2541" t="str">
            <v>Rauiao V12</v>
          </cell>
        </row>
        <row r="2541">
          <cell r="AJ2541" t="str">
            <v>120</v>
          </cell>
          <cell r="AK2541" t="str">
            <v>  </v>
          </cell>
          <cell r="AL2541" t="str">
            <v>  </v>
          </cell>
          <cell r="AM2541" t="str">
            <v>  </v>
          </cell>
        </row>
        <row r="2541">
          <cell r="AP2541" t="str">
            <v>四川省南宝山服饰有限公司</v>
          </cell>
        </row>
        <row r="2541">
          <cell r="AV2541" t="str">
            <v>否</v>
          </cell>
          <cell r="AW2541" t="str">
            <v>20231007</v>
          </cell>
          <cell r="AX2541" t="str">
            <v>否</v>
          </cell>
          <cell r="AY2541" t="str">
            <v>20231114</v>
          </cell>
          <cell r="AZ2541" t="str">
            <v>15.00</v>
          </cell>
          <cell r="BA2541" t="str">
            <v>  </v>
          </cell>
          <cell r="BB2541" t="str">
            <v>亲情会见室</v>
          </cell>
        </row>
        <row r="2541">
          <cell r="BJ2541" t="str">
            <v>  </v>
          </cell>
          <cell r="BK2541" t="str">
            <v>  </v>
          </cell>
        </row>
        <row r="2541">
          <cell r="BS2541" t="str">
            <v>  </v>
          </cell>
        </row>
        <row r="2542">
          <cell r="A2542" t="str">
            <v>10833800002604</v>
          </cell>
          <cell r="B2542" t="str">
            <v>音响</v>
          </cell>
          <cell r="C2542" t="str">
            <v>1208</v>
          </cell>
          <cell r="D2542" t="str">
            <v>广播、电视、电影设备</v>
          </cell>
          <cell r="E2542" t="str">
            <v>新购</v>
          </cell>
          <cell r="F2542" t="str">
            <v>在用</v>
          </cell>
          <cell r="G2542" t="str">
            <v>非生产经营用</v>
          </cell>
          <cell r="H2542" t="str">
            <v>20231114</v>
          </cell>
          <cell r="I2542" t="str">
            <v>1,138.61</v>
          </cell>
          <cell r="J2542" t="str">
            <v>130.16</v>
          </cell>
          <cell r="K2542" t="str">
            <v>平均年限法</v>
          </cell>
          <cell r="L2542" t="str">
            <v>1</v>
          </cell>
          <cell r="M2542" t="str">
            <v>10.00</v>
          </cell>
          <cell r="N2542" t="str">
            <v>3.0000</v>
          </cell>
          <cell r="O2542" t="str">
            <v>34.16</v>
          </cell>
          <cell r="P2542" t="str">
            <v>1,008.45</v>
          </cell>
          <cell r="Q2542" t="str">
            <v>0.8100</v>
          </cell>
          <cell r="R2542" t="str">
            <v>9.19</v>
          </cell>
          <cell r="S2542" t="str">
            <v>9.7200</v>
          </cell>
          <cell r="T2542" t="str">
            <v>110.28</v>
          </cell>
          <cell r="U2542" t="str">
            <v>  </v>
          </cell>
          <cell r="V2542" t="str">
            <v>蓝鑫</v>
          </cell>
          <cell r="W2542" t="str">
            <v>202311  </v>
          </cell>
        </row>
        <row r="2542">
          <cell r="Y2542" t="str">
            <v>0032</v>
          </cell>
          <cell r="Z2542" t="str">
            <v>信息技术科</v>
          </cell>
        </row>
        <row r="2542">
          <cell r="AB2542" t="str">
            <v>  </v>
          </cell>
          <cell r="AC2542" t="str">
            <v>  </v>
          </cell>
          <cell r="AD2542" t="str">
            <v>14</v>
          </cell>
          <cell r="AE2542" t="str">
            <v>106</v>
          </cell>
          <cell r="AF2542" t="str">
            <v>四川省南宝山服饰有限公司</v>
          </cell>
          <cell r="AG2542" t="str">
            <v>教育改造科</v>
          </cell>
          <cell r="AH2542" t="str">
            <v>Rauiao V12</v>
          </cell>
        </row>
        <row r="2542">
          <cell r="AJ2542" t="str">
            <v>120</v>
          </cell>
          <cell r="AK2542" t="str">
            <v>  </v>
          </cell>
          <cell r="AL2542" t="str">
            <v>  </v>
          </cell>
          <cell r="AM2542" t="str">
            <v>  </v>
          </cell>
        </row>
        <row r="2542">
          <cell r="AP2542" t="str">
            <v>四川省南宝山服饰有限公司</v>
          </cell>
        </row>
        <row r="2542">
          <cell r="AV2542" t="str">
            <v>否</v>
          </cell>
          <cell r="AW2542" t="str">
            <v>20231007</v>
          </cell>
          <cell r="AX2542" t="str">
            <v>否</v>
          </cell>
          <cell r="AY2542" t="str">
            <v>20231114</v>
          </cell>
          <cell r="AZ2542" t="str">
            <v>15.00</v>
          </cell>
          <cell r="BA2542" t="str">
            <v>  </v>
          </cell>
          <cell r="BB2542" t="str">
            <v>亲情会见室</v>
          </cell>
        </row>
        <row r="2542">
          <cell r="BJ2542" t="str">
            <v>  </v>
          </cell>
          <cell r="BK2542" t="str">
            <v>  </v>
          </cell>
        </row>
        <row r="2542">
          <cell r="BS2542" t="str">
            <v>  </v>
          </cell>
        </row>
        <row r="2543">
          <cell r="A2543" t="str">
            <v>10833800002605</v>
          </cell>
          <cell r="B2543" t="str">
            <v>音响</v>
          </cell>
          <cell r="C2543" t="str">
            <v>1208</v>
          </cell>
          <cell r="D2543" t="str">
            <v>广播、电视、电影设备</v>
          </cell>
          <cell r="E2543" t="str">
            <v>新购</v>
          </cell>
          <cell r="F2543" t="str">
            <v>在用</v>
          </cell>
          <cell r="G2543" t="str">
            <v>非生产经营用</v>
          </cell>
          <cell r="H2543" t="str">
            <v>20231114</v>
          </cell>
          <cell r="I2543" t="str">
            <v>1,138.62</v>
          </cell>
          <cell r="J2543" t="str">
            <v>130.16</v>
          </cell>
          <cell r="K2543" t="str">
            <v>平均年限法</v>
          </cell>
          <cell r="L2543" t="str">
            <v>1</v>
          </cell>
          <cell r="M2543" t="str">
            <v>10.00</v>
          </cell>
          <cell r="N2543" t="str">
            <v>3.0000</v>
          </cell>
          <cell r="O2543" t="str">
            <v>34.16</v>
          </cell>
          <cell r="P2543" t="str">
            <v>1,008.46</v>
          </cell>
          <cell r="Q2543" t="str">
            <v>0.8100</v>
          </cell>
          <cell r="R2543" t="str">
            <v>9.19</v>
          </cell>
          <cell r="S2543" t="str">
            <v>9.7200</v>
          </cell>
          <cell r="T2543" t="str">
            <v>110.28</v>
          </cell>
          <cell r="U2543" t="str">
            <v>  </v>
          </cell>
          <cell r="V2543" t="str">
            <v>蓝鑫</v>
          </cell>
          <cell r="W2543" t="str">
            <v>202311  </v>
          </cell>
        </row>
        <row r="2543">
          <cell r="Y2543" t="str">
            <v>0032</v>
          </cell>
          <cell r="Z2543" t="str">
            <v>信息技术科</v>
          </cell>
        </row>
        <row r="2543">
          <cell r="AB2543" t="str">
            <v>  </v>
          </cell>
          <cell r="AC2543" t="str">
            <v>  </v>
          </cell>
          <cell r="AD2543" t="str">
            <v>14</v>
          </cell>
          <cell r="AE2543" t="str">
            <v>106</v>
          </cell>
          <cell r="AF2543" t="str">
            <v>四川省南宝山服饰有限公司</v>
          </cell>
          <cell r="AG2543" t="str">
            <v>教育改造科</v>
          </cell>
          <cell r="AH2543" t="str">
            <v>Rauiao V12</v>
          </cell>
        </row>
        <row r="2543">
          <cell r="AJ2543" t="str">
            <v>120</v>
          </cell>
          <cell r="AK2543" t="str">
            <v>  </v>
          </cell>
          <cell r="AL2543" t="str">
            <v>  </v>
          </cell>
          <cell r="AM2543" t="str">
            <v>  </v>
          </cell>
        </row>
        <row r="2543">
          <cell r="AP2543" t="str">
            <v>四川省南宝山服饰有限公司</v>
          </cell>
        </row>
        <row r="2543">
          <cell r="AV2543" t="str">
            <v>否</v>
          </cell>
          <cell r="AW2543" t="str">
            <v>20231007</v>
          </cell>
          <cell r="AX2543" t="str">
            <v>否</v>
          </cell>
          <cell r="AY2543" t="str">
            <v>20231114</v>
          </cell>
          <cell r="AZ2543" t="str">
            <v>15.00</v>
          </cell>
          <cell r="BA2543" t="str">
            <v>  </v>
          </cell>
          <cell r="BB2543" t="str">
            <v>亲情会见室</v>
          </cell>
        </row>
        <row r="2543">
          <cell r="BJ2543" t="str">
            <v>  </v>
          </cell>
          <cell r="BK2543" t="str">
            <v>  </v>
          </cell>
        </row>
        <row r="2543">
          <cell r="BS2543" t="str">
            <v>  </v>
          </cell>
        </row>
        <row r="2544">
          <cell r="A2544" t="str">
            <v>10833800002606</v>
          </cell>
          <cell r="B2544" t="str">
            <v>音响</v>
          </cell>
          <cell r="C2544" t="str">
            <v>1208</v>
          </cell>
          <cell r="D2544" t="str">
            <v>广播、电视、电影设备</v>
          </cell>
          <cell r="E2544" t="str">
            <v>新购</v>
          </cell>
          <cell r="F2544" t="str">
            <v>在用</v>
          </cell>
          <cell r="G2544" t="str">
            <v>非生产经营用</v>
          </cell>
          <cell r="H2544" t="str">
            <v>20231114</v>
          </cell>
          <cell r="I2544" t="str">
            <v>1,138.62</v>
          </cell>
          <cell r="J2544" t="str">
            <v>130.16</v>
          </cell>
          <cell r="K2544" t="str">
            <v>平均年限法</v>
          </cell>
          <cell r="L2544" t="str">
            <v>1</v>
          </cell>
          <cell r="M2544" t="str">
            <v>10.00</v>
          </cell>
          <cell r="N2544" t="str">
            <v>3.0000</v>
          </cell>
          <cell r="O2544" t="str">
            <v>34.16</v>
          </cell>
          <cell r="P2544" t="str">
            <v>1,008.46</v>
          </cell>
          <cell r="Q2544" t="str">
            <v>0.8100</v>
          </cell>
          <cell r="R2544" t="str">
            <v>9.19</v>
          </cell>
          <cell r="S2544" t="str">
            <v>9.7200</v>
          </cell>
          <cell r="T2544" t="str">
            <v>110.28</v>
          </cell>
          <cell r="U2544" t="str">
            <v>  </v>
          </cell>
          <cell r="V2544" t="str">
            <v>蓝鑫</v>
          </cell>
          <cell r="W2544" t="str">
            <v>202311  </v>
          </cell>
        </row>
        <row r="2544">
          <cell r="Y2544" t="str">
            <v>0032</v>
          </cell>
          <cell r="Z2544" t="str">
            <v>信息技术科</v>
          </cell>
        </row>
        <row r="2544">
          <cell r="AB2544" t="str">
            <v>  </v>
          </cell>
          <cell r="AC2544" t="str">
            <v>  </v>
          </cell>
          <cell r="AD2544" t="str">
            <v>14</v>
          </cell>
          <cell r="AE2544" t="str">
            <v>106</v>
          </cell>
          <cell r="AF2544" t="str">
            <v>四川省南宝山服饰有限公司</v>
          </cell>
          <cell r="AG2544" t="str">
            <v>教育改造科</v>
          </cell>
          <cell r="AH2544" t="str">
            <v>Rauiao V12</v>
          </cell>
        </row>
        <row r="2544">
          <cell r="AJ2544" t="str">
            <v>120</v>
          </cell>
          <cell r="AK2544" t="str">
            <v>  </v>
          </cell>
          <cell r="AL2544" t="str">
            <v>  </v>
          </cell>
          <cell r="AM2544" t="str">
            <v>  </v>
          </cell>
        </row>
        <row r="2544">
          <cell r="AP2544" t="str">
            <v>四川省南宝山服饰有限公司</v>
          </cell>
        </row>
        <row r="2544">
          <cell r="AV2544" t="str">
            <v>否</v>
          </cell>
          <cell r="AW2544" t="str">
            <v>20231007</v>
          </cell>
          <cell r="AX2544" t="str">
            <v>否</v>
          </cell>
          <cell r="AY2544" t="str">
            <v>20231114</v>
          </cell>
          <cell r="AZ2544" t="str">
            <v>15.00</v>
          </cell>
          <cell r="BA2544" t="str">
            <v>  </v>
          </cell>
          <cell r="BB2544" t="str">
            <v>亲情会见室</v>
          </cell>
        </row>
        <row r="2544">
          <cell r="BJ2544" t="str">
            <v>  </v>
          </cell>
          <cell r="BK2544" t="str">
            <v>  </v>
          </cell>
        </row>
        <row r="2544">
          <cell r="BS2544" t="str">
            <v>  </v>
          </cell>
        </row>
        <row r="2545">
          <cell r="A2545" t="str">
            <v>10833800002607</v>
          </cell>
          <cell r="B2545" t="str">
            <v>专业功率放大器</v>
          </cell>
          <cell r="C2545" t="str">
            <v>1208</v>
          </cell>
          <cell r="D2545" t="str">
            <v>广播、电视、电影设备</v>
          </cell>
          <cell r="E2545" t="str">
            <v>新购</v>
          </cell>
          <cell r="F2545" t="str">
            <v>在用</v>
          </cell>
          <cell r="G2545" t="str">
            <v>非生产经营用</v>
          </cell>
          <cell r="H2545" t="str">
            <v>20231114</v>
          </cell>
          <cell r="I2545" t="str">
            <v>1,069.30</v>
          </cell>
          <cell r="J2545" t="str">
            <v>122.22</v>
          </cell>
          <cell r="K2545" t="str">
            <v>平均年限法</v>
          </cell>
          <cell r="L2545" t="str">
            <v>1</v>
          </cell>
          <cell r="M2545" t="str">
            <v>10.00</v>
          </cell>
          <cell r="N2545" t="str">
            <v>3.0000</v>
          </cell>
          <cell r="O2545" t="str">
            <v>32.08</v>
          </cell>
          <cell r="P2545" t="str">
            <v>947.08</v>
          </cell>
          <cell r="Q2545" t="str">
            <v>0.8100</v>
          </cell>
          <cell r="R2545" t="str">
            <v>8.63</v>
          </cell>
          <cell r="S2545" t="str">
            <v>9.7200</v>
          </cell>
          <cell r="T2545" t="str">
            <v>103.56</v>
          </cell>
          <cell r="U2545" t="str">
            <v>  </v>
          </cell>
          <cell r="V2545" t="str">
            <v>蓝鑫</v>
          </cell>
          <cell r="W2545" t="str">
            <v>202311  </v>
          </cell>
          <cell r="X2545" t="str">
            <v> </v>
          </cell>
          <cell r="Y2545" t="str">
            <v>0032</v>
          </cell>
          <cell r="Z2545" t="str">
            <v>信息技术科</v>
          </cell>
          <cell r="AA2545" t="str">
            <v> </v>
          </cell>
          <cell r="AB2545" t="str">
            <v>  </v>
          </cell>
          <cell r="AC2545" t="str">
            <v>  </v>
          </cell>
          <cell r="AD2545" t="str">
            <v>14</v>
          </cell>
          <cell r="AE2545" t="str">
            <v>106</v>
          </cell>
          <cell r="AF2545" t="str">
            <v>四川省南宝山服饰有限公司</v>
          </cell>
          <cell r="AG2545" t="str">
            <v>教育改造科</v>
          </cell>
          <cell r="AH2545" t="str">
            <v>Rauiao AX600</v>
          </cell>
          <cell r="AI2545" t="str">
            <v> </v>
          </cell>
          <cell r="AJ2545" t="str">
            <v>120</v>
          </cell>
          <cell r="AK2545" t="str">
            <v>  </v>
          </cell>
          <cell r="AL2545" t="str">
            <v>  </v>
          </cell>
          <cell r="AM2545" t="str">
            <v>  </v>
          </cell>
          <cell r="AN2545" t="str">
            <v> </v>
          </cell>
          <cell r="AO2545" t="str">
            <v> </v>
          </cell>
          <cell r="AP2545" t="str">
            <v>四川省南宝山服饰有限公司</v>
          </cell>
        </row>
        <row r="2545">
          <cell r="AR2545" t="str">
            <v> </v>
          </cell>
          <cell r="AS2545" t="str">
            <v> </v>
          </cell>
          <cell r="AT2545" t="str">
            <v> </v>
          </cell>
          <cell r="AU2545" t="str">
            <v> </v>
          </cell>
          <cell r="AV2545" t="str">
            <v>否</v>
          </cell>
          <cell r="AW2545" t="str">
            <v>20231007</v>
          </cell>
          <cell r="AX2545" t="str">
            <v>否</v>
          </cell>
          <cell r="AY2545" t="str">
            <v>20231114</v>
          </cell>
          <cell r="AZ2545" t="str">
            <v>15.00</v>
          </cell>
          <cell r="BA2545" t="str">
            <v>  </v>
          </cell>
          <cell r="BB2545" t="str">
            <v>亲情会见室</v>
          </cell>
          <cell r="BC2545" t="str">
            <v> </v>
          </cell>
          <cell r="BD2545" t="str">
            <v> </v>
          </cell>
        </row>
        <row r="2545">
          <cell r="BJ2545" t="str">
            <v>  </v>
          </cell>
          <cell r="BK2545" t="str">
            <v>  </v>
          </cell>
        </row>
        <row r="2545">
          <cell r="BS2545" t="str">
            <v>  </v>
          </cell>
        </row>
        <row r="2546">
          <cell r="A2546" t="str">
            <v>10833800002608</v>
          </cell>
          <cell r="B2546" t="str">
            <v>专业功率放大器</v>
          </cell>
          <cell r="C2546" t="str">
            <v>1208</v>
          </cell>
          <cell r="D2546" t="str">
            <v>广播、电视、电影设备</v>
          </cell>
          <cell r="E2546" t="str">
            <v>新购</v>
          </cell>
          <cell r="F2546" t="str">
            <v>在用</v>
          </cell>
          <cell r="G2546" t="str">
            <v>非生产经营用</v>
          </cell>
          <cell r="H2546" t="str">
            <v>20231114</v>
          </cell>
          <cell r="I2546" t="str">
            <v>1,069.31</v>
          </cell>
          <cell r="J2546" t="str">
            <v>122.22</v>
          </cell>
          <cell r="K2546" t="str">
            <v>平均年限法</v>
          </cell>
          <cell r="L2546" t="str">
            <v>1</v>
          </cell>
          <cell r="M2546" t="str">
            <v>10.00</v>
          </cell>
          <cell r="N2546" t="str">
            <v>3.0000</v>
          </cell>
          <cell r="O2546" t="str">
            <v>32.08</v>
          </cell>
          <cell r="P2546" t="str">
            <v>947.09</v>
          </cell>
          <cell r="Q2546" t="str">
            <v>0.8100</v>
          </cell>
          <cell r="R2546" t="str">
            <v>8.63</v>
          </cell>
          <cell r="S2546" t="str">
            <v>9.7200</v>
          </cell>
          <cell r="T2546" t="str">
            <v>103.56</v>
          </cell>
          <cell r="U2546" t="str">
            <v>  </v>
          </cell>
          <cell r="V2546" t="str">
            <v>蓝鑫</v>
          </cell>
          <cell r="W2546" t="str">
            <v>202311  </v>
          </cell>
        </row>
        <row r="2546">
          <cell r="Y2546" t="str">
            <v>0032</v>
          </cell>
          <cell r="Z2546" t="str">
            <v>信息技术科</v>
          </cell>
        </row>
        <row r="2546">
          <cell r="AB2546" t="str">
            <v>  </v>
          </cell>
          <cell r="AC2546" t="str">
            <v>  </v>
          </cell>
          <cell r="AD2546" t="str">
            <v>14</v>
          </cell>
          <cell r="AE2546" t="str">
            <v>106</v>
          </cell>
          <cell r="AF2546" t="str">
            <v>四川省南宝山服饰有限公司</v>
          </cell>
          <cell r="AG2546" t="str">
            <v>教育改造科</v>
          </cell>
          <cell r="AH2546" t="str">
            <v>Rauiao AX600</v>
          </cell>
        </row>
        <row r="2546">
          <cell r="AJ2546" t="str">
            <v>120</v>
          </cell>
          <cell r="AK2546" t="str">
            <v>  </v>
          </cell>
          <cell r="AL2546" t="str">
            <v>  </v>
          </cell>
          <cell r="AM2546" t="str">
            <v>  </v>
          </cell>
        </row>
        <row r="2546">
          <cell r="AP2546" t="str">
            <v>四川省南宝山服饰有限公司</v>
          </cell>
        </row>
        <row r="2546">
          <cell r="AV2546" t="str">
            <v>否</v>
          </cell>
          <cell r="AW2546" t="str">
            <v>20231007</v>
          </cell>
          <cell r="AX2546" t="str">
            <v>否</v>
          </cell>
          <cell r="AY2546" t="str">
            <v>20231114</v>
          </cell>
          <cell r="AZ2546" t="str">
            <v>15.00</v>
          </cell>
          <cell r="BA2546" t="str">
            <v>  </v>
          </cell>
          <cell r="BB2546" t="str">
            <v>亲情会见室</v>
          </cell>
        </row>
        <row r="2546">
          <cell r="BJ2546" t="str">
            <v>  </v>
          </cell>
          <cell r="BK2546" t="str">
            <v>  </v>
          </cell>
        </row>
        <row r="2546">
          <cell r="BS2546" t="str">
            <v>  </v>
          </cell>
        </row>
        <row r="2547">
          <cell r="A2547" t="str">
            <v>10833800002609</v>
          </cell>
          <cell r="B2547" t="str">
            <v>一拖四无线坐式话筒</v>
          </cell>
          <cell r="C2547" t="str">
            <v>1208</v>
          </cell>
          <cell r="D2547" t="str">
            <v>广播、电视、电影设备</v>
          </cell>
          <cell r="E2547" t="str">
            <v>新购</v>
          </cell>
          <cell r="F2547" t="str">
            <v>在用</v>
          </cell>
          <cell r="G2547" t="str">
            <v>非生产经营用</v>
          </cell>
          <cell r="H2547" t="str">
            <v>20231114</v>
          </cell>
          <cell r="I2547" t="str">
            <v>1,980.20</v>
          </cell>
          <cell r="J2547" t="str">
            <v>226.41</v>
          </cell>
          <cell r="K2547" t="str">
            <v>平均年限法</v>
          </cell>
          <cell r="L2547" t="str">
            <v>1</v>
          </cell>
          <cell r="M2547" t="str">
            <v>10.00</v>
          </cell>
          <cell r="N2547" t="str">
            <v>3.0000</v>
          </cell>
          <cell r="O2547" t="str">
            <v>59.41</v>
          </cell>
          <cell r="P2547" t="str">
            <v>1,753.79</v>
          </cell>
          <cell r="Q2547" t="str">
            <v>0.8100</v>
          </cell>
          <cell r="R2547" t="str">
            <v>15.99</v>
          </cell>
          <cell r="S2547" t="str">
            <v>9.7200</v>
          </cell>
          <cell r="T2547" t="str">
            <v>191.88</v>
          </cell>
          <cell r="U2547" t="str">
            <v>  </v>
          </cell>
          <cell r="V2547" t="str">
            <v>蓝鑫</v>
          </cell>
          <cell r="W2547" t="str">
            <v>202311  </v>
          </cell>
          <cell r="X2547" t="str">
            <v> </v>
          </cell>
          <cell r="Y2547" t="str">
            <v>0032</v>
          </cell>
          <cell r="Z2547" t="str">
            <v>信息技术科</v>
          </cell>
          <cell r="AA2547" t="str">
            <v> </v>
          </cell>
          <cell r="AB2547" t="str">
            <v>  </v>
          </cell>
          <cell r="AC2547" t="str">
            <v>  </v>
          </cell>
          <cell r="AD2547" t="str">
            <v>14</v>
          </cell>
          <cell r="AE2547" t="str">
            <v>106</v>
          </cell>
          <cell r="AF2547" t="str">
            <v>四川省南宝山服饰有限公司</v>
          </cell>
          <cell r="AG2547" t="str">
            <v>教育改造科</v>
          </cell>
          <cell r="AH2547" t="str">
            <v>MG08</v>
          </cell>
          <cell r="AI2547" t="str">
            <v> </v>
          </cell>
          <cell r="AJ2547" t="str">
            <v>120</v>
          </cell>
          <cell r="AK2547" t="str">
            <v>  </v>
          </cell>
          <cell r="AL2547" t="str">
            <v>  </v>
          </cell>
          <cell r="AM2547" t="str">
            <v>  </v>
          </cell>
          <cell r="AN2547" t="str">
            <v> </v>
          </cell>
          <cell r="AO2547" t="str">
            <v> </v>
          </cell>
          <cell r="AP2547" t="str">
            <v>四川省南宝山服饰有限公司</v>
          </cell>
        </row>
        <row r="2547">
          <cell r="AR2547" t="str">
            <v> </v>
          </cell>
          <cell r="AS2547" t="str">
            <v> </v>
          </cell>
          <cell r="AT2547" t="str">
            <v> </v>
          </cell>
          <cell r="AU2547" t="str">
            <v> </v>
          </cell>
          <cell r="AV2547" t="str">
            <v>否</v>
          </cell>
          <cell r="AW2547" t="str">
            <v>20231007</v>
          </cell>
          <cell r="AX2547" t="str">
            <v>否</v>
          </cell>
          <cell r="AY2547" t="str">
            <v>20231114</v>
          </cell>
          <cell r="AZ2547" t="str">
            <v>15.00</v>
          </cell>
          <cell r="BA2547" t="str">
            <v>  </v>
          </cell>
          <cell r="BB2547" t="str">
            <v>亲情会见室</v>
          </cell>
          <cell r="BC2547" t="str">
            <v> </v>
          </cell>
          <cell r="BD2547" t="str">
            <v> </v>
          </cell>
        </row>
        <row r="2547">
          <cell r="BJ2547" t="str">
            <v>  </v>
          </cell>
          <cell r="BK2547" t="str">
            <v>  </v>
          </cell>
        </row>
        <row r="2547">
          <cell r="BS2547" t="str">
            <v>  </v>
          </cell>
        </row>
        <row r="2548">
          <cell r="A2548" t="str">
            <v>10833800002610</v>
          </cell>
          <cell r="B2548" t="str">
            <v>电源时序器</v>
          </cell>
          <cell r="C2548" t="str">
            <v>1205</v>
          </cell>
          <cell r="D2548" t="str">
            <v>电气设备</v>
          </cell>
          <cell r="E2548" t="str">
            <v>新购</v>
          </cell>
          <cell r="F2548" t="str">
            <v>在用</v>
          </cell>
          <cell r="G2548" t="str">
            <v>非生产经营用</v>
          </cell>
          <cell r="H2548" t="str">
            <v>20231114</v>
          </cell>
          <cell r="I2548" t="str">
            <v>1,168.32</v>
          </cell>
          <cell r="J2548" t="str">
            <v>133.57</v>
          </cell>
          <cell r="K2548" t="str">
            <v>平均年限法</v>
          </cell>
          <cell r="L2548" t="str">
            <v>1</v>
          </cell>
          <cell r="M2548" t="str">
            <v>10.00</v>
          </cell>
          <cell r="N2548" t="str">
            <v>3.0000</v>
          </cell>
          <cell r="O2548" t="str">
            <v>35.05</v>
          </cell>
          <cell r="P2548" t="str">
            <v>1,034.75</v>
          </cell>
          <cell r="Q2548" t="str">
            <v>0.8100</v>
          </cell>
          <cell r="R2548" t="str">
            <v>9.43</v>
          </cell>
          <cell r="S2548" t="str">
            <v>9.7200</v>
          </cell>
          <cell r="T2548" t="str">
            <v>113.16</v>
          </cell>
          <cell r="U2548" t="str">
            <v>  </v>
          </cell>
          <cell r="V2548" t="str">
            <v>蓝鑫</v>
          </cell>
          <cell r="W2548" t="str">
            <v>202311  </v>
          </cell>
          <cell r="X2548" t="str">
            <v> </v>
          </cell>
          <cell r="Y2548" t="str">
            <v>0032</v>
          </cell>
          <cell r="Z2548" t="str">
            <v>信息技术科</v>
          </cell>
          <cell r="AA2548" t="str">
            <v> </v>
          </cell>
          <cell r="AB2548" t="str">
            <v>  </v>
          </cell>
          <cell r="AC2548" t="str">
            <v>  </v>
          </cell>
          <cell r="AD2548" t="str">
            <v>14</v>
          </cell>
          <cell r="AE2548" t="str">
            <v>106</v>
          </cell>
          <cell r="AF2548" t="str">
            <v>四川省南宝山服饰有限公司</v>
          </cell>
          <cell r="AG2548" t="str">
            <v>教育改造科</v>
          </cell>
          <cell r="AH2548" t="str">
            <v>MG7210</v>
          </cell>
          <cell r="AI2548" t="str">
            <v> </v>
          </cell>
          <cell r="AJ2548" t="str">
            <v>120</v>
          </cell>
          <cell r="AK2548" t="str">
            <v>  </v>
          </cell>
          <cell r="AL2548" t="str">
            <v>  </v>
          </cell>
          <cell r="AM2548" t="str">
            <v>  </v>
          </cell>
          <cell r="AN2548" t="str">
            <v> </v>
          </cell>
          <cell r="AO2548" t="str">
            <v> </v>
          </cell>
          <cell r="AP2548" t="str">
            <v>四川省南宝山服饰有限公司</v>
          </cell>
        </row>
        <row r="2548">
          <cell r="AR2548" t="str">
            <v> </v>
          </cell>
          <cell r="AS2548" t="str">
            <v> </v>
          </cell>
          <cell r="AT2548" t="str">
            <v> </v>
          </cell>
          <cell r="AU2548" t="str">
            <v> </v>
          </cell>
          <cell r="AV2548" t="str">
            <v>否</v>
          </cell>
          <cell r="AW2548" t="str">
            <v>20231007</v>
          </cell>
          <cell r="AX2548" t="str">
            <v>否</v>
          </cell>
          <cell r="AY2548" t="str">
            <v>20231114</v>
          </cell>
          <cell r="AZ2548" t="str">
            <v>15.00</v>
          </cell>
          <cell r="BA2548" t="str">
            <v>  </v>
          </cell>
          <cell r="BB2548" t="str">
            <v>亲情会见室</v>
          </cell>
          <cell r="BC2548" t="str">
            <v> </v>
          </cell>
          <cell r="BD2548" t="str">
            <v> </v>
          </cell>
        </row>
        <row r="2548">
          <cell r="BJ2548" t="str">
            <v>  </v>
          </cell>
          <cell r="BK2548" t="str">
            <v>  </v>
          </cell>
        </row>
        <row r="2548">
          <cell r="BS2548" t="str">
            <v>  </v>
          </cell>
        </row>
        <row r="2549">
          <cell r="A2549" t="str">
            <v>10833800002611</v>
          </cell>
          <cell r="B2549" t="str">
            <v>反馈抑制器</v>
          </cell>
          <cell r="C2549" t="str">
            <v>1208</v>
          </cell>
          <cell r="D2549" t="str">
            <v>广播、电视、电影设备</v>
          </cell>
          <cell r="E2549" t="str">
            <v>新购</v>
          </cell>
          <cell r="F2549" t="str">
            <v>在用</v>
          </cell>
          <cell r="G2549" t="str">
            <v>非生产经营用</v>
          </cell>
          <cell r="H2549" t="str">
            <v>20231114</v>
          </cell>
          <cell r="I2549" t="str">
            <v>1,267.33</v>
          </cell>
          <cell r="J2549" t="str">
            <v>144.87</v>
          </cell>
          <cell r="K2549" t="str">
            <v>平均年限法</v>
          </cell>
          <cell r="L2549" t="str">
            <v>1</v>
          </cell>
          <cell r="M2549" t="str">
            <v>10.00</v>
          </cell>
          <cell r="N2549" t="str">
            <v>3.0000</v>
          </cell>
          <cell r="O2549" t="str">
            <v>38.02</v>
          </cell>
          <cell r="P2549" t="str">
            <v>1,122.46</v>
          </cell>
          <cell r="Q2549" t="str">
            <v>0.8100</v>
          </cell>
          <cell r="R2549" t="str">
            <v>10.23</v>
          </cell>
          <cell r="S2549" t="str">
            <v>9.7200</v>
          </cell>
          <cell r="T2549" t="str">
            <v>122.76</v>
          </cell>
          <cell r="U2549" t="str">
            <v>  </v>
          </cell>
          <cell r="V2549" t="str">
            <v>蓝鑫</v>
          </cell>
          <cell r="W2549" t="str">
            <v>202311  </v>
          </cell>
        </row>
        <row r="2549">
          <cell r="Y2549" t="str">
            <v>0032</v>
          </cell>
          <cell r="Z2549" t="str">
            <v>信息技术科</v>
          </cell>
        </row>
        <row r="2549">
          <cell r="AB2549" t="str">
            <v>  </v>
          </cell>
          <cell r="AC2549" t="str">
            <v>  </v>
          </cell>
          <cell r="AD2549" t="str">
            <v>14</v>
          </cell>
          <cell r="AE2549" t="str">
            <v>106</v>
          </cell>
          <cell r="AF2549" t="str">
            <v>四川省南宝山服饰有限公司</v>
          </cell>
          <cell r="AG2549" t="str">
            <v>教育改造科</v>
          </cell>
          <cell r="AH2549" t="str">
            <v>MG5840</v>
          </cell>
        </row>
        <row r="2549">
          <cell r="AJ2549" t="str">
            <v>120</v>
          </cell>
          <cell r="AK2549" t="str">
            <v>  </v>
          </cell>
          <cell r="AL2549" t="str">
            <v>  </v>
          </cell>
          <cell r="AM2549" t="str">
            <v>  </v>
          </cell>
        </row>
        <row r="2549">
          <cell r="AP2549" t="str">
            <v>四川省南宝山服饰有限公司</v>
          </cell>
        </row>
        <row r="2549">
          <cell r="AV2549" t="str">
            <v>否</v>
          </cell>
          <cell r="AW2549" t="str">
            <v>20231007</v>
          </cell>
          <cell r="AX2549" t="str">
            <v>否</v>
          </cell>
          <cell r="AY2549" t="str">
            <v>20231114</v>
          </cell>
          <cell r="AZ2549" t="str">
            <v>15.00</v>
          </cell>
          <cell r="BA2549" t="str">
            <v>  </v>
          </cell>
          <cell r="BB2549" t="str">
            <v>亲情会见室</v>
          </cell>
        </row>
        <row r="2549">
          <cell r="BJ2549" t="str">
            <v>  </v>
          </cell>
          <cell r="BK2549" t="str">
            <v>  </v>
          </cell>
        </row>
        <row r="2549">
          <cell r="BS2549" t="str">
            <v>  </v>
          </cell>
        </row>
        <row r="2550">
          <cell r="A2550" t="str">
            <v>10833800002612</v>
          </cell>
          <cell r="B2550" t="str">
            <v>洗衣机</v>
          </cell>
          <cell r="C2550" t="str">
            <v>1205</v>
          </cell>
          <cell r="D2550" t="str">
            <v>电气设备</v>
          </cell>
          <cell r="E2550" t="str">
            <v>新购</v>
          </cell>
          <cell r="F2550" t="str">
            <v>在用</v>
          </cell>
          <cell r="G2550" t="str">
            <v>非生产经营用</v>
          </cell>
          <cell r="H2550" t="str">
            <v>20231122</v>
          </cell>
          <cell r="I2550" t="str">
            <v>2,821.78</v>
          </cell>
          <cell r="J2550" t="str">
            <v>322.57</v>
          </cell>
          <cell r="K2550" t="str">
            <v>平均年限法</v>
          </cell>
          <cell r="L2550" t="str">
            <v>1</v>
          </cell>
          <cell r="M2550" t="str">
            <v>10.00</v>
          </cell>
          <cell r="N2550" t="str">
            <v>3.0000</v>
          </cell>
          <cell r="O2550" t="str">
            <v>84.65</v>
          </cell>
          <cell r="P2550" t="str">
            <v>2,499.21</v>
          </cell>
          <cell r="Q2550" t="str">
            <v>0.8100</v>
          </cell>
          <cell r="R2550" t="str">
            <v>22.78</v>
          </cell>
          <cell r="S2550" t="str">
            <v>9.7200</v>
          </cell>
          <cell r="T2550" t="str">
            <v>273.36</v>
          </cell>
          <cell r="U2550" t="str">
            <v>  </v>
          </cell>
          <cell r="V2550" t="str">
            <v>蓝鑫</v>
          </cell>
          <cell r="W2550" t="str">
            <v>202311  </v>
          </cell>
          <cell r="X2550" t="str">
            <v> </v>
          </cell>
          <cell r="Y2550" t="str">
            <v>0017</v>
          </cell>
          <cell r="Z2550" t="str">
            <v>监狱办公室</v>
          </cell>
          <cell r="AA2550" t="str">
            <v> </v>
          </cell>
          <cell r="AB2550" t="str">
            <v>  </v>
          </cell>
          <cell r="AC2550" t="str">
            <v>  </v>
          </cell>
          <cell r="AD2550" t="str">
            <v>14</v>
          </cell>
          <cell r="AE2550" t="str">
            <v>106</v>
          </cell>
          <cell r="AF2550" t="str">
            <v>四川省南宝山服饰有限公司</v>
          </cell>
          <cell r="AG2550" t="str">
            <v>监狱办公室</v>
          </cell>
          <cell r="AH2550" t="str">
            <v>海尔EB120Z32matel</v>
          </cell>
          <cell r="AI2550" t="str">
            <v> </v>
          </cell>
          <cell r="AJ2550" t="str">
            <v>120</v>
          </cell>
          <cell r="AK2550" t="str">
            <v>  </v>
          </cell>
          <cell r="AL2550" t="str">
            <v>  </v>
          </cell>
          <cell r="AM2550" t="str">
            <v>  </v>
          </cell>
          <cell r="AN2550" t="str">
            <v> </v>
          </cell>
          <cell r="AO2550" t="str">
            <v> </v>
          </cell>
          <cell r="AP2550" t="str">
            <v>四川省南宝山服饰有限公司</v>
          </cell>
        </row>
        <row r="2550">
          <cell r="AR2550" t="str">
            <v> </v>
          </cell>
          <cell r="AS2550" t="str">
            <v> </v>
          </cell>
          <cell r="AT2550" t="str">
            <v> </v>
          </cell>
          <cell r="AU2550" t="str">
            <v> </v>
          </cell>
          <cell r="AV2550" t="str">
            <v>否</v>
          </cell>
          <cell r="AW2550" t="str">
            <v>20231121</v>
          </cell>
          <cell r="AX2550" t="str">
            <v>否</v>
          </cell>
          <cell r="AY2550" t="str">
            <v>20231122</v>
          </cell>
          <cell r="AZ2550" t="str">
            <v>15.00</v>
          </cell>
          <cell r="BA2550" t="str">
            <v>  </v>
          </cell>
          <cell r="BB2550" t="str">
            <v>机关食堂4楼</v>
          </cell>
          <cell r="BC2550" t="str">
            <v> </v>
          </cell>
          <cell r="BD2550" t="str">
            <v> </v>
          </cell>
        </row>
        <row r="2550">
          <cell r="BJ2550" t="str">
            <v>  </v>
          </cell>
          <cell r="BK2550" t="str">
            <v>  </v>
          </cell>
        </row>
        <row r="2550">
          <cell r="BS2550" t="str">
            <v>  </v>
          </cell>
        </row>
        <row r="2551">
          <cell r="A2551" t="str">
            <v>10833800002613</v>
          </cell>
          <cell r="B2551" t="str">
            <v>洗衣机</v>
          </cell>
          <cell r="C2551" t="str">
            <v>1205</v>
          </cell>
          <cell r="D2551" t="str">
            <v>电气设备</v>
          </cell>
          <cell r="E2551" t="str">
            <v>新购</v>
          </cell>
          <cell r="F2551" t="str">
            <v>在用</v>
          </cell>
          <cell r="G2551" t="str">
            <v>非生产经营用</v>
          </cell>
          <cell r="H2551" t="str">
            <v>20231122</v>
          </cell>
          <cell r="I2551" t="str">
            <v>2,821.78</v>
          </cell>
          <cell r="J2551" t="str">
            <v>322.57</v>
          </cell>
          <cell r="K2551" t="str">
            <v>平均年限法</v>
          </cell>
          <cell r="L2551" t="str">
            <v>1</v>
          </cell>
          <cell r="M2551" t="str">
            <v>10.00</v>
          </cell>
          <cell r="N2551" t="str">
            <v>3.0000</v>
          </cell>
          <cell r="O2551" t="str">
            <v>84.65</v>
          </cell>
          <cell r="P2551" t="str">
            <v>2,499.21</v>
          </cell>
          <cell r="Q2551" t="str">
            <v>0.8100</v>
          </cell>
          <cell r="R2551" t="str">
            <v>22.78</v>
          </cell>
          <cell r="S2551" t="str">
            <v>9.7200</v>
          </cell>
          <cell r="T2551" t="str">
            <v>273.36</v>
          </cell>
          <cell r="U2551" t="str">
            <v>  </v>
          </cell>
          <cell r="V2551" t="str">
            <v>蓝鑫</v>
          </cell>
          <cell r="W2551" t="str">
            <v>202311  </v>
          </cell>
          <cell r="X2551" t="str">
            <v> </v>
          </cell>
          <cell r="Y2551" t="str">
            <v>0017</v>
          </cell>
          <cell r="Z2551" t="str">
            <v>监狱办公室</v>
          </cell>
          <cell r="AA2551" t="str">
            <v> </v>
          </cell>
          <cell r="AB2551" t="str">
            <v>  </v>
          </cell>
          <cell r="AC2551" t="str">
            <v>  </v>
          </cell>
          <cell r="AD2551" t="str">
            <v>14</v>
          </cell>
          <cell r="AE2551" t="str">
            <v>106</v>
          </cell>
          <cell r="AF2551" t="str">
            <v>四川省南宝山服饰有限公司</v>
          </cell>
          <cell r="AG2551" t="str">
            <v>监狱办公室</v>
          </cell>
          <cell r="AH2551" t="str">
            <v>海尔EB120Z32matel</v>
          </cell>
          <cell r="AI2551" t="str">
            <v> </v>
          </cell>
          <cell r="AJ2551" t="str">
            <v>120</v>
          </cell>
          <cell r="AK2551" t="str">
            <v>  </v>
          </cell>
          <cell r="AL2551" t="str">
            <v>  </v>
          </cell>
          <cell r="AM2551" t="str">
            <v>  </v>
          </cell>
          <cell r="AN2551" t="str">
            <v> </v>
          </cell>
          <cell r="AO2551" t="str">
            <v> </v>
          </cell>
          <cell r="AP2551" t="str">
            <v>四川省南宝山服饰有限公司</v>
          </cell>
        </row>
        <row r="2551">
          <cell r="AR2551" t="str">
            <v> </v>
          </cell>
          <cell r="AS2551" t="str">
            <v> </v>
          </cell>
          <cell r="AT2551" t="str">
            <v> </v>
          </cell>
          <cell r="AU2551" t="str">
            <v> </v>
          </cell>
          <cell r="AV2551" t="str">
            <v>否</v>
          </cell>
          <cell r="AW2551" t="str">
            <v>20231121</v>
          </cell>
          <cell r="AX2551" t="str">
            <v>否</v>
          </cell>
          <cell r="AY2551" t="str">
            <v>20231122</v>
          </cell>
          <cell r="AZ2551" t="str">
            <v>15.00</v>
          </cell>
          <cell r="BA2551" t="str">
            <v>  </v>
          </cell>
          <cell r="BB2551" t="str">
            <v>机关食堂4楼</v>
          </cell>
          <cell r="BC2551" t="str">
            <v> </v>
          </cell>
          <cell r="BD2551" t="str">
            <v> </v>
          </cell>
        </row>
        <row r="2551">
          <cell r="BJ2551" t="str">
            <v>  </v>
          </cell>
          <cell r="BK2551" t="str">
            <v>  </v>
          </cell>
        </row>
        <row r="2551">
          <cell r="BS2551" t="str">
            <v>  </v>
          </cell>
        </row>
        <row r="2552">
          <cell r="A2552" t="str">
            <v>10833800002614</v>
          </cell>
          <cell r="B2552" t="str">
            <v>3P空调</v>
          </cell>
          <cell r="C2552" t="str">
            <v>1204</v>
          </cell>
          <cell r="D2552" t="str">
            <v>机械设备</v>
          </cell>
          <cell r="E2552" t="str">
            <v>新购</v>
          </cell>
          <cell r="F2552" t="str">
            <v>在用</v>
          </cell>
          <cell r="G2552" t="str">
            <v>非生产经营用</v>
          </cell>
          <cell r="H2552" t="str">
            <v>20231212</v>
          </cell>
          <cell r="I2552" t="str">
            <v>5,643.56</v>
          </cell>
          <cell r="J2552" t="str">
            <v>598.25</v>
          </cell>
          <cell r="K2552" t="str">
            <v>平均年限法</v>
          </cell>
          <cell r="L2552" t="str">
            <v>1</v>
          </cell>
          <cell r="M2552" t="str">
            <v>10.00</v>
          </cell>
          <cell r="N2552" t="str">
            <v>3.0000</v>
          </cell>
          <cell r="O2552" t="str">
            <v>169.31</v>
          </cell>
          <cell r="P2552" t="str">
            <v>5,045.31</v>
          </cell>
          <cell r="Q2552" t="str">
            <v>0.8100</v>
          </cell>
          <cell r="R2552" t="str">
            <v>45.57</v>
          </cell>
          <cell r="S2552" t="str">
            <v>9.7200</v>
          </cell>
          <cell r="T2552" t="str">
            <v>546.84</v>
          </cell>
          <cell r="U2552" t="str">
            <v>  </v>
          </cell>
          <cell r="V2552" t="str">
            <v>蓝鑫</v>
          </cell>
          <cell r="W2552" t="str">
            <v>202312  </v>
          </cell>
          <cell r="X2552" t="str">
            <v> </v>
          </cell>
          <cell r="Y2552" t="str">
            <v>0016</v>
          </cell>
          <cell r="Z2552" t="str">
            <v>狱政管理科</v>
          </cell>
          <cell r="AA2552" t="str">
            <v> </v>
          </cell>
          <cell r="AB2552" t="str">
            <v>  </v>
          </cell>
          <cell r="AC2552" t="str">
            <v>  </v>
          </cell>
          <cell r="AD2552" t="str">
            <v>13</v>
          </cell>
          <cell r="AE2552" t="str">
            <v>107</v>
          </cell>
          <cell r="AF2552" t="str">
            <v>四川省南宝山服饰有限公司</v>
          </cell>
          <cell r="AG2552" t="str">
            <v>狱政管理科</v>
          </cell>
          <cell r="AH2552" t="str">
            <v>格力KFR-72LW</v>
          </cell>
          <cell r="AI2552" t="str">
            <v> </v>
          </cell>
          <cell r="AJ2552" t="str">
            <v>120</v>
          </cell>
          <cell r="AK2552" t="str">
            <v>  </v>
          </cell>
          <cell r="AL2552" t="str">
            <v>  </v>
          </cell>
          <cell r="AM2552" t="str">
            <v>  </v>
          </cell>
          <cell r="AN2552" t="str">
            <v> </v>
          </cell>
          <cell r="AO2552" t="str">
            <v> </v>
          </cell>
          <cell r="AP2552" t="str">
            <v>四川省南宝山服饰有限公司</v>
          </cell>
        </row>
        <row r="2552">
          <cell r="AR2552" t="str">
            <v> </v>
          </cell>
          <cell r="AS2552" t="str">
            <v> </v>
          </cell>
          <cell r="AT2552" t="str">
            <v> </v>
          </cell>
          <cell r="AU2552" t="str">
            <v> </v>
          </cell>
          <cell r="AV2552" t="str">
            <v>否</v>
          </cell>
          <cell r="AW2552" t="str">
            <v>20231127</v>
          </cell>
          <cell r="AX2552" t="str">
            <v>否</v>
          </cell>
          <cell r="AY2552" t="str">
            <v>20231212</v>
          </cell>
          <cell r="AZ2552" t="str">
            <v>14.00</v>
          </cell>
          <cell r="BA2552" t="str">
            <v>  </v>
          </cell>
          <cell r="BB2552" t="str">
            <v>武警4号岗哨</v>
          </cell>
          <cell r="BC2552" t="str">
            <v> </v>
          </cell>
          <cell r="BD2552" t="str">
            <v> </v>
          </cell>
        </row>
        <row r="2552">
          <cell r="BJ2552" t="str">
            <v>  </v>
          </cell>
          <cell r="BK2552" t="str">
            <v>  </v>
          </cell>
        </row>
        <row r="2552">
          <cell r="BS2552" t="str">
            <v>  </v>
          </cell>
        </row>
        <row r="2553">
          <cell r="A2553" t="str">
            <v>10833800002615</v>
          </cell>
          <cell r="B2553" t="str">
            <v>笔记本电脑</v>
          </cell>
          <cell r="C2553" t="str">
            <v>1201</v>
          </cell>
          <cell r="D2553" t="str">
            <v>计算机设备及软件</v>
          </cell>
          <cell r="E2553" t="str">
            <v>新购</v>
          </cell>
          <cell r="F2553" t="str">
            <v>在用</v>
          </cell>
          <cell r="G2553" t="str">
            <v>非生产经营用</v>
          </cell>
          <cell r="H2553" t="str">
            <v>20231215</v>
          </cell>
          <cell r="I2553" t="str">
            <v>8,539.60</v>
          </cell>
          <cell r="J2553" t="str">
            <v>897.39</v>
          </cell>
          <cell r="K2553" t="str">
            <v>平均年限法</v>
          </cell>
          <cell r="L2553" t="str">
            <v>1</v>
          </cell>
          <cell r="M2553" t="str">
            <v>10.00</v>
          </cell>
          <cell r="N2553" t="str">
            <v>3.0000</v>
          </cell>
          <cell r="O2553" t="str">
            <v>256.19</v>
          </cell>
          <cell r="P2553" t="str">
            <v>7,642.21</v>
          </cell>
          <cell r="Q2553" t="str">
            <v>0.8100</v>
          </cell>
          <cell r="R2553" t="str">
            <v>69.03</v>
          </cell>
          <cell r="S2553" t="str">
            <v>9.7200</v>
          </cell>
          <cell r="T2553" t="str">
            <v>828.36</v>
          </cell>
          <cell r="U2553" t="str">
            <v>  </v>
          </cell>
          <cell r="V2553" t="str">
            <v>蓝鑫</v>
          </cell>
          <cell r="W2553" t="str">
            <v>202312  </v>
          </cell>
        </row>
        <row r="2553">
          <cell r="Y2553" t="str">
            <v>0041</v>
          </cell>
          <cell r="Z2553" t="str">
            <v>政治处</v>
          </cell>
        </row>
        <row r="2553">
          <cell r="AB2553" t="str">
            <v>  </v>
          </cell>
          <cell r="AC2553" t="str">
            <v>  </v>
          </cell>
          <cell r="AD2553" t="str">
            <v>13</v>
          </cell>
          <cell r="AE2553" t="str">
            <v>107</v>
          </cell>
          <cell r="AF2553" t="str">
            <v>四川省南宝山服饰有限公司</v>
          </cell>
          <cell r="AG2553" t="str">
            <v>政治处</v>
          </cell>
          <cell r="AH2553" t="str">
            <v>紫光L3813G2</v>
          </cell>
        </row>
        <row r="2553">
          <cell r="AJ2553" t="str">
            <v>120</v>
          </cell>
          <cell r="AK2553" t="str">
            <v>  </v>
          </cell>
          <cell r="AL2553" t="str">
            <v>  </v>
          </cell>
          <cell r="AM2553" t="str">
            <v>  </v>
          </cell>
        </row>
        <row r="2553">
          <cell r="AP2553" t="str">
            <v>四川省南宝山服饰有限公司</v>
          </cell>
        </row>
        <row r="2553">
          <cell r="AV2553" t="str">
            <v>否</v>
          </cell>
          <cell r="AW2553" t="str">
            <v>20231207</v>
          </cell>
          <cell r="AX2553" t="str">
            <v>否</v>
          </cell>
          <cell r="AY2553" t="str">
            <v>20231215</v>
          </cell>
          <cell r="AZ2553" t="str">
            <v>14.00</v>
          </cell>
          <cell r="BA2553" t="str">
            <v>  </v>
          </cell>
          <cell r="BB2553" t="str">
            <v>409</v>
          </cell>
        </row>
        <row r="2553">
          <cell r="BD2553" t="str">
            <v>含统信操作系统、WPS办公软件</v>
          </cell>
        </row>
        <row r="2553">
          <cell r="BJ2553" t="str">
            <v>  </v>
          </cell>
          <cell r="BK2553" t="str">
            <v>  </v>
          </cell>
        </row>
        <row r="2553">
          <cell r="BS2553" t="str">
            <v>  </v>
          </cell>
        </row>
        <row r="2554">
          <cell r="A2554" t="str">
            <v>10833800002616</v>
          </cell>
          <cell r="B2554" t="str">
            <v>电梯</v>
          </cell>
          <cell r="C2554" t="str">
            <v>1204</v>
          </cell>
          <cell r="D2554" t="str">
            <v>机械设备</v>
          </cell>
          <cell r="E2554" t="str">
            <v>新购</v>
          </cell>
          <cell r="F2554" t="str">
            <v>在用</v>
          </cell>
          <cell r="G2554" t="str">
            <v>非生产经营用</v>
          </cell>
          <cell r="H2554" t="str">
            <v>20231220</v>
          </cell>
          <cell r="I2554" t="str">
            <v>161,411.35</v>
          </cell>
          <cell r="J2554" t="str">
            <v>17,110.51</v>
          </cell>
          <cell r="K2554" t="str">
            <v>平均年限法</v>
          </cell>
          <cell r="L2554" t="str">
            <v>1</v>
          </cell>
          <cell r="M2554" t="str">
            <v>10.00</v>
          </cell>
          <cell r="N2554" t="str">
            <v>3.0000</v>
          </cell>
          <cell r="O2554" t="str">
            <v>4,842.34</v>
          </cell>
          <cell r="P2554" t="str">
            <v>144,300.84</v>
          </cell>
          <cell r="Q2554" t="str">
            <v>0.8100</v>
          </cell>
          <cell r="R2554" t="str">
            <v>1,303.35</v>
          </cell>
          <cell r="S2554" t="str">
            <v>9.7200</v>
          </cell>
          <cell r="T2554" t="str">
            <v>15,640.20</v>
          </cell>
          <cell r="U2554" t="str">
            <v>  </v>
          </cell>
          <cell r="V2554" t="str">
            <v>蓝鑫</v>
          </cell>
          <cell r="W2554" t="str">
            <v>202312  </v>
          </cell>
          <cell r="X2554" t="str">
            <v> </v>
          </cell>
          <cell r="Y2554" t="str">
            <v>0003</v>
          </cell>
          <cell r="Z2554" t="str">
            <v>生产经营科</v>
          </cell>
          <cell r="AA2554" t="str">
            <v> </v>
          </cell>
          <cell r="AB2554" t="str">
            <v>  </v>
          </cell>
          <cell r="AC2554" t="str">
            <v>  </v>
          </cell>
          <cell r="AD2554" t="str">
            <v>13</v>
          </cell>
          <cell r="AE2554" t="str">
            <v>107</v>
          </cell>
          <cell r="AF2554" t="str">
            <v>四川省南宝山服饰有限公司</v>
          </cell>
          <cell r="AG2554" t="str">
            <v>二分厂</v>
          </cell>
          <cell r="AH2554" t="str">
            <v>SDJ2-5</v>
          </cell>
          <cell r="AI2554" t="str">
            <v> </v>
          </cell>
          <cell r="AJ2554" t="str">
            <v>120</v>
          </cell>
          <cell r="AK2554" t="str">
            <v>  </v>
          </cell>
          <cell r="AL2554" t="str">
            <v>  </v>
          </cell>
          <cell r="AM2554" t="str">
            <v>  </v>
          </cell>
          <cell r="AN2554" t="str">
            <v> </v>
          </cell>
          <cell r="AO2554" t="str">
            <v> </v>
          </cell>
          <cell r="AP2554" t="str">
            <v>四川省南宝山服饰有限公司</v>
          </cell>
        </row>
        <row r="2554">
          <cell r="AR2554" t="str">
            <v> </v>
          </cell>
          <cell r="AS2554" t="str">
            <v> </v>
          </cell>
          <cell r="AT2554" t="str">
            <v> </v>
          </cell>
          <cell r="AU2554" t="str">
            <v> </v>
          </cell>
          <cell r="AV2554" t="str">
            <v>否</v>
          </cell>
          <cell r="AW2554" t="str">
            <v>20231212</v>
          </cell>
          <cell r="AX2554" t="str">
            <v>否</v>
          </cell>
          <cell r="AY2554" t="str">
            <v>20231220</v>
          </cell>
          <cell r="AZ2554" t="str">
            <v>14.00</v>
          </cell>
          <cell r="BA2554" t="str">
            <v>  </v>
          </cell>
          <cell r="BB2554" t="str">
            <v>一车间</v>
          </cell>
          <cell r="BC2554" t="str">
            <v> </v>
          </cell>
          <cell r="BD2554" t="str">
            <v> </v>
          </cell>
        </row>
        <row r="2554">
          <cell r="BJ2554" t="str">
            <v>  </v>
          </cell>
          <cell r="BK2554" t="str">
            <v>  </v>
          </cell>
        </row>
        <row r="2554">
          <cell r="BS2554" t="str">
            <v>  </v>
          </cell>
        </row>
        <row r="2555">
          <cell r="A2555" t="str">
            <v>10833800002617</v>
          </cell>
          <cell r="B2555" t="str">
            <v>电梯</v>
          </cell>
          <cell r="C2555" t="str">
            <v>1204</v>
          </cell>
          <cell r="D2555" t="str">
            <v>机械设备</v>
          </cell>
          <cell r="E2555" t="str">
            <v>新购</v>
          </cell>
          <cell r="F2555" t="str">
            <v>在用</v>
          </cell>
          <cell r="G2555" t="str">
            <v>非生产经营用</v>
          </cell>
          <cell r="H2555" t="str">
            <v>20231220</v>
          </cell>
          <cell r="I2555" t="str">
            <v>161,411.35</v>
          </cell>
          <cell r="J2555" t="str">
            <v>17,110.51</v>
          </cell>
          <cell r="K2555" t="str">
            <v>平均年限法</v>
          </cell>
          <cell r="L2555" t="str">
            <v>1</v>
          </cell>
          <cell r="M2555" t="str">
            <v>10.00</v>
          </cell>
          <cell r="N2555" t="str">
            <v>3.0000</v>
          </cell>
          <cell r="O2555" t="str">
            <v>4,842.34</v>
          </cell>
          <cell r="P2555" t="str">
            <v>144,300.84</v>
          </cell>
          <cell r="Q2555" t="str">
            <v>0.8100</v>
          </cell>
          <cell r="R2555" t="str">
            <v>1,303.35</v>
          </cell>
          <cell r="S2555" t="str">
            <v>9.7200</v>
          </cell>
          <cell r="T2555" t="str">
            <v>15,640.20</v>
          </cell>
          <cell r="U2555" t="str">
            <v>  </v>
          </cell>
          <cell r="V2555" t="str">
            <v>蓝鑫</v>
          </cell>
          <cell r="W2555" t="str">
            <v>202312  </v>
          </cell>
        </row>
        <row r="2555">
          <cell r="Y2555" t="str">
            <v>0003</v>
          </cell>
          <cell r="Z2555" t="str">
            <v>生产经营科</v>
          </cell>
        </row>
        <row r="2555">
          <cell r="AB2555" t="str">
            <v>  </v>
          </cell>
          <cell r="AC2555" t="str">
            <v>  </v>
          </cell>
          <cell r="AD2555" t="str">
            <v>13</v>
          </cell>
          <cell r="AE2555" t="str">
            <v>107</v>
          </cell>
          <cell r="AF2555" t="str">
            <v>四川省南宝山服饰有限公司</v>
          </cell>
          <cell r="AG2555" t="str">
            <v>三分厂</v>
          </cell>
          <cell r="AH2555" t="str">
            <v>SDJ2-5</v>
          </cell>
        </row>
        <row r="2555">
          <cell r="AJ2555" t="str">
            <v>120</v>
          </cell>
          <cell r="AK2555" t="str">
            <v>  </v>
          </cell>
          <cell r="AL2555" t="str">
            <v>  </v>
          </cell>
          <cell r="AM2555" t="str">
            <v>  </v>
          </cell>
        </row>
        <row r="2555">
          <cell r="AP2555" t="str">
            <v>四川省南宝山服饰有限公司</v>
          </cell>
        </row>
        <row r="2555">
          <cell r="AV2555" t="str">
            <v>否</v>
          </cell>
          <cell r="AW2555" t="str">
            <v>20231212</v>
          </cell>
          <cell r="AX2555" t="str">
            <v>否</v>
          </cell>
          <cell r="AY2555" t="str">
            <v>20231220</v>
          </cell>
          <cell r="AZ2555" t="str">
            <v>14.00</v>
          </cell>
          <cell r="BA2555" t="str">
            <v>  </v>
          </cell>
          <cell r="BB2555" t="str">
            <v>二号车间</v>
          </cell>
        </row>
        <row r="2555">
          <cell r="BJ2555" t="str">
            <v>  </v>
          </cell>
          <cell r="BK2555" t="str">
            <v>  </v>
          </cell>
        </row>
        <row r="2555">
          <cell r="BS2555" t="str">
            <v>  </v>
          </cell>
        </row>
        <row r="2556">
          <cell r="A2556" t="str">
            <v>10833800002618</v>
          </cell>
          <cell r="B2556" t="str">
            <v>电梯</v>
          </cell>
          <cell r="C2556" t="str">
            <v>1204</v>
          </cell>
          <cell r="D2556" t="str">
            <v>机械设备</v>
          </cell>
          <cell r="E2556" t="str">
            <v>新购</v>
          </cell>
          <cell r="F2556" t="str">
            <v>在用</v>
          </cell>
          <cell r="G2556" t="str">
            <v>非生产经营用</v>
          </cell>
          <cell r="H2556" t="str">
            <v>20231220</v>
          </cell>
          <cell r="I2556" t="str">
            <v>161,411.34</v>
          </cell>
          <cell r="J2556" t="str">
            <v>17,110.51</v>
          </cell>
          <cell r="K2556" t="str">
            <v>平均年限法</v>
          </cell>
          <cell r="L2556" t="str">
            <v>1</v>
          </cell>
          <cell r="M2556" t="str">
            <v>10.00</v>
          </cell>
          <cell r="N2556" t="str">
            <v>3.0000</v>
          </cell>
          <cell r="O2556" t="str">
            <v>4,842.34</v>
          </cell>
          <cell r="P2556" t="str">
            <v>144,300.83</v>
          </cell>
          <cell r="Q2556" t="str">
            <v>0.8100</v>
          </cell>
          <cell r="R2556" t="str">
            <v>1,303.35</v>
          </cell>
          <cell r="S2556" t="str">
            <v>9.7200</v>
          </cell>
          <cell r="T2556" t="str">
            <v>15,640.20</v>
          </cell>
          <cell r="U2556" t="str">
            <v>  </v>
          </cell>
          <cell r="V2556" t="str">
            <v>蓝鑫</v>
          </cell>
          <cell r="W2556" t="str">
            <v>202312  </v>
          </cell>
        </row>
        <row r="2556">
          <cell r="Y2556" t="str">
            <v>0003</v>
          </cell>
          <cell r="Z2556" t="str">
            <v>生产经营科</v>
          </cell>
        </row>
        <row r="2556">
          <cell r="AB2556" t="str">
            <v>  </v>
          </cell>
          <cell r="AC2556" t="str">
            <v>  </v>
          </cell>
          <cell r="AD2556" t="str">
            <v>13</v>
          </cell>
          <cell r="AE2556" t="str">
            <v>107</v>
          </cell>
          <cell r="AF2556" t="str">
            <v>四川省南宝山服饰有限公司</v>
          </cell>
          <cell r="AG2556" t="str">
            <v>四分厂</v>
          </cell>
          <cell r="AH2556" t="str">
            <v>SDJ2-5</v>
          </cell>
        </row>
        <row r="2556">
          <cell r="AJ2556" t="str">
            <v>120</v>
          </cell>
          <cell r="AK2556" t="str">
            <v>  </v>
          </cell>
          <cell r="AL2556" t="str">
            <v>  </v>
          </cell>
          <cell r="AM2556" t="str">
            <v>  </v>
          </cell>
        </row>
        <row r="2556">
          <cell r="AP2556" t="str">
            <v>四川省南宝山服饰有限公司</v>
          </cell>
        </row>
        <row r="2556">
          <cell r="AV2556" t="str">
            <v>否</v>
          </cell>
          <cell r="AW2556" t="str">
            <v>20231212</v>
          </cell>
          <cell r="AX2556" t="str">
            <v>否</v>
          </cell>
          <cell r="AY2556" t="str">
            <v>20231220</v>
          </cell>
          <cell r="AZ2556" t="str">
            <v>14.00</v>
          </cell>
          <cell r="BA2556" t="str">
            <v>  </v>
          </cell>
          <cell r="BB2556" t="str">
            <v>三号车间</v>
          </cell>
        </row>
        <row r="2556">
          <cell r="BJ2556" t="str">
            <v>  </v>
          </cell>
          <cell r="BK2556" t="str">
            <v>  </v>
          </cell>
        </row>
        <row r="2556">
          <cell r="BS2556" t="str">
            <v>  </v>
          </cell>
        </row>
        <row r="2557">
          <cell r="A2557" t="str">
            <v>10833800002619</v>
          </cell>
          <cell r="B2557" t="str">
            <v>门禁专用电脑</v>
          </cell>
          <cell r="C2557" t="str">
            <v>1201</v>
          </cell>
          <cell r="D2557" t="str">
            <v>计算机设备及软件</v>
          </cell>
          <cell r="E2557" t="str">
            <v>新购</v>
          </cell>
          <cell r="F2557" t="str">
            <v>在用</v>
          </cell>
          <cell r="G2557" t="str">
            <v>非生产经营用</v>
          </cell>
          <cell r="H2557" t="str">
            <v>20231220</v>
          </cell>
          <cell r="I2557" t="str">
            <v>4,504.42</v>
          </cell>
          <cell r="J2557" t="str">
            <v>473.33</v>
          </cell>
          <cell r="K2557" t="str">
            <v>平均年限法</v>
          </cell>
          <cell r="L2557" t="str">
            <v>1</v>
          </cell>
          <cell r="M2557" t="str">
            <v>10.00</v>
          </cell>
          <cell r="N2557" t="str">
            <v>3.0000</v>
          </cell>
          <cell r="O2557" t="str">
            <v>135.13</v>
          </cell>
          <cell r="P2557" t="str">
            <v>4,031.09</v>
          </cell>
          <cell r="Q2557" t="str">
            <v>0.8100</v>
          </cell>
          <cell r="R2557" t="str">
            <v>36.41</v>
          </cell>
          <cell r="S2557" t="str">
            <v>9.7200</v>
          </cell>
          <cell r="T2557" t="str">
            <v>436.92</v>
          </cell>
          <cell r="U2557" t="str">
            <v>  </v>
          </cell>
          <cell r="V2557" t="str">
            <v>蓝鑫</v>
          </cell>
          <cell r="W2557" t="str">
            <v>202312  </v>
          </cell>
        </row>
        <row r="2557">
          <cell r="Y2557" t="str">
            <v>0032</v>
          </cell>
          <cell r="Z2557" t="str">
            <v>信息技术科</v>
          </cell>
        </row>
        <row r="2557">
          <cell r="AB2557" t="str">
            <v>  </v>
          </cell>
          <cell r="AC2557" t="str">
            <v>  </v>
          </cell>
          <cell r="AD2557" t="str">
            <v>13</v>
          </cell>
          <cell r="AE2557" t="str">
            <v>107</v>
          </cell>
          <cell r="AF2557" t="str">
            <v>四川省南宝山服饰有限公司</v>
          </cell>
          <cell r="AG2557" t="str">
            <v>信息技术科</v>
          </cell>
          <cell r="AH2557" t="str">
            <v>联想启天M455-A225</v>
          </cell>
        </row>
        <row r="2557">
          <cell r="AJ2557" t="str">
            <v>120</v>
          </cell>
          <cell r="AK2557" t="str">
            <v>  </v>
          </cell>
          <cell r="AL2557" t="str">
            <v>  </v>
          </cell>
          <cell r="AM2557" t="str">
            <v>  </v>
          </cell>
        </row>
        <row r="2557">
          <cell r="AP2557" t="str">
            <v>四川省南宝山服饰有限公司</v>
          </cell>
        </row>
        <row r="2557">
          <cell r="AV2557" t="str">
            <v>否</v>
          </cell>
          <cell r="AW2557" t="str">
            <v>20231213</v>
          </cell>
          <cell r="AX2557" t="str">
            <v>否</v>
          </cell>
          <cell r="AY2557" t="str">
            <v>20231220</v>
          </cell>
          <cell r="AZ2557" t="str">
            <v>14.00</v>
          </cell>
          <cell r="BA2557" t="str">
            <v>  </v>
          </cell>
          <cell r="BB2557" t="str">
            <v>三、四、九监区</v>
          </cell>
        </row>
        <row r="2557">
          <cell r="BJ2557" t="str">
            <v>  </v>
          </cell>
          <cell r="BK2557" t="str">
            <v>  </v>
          </cell>
        </row>
        <row r="2557">
          <cell r="BS2557" t="str">
            <v>  </v>
          </cell>
        </row>
        <row r="2558">
          <cell r="A2558" t="str">
            <v>10833800002620</v>
          </cell>
          <cell r="B2558" t="str">
            <v>门禁专用电脑</v>
          </cell>
          <cell r="C2558" t="str">
            <v>1201</v>
          </cell>
          <cell r="D2558" t="str">
            <v>计算机设备及软件</v>
          </cell>
          <cell r="E2558" t="str">
            <v>新购</v>
          </cell>
          <cell r="F2558" t="str">
            <v>在用</v>
          </cell>
          <cell r="G2558" t="str">
            <v>非生产经营用</v>
          </cell>
          <cell r="H2558" t="str">
            <v>20231220</v>
          </cell>
          <cell r="I2558" t="str">
            <v>4,504.42</v>
          </cell>
          <cell r="J2558" t="str">
            <v>473.33</v>
          </cell>
          <cell r="K2558" t="str">
            <v>平均年限法</v>
          </cell>
          <cell r="L2558" t="str">
            <v>1</v>
          </cell>
          <cell r="M2558" t="str">
            <v>10.00</v>
          </cell>
          <cell r="N2558" t="str">
            <v>3.0000</v>
          </cell>
          <cell r="O2558" t="str">
            <v>135.13</v>
          </cell>
          <cell r="P2558" t="str">
            <v>4,031.09</v>
          </cell>
          <cell r="Q2558" t="str">
            <v>0.8100</v>
          </cell>
          <cell r="R2558" t="str">
            <v>36.41</v>
          </cell>
          <cell r="S2558" t="str">
            <v>9.7200</v>
          </cell>
          <cell r="T2558" t="str">
            <v>436.92</v>
          </cell>
          <cell r="U2558" t="str">
            <v>  </v>
          </cell>
          <cell r="V2558" t="str">
            <v>蓝鑫</v>
          </cell>
          <cell r="W2558" t="str">
            <v>202312  </v>
          </cell>
          <cell r="X2558" t="str">
            <v> </v>
          </cell>
          <cell r="Y2558" t="str">
            <v>0032</v>
          </cell>
          <cell r="Z2558" t="str">
            <v>信息技术科</v>
          </cell>
          <cell r="AA2558" t="str">
            <v> </v>
          </cell>
          <cell r="AB2558" t="str">
            <v>  </v>
          </cell>
          <cell r="AC2558" t="str">
            <v>  </v>
          </cell>
          <cell r="AD2558" t="str">
            <v>13</v>
          </cell>
          <cell r="AE2558" t="str">
            <v>107</v>
          </cell>
          <cell r="AF2558" t="str">
            <v>四川省南宝山服饰有限公司</v>
          </cell>
          <cell r="AG2558" t="str">
            <v>信息技术科</v>
          </cell>
          <cell r="AH2558" t="str">
            <v>联想启天M455-A225</v>
          </cell>
          <cell r="AI2558" t="str">
            <v> </v>
          </cell>
          <cell r="AJ2558" t="str">
            <v>120</v>
          </cell>
          <cell r="AK2558" t="str">
            <v>  </v>
          </cell>
          <cell r="AL2558" t="str">
            <v>  </v>
          </cell>
          <cell r="AM2558" t="str">
            <v>  </v>
          </cell>
          <cell r="AN2558" t="str">
            <v> </v>
          </cell>
          <cell r="AO2558" t="str">
            <v> </v>
          </cell>
          <cell r="AP2558" t="str">
            <v>四川省南宝山服饰有限公司</v>
          </cell>
        </row>
        <row r="2558">
          <cell r="AR2558" t="str">
            <v> </v>
          </cell>
          <cell r="AS2558" t="str">
            <v> </v>
          </cell>
          <cell r="AT2558" t="str">
            <v> </v>
          </cell>
          <cell r="AU2558" t="str">
            <v> </v>
          </cell>
          <cell r="AV2558" t="str">
            <v>否</v>
          </cell>
          <cell r="AW2558" t="str">
            <v>20231213</v>
          </cell>
          <cell r="AX2558" t="str">
            <v>否</v>
          </cell>
          <cell r="AY2558" t="str">
            <v>20231220</v>
          </cell>
          <cell r="AZ2558" t="str">
            <v>14.00</v>
          </cell>
          <cell r="BA2558" t="str">
            <v>  </v>
          </cell>
          <cell r="BB2558" t="str">
            <v>三、四、九监区</v>
          </cell>
          <cell r="BC2558" t="str">
            <v> </v>
          </cell>
          <cell r="BD2558" t="str">
            <v> </v>
          </cell>
        </row>
        <row r="2558">
          <cell r="BJ2558" t="str">
            <v>  </v>
          </cell>
          <cell r="BK2558" t="str">
            <v>  </v>
          </cell>
        </row>
        <row r="2558">
          <cell r="BS2558" t="str">
            <v>  </v>
          </cell>
        </row>
        <row r="2559">
          <cell r="A2559" t="str">
            <v>10833800002621</v>
          </cell>
          <cell r="B2559" t="str">
            <v>门禁专用电脑</v>
          </cell>
          <cell r="C2559" t="str">
            <v>1201</v>
          </cell>
          <cell r="D2559" t="str">
            <v>计算机设备及软件</v>
          </cell>
          <cell r="E2559" t="str">
            <v>新购</v>
          </cell>
          <cell r="F2559" t="str">
            <v>在用</v>
          </cell>
          <cell r="G2559" t="str">
            <v>非生产经营用</v>
          </cell>
          <cell r="H2559" t="str">
            <v>20231220</v>
          </cell>
          <cell r="I2559" t="str">
            <v>4,504.43</v>
          </cell>
          <cell r="J2559" t="str">
            <v>473.33</v>
          </cell>
          <cell r="K2559" t="str">
            <v>平均年限法</v>
          </cell>
          <cell r="L2559" t="str">
            <v>1</v>
          </cell>
          <cell r="M2559" t="str">
            <v>10.00</v>
          </cell>
          <cell r="N2559" t="str">
            <v>3.0000</v>
          </cell>
          <cell r="O2559" t="str">
            <v>135.13</v>
          </cell>
          <cell r="P2559" t="str">
            <v>4,031.10</v>
          </cell>
          <cell r="Q2559" t="str">
            <v>0.8100</v>
          </cell>
          <cell r="R2559" t="str">
            <v>36.41</v>
          </cell>
          <cell r="S2559" t="str">
            <v>9.7200</v>
          </cell>
          <cell r="T2559" t="str">
            <v>436.92</v>
          </cell>
          <cell r="U2559" t="str">
            <v>  </v>
          </cell>
          <cell r="V2559" t="str">
            <v>蓝鑫</v>
          </cell>
          <cell r="W2559" t="str">
            <v>202312  </v>
          </cell>
        </row>
        <row r="2559">
          <cell r="Y2559" t="str">
            <v>0032</v>
          </cell>
          <cell r="Z2559" t="str">
            <v>信息技术科</v>
          </cell>
        </row>
        <row r="2559">
          <cell r="AB2559" t="str">
            <v>  </v>
          </cell>
          <cell r="AC2559" t="str">
            <v>  </v>
          </cell>
          <cell r="AD2559" t="str">
            <v>13</v>
          </cell>
          <cell r="AE2559" t="str">
            <v>107</v>
          </cell>
          <cell r="AF2559" t="str">
            <v>四川省南宝山服饰有限公司</v>
          </cell>
          <cell r="AG2559" t="str">
            <v>信息技术科</v>
          </cell>
          <cell r="AH2559" t="str">
            <v>联想启天M455-A225</v>
          </cell>
        </row>
        <row r="2559">
          <cell r="AJ2559" t="str">
            <v>120</v>
          </cell>
          <cell r="AK2559" t="str">
            <v>  </v>
          </cell>
          <cell r="AL2559" t="str">
            <v>  </v>
          </cell>
          <cell r="AM2559" t="str">
            <v>  </v>
          </cell>
        </row>
        <row r="2559">
          <cell r="AP2559" t="str">
            <v>四川省南宝山服饰有限公司</v>
          </cell>
        </row>
        <row r="2559">
          <cell r="AV2559" t="str">
            <v>否</v>
          </cell>
          <cell r="AW2559" t="str">
            <v>20231213</v>
          </cell>
          <cell r="AX2559" t="str">
            <v>否</v>
          </cell>
          <cell r="AY2559" t="str">
            <v>20231220</v>
          </cell>
          <cell r="AZ2559" t="str">
            <v>14.00</v>
          </cell>
          <cell r="BA2559" t="str">
            <v>  </v>
          </cell>
          <cell r="BB2559" t="str">
            <v>三、四、九监区</v>
          </cell>
        </row>
        <row r="2559">
          <cell r="BJ2559" t="str">
            <v>  </v>
          </cell>
          <cell r="BK2559" t="str">
            <v>  </v>
          </cell>
        </row>
        <row r="2559">
          <cell r="BS2559" t="str">
            <v>  </v>
          </cell>
        </row>
        <row r="2560">
          <cell r="A2560" t="str">
            <v>10833800002622</v>
          </cell>
          <cell r="B2560" t="str">
            <v>网络管理平台</v>
          </cell>
          <cell r="C2560" t="str">
            <v>1401</v>
          </cell>
          <cell r="D2560" t="str">
            <v>软件</v>
          </cell>
          <cell r="E2560" t="str">
            <v>新购</v>
          </cell>
          <cell r="F2560" t="str">
            <v>在用</v>
          </cell>
          <cell r="G2560" t="str">
            <v>非生产经营用</v>
          </cell>
          <cell r="H2560" t="str">
            <v>20231220</v>
          </cell>
          <cell r="I2560" t="str">
            <v>16,637.17</v>
          </cell>
          <cell r="J2560" t="str">
            <v>1,901.90</v>
          </cell>
          <cell r="K2560" t="str">
            <v>平均年限法</v>
          </cell>
          <cell r="L2560" t="str">
            <v>1</v>
          </cell>
          <cell r="M2560" t="str">
            <v>10.00</v>
          </cell>
          <cell r="N2560" t="str">
            <v>3.0000</v>
          </cell>
          <cell r="O2560" t="str">
            <v>499.12</v>
          </cell>
          <cell r="P2560" t="str">
            <v>14,735.27</v>
          </cell>
          <cell r="Q2560" t="str">
            <v>0.8100</v>
          </cell>
          <cell r="R2560" t="str">
            <v>134.30</v>
          </cell>
          <cell r="S2560" t="str">
            <v>9.7200</v>
          </cell>
          <cell r="T2560" t="str">
            <v>1,611.60</v>
          </cell>
          <cell r="U2560" t="str">
            <v>  </v>
          </cell>
          <cell r="V2560" t="str">
            <v>蓝鑫</v>
          </cell>
          <cell r="W2560" t="str">
            <v>202312  </v>
          </cell>
          <cell r="X2560" t="str">
            <v> </v>
          </cell>
          <cell r="Y2560" t="str">
            <v>0032</v>
          </cell>
          <cell r="Z2560" t="str">
            <v>信息技术科</v>
          </cell>
          <cell r="AA2560" t="str">
            <v> </v>
          </cell>
          <cell r="AB2560" t="str">
            <v>  </v>
          </cell>
          <cell r="AC2560" t="str">
            <v>  </v>
          </cell>
          <cell r="AD2560" t="str">
            <v>14</v>
          </cell>
          <cell r="AE2560" t="str">
            <v>106</v>
          </cell>
          <cell r="AF2560" t="str">
            <v>四川省南宝山服饰有限公司</v>
          </cell>
          <cell r="AG2560" t="str">
            <v>信息技术科</v>
          </cell>
          <cell r="AH2560" t="str">
            <v>定制Ver1.1</v>
          </cell>
          <cell r="AI2560" t="str">
            <v> </v>
          </cell>
          <cell r="AJ2560" t="str">
            <v>120</v>
          </cell>
          <cell r="AK2560" t="str">
            <v>  </v>
          </cell>
          <cell r="AL2560" t="str">
            <v>  </v>
          </cell>
          <cell r="AM2560" t="str">
            <v>  </v>
          </cell>
          <cell r="AN2560" t="str">
            <v> </v>
          </cell>
          <cell r="AO2560" t="str">
            <v> </v>
          </cell>
          <cell r="AP2560" t="str">
            <v>四川省南宝山服饰有限公司</v>
          </cell>
        </row>
        <row r="2560">
          <cell r="AR2560" t="str">
            <v> </v>
          </cell>
          <cell r="AS2560" t="str">
            <v> </v>
          </cell>
          <cell r="AT2560" t="str">
            <v> </v>
          </cell>
          <cell r="AU2560" t="str">
            <v> </v>
          </cell>
          <cell r="AV2560" t="str">
            <v>是</v>
          </cell>
          <cell r="AW2560" t="str">
            <v>20231213</v>
          </cell>
          <cell r="AX2560" t="str">
            <v>否</v>
          </cell>
          <cell r="AY2560" t="str">
            <v>20231220</v>
          </cell>
          <cell r="AZ2560" t="str">
            <v>14.00</v>
          </cell>
          <cell r="BA2560" t="str">
            <v>  </v>
          </cell>
          <cell r="BB2560" t="str">
            <v>三、四、九监区</v>
          </cell>
          <cell r="BC2560" t="str">
            <v> </v>
          </cell>
          <cell r="BD2560" t="str">
            <v> </v>
          </cell>
        </row>
        <row r="2560">
          <cell r="BJ2560" t="str">
            <v>  </v>
          </cell>
          <cell r="BK2560" t="str">
            <v>  </v>
          </cell>
        </row>
        <row r="2560">
          <cell r="BS2560" t="str">
            <v>  </v>
          </cell>
        </row>
        <row r="2561">
          <cell r="A2561" t="str">
            <v>10833800002623</v>
          </cell>
          <cell r="B2561" t="str">
            <v>48口网络交换机</v>
          </cell>
          <cell r="C2561" t="str">
            <v>1201</v>
          </cell>
          <cell r="D2561" t="str">
            <v>计算机设备及软件</v>
          </cell>
          <cell r="E2561" t="str">
            <v>新购</v>
          </cell>
          <cell r="F2561" t="str">
            <v>在用</v>
          </cell>
          <cell r="G2561" t="str">
            <v>非生产经营用</v>
          </cell>
          <cell r="H2561" t="str">
            <v>20231220</v>
          </cell>
          <cell r="I2561" t="str">
            <v>2,654.87</v>
          </cell>
          <cell r="J2561" t="str">
            <v>278.98</v>
          </cell>
          <cell r="K2561" t="str">
            <v>平均年限法</v>
          </cell>
          <cell r="L2561" t="str">
            <v>1</v>
          </cell>
          <cell r="M2561" t="str">
            <v>10.00</v>
          </cell>
          <cell r="N2561" t="str">
            <v>3.0000</v>
          </cell>
          <cell r="O2561" t="str">
            <v>79.65</v>
          </cell>
          <cell r="P2561" t="str">
            <v>2,375.89</v>
          </cell>
          <cell r="Q2561" t="str">
            <v>0.8100</v>
          </cell>
          <cell r="R2561" t="str">
            <v>21.46</v>
          </cell>
          <cell r="S2561" t="str">
            <v>9.7200</v>
          </cell>
          <cell r="T2561" t="str">
            <v>257.52</v>
          </cell>
          <cell r="U2561" t="str">
            <v>  </v>
          </cell>
          <cell r="V2561" t="str">
            <v>蓝鑫</v>
          </cell>
          <cell r="W2561" t="str">
            <v>202312  </v>
          </cell>
          <cell r="X2561" t="str">
            <v> </v>
          </cell>
          <cell r="Y2561" t="str">
            <v>0032</v>
          </cell>
          <cell r="Z2561" t="str">
            <v>信息技术科</v>
          </cell>
          <cell r="AA2561" t="str">
            <v> </v>
          </cell>
          <cell r="AB2561" t="str">
            <v>  </v>
          </cell>
          <cell r="AC2561" t="str">
            <v>  </v>
          </cell>
          <cell r="AD2561" t="str">
            <v>13</v>
          </cell>
          <cell r="AE2561" t="str">
            <v>107</v>
          </cell>
          <cell r="AF2561" t="str">
            <v>四川省南宝山服饰有限公司</v>
          </cell>
          <cell r="AG2561" t="str">
            <v>信息技术科</v>
          </cell>
          <cell r="AH2561" t="str">
            <v>锐捷RG-NBS3100-48GT4SFP</v>
          </cell>
          <cell r="AI2561" t="str">
            <v> </v>
          </cell>
          <cell r="AJ2561" t="str">
            <v>120</v>
          </cell>
          <cell r="AK2561" t="str">
            <v>  </v>
          </cell>
          <cell r="AL2561" t="str">
            <v>  </v>
          </cell>
          <cell r="AM2561" t="str">
            <v>  </v>
          </cell>
          <cell r="AN2561" t="str">
            <v> </v>
          </cell>
          <cell r="AO2561" t="str">
            <v> </v>
          </cell>
          <cell r="AP2561" t="str">
            <v>四川省南宝山服饰有限公司</v>
          </cell>
        </row>
        <row r="2561">
          <cell r="AR2561" t="str">
            <v> </v>
          </cell>
          <cell r="AS2561" t="str">
            <v> </v>
          </cell>
          <cell r="AT2561" t="str">
            <v> </v>
          </cell>
          <cell r="AU2561" t="str">
            <v> </v>
          </cell>
          <cell r="AV2561" t="str">
            <v>否</v>
          </cell>
          <cell r="AW2561" t="str">
            <v>20231213</v>
          </cell>
          <cell r="AX2561" t="str">
            <v>否</v>
          </cell>
          <cell r="AY2561" t="str">
            <v>20231220</v>
          </cell>
          <cell r="AZ2561" t="str">
            <v>14.00</v>
          </cell>
          <cell r="BA2561" t="str">
            <v>  </v>
          </cell>
          <cell r="BB2561" t="str">
            <v>三、四、九监区</v>
          </cell>
          <cell r="BC2561" t="str">
            <v> </v>
          </cell>
          <cell r="BD2561" t="str">
            <v> </v>
          </cell>
        </row>
        <row r="2561">
          <cell r="BJ2561" t="str">
            <v>  </v>
          </cell>
          <cell r="BK2561" t="str">
            <v>  </v>
          </cell>
        </row>
        <row r="2561">
          <cell r="BS2561" t="str">
            <v>  </v>
          </cell>
        </row>
        <row r="2562">
          <cell r="A2562" t="str">
            <v>10833800002624</v>
          </cell>
          <cell r="B2562" t="str">
            <v>48口网络交换机</v>
          </cell>
          <cell r="C2562" t="str">
            <v>1201</v>
          </cell>
          <cell r="D2562" t="str">
            <v>计算机设备及软件</v>
          </cell>
          <cell r="E2562" t="str">
            <v>新购</v>
          </cell>
          <cell r="F2562" t="str">
            <v>在用</v>
          </cell>
          <cell r="G2562" t="str">
            <v>非生产经营用</v>
          </cell>
          <cell r="H2562" t="str">
            <v>20231220</v>
          </cell>
          <cell r="I2562" t="str">
            <v>2,654.87</v>
          </cell>
          <cell r="J2562" t="str">
            <v>278.98</v>
          </cell>
          <cell r="K2562" t="str">
            <v>平均年限法</v>
          </cell>
          <cell r="L2562" t="str">
            <v>1</v>
          </cell>
          <cell r="M2562" t="str">
            <v>10.00</v>
          </cell>
          <cell r="N2562" t="str">
            <v>3.0000</v>
          </cell>
          <cell r="O2562" t="str">
            <v>79.65</v>
          </cell>
          <cell r="P2562" t="str">
            <v>2,375.89</v>
          </cell>
          <cell r="Q2562" t="str">
            <v>0.8100</v>
          </cell>
          <cell r="R2562" t="str">
            <v>21.46</v>
          </cell>
          <cell r="S2562" t="str">
            <v>9.7200</v>
          </cell>
          <cell r="T2562" t="str">
            <v>257.52</v>
          </cell>
          <cell r="U2562" t="str">
            <v>  </v>
          </cell>
          <cell r="V2562" t="str">
            <v>蓝鑫</v>
          </cell>
          <cell r="W2562" t="str">
            <v>202312  </v>
          </cell>
          <cell r="X2562" t="str">
            <v> </v>
          </cell>
          <cell r="Y2562" t="str">
            <v>0032</v>
          </cell>
          <cell r="Z2562" t="str">
            <v>信息技术科</v>
          </cell>
          <cell r="AA2562" t="str">
            <v> </v>
          </cell>
          <cell r="AB2562" t="str">
            <v>  </v>
          </cell>
          <cell r="AC2562" t="str">
            <v>  </v>
          </cell>
          <cell r="AD2562" t="str">
            <v>13</v>
          </cell>
          <cell r="AE2562" t="str">
            <v>107</v>
          </cell>
          <cell r="AF2562" t="str">
            <v>四川省南宝山服饰有限公司</v>
          </cell>
          <cell r="AG2562" t="str">
            <v>信息技术科</v>
          </cell>
          <cell r="AH2562" t="str">
            <v>锐捷RG-NBS3100-48GT4SFP</v>
          </cell>
          <cell r="AI2562" t="str">
            <v> </v>
          </cell>
          <cell r="AJ2562" t="str">
            <v>120</v>
          </cell>
          <cell r="AK2562" t="str">
            <v>  </v>
          </cell>
          <cell r="AL2562" t="str">
            <v>  </v>
          </cell>
          <cell r="AM2562" t="str">
            <v>  </v>
          </cell>
          <cell r="AN2562" t="str">
            <v> </v>
          </cell>
          <cell r="AO2562" t="str">
            <v> </v>
          </cell>
          <cell r="AP2562" t="str">
            <v>四川省南宝山服饰有限公司</v>
          </cell>
        </row>
        <row r="2562">
          <cell r="AR2562" t="str">
            <v> </v>
          </cell>
          <cell r="AS2562" t="str">
            <v> </v>
          </cell>
          <cell r="AT2562" t="str">
            <v> </v>
          </cell>
          <cell r="AU2562" t="str">
            <v> </v>
          </cell>
          <cell r="AV2562" t="str">
            <v>否</v>
          </cell>
          <cell r="AW2562" t="str">
            <v>20231213</v>
          </cell>
          <cell r="AX2562" t="str">
            <v>否</v>
          </cell>
          <cell r="AY2562" t="str">
            <v>20231220</v>
          </cell>
          <cell r="AZ2562" t="str">
            <v>14.00</v>
          </cell>
          <cell r="BA2562" t="str">
            <v>  </v>
          </cell>
          <cell r="BB2562" t="str">
            <v>三、四、九监区</v>
          </cell>
          <cell r="BC2562" t="str">
            <v> </v>
          </cell>
          <cell r="BD2562" t="str">
            <v> </v>
          </cell>
        </row>
        <row r="2562">
          <cell r="BJ2562" t="str">
            <v>  </v>
          </cell>
          <cell r="BK2562" t="str">
            <v>  </v>
          </cell>
        </row>
        <row r="2562">
          <cell r="BS2562" t="str">
            <v>  </v>
          </cell>
        </row>
        <row r="2563">
          <cell r="A2563" t="str">
            <v>10833800002625</v>
          </cell>
          <cell r="B2563" t="str">
            <v>48口网络交换机</v>
          </cell>
          <cell r="C2563" t="str">
            <v>1201</v>
          </cell>
          <cell r="D2563" t="str">
            <v>计算机设备及软件</v>
          </cell>
          <cell r="E2563" t="str">
            <v>新购</v>
          </cell>
          <cell r="F2563" t="str">
            <v>在用</v>
          </cell>
          <cell r="G2563" t="str">
            <v>非生产经营用</v>
          </cell>
          <cell r="H2563" t="str">
            <v>20231220</v>
          </cell>
          <cell r="I2563" t="str">
            <v>2,654.86</v>
          </cell>
          <cell r="J2563" t="str">
            <v>278.98</v>
          </cell>
          <cell r="K2563" t="str">
            <v>平均年限法</v>
          </cell>
          <cell r="L2563" t="str">
            <v>1</v>
          </cell>
          <cell r="M2563" t="str">
            <v>10.00</v>
          </cell>
          <cell r="N2563" t="str">
            <v>3.0000</v>
          </cell>
          <cell r="O2563" t="str">
            <v>79.65</v>
          </cell>
          <cell r="P2563" t="str">
            <v>2,375.88</v>
          </cell>
          <cell r="Q2563" t="str">
            <v>0.8100</v>
          </cell>
          <cell r="R2563" t="str">
            <v>21.46</v>
          </cell>
          <cell r="S2563" t="str">
            <v>9.7200</v>
          </cell>
          <cell r="T2563" t="str">
            <v>257.52</v>
          </cell>
          <cell r="U2563" t="str">
            <v>  </v>
          </cell>
          <cell r="V2563" t="str">
            <v>蓝鑫</v>
          </cell>
          <cell r="W2563" t="str">
            <v>202312  </v>
          </cell>
        </row>
        <row r="2563">
          <cell r="Y2563" t="str">
            <v>0032</v>
          </cell>
          <cell r="Z2563" t="str">
            <v>信息技术科</v>
          </cell>
        </row>
        <row r="2563">
          <cell r="AB2563" t="str">
            <v>  </v>
          </cell>
          <cell r="AC2563" t="str">
            <v>  </v>
          </cell>
          <cell r="AD2563" t="str">
            <v>13</v>
          </cell>
          <cell r="AE2563" t="str">
            <v>107</v>
          </cell>
          <cell r="AF2563" t="str">
            <v>四川省南宝山服饰有限公司</v>
          </cell>
          <cell r="AG2563" t="str">
            <v>信息技术科</v>
          </cell>
          <cell r="AH2563" t="str">
            <v>锐捷RG-NBS3100-48GT4SFP</v>
          </cell>
        </row>
        <row r="2563">
          <cell r="AJ2563" t="str">
            <v>120</v>
          </cell>
          <cell r="AK2563" t="str">
            <v>  </v>
          </cell>
          <cell r="AL2563" t="str">
            <v>  </v>
          </cell>
          <cell r="AM2563" t="str">
            <v>  </v>
          </cell>
        </row>
        <row r="2563">
          <cell r="AP2563" t="str">
            <v>四川省南宝山服饰有限公司</v>
          </cell>
        </row>
        <row r="2563">
          <cell r="AV2563" t="str">
            <v>否</v>
          </cell>
          <cell r="AW2563" t="str">
            <v>20231213</v>
          </cell>
          <cell r="AX2563" t="str">
            <v>否</v>
          </cell>
          <cell r="AY2563" t="str">
            <v>20231220</v>
          </cell>
          <cell r="AZ2563" t="str">
            <v>14.00</v>
          </cell>
          <cell r="BA2563" t="str">
            <v>  </v>
          </cell>
          <cell r="BB2563" t="str">
            <v>三、四、九监区</v>
          </cell>
        </row>
        <row r="2563">
          <cell r="BJ2563" t="str">
            <v>  </v>
          </cell>
          <cell r="BK2563" t="str">
            <v>  </v>
          </cell>
        </row>
        <row r="2563">
          <cell r="BS2563" t="str">
            <v>  </v>
          </cell>
        </row>
        <row r="2564">
          <cell r="A2564" t="str">
            <v>10833800002626</v>
          </cell>
          <cell r="B2564" t="str">
            <v>网络对讲主机</v>
          </cell>
          <cell r="C2564" t="str">
            <v>1206</v>
          </cell>
          <cell r="D2564" t="str">
            <v>通信设备</v>
          </cell>
          <cell r="E2564" t="str">
            <v>新购</v>
          </cell>
          <cell r="F2564" t="str">
            <v>在用</v>
          </cell>
          <cell r="G2564" t="str">
            <v>非生产经营用</v>
          </cell>
          <cell r="H2564" t="str">
            <v>20231220</v>
          </cell>
          <cell r="I2564" t="str">
            <v>10,891.09</v>
          </cell>
          <cell r="J2564" t="str">
            <v>1,154.50</v>
          </cell>
          <cell r="K2564" t="str">
            <v>平均年限法</v>
          </cell>
          <cell r="L2564" t="str">
            <v>1</v>
          </cell>
          <cell r="M2564" t="str">
            <v>10.00</v>
          </cell>
          <cell r="N2564" t="str">
            <v>3.0000</v>
          </cell>
          <cell r="O2564" t="str">
            <v>326.73</v>
          </cell>
          <cell r="P2564" t="str">
            <v>9,736.59</v>
          </cell>
          <cell r="Q2564" t="str">
            <v>0.8100</v>
          </cell>
          <cell r="R2564" t="str">
            <v>87.94</v>
          </cell>
          <cell r="S2564" t="str">
            <v>9.7200</v>
          </cell>
          <cell r="T2564" t="str">
            <v>1,055.28</v>
          </cell>
          <cell r="U2564" t="str">
            <v>  </v>
          </cell>
          <cell r="V2564" t="str">
            <v>蓝鑫</v>
          </cell>
          <cell r="W2564" t="str">
            <v>202312  </v>
          </cell>
          <cell r="X2564" t="str">
            <v> </v>
          </cell>
          <cell r="Y2564" t="str">
            <v>0032</v>
          </cell>
          <cell r="Z2564" t="str">
            <v>信息技术科</v>
          </cell>
          <cell r="AA2564" t="str">
            <v> </v>
          </cell>
          <cell r="AB2564" t="str">
            <v>  </v>
          </cell>
          <cell r="AC2564" t="str">
            <v>  </v>
          </cell>
          <cell r="AD2564" t="str">
            <v>13</v>
          </cell>
          <cell r="AE2564" t="str">
            <v>107</v>
          </cell>
          <cell r="AF2564" t="str">
            <v>四川省南宝山服饰有限公司</v>
          </cell>
          <cell r="AG2564" t="str">
            <v>信息技术科</v>
          </cell>
          <cell r="AH2564" t="str">
            <v>奥智利AZL-212BH</v>
          </cell>
          <cell r="AI2564" t="str">
            <v> </v>
          </cell>
          <cell r="AJ2564" t="str">
            <v>120</v>
          </cell>
          <cell r="AK2564" t="str">
            <v>  </v>
          </cell>
          <cell r="AL2564" t="str">
            <v>  </v>
          </cell>
          <cell r="AM2564" t="str">
            <v>  </v>
          </cell>
          <cell r="AN2564" t="str">
            <v> </v>
          </cell>
          <cell r="AO2564" t="str">
            <v> </v>
          </cell>
          <cell r="AP2564" t="str">
            <v>四川省南宝山服饰有限公司</v>
          </cell>
        </row>
        <row r="2564">
          <cell r="AR2564" t="str">
            <v> </v>
          </cell>
          <cell r="AS2564" t="str">
            <v> </v>
          </cell>
          <cell r="AT2564" t="str">
            <v> </v>
          </cell>
          <cell r="AU2564" t="str">
            <v> </v>
          </cell>
          <cell r="AV2564" t="str">
            <v>否</v>
          </cell>
          <cell r="AW2564" t="str">
            <v>20231211</v>
          </cell>
          <cell r="AX2564" t="str">
            <v>否</v>
          </cell>
          <cell r="AY2564" t="str">
            <v>20231220</v>
          </cell>
          <cell r="AZ2564" t="str">
            <v>14.00</v>
          </cell>
          <cell r="BA2564" t="str">
            <v>  </v>
          </cell>
          <cell r="BB2564" t="str">
            <v>三四分厂</v>
          </cell>
          <cell r="BC2564" t="str">
            <v> </v>
          </cell>
          <cell r="BD2564" t="str">
            <v> </v>
          </cell>
        </row>
        <row r="2564">
          <cell r="BJ2564" t="str">
            <v>  </v>
          </cell>
          <cell r="BK2564" t="str">
            <v>  </v>
          </cell>
        </row>
        <row r="2564">
          <cell r="BS2564" t="str">
            <v>  </v>
          </cell>
        </row>
        <row r="2565">
          <cell r="A2565" t="str">
            <v>10833800002627</v>
          </cell>
          <cell r="B2565" t="str">
            <v>网络对讲主机</v>
          </cell>
          <cell r="C2565" t="str">
            <v>1206</v>
          </cell>
          <cell r="D2565" t="str">
            <v>通信设备</v>
          </cell>
          <cell r="E2565" t="str">
            <v>新购</v>
          </cell>
          <cell r="F2565" t="str">
            <v>在用</v>
          </cell>
          <cell r="G2565" t="str">
            <v>非生产经营用</v>
          </cell>
          <cell r="H2565" t="str">
            <v>20231220</v>
          </cell>
          <cell r="I2565" t="str">
            <v>10,891.09</v>
          </cell>
          <cell r="J2565" t="str">
            <v>1,154.50</v>
          </cell>
          <cell r="K2565" t="str">
            <v>平均年限法</v>
          </cell>
          <cell r="L2565" t="str">
            <v>1</v>
          </cell>
          <cell r="M2565" t="str">
            <v>10.00</v>
          </cell>
          <cell r="N2565" t="str">
            <v>3.0000</v>
          </cell>
          <cell r="O2565" t="str">
            <v>326.73</v>
          </cell>
          <cell r="P2565" t="str">
            <v>9,736.59</v>
          </cell>
          <cell r="Q2565" t="str">
            <v>0.8100</v>
          </cell>
          <cell r="R2565" t="str">
            <v>87.94</v>
          </cell>
          <cell r="S2565" t="str">
            <v>9.7200</v>
          </cell>
          <cell r="T2565" t="str">
            <v>1,055.28</v>
          </cell>
          <cell r="U2565" t="str">
            <v>  </v>
          </cell>
          <cell r="V2565" t="str">
            <v>蓝鑫</v>
          </cell>
          <cell r="W2565" t="str">
            <v>202312  </v>
          </cell>
          <cell r="X2565" t="str">
            <v> </v>
          </cell>
          <cell r="Y2565" t="str">
            <v>0032</v>
          </cell>
          <cell r="Z2565" t="str">
            <v>信息技术科</v>
          </cell>
          <cell r="AA2565" t="str">
            <v> </v>
          </cell>
          <cell r="AB2565" t="str">
            <v>  </v>
          </cell>
          <cell r="AC2565" t="str">
            <v>  </v>
          </cell>
          <cell r="AD2565" t="str">
            <v>13</v>
          </cell>
          <cell r="AE2565" t="str">
            <v>107</v>
          </cell>
          <cell r="AF2565" t="str">
            <v>四川省南宝山服饰有限公司</v>
          </cell>
          <cell r="AG2565" t="str">
            <v>信息技术科</v>
          </cell>
          <cell r="AH2565" t="str">
            <v>奥智利AZL-212BH</v>
          </cell>
          <cell r="AI2565" t="str">
            <v> </v>
          </cell>
          <cell r="AJ2565" t="str">
            <v>120</v>
          </cell>
          <cell r="AK2565" t="str">
            <v>  </v>
          </cell>
          <cell r="AL2565" t="str">
            <v>  </v>
          </cell>
          <cell r="AM2565" t="str">
            <v>  </v>
          </cell>
          <cell r="AN2565" t="str">
            <v> </v>
          </cell>
          <cell r="AO2565" t="str">
            <v> </v>
          </cell>
          <cell r="AP2565" t="str">
            <v>四川省南宝山服饰有限公司</v>
          </cell>
        </row>
        <row r="2565">
          <cell r="AR2565" t="str">
            <v> </v>
          </cell>
          <cell r="AS2565" t="str">
            <v> </v>
          </cell>
          <cell r="AT2565" t="str">
            <v> </v>
          </cell>
          <cell r="AU2565" t="str">
            <v> </v>
          </cell>
          <cell r="AV2565" t="str">
            <v>否</v>
          </cell>
          <cell r="AW2565" t="str">
            <v>20231211</v>
          </cell>
          <cell r="AX2565" t="str">
            <v>否</v>
          </cell>
          <cell r="AY2565" t="str">
            <v>20231220</v>
          </cell>
          <cell r="AZ2565" t="str">
            <v>14.00</v>
          </cell>
          <cell r="BA2565" t="str">
            <v>  </v>
          </cell>
          <cell r="BB2565" t="str">
            <v>三四分厂</v>
          </cell>
          <cell r="BC2565" t="str">
            <v> </v>
          </cell>
          <cell r="BD2565" t="str">
            <v> </v>
          </cell>
        </row>
        <row r="2565">
          <cell r="BJ2565" t="str">
            <v>  </v>
          </cell>
          <cell r="BK2565" t="str">
            <v>  </v>
          </cell>
        </row>
        <row r="2565">
          <cell r="BS2565" t="str">
            <v>  </v>
          </cell>
        </row>
        <row r="2566">
          <cell r="A2566" t="str">
            <v>10833800002628</v>
          </cell>
          <cell r="B2566" t="str">
            <v>网络防爆分机</v>
          </cell>
          <cell r="C2566" t="str">
            <v>1206</v>
          </cell>
          <cell r="D2566" t="str">
            <v>通信设备</v>
          </cell>
          <cell r="E2566" t="str">
            <v>新购</v>
          </cell>
          <cell r="F2566" t="str">
            <v>在用</v>
          </cell>
          <cell r="G2566" t="str">
            <v>非生产经营用</v>
          </cell>
          <cell r="H2566" t="str">
            <v>20231220</v>
          </cell>
          <cell r="I2566" t="str">
            <v>1,544.55</v>
          </cell>
          <cell r="J2566" t="str">
            <v>163.71</v>
          </cell>
          <cell r="K2566" t="str">
            <v>平均年限法</v>
          </cell>
          <cell r="L2566" t="str">
            <v>1</v>
          </cell>
          <cell r="M2566" t="str">
            <v>10.00</v>
          </cell>
          <cell r="N2566" t="str">
            <v>3.0000</v>
          </cell>
          <cell r="O2566" t="str">
            <v>46.34</v>
          </cell>
          <cell r="P2566" t="str">
            <v>1,380.84</v>
          </cell>
          <cell r="Q2566" t="str">
            <v>0.8100</v>
          </cell>
          <cell r="R2566" t="str">
            <v>12.47</v>
          </cell>
          <cell r="S2566" t="str">
            <v>9.7200</v>
          </cell>
          <cell r="T2566" t="str">
            <v>149.64</v>
          </cell>
          <cell r="U2566" t="str">
            <v>  </v>
          </cell>
          <cell r="V2566" t="str">
            <v>蓝鑫</v>
          </cell>
          <cell r="W2566" t="str">
            <v>202312  </v>
          </cell>
          <cell r="X2566" t="str">
            <v> </v>
          </cell>
          <cell r="Y2566" t="str">
            <v>0032</v>
          </cell>
          <cell r="Z2566" t="str">
            <v>信息技术科</v>
          </cell>
          <cell r="AA2566" t="str">
            <v> </v>
          </cell>
          <cell r="AB2566" t="str">
            <v>  </v>
          </cell>
          <cell r="AC2566" t="str">
            <v>  </v>
          </cell>
          <cell r="AD2566" t="str">
            <v>13</v>
          </cell>
          <cell r="AE2566" t="str">
            <v>107</v>
          </cell>
          <cell r="AF2566" t="str">
            <v>四川省南宝山服饰有限公司</v>
          </cell>
          <cell r="AG2566" t="str">
            <v>信息技术科</v>
          </cell>
          <cell r="AH2566" t="str">
            <v>奥智利AZL-212CH</v>
          </cell>
          <cell r="AI2566" t="str">
            <v> </v>
          </cell>
          <cell r="AJ2566" t="str">
            <v>120</v>
          </cell>
          <cell r="AK2566" t="str">
            <v>  </v>
          </cell>
          <cell r="AL2566" t="str">
            <v>  </v>
          </cell>
          <cell r="AM2566" t="str">
            <v>  </v>
          </cell>
          <cell r="AN2566" t="str">
            <v> </v>
          </cell>
          <cell r="AO2566" t="str">
            <v> </v>
          </cell>
          <cell r="AP2566" t="str">
            <v>四川省南宝山服饰有限公司</v>
          </cell>
        </row>
        <row r="2566">
          <cell r="AR2566" t="str">
            <v> </v>
          </cell>
          <cell r="AS2566" t="str">
            <v> </v>
          </cell>
          <cell r="AT2566" t="str">
            <v> </v>
          </cell>
          <cell r="AU2566" t="str">
            <v> </v>
          </cell>
          <cell r="AV2566" t="str">
            <v>否</v>
          </cell>
          <cell r="AW2566" t="str">
            <v>20231211</v>
          </cell>
          <cell r="AX2566" t="str">
            <v>否</v>
          </cell>
          <cell r="AY2566" t="str">
            <v>20231220</v>
          </cell>
          <cell r="AZ2566" t="str">
            <v>14.00</v>
          </cell>
          <cell r="BA2566" t="str">
            <v>  </v>
          </cell>
          <cell r="BB2566" t="str">
            <v>三四分厂</v>
          </cell>
          <cell r="BC2566" t="str">
            <v> </v>
          </cell>
          <cell r="BD2566" t="str">
            <v> </v>
          </cell>
        </row>
        <row r="2566">
          <cell r="BJ2566" t="str">
            <v>  </v>
          </cell>
          <cell r="BK2566" t="str">
            <v>  </v>
          </cell>
        </row>
        <row r="2566">
          <cell r="BS2566" t="str">
            <v>  </v>
          </cell>
        </row>
        <row r="2567">
          <cell r="A2567" t="str">
            <v>10833800002629</v>
          </cell>
          <cell r="B2567" t="str">
            <v>网络防爆分机</v>
          </cell>
          <cell r="C2567" t="str">
            <v>1206</v>
          </cell>
          <cell r="D2567" t="str">
            <v>通信设备</v>
          </cell>
          <cell r="E2567" t="str">
            <v>新购</v>
          </cell>
          <cell r="F2567" t="str">
            <v>在用</v>
          </cell>
          <cell r="G2567" t="str">
            <v>非生产经营用</v>
          </cell>
          <cell r="H2567" t="str">
            <v>20231220</v>
          </cell>
          <cell r="I2567" t="str">
            <v>1,544.55</v>
          </cell>
          <cell r="J2567" t="str">
            <v>163.71</v>
          </cell>
          <cell r="K2567" t="str">
            <v>平均年限法</v>
          </cell>
          <cell r="L2567" t="str">
            <v>1</v>
          </cell>
          <cell r="M2567" t="str">
            <v>10.00</v>
          </cell>
          <cell r="N2567" t="str">
            <v>3.0000</v>
          </cell>
          <cell r="O2567" t="str">
            <v>46.34</v>
          </cell>
          <cell r="P2567" t="str">
            <v>1,380.84</v>
          </cell>
          <cell r="Q2567" t="str">
            <v>0.8100</v>
          </cell>
          <cell r="R2567" t="str">
            <v>12.47</v>
          </cell>
          <cell r="S2567" t="str">
            <v>9.7200</v>
          </cell>
          <cell r="T2567" t="str">
            <v>149.64</v>
          </cell>
          <cell r="U2567" t="str">
            <v>  </v>
          </cell>
          <cell r="V2567" t="str">
            <v>蓝鑫</v>
          </cell>
          <cell r="W2567" t="str">
            <v>202312  </v>
          </cell>
          <cell r="X2567" t="str">
            <v> </v>
          </cell>
          <cell r="Y2567" t="str">
            <v>0032</v>
          </cell>
          <cell r="Z2567" t="str">
            <v>信息技术科</v>
          </cell>
          <cell r="AA2567" t="str">
            <v> </v>
          </cell>
          <cell r="AB2567" t="str">
            <v>  </v>
          </cell>
          <cell r="AC2567" t="str">
            <v>  </v>
          </cell>
          <cell r="AD2567" t="str">
            <v>13</v>
          </cell>
          <cell r="AE2567" t="str">
            <v>107</v>
          </cell>
          <cell r="AF2567" t="str">
            <v>四川省南宝山服饰有限公司</v>
          </cell>
          <cell r="AG2567" t="str">
            <v>信息技术科</v>
          </cell>
          <cell r="AH2567" t="str">
            <v>奥智利AZL-212CH</v>
          </cell>
          <cell r="AI2567" t="str">
            <v> </v>
          </cell>
          <cell r="AJ2567" t="str">
            <v>120</v>
          </cell>
          <cell r="AK2567" t="str">
            <v>  </v>
          </cell>
          <cell r="AL2567" t="str">
            <v>  </v>
          </cell>
          <cell r="AM2567" t="str">
            <v>  </v>
          </cell>
          <cell r="AN2567" t="str">
            <v> </v>
          </cell>
          <cell r="AO2567" t="str">
            <v> </v>
          </cell>
          <cell r="AP2567" t="str">
            <v>四川省南宝山服饰有限公司</v>
          </cell>
        </row>
        <row r="2567">
          <cell r="AR2567" t="str">
            <v> </v>
          </cell>
          <cell r="AS2567" t="str">
            <v> </v>
          </cell>
          <cell r="AT2567" t="str">
            <v> </v>
          </cell>
          <cell r="AU2567" t="str">
            <v> </v>
          </cell>
          <cell r="AV2567" t="str">
            <v>否</v>
          </cell>
          <cell r="AW2567" t="str">
            <v>20231211</v>
          </cell>
          <cell r="AX2567" t="str">
            <v>否</v>
          </cell>
          <cell r="AY2567" t="str">
            <v>20231220</v>
          </cell>
          <cell r="AZ2567" t="str">
            <v>14.00</v>
          </cell>
          <cell r="BA2567" t="str">
            <v>  </v>
          </cell>
          <cell r="BB2567" t="str">
            <v>三四分厂</v>
          </cell>
          <cell r="BC2567" t="str">
            <v> </v>
          </cell>
          <cell r="BD2567" t="str">
            <v> </v>
          </cell>
        </row>
        <row r="2567">
          <cell r="BJ2567" t="str">
            <v>  </v>
          </cell>
          <cell r="BK2567" t="str">
            <v>  </v>
          </cell>
        </row>
        <row r="2567">
          <cell r="BS2567" t="str">
            <v>  </v>
          </cell>
        </row>
        <row r="2568">
          <cell r="A2568" t="str">
            <v>10833800002630</v>
          </cell>
          <cell r="B2568" t="str">
            <v>网络防爆分机</v>
          </cell>
          <cell r="C2568" t="str">
            <v>1206</v>
          </cell>
          <cell r="D2568" t="str">
            <v>通信设备</v>
          </cell>
          <cell r="E2568" t="str">
            <v>新购</v>
          </cell>
          <cell r="F2568" t="str">
            <v>在用</v>
          </cell>
          <cell r="G2568" t="str">
            <v>非生产经营用</v>
          </cell>
          <cell r="H2568" t="str">
            <v>20231220</v>
          </cell>
          <cell r="I2568" t="str">
            <v>1,544.55</v>
          </cell>
          <cell r="J2568" t="str">
            <v>163.71</v>
          </cell>
          <cell r="K2568" t="str">
            <v>平均年限法</v>
          </cell>
          <cell r="L2568" t="str">
            <v>1</v>
          </cell>
          <cell r="M2568" t="str">
            <v>10.00</v>
          </cell>
          <cell r="N2568" t="str">
            <v>3.0000</v>
          </cell>
          <cell r="O2568" t="str">
            <v>46.34</v>
          </cell>
          <cell r="P2568" t="str">
            <v>1,380.84</v>
          </cell>
          <cell r="Q2568" t="str">
            <v>0.8100</v>
          </cell>
          <cell r="R2568" t="str">
            <v>12.47</v>
          </cell>
          <cell r="S2568" t="str">
            <v>9.7200</v>
          </cell>
          <cell r="T2568" t="str">
            <v>149.64</v>
          </cell>
          <cell r="U2568" t="str">
            <v>  </v>
          </cell>
          <cell r="V2568" t="str">
            <v>蓝鑫</v>
          </cell>
          <cell r="W2568" t="str">
            <v>202312  </v>
          </cell>
          <cell r="X2568" t="str">
            <v> </v>
          </cell>
          <cell r="Y2568" t="str">
            <v>0032</v>
          </cell>
          <cell r="Z2568" t="str">
            <v>信息技术科</v>
          </cell>
          <cell r="AA2568" t="str">
            <v> </v>
          </cell>
          <cell r="AB2568" t="str">
            <v>  </v>
          </cell>
          <cell r="AC2568" t="str">
            <v>  </v>
          </cell>
          <cell r="AD2568" t="str">
            <v>13</v>
          </cell>
          <cell r="AE2568" t="str">
            <v>107</v>
          </cell>
          <cell r="AF2568" t="str">
            <v>四川省南宝山服饰有限公司</v>
          </cell>
          <cell r="AG2568" t="str">
            <v>信息技术科</v>
          </cell>
          <cell r="AH2568" t="str">
            <v>奥智利AZL-212CH</v>
          </cell>
          <cell r="AI2568" t="str">
            <v> </v>
          </cell>
          <cell r="AJ2568" t="str">
            <v>120</v>
          </cell>
          <cell r="AK2568" t="str">
            <v>  </v>
          </cell>
          <cell r="AL2568" t="str">
            <v>  </v>
          </cell>
          <cell r="AM2568" t="str">
            <v>  </v>
          </cell>
          <cell r="AN2568" t="str">
            <v> </v>
          </cell>
          <cell r="AO2568" t="str">
            <v> </v>
          </cell>
          <cell r="AP2568" t="str">
            <v>四川省南宝山服饰有限公司</v>
          </cell>
        </row>
        <row r="2568">
          <cell r="AR2568" t="str">
            <v> </v>
          </cell>
          <cell r="AS2568" t="str">
            <v> </v>
          </cell>
          <cell r="AT2568" t="str">
            <v> </v>
          </cell>
          <cell r="AU2568" t="str">
            <v> </v>
          </cell>
          <cell r="AV2568" t="str">
            <v>否</v>
          </cell>
          <cell r="AW2568" t="str">
            <v>20231211</v>
          </cell>
          <cell r="AX2568" t="str">
            <v>否</v>
          </cell>
          <cell r="AY2568" t="str">
            <v>20231220</v>
          </cell>
          <cell r="AZ2568" t="str">
            <v>14.00</v>
          </cell>
          <cell r="BA2568" t="str">
            <v>  </v>
          </cell>
          <cell r="BB2568" t="str">
            <v>三四分厂</v>
          </cell>
          <cell r="BC2568" t="str">
            <v> </v>
          </cell>
          <cell r="BD2568" t="str">
            <v> </v>
          </cell>
        </row>
        <row r="2568">
          <cell r="BJ2568" t="str">
            <v>  </v>
          </cell>
          <cell r="BK2568" t="str">
            <v>  </v>
          </cell>
        </row>
        <row r="2568">
          <cell r="BS2568" t="str">
            <v>  </v>
          </cell>
        </row>
        <row r="2569">
          <cell r="A2569" t="str">
            <v>10833800002631</v>
          </cell>
          <cell r="B2569" t="str">
            <v>网络防爆分机</v>
          </cell>
          <cell r="C2569" t="str">
            <v>1206</v>
          </cell>
          <cell r="D2569" t="str">
            <v>通信设备</v>
          </cell>
          <cell r="E2569" t="str">
            <v>新购</v>
          </cell>
          <cell r="F2569" t="str">
            <v>在用</v>
          </cell>
          <cell r="G2569" t="str">
            <v>非生产经营用</v>
          </cell>
          <cell r="H2569" t="str">
            <v>20231220</v>
          </cell>
          <cell r="I2569" t="str">
            <v>1,544.55</v>
          </cell>
          <cell r="J2569" t="str">
            <v>163.71</v>
          </cell>
          <cell r="K2569" t="str">
            <v>平均年限法</v>
          </cell>
          <cell r="L2569" t="str">
            <v>1</v>
          </cell>
          <cell r="M2569" t="str">
            <v>10.00</v>
          </cell>
          <cell r="N2569" t="str">
            <v>3.0000</v>
          </cell>
          <cell r="O2569" t="str">
            <v>46.34</v>
          </cell>
          <cell r="P2569" t="str">
            <v>1,380.84</v>
          </cell>
          <cell r="Q2569" t="str">
            <v>0.8100</v>
          </cell>
          <cell r="R2569" t="str">
            <v>12.47</v>
          </cell>
          <cell r="S2569" t="str">
            <v>9.7200</v>
          </cell>
          <cell r="T2569" t="str">
            <v>149.64</v>
          </cell>
          <cell r="U2569" t="str">
            <v>  </v>
          </cell>
          <cell r="V2569" t="str">
            <v>蓝鑫</v>
          </cell>
          <cell r="W2569" t="str">
            <v>202312  </v>
          </cell>
          <cell r="X2569" t="str">
            <v> </v>
          </cell>
          <cell r="Y2569" t="str">
            <v>0032</v>
          </cell>
          <cell r="Z2569" t="str">
            <v>信息技术科</v>
          </cell>
          <cell r="AA2569" t="str">
            <v> </v>
          </cell>
          <cell r="AB2569" t="str">
            <v>  </v>
          </cell>
          <cell r="AC2569" t="str">
            <v>  </v>
          </cell>
          <cell r="AD2569" t="str">
            <v>13</v>
          </cell>
          <cell r="AE2569" t="str">
            <v>107</v>
          </cell>
          <cell r="AF2569" t="str">
            <v>四川省南宝山服饰有限公司</v>
          </cell>
          <cell r="AG2569" t="str">
            <v>信息技术科</v>
          </cell>
          <cell r="AH2569" t="str">
            <v>奥智利AZL-212CH</v>
          </cell>
          <cell r="AI2569" t="str">
            <v> </v>
          </cell>
          <cell r="AJ2569" t="str">
            <v>120</v>
          </cell>
          <cell r="AK2569" t="str">
            <v>  </v>
          </cell>
          <cell r="AL2569" t="str">
            <v>  </v>
          </cell>
          <cell r="AM2569" t="str">
            <v>  </v>
          </cell>
          <cell r="AN2569" t="str">
            <v> </v>
          </cell>
          <cell r="AO2569" t="str">
            <v> </v>
          </cell>
          <cell r="AP2569" t="str">
            <v>四川省南宝山服饰有限公司</v>
          </cell>
        </row>
        <row r="2569">
          <cell r="AR2569" t="str">
            <v> </v>
          </cell>
          <cell r="AS2569" t="str">
            <v> </v>
          </cell>
          <cell r="AT2569" t="str">
            <v> </v>
          </cell>
          <cell r="AU2569" t="str">
            <v> </v>
          </cell>
          <cell r="AV2569" t="str">
            <v>否</v>
          </cell>
          <cell r="AW2569" t="str">
            <v>20231211</v>
          </cell>
          <cell r="AX2569" t="str">
            <v>否</v>
          </cell>
          <cell r="AY2569" t="str">
            <v>20231220</v>
          </cell>
          <cell r="AZ2569" t="str">
            <v>14.00</v>
          </cell>
          <cell r="BA2569" t="str">
            <v>  </v>
          </cell>
          <cell r="BB2569" t="str">
            <v>三四分厂</v>
          </cell>
          <cell r="BC2569" t="str">
            <v> </v>
          </cell>
          <cell r="BD2569" t="str">
            <v> </v>
          </cell>
        </row>
        <row r="2569">
          <cell r="BJ2569" t="str">
            <v>  </v>
          </cell>
          <cell r="BK2569" t="str">
            <v>  </v>
          </cell>
        </row>
        <row r="2569">
          <cell r="BS2569" t="str">
            <v>  </v>
          </cell>
        </row>
        <row r="2570">
          <cell r="A2570" t="str">
            <v>10833800002632</v>
          </cell>
          <cell r="B2570" t="str">
            <v>网络防爆分机</v>
          </cell>
          <cell r="C2570" t="str">
            <v>1206</v>
          </cell>
          <cell r="D2570" t="str">
            <v>通信设备</v>
          </cell>
          <cell r="E2570" t="str">
            <v>新购</v>
          </cell>
          <cell r="F2570" t="str">
            <v>在用</v>
          </cell>
          <cell r="G2570" t="str">
            <v>非生产经营用</v>
          </cell>
          <cell r="H2570" t="str">
            <v>20231220</v>
          </cell>
          <cell r="I2570" t="str">
            <v>1,544.55</v>
          </cell>
          <cell r="J2570" t="str">
            <v>163.71</v>
          </cell>
          <cell r="K2570" t="str">
            <v>平均年限法</v>
          </cell>
          <cell r="L2570" t="str">
            <v>1</v>
          </cell>
          <cell r="M2570" t="str">
            <v>10.00</v>
          </cell>
          <cell r="N2570" t="str">
            <v>3.0000</v>
          </cell>
          <cell r="O2570" t="str">
            <v>46.34</v>
          </cell>
          <cell r="P2570" t="str">
            <v>1,380.84</v>
          </cell>
          <cell r="Q2570" t="str">
            <v>0.8100</v>
          </cell>
          <cell r="R2570" t="str">
            <v>12.47</v>
          </cell>
          <cell r="S2570" t="str">
            <v>9.7200</v>
          </cell>
          <cell r="T2570" t="str">
            <v>149.64</v>
          </cell>
          <cell r="U2570" t="str">
            <v>  </v>
          </cell>
          <cell r="V2570" t="str">
            <v>蓝鑫</v>
          </cell>
          <cell r="W2570" t="str">
            <v>202312  </v>
          </cell>
          <cell r="X2570" t="str">
            <v> </v>
          </cell>
          <cell r="Y2570" t="str">
            <v>0032</v>
          </cell>
          <cell r="Z2570" t="str">
            <v>信息技术科</v>
          </cell>
          <cell r="AA2570" t="str">
            <v> </v>
          </cell>
          <cell r="AB2570" t="str">
            <v>  </v>
          </cell>
          <cell r="AC2570" t="str">
            <v>  </v>
          </cell>
          <cell r="AD2570" t="str">
            <v>13</v>
          </cell>
          <cell r="AE2570" t="str">
            <v>107</v>
          </cell>
          <cell r="AF2570" t="str">
            <v>四川省南宝山服饰有限公司</v>
          </cell>
          <cell r="AG2570" t="str">
            <v>信息技术科</v>
          </cell>
          <cell r="AH2570" t="str">
            <v>奥智利AZL-212CH</v>
          </cell>
          <cell r="AI2570" t="str">
            <v> </v>
          </cell>
          <cell r="AJ2570" t="str">
            <v>120</v>
          </cell>
          <cell r="AK2570" t="str">
            <v>  </v>
          </cell>
          <cell r="AL2570" t="str">
            <v>  </v>
          </cell>
          <cell r="AM2570" t="str">
            <v>  </v>
          </cell>
          <cell r="AN2570" t="str">
            <v> </v>
          </cell>
          <cell r="AO2570" t="str">
            <v> </v>
          </cell>
          <cell r="AP2570" t="str">
            <v>四川省南宝山服饰有限公司</v>
          </cell>
        </row>
        <row r="2570">
          <cell r="AR2570" t="str">
            <v> </v>
          </cell>
          <cell r="AS2570" t="str">
            <v> </v>
          </cell>
          <cell r="AT2570" t="str">
            <v> </v>
          </cell>
          <cell r="AU2570" t="str">
            <v> </v>
          </cell>
          <cell r="AV2570" t="str">
            <v>否</v>
          </cell>
          <cell r="AW2570" t="str">
            <v>20231211</v>
          </cell>
          <cell r="AX2570" t="str">
            <v>否</v>
          </cell>
          <cell r="AY2570" t="str">
            <v>20231220</v>
          </cell>
          <cell r="AZ2570" t="str">
            <v>14.00</v>
          </cell>
          <cell r="BA2570" t="str">
            <v>  </v>
          </cell>
          <cell r="BB2570" t="str">
            <v>三四分厂</v>
          </cell>
          <cell r="BC2570" t="str">
            <v> </v>
          </cell>
          <cell r="BD2570" t="str">
            <v> </v>
          </cell>
        </row>
        <row r="2570">
          <cell r="BJ2570" t="str">
            <v>  </v>
          </cell>
          <cell r="BK2570" t="str">
            <v>  </v>
          </cell>
        </row>
        <row r="2570">
          <cell r="BS2570" t="str">
            <v>  </v>
          </cell>
        </row>
        <row r="2571">
          <cell r="A2571" t="str">
            <v>10833800002633</v>
          </cell>
          <cell r="B2571" t="str">
            <v>网络防爆分机</v>
          </cell>
          <cell r="C2571" t="str">
            <v>1206</v>
          </cell>
          <cell r="D2571" t="str">
            <v>通信设备</v>
          </cell>
          <cell r="E2571" t="str">
            <v>新购</v>
          </cell>
          <cell r="F2571" t="str">
            <v>在用</v>
          </cell>
          <cell r="G2571" t="str">
            <v>非生产经营用</v>
          </cell>
          <cell r="H2571" t="str">
            <v>20231220</v>
          </cell>
          <cell r="I2571" t="str">
            <v>1,544.55</v>
          </cell>
          <cell r="J2571" t="str">
            <v>163.71</v>
          </cell>
          <cell r="K2571" t="str">
            <v>平均年限法</v>
          </cell>
          <cell r="L2571" t="str">
            <v>1</v>
          </cell>
          <cell r="M2571" t="str">
            <v>10.00</v>
          </cell>
          <cell r="N2571" t="str">
            <v>3.0000</v>
          </cell>
          <cell r="O2571" t="str">
            <v>46.34</v>
          </cell>
          <cell r="P2571" t="str">
            <v>1,380.84</v>
          </cell>
          <cell r="Q2571" t="str">
            <v>0.8100</v>
          </cell>
          <cell r="R2571" t="str">
            <v>12.47</v>
          </cell>
          <cell r="S2571" t="str">
            <v>9.7200</v>
          </cell>
          <cell r="T2571" t="str">
            <v>149.64</v>
          </cell>
          <cell r="U2571" t="str">
            <v>  </v>
          </cell>
          <cell r="V2571" t="str">
            <v>蓝鑫</v>
          </cell>
          <cell r="W2571" t="str">
            <v>202312  </v>
          </cell>
          <cell r="X2571" t="str">
            <v> </v>
          </cell>
          <cell r="Y2571" t="str">
            <v>0032</v>
          </cell>
          <cell r="Z2571" t="str">
            <v>信息技术科</v>
          </cell>
          <cell r="AA2571" t="str">
            <v> </v>
          </cell>
          <cell r="AB2571" t="str">
            <v>  </v>
          </cell>
          <cell r="AC2571" t="str">
            <v>  </v>
          </cell>
          <cell r="AD2571" t="str">
            <v>13</v>
          </cell>
          <cell r="AE2571" t="str">
            <v>107</v>
          </cell>
          <cell r="AF2571" t="str">
            <v>四川省南宝山服饰有限公司</v>
          </cell>
          <cell r="AG2571" t="str">
            <v>信息技术科</v>
          </cell>
          <cell r="AH2571" t="str">
            <v>奥智利AZL-212CH</v>
          </cell>
          <cell r="AI2571" t="str">
            <v> </v>
          </cell>
          <cell r="AJ2571" t="str">
            <v>120</v>
          </cell>
          <cell r="AK2571" t="str">
            <v>  </v>
          </cell>
          <cell r="AL2571" t="str">
            <v>  </v>
          </cell>
          <cell r="AM2571" t="str">
            <v>  </v>
          </cell>
          <cell r="AN2571" t="str">
            <v> </v>
          </cell>
          <cell r="AO2571" t="str">
            <v> </v>
          </cell>
          <cell r="AP2571" t="str">
            <v>四川省南宝山服饰有限公司</v>
          </cell>
        </row>
        <row r="2571">
          <cell r="AR2571" t="str">
            <v> </v>
          </cell>
          <cell r="AS2571" t="str">
            <v> </v>
          </cell>
          <cell r="AT2571" t="str">
            <v> </v>
          </cell>
          <cell r="AU2571" t="str">
            <v> </v>
          </cell>
          <cell r="AV2571" t="str">
            <v>否</v>
          </cell>
          <cell r="AW2571" t="str">
            <v>20231211</v>
          </cell>
          <cell r="AX2571" t="str">
            <v>否</v>
          </cell>
          <cell r="AY2571" t="str">
            <v>20231220</v>
          </cell>
          <cell r="AZ2571" t="str">
            <v>14.00</v>
          </cell>
          <cell r="BA2571" t="str">
            <v>  </v>
          </cell>
          <cell r="BB2571" t="str">
            <v>三四分厂</v>
          </cell>
          <cell r="BC2571" t="str">
            <v> </v>
          </cell>
          <cell r="BD2571" t="str">
            <v> </v>
          </cell>
        </row>
        <row r="2571">
          <cell r="BJ2571" t="str">
            <v>  </v>
          </cell>
          <cell r="BK2571" t="str">
            <v>  </v>
          </cell>
        </row>
        <row r="2571">
          <cell r="BS2571" t="str">
            <v>  </v>
          </cell>
        </row>
        <row r="2572">
          <cell r="A2572" t="str">
            <v>10833800002634</v>
          </cell>
          <cell r="B2572" t="str">
            <v>网络防爆分机</v>
          </cell>
          <cell r="C2572" t="str">
            <v>1206</v>
          </cell>
          <cell r="D2572" t="str">
            <v>通信设备</v>
          </cell>
          <cell r="E2572" t="str">
            <v>新购</v>
          </cell>
          <cell r="F2572" t="str">
            <v>在用</v>
          </cell>
          <cell r="G2572" t="str">
            <v>非生产经营用</v>
          </cell>
          <cell r="H2572" t="str">
            <v>20231220</v>
          </cell>
          <cell r="I2572" t="str">
            <v>1,544.55</v>
          </cell>
          <cell r="J2572" t="str">
            <v>163.71</v>
          </cell>
          <cell r="K2572" t="str">
            <v>平均年限法</v>
          </cell>
          <cell r="L2572" t="str">
            <v>1</v>
          </cell>
          <cell r="M2572" t="str">
            <v>10.00</v>
          </cell>
          <cell r="N2572" t="str">
            <v>3.0000</v>
          </cell>
          <cell r="O2572" t="str">
            <v>46.34</v>
          </cell>
          <cell r="P2572" t="str">
            <v>1,380.84</v>
          </cell>
          <cell r="Q2572" t="str">
            <v>0.8100</v>
          </cell>
          <cell r="R2572" t="str">
            <v>12.47</v>
          </cell>
          <cell r="S2572" t="str">
            <v>9.7200</v>
          </cell>
          <cell r="T2572" t="str">
            <v>149.64</v>
          </cell>
          <cell r="U2572" t="str">
            <v>  </v>
          </cell>
          <cell r="V2572" t="str">
            <v>蓝鑫</v>
          </cell>
          <cell r="W2572" t="str">
            <v>202312  </v>
          </cell>
          <cell r="X2572" t="str">
            <v> </v>
          </cell>
          <cell r="Y2572" t="str">
            <v>0032</v>
          </cell>
          <cell r="Z2572" t="str">
            <v>信息技术科</v>
          </cell>
          <cell r="AA2572" t="str">
            <v> </v>
          </cell>
          <cell r="AB2572" t="str">
            <v>  </v>
          </cell>
          <cell r="AC2572" t="str">
            <v>  </v>
          </cell>
          <cell r="AD2572" t="str">
            <v>13</v>
          </cell>
          <cell r="AE2572" t="str">
            <v>107</v>
          </cell>
          <cell r="AF2572" t="str">
            <v>四川省南宝山服饰有限公司</v>
          </cell>
          <cell r="AG2572" t="str">
            <v>信息技术科</v>
          </cell>
          <cell r="AH2572" t="str">
            <v>奥智利AZL-212CH</v>
          </cell>
          <cell r="AI2572" t="str">
            <v> </v>
          </cell>
          <cell r="AJ2572" t="str">
            <v>120</v>
          </cell>
          <cell r="AK2572" t="str">
            <v>  </v>
          </cell>
          <cell r="AL2572" t="str">
            <v>  </v>
          </cell>
          <cell r="AM2572" t="str">
            <v>  </v>
          </cell>
          <cell r="AN2572" t="str">
            <v> </v>
          </cell>
          <cell r="AO2572" t="str">
            <v> </v>
          </cell>
          <cell r="AP2572" t="str">
            <v>四川省南宝山服饰有限公司</v>
          </cell>
        </row>
        <row r="2572">
          <cell r="AR2572" t="str">
            <v> </v>
          </cell>
          <cell r="AS2572" t="str">
            <v> </v>
          </cell>
          <cell r="AT2572" t="str">
            <v> </v>
          </cell>
          <cell r="AU2572" t="str">
            <v> </v>
          </cell>
          <cell r="AV2572" t="str">
            <v>否</v>
          </cell>
          <cell r="AW2572" t="str">
            <v>20231211</v>
          </cell>
          <cell r="AX2572" t="str">
            <v>否</v>
          </cell>
          <cell r="AY2572" t="str">
            <v>20231220</v>
          </cell>
          <cell r="AZ2572" t="str">
            <v>14.00</v>
          </cell>
          <cell r="BA2572" t="str">
            <v>  </v>
          </cell>
          <cell r="BB2572" t="str">
            <v>三四分厂</v>
          </cell>
          <cell r="BC2572" t="str">
            <v> </v>
          </cell>
          <cell r="BD2572" t="str">
            <v> </v>
          </cell>
        </row>
        <row r="2572">
          <cell r="BJ2572" t="str">
            <v>  </v>
          </cell>
          <cell r="BK2572" t="str">
            <v>  </v>
          </cell>
        </row>
        <row r="2572">
          <cell r="BS2572" t="str">
            <v>  </v>
          </cell>
        </row>
        <row r="2573">
          <cell r="A2573" t="str">
            <v>10833800002635</v>
          </cell>
          <cell r="B2573" t="str">
            <v>网络防爆分机</v>
          </cell>
          <cell r="C2573" t="str">
            <v>1206</v>
          </cell>
          <cell r="D2573" t="str">
            <v>通信设备</v>
          </cell>
          <cell r="E2573" t="str">
            <v>新购</v>
          </cell>
          <cell r="F2573" t="str">
            <v>在用</v>
          </cell>
          <cell r="G2573" t="str">
            <v>非生产经营用</v>
          </cell>
          <cell r="H2573" t="str">
            <v>20231220</v>
          </cell>
          <cell r="I2573" t="str">
            <v>1,544.55</v>
          </cell>
          <cell r="J2573" t="str">
            <v>163.71</v>
          </cell>
          <cell r="K2573" t="str">
            <v>平均年限法</v>
          </cell>
          <cell r="L2573" t="str">
            <v>1</v>
          </cell>
          <cell r="M2573" t="str">
            <v>10.00</v>
          </cell>
          <cell r="N2573" t="str">
            <v>3.0000</v>
          </cell>
          <cell r="O2573" t="str">
            <v>46.34</v>
          </cell>
          <cell r="P2573" t="str">
            <v>1,380.84</v>
          </cell>
          <cell r="Q2573" t="str">
            <v>0.8100</v>
          </cell>
          <cell r="R2573" t="str">
            <v>12.47</v>
          </cell>
          <cell r="S2573" t="str">
            <v>9.7200</v>
          </cell>
          <cell r="T2573" t="str">
            <v>149.64</v>
          </cell>
          <cell r="U2573" t="str">
            <v>  </v>
          </cell>
          <cell r="V2573" t="str">
            <v>蓝鑫</v>
          </cell>
          <cell r="W2573" t="str">
            <v>202312  </v>
          </cell>
          <cell r="X2573" t="str">
            <v> </v>
          </cell>
          <cell r="Y2573" t="str">
            <v>0032</v>
          </cell>
          <cell r="Z2573" t="str">
            <v>信息技术科</v>
          </cell>
          <cell r="AA2573" t="str">
            <v> </v>
          </cell>
          <cell r="AB2573" t="str">
            <v>  </v>
          </cell>
          <cell r="AC2573" t="str">
            <v>  </v>
          </cell>
          <cell r="AD2573" t="str">
            <v>13</v>
          </cell>
          <cell r="AE2573" t="str">
            <v>107</v>
          </cell>
          <cell r="AF2573" t="str">
            <v>四川省南宝山服饰有限公司</v>
          </cell>
          <cell r="AG2573" t="str">
            <v>信息技术科</v>
          </cell>
          <cell r="AH2573" t="str">
            <v>奥智利AZL-212CH</v>
          </cell>
          <cell r="AI2573" t="str">
            <v> </v>
          </cell>
          <cell r="AJ2573" t="str">
            <v>120</v>
          </cell>
          <cell r="AK2573" t="str">
            <v>  </v>
          </cell>
          <cell r="AL2573" t="str">
            <v>  </v>
          </cell>
          <cell r="AM2573" t="str">
            <v>  </v>
          </cell>
          <cell r="AN2573" t="str">
            <v> </v>
          </cell>
          <cell r="AO2573" t="str">
            <v> </v>
          </cell>
          <cell r="AP2573" t="str">
            <v>四川省南宝山服饰有限公司</v>
          </cell>
        </row>
        <row r="2573">
          <cell r="AR2573" t="str">
            <v> </v>
          </cell>
          <cell r="AS2573" t="str">
            <v> </v>
          </cell>
          <cell r="AT2573" t="str">
            <v> </v>
          </cell>
          <cell r="AU2573" t="str">
            <v> </v>
          </cell>
          <cell r="AV2573" t="str">
            <v>否</v>
          </cell>
          <cell r="AW2573" t="str">
            <v>20231211</v>
          </cell>
          <cell r="AX2573" t="str">
            <v>否</v>
          </cell>
          <cell r="AY2573" t="str">
            <v>20231220</v>
          </cell>
          <cell r="AZ2573" t="str">
            <v>14.00</v>
          </cell>
          <cell r="BA2573" t="str">
            <v>  </v>
          </cell>
          <cell r="BB2573" t="str">
            <v>三四分厂</v>
          </cell>
          <cell r="BC2573" t="str">
            <v> </v>
          </cell>
          <cell r="BD2573" t="str">
            <v> </v>
          </cell>
        </row>
        <row r="2573">
          <cell r="BJ2573" t="str">
            <v>  </v>
          </cell>
          <cell r="BK2573" t="str">
            <v>  </v>
          </cell>
        </row>
        <row r="2573">
          <cell r="BS2573" t="str">
            <v>  </v>
          </cell>
        </row>
        <row r="2574">
          <cell r="A2574" t="str">
            <v>10833800002636</v>
          </cell>
          <cell r="B2574" t="str">
            <v>网络防爆分机</v>
          </cell>
          <cell r="C2574" t="str">
            <v>1206</v>
          </cell>
          <cell r="D2574" t="str">
            <v>通信设备</v>
          </cell>
          <cell r="E2574" t="str">
            <v>新购</v>
          </cell>
          <cell r="F2574" t="str">
            <v>在用</v>
          </cell>
          <cell r="G2574" t="str">
            <v>非生产经营用</v>
          </cell>
          <cell r="H2574" t="str">
            <v>20231220</v>
          </cell>
          <cell r="I2574" t="str">
            <v>1,544.55</v>
          </cell>
          <cell r="J2574" t="str">
            <v>163.71</v>
          </cell>
          <cell r="K2574" t="str">
            <v>平均年限法</v>
          </cell>
          <cell r="L2574" t="str">
            <v>1</v>
          </cell>
          <cell r="M2574" t="str">
            <v>10.00</v>
          </cell>
          <cell r="N2574" t="str">
            <v>3.0000</v>
          </cell>
          <cell r="O2574" t="str">
            <v>46.34</v>
          </cell>
          <cell r="P2574" t="str">
            <v>1,380.84</v>
          </cell>
          <cell r="Q2574" t="str">
            <v>0.8100</v>
          </cell>
          <cell r="R2574" t="str">
            <v>12.47</v>
          </cell>
          <cell r="S2574" t="str">
            <v>9.7200</v>
          </cell>
          <cell r="T2574" t="str">
            <v>149.64</v>
          </cell>
          <cell r="U2574" t="str">
            <v>  </v>
          </cell>
          <cell r="V2574" t="str">
            <v>蓝鑫</v>
          </cell>
          <cell r="W2574" t="str">
            <v>202312  </v>
          </cell>
          <cell r="X2574" t="str">
            <v> </v>
          </cell>
          <cell r="Y2574" t="str">
            <v>0032</v>
          </cell>
          <cell r="Z2574" t="str">
            <v>信息技术科</v>
          </cell>
          <cell r="AA2574" t="str">
            <v> </v>
          </cell>
          <cell r="AB2574" t="str">
            <v>  </v>
          </cell>
          <cell r="AC2574" t="str">
            <v>  </v>
          </cell>
          <cell r="AD2574" t="str">
            <v>13</v>
          </cell>
          <cell r="AE2574" t="str">
            <v>107</v>
          </cell>
          <cell r="AF2574" t="str">
            <v>四川省南宝山服饰有限公司</v>
          </cell>
          <cell r="AG2574" t="str">
            <v>信息技术科</v>
          </cell>
          <cell r="AH2574" t="str">
            <v>奥智利AZL-212CH</v>
          </cell>
          <cell r="AI2574" t="str">
            <v> </v>
          </cell>
          <cell r="AJ2574" t="str">
            <v>120</v>
          </cell>
          <cell r="AK2574" t="str">
            <v>  </v>
          </cell>
          <cell r="AL2574" t="str">
            <v>  </v>
          </cell>
          <cell r="AM2574" t="str">
            <v>  </v>
          </cell>
          <cell r="AN2574" t="str">
            <v> </v>
          </cell>
          <cell r="AO2574" t="str">
            <v> </v>
          </cell>
          <cell r="AP2574" t="str">
            <v>四川省南宝山服饰有限公司</v>
          </cell>
        </row>
        <row r="2574">
          <cell r="AR2574" t="str">
            <v> </v>
          </cell>
          <cell r="AS2574" t="str">
            <v> </v>
          </cell>
          <cell r="AT2574" t="str">
            <v> </v>
          </cell>
          <cell r="AU2574" t="str">
            <v> </v>
          </cell>
          <cell r="AV2574" t="str">
            <v>否</v>
          </cell>
          <cell r="AW2574" t="str">
            <v>20231211</v>
          </cell>
          <cell r="AX2574" t="str">
            <v>否</v>
          </cell>
          <cell r="AY2574" t="str">
            <v>20231220</v>
          </cell>
          <cell r="AZ2574" t="str">
            <v>14.00</v>
          </cell>
          <cell r="BA2574" t="str">
            <v>  </v>
          </cell>
          <cell r="BB2574" t="str">
            <v>三四分厂</v>
          </cell>
          <cell r="BC2574" t="str">
            <v> </v>
          </cell>
          <cell r="BD2574" t="str">
            <v> </v>
          </cell>
        </row>
        <row r="2574">
          <cell r="BJ2574" t="str">
            <v>  </v>
          </cell>
          <cell r="BK2574" t="str">
            <v>  </v>
          </cell>
        </row>
        <row r="2574">
          <cell r="BS2574" t="str">
            <v>  </v>
          </cell>
        </row>
        <row r="2575">
          <cell r="A2575" t="str">
            <v>10833800002637</v>
          </cell>
          <cell r="B2575" t="str">
            <v>网络防爆分机</v>
          </cell>
          <cell r="C2575" t="str">
            <v>1206</v>
          </cell>
          <cell r="D2575" t="str">
            <v>通信设备</v>
          </cell>
          <cell r="E2575" t="str">
            <v>新购</v>
          </cell>
          <cell r="F2575" t="str">
            <v>在用</v>
          </cell>
          <cell r="G2575" t="str">
            <v>非生产经营用</v>
          </cell>
          <cell r="H2575" t="str">
            <v>20231220</v>
          </cell>
          <cell r="I2575" t="str">
            <v>1,544.55</v>
          </cell>
          <cell r="J2575" t="str">
            <v>163.71</v>
          </cell>
          <cell r="K2575" t="str">
            <v>平均年限法</v>
          </cell>
          <cell r="L2575" t="str">
            <v>1</v>
          </cell>
          <cell r="M2575" t="str">
            <v>10.00</v>
          </cell>
          <cell r="N2575" t="str">
            <v>3.0000</v>
          </cell>
          <cell r="O2575" t="str">
            <v>46.34</v>
          </cell>
          <cell r="P2575" t="str">
            <v>1,380.84</v>
          </cell>
          <cell r="Q2575" t="str">
            <v>0.8100</v>
          </cell>
          <cell r="R2575" t="str">
            <v>12.47</v>
          </cell>
          <cell r="S2575" t="str">
            <v>9.7200</v>
          </cell>
          <cell r="T2575" t="str">
            <v>149.64</v>
          </cell>
          <cell r="U2575" t="str">
            <v>  </v>
          </cell>
          <cell r="V2575" t="str">
            <v>蓝鑫</v>
          </cell>
          <cell r="W2575" t="str">
            <v>202312  </v>
          </cell>
          <cell r="X2575" t="str">
            <v> </v>
          </cell>
          <cell r="Y2575" t="str">
            <v>0032</v>
          </cell>
          <cell r="Z2575" t="str">
            <v>信息技术科</v>
          </cell>
          <cell r="AA2575" t="str">
            <v> </v>
          </cell>
          <cell r="AB2575" t="str">
            <v>  </v>
          </cell>
          <cell r="AC2575" t="str">
            <v>  </v>
          </cell>
          <cell r="AD2575" t="str">
            <v>13</v>
          </cell>
          <cell r="AE2575" t="str">
            <v>107</v>
          </cell>
          <cell r="AF2575" t="str">
            <v>四川省南宝山服饰有限公司</v>
          </cell>
          <cell r="AG2575" t="str">
            <v>信息技术科</v>
          </cell>
          <cell r="AH2575" t="str">
            <v>奥智利AZL-212CH</v>
          </cell>
          <cell r="AI2575" t="str">
            <v> </v>
          </cell>
          <cell r="AJ2575" t="str">
            <v>120</v>
          </cell>
          <cell r="AK2575" t="str">
            <v>  </v>
          </cell>
          <cell r="AL2575" t="str">
            <v>  </v>
          </cell>
          <cell r="AM2575" t="str">
            <v>  </v>
          </cell>
          <cell r="AN2575" t="str">
            <v> </v>
          </cell>
          <cell r="AO2575" t="str">
            <v> </v>
          </cell>
          <cell r="AP2575" t="str">
            <v>四川省南宝山服饰有限公司</v>
          </cell>
        </row>
        <row r="2575">
          <cell r="AR2575" t="str">
            <v> </v>
          </cell>
          <cell r="AS2575" t="str">
            <v> </v>
          </cell>
          <cell r="AT2575" t="str">
            <v> </v>
          </cell>
          <cell r="AU2575" t="str">
            <v> </v>
          </cell>
          <cell r="AV2575" t="str">
            <v>否</v>
          </cell>
          <cell r="AW2575" t="str">
            <v>20231211</v>
          </cell>
          <cell r="AX2575" t="str">
            <v>否</v>
          </cell>
          <cell r="AY2575" t="str">
            <v>20231220</v>
          </cell>
          <cell r="AZ2575" t="str">
            <v>14.00</v>
          </cell>
          <cell r="BA2575" t="str">
            <v>  </v>
          </cell>
          <cell r="BB2575" t="str">
            <v>三四分厂</v>
          </cell>
          <cell r="BC2575" t="str">
            <v> </v>
          </cell>
          <cell r="BD2575" t="str">
            <v> </v>
          </cell>
        </row>
        <row r="2575">
          <cell r="BJ2575" t="str">
            <v>  </v>
          </cell>
          <cell r="BK2575" t="str">
            <v>  </v>
          </cell>
        </row>
        <row r="2575">
          <cell r="BS2575" t="str">
            <v>  </v>
          </cell>
        </row>
        <row r="2576">
          <cell r="A2576" t="str">
            <v>10833800002638</v>
          </cell>
          <cell r="B2576" t="str">
            <v>网络防爆分机</v>
          </cell>
          <cell r="C2576" t="str">
            <v>1206</v>
          </cell>
          <cell r="D2576" t="str">
            <v>通信设备</v>
          </cell>
          <cell r="E2576" t="str">
            <v>新购</v>
          </cell>
          <cell r="F2576" t="str">
            <v>在用</v>
          </cell>
          <cell r="G2576" t="str">
            <v>非生产经营用</v>
          </cell>
          <cell r="H2576" t="str">
            <v>20231220</v>
          </cell>
          <cell r="I2576" t="str">
            <v>1,544.55</v>
          </cell>
          <cell r="J2576" t="str">
            <v>163.71</v>
          </cell>
          <cell r="K2576" t="str">
            <v>平均年限法</v>
          </cell>
          <cell r="L2576" t="str">
            <v>1</v>
          </cell>
          <cell r="M2576" t="str">
            <v>10.00</v>
          </cell>
          <cell r="N2576" t="str">
            <v>3.0000</v>
          </cell>
          <cell r="O2576" t="str">
            <v>46.34</v>
          </cell>
          <cell r="P2576" t="str">
            <v>1,380.84</v>
          </cell>
          <cell r="Q2576" t="str">
            <v>0.8100</v>
          </cell>
          <cell r="R2576" t="str">
            <v>12.47</v>
          </cell>
          <cell r="S2576" t="str">
            <v>9.7200</v>
          </cell>
          <cell r="T2576" t="str">
            <v>149.64</v>
          </cell>
          <cell r="U2576" t="str">
            <v>  </v>
          </cell>
          <cell r="V2576" t="str">
            <v>蓝鑫</v>
          </cell>
          <cell r="W2576" t="str">
            <v>202312  </v>
          </cell>
          <cell r="X2576" t="str">
            <v> </v>
          </cell>
          <cell r="Y2576" t="str">
            <v>0032</v>
          </cell>
          <cell r="Z2576" t="str">
            <v>信息技术科</v>
          </cell>
          <cell r="AA2576" t="str">
            <v> </v>
          </cell>
          <cell r="AB2576" t="str">
            <v>  </v>
          </cell>
          <cell r="AC2576" t="str">
            <v>  </v>
          </cell>
          <cell r="AD2576" t="str">
            <v>13</v>
          </cell>
          <cell r="AE2576" t="str">
            <v>107</v>
          </cell>
          <cell r="AF2576" t="str">
            <v>四川省南宝山服饰有限公司</v>
          </cell>
          <cell r="AG2576" t="str">
            <v>信息技术科</v>
          </cell>
          <cell r="AH2576" t="str">
            <v>奥智利AZL-212CH</v>
          </cell>
          <cell r="AI2576" t="str">
            <v> </v>
          </cell>
          <cell r="AJ2576" t="str">
            <v>120</v>
          </cell>
          <cell r="AK2576" t="str">
            <v>  </v>
          </cell>
          <cell r="AL2576" t="str">
            <v>  </v>
          </cell>
          <cell r="AM2576" t="str">
            <v>  </v>
          </cell>
          <cell r="AN2576" t="str">
            <v> </v>
          </cell>
          <cell r="AO2576" t="str">
            <v> </v>
          </cell>
          <cell r="AP2576" t="str">
            <v>四川省南宝山服饰有限公司</v>
          </cell>
        </row>
        <row r="2576">
          <cell r="AR2576" t="str">
            <v> </v>
          </cell>
          <cell r="AS2576" t="str">
            <v> </v>
          </cell>
          <cell r="AT2576" t="str">
            <v> </v>
          </cell>
          <cell r="AU2576" t="str">
            <v> </v>
          </cell>
          <cell r="AV2576" t="str">
            <v>否</v>
          </cell>
          <cell r="AW2576" t="str">
            <v>20231211</v>
          </cell>
          <cell r="AX2576" t="str">
            <v>否</v>
          </cell>
          <cell r="AY2576" t="str">
            <v>20231220</v>
          </cell>
          <cell r="AZ2576" t="str">
            <v>14.00</v>
          </cell>
          <cell r="BA2576" t="str">
            <v>  </v>
          </cell>
          <cell r="BB2576" t="str">
            <v>三四分厂</v>
          </cell>
          <cell r="BC2576" t="str">
            <v> </v>
          </cell>
          <cell r="BD2576" t="str">
            <v> </v>
          </cell>
        </row>
        <row r="2576">
          <cell r="BJ2576" t="str">
            <v>  </v>
          </cell>
          <cell r="BK2576" t="str">
            <v>  </v>
          </cell>
        </row>
        <row r="2576">
          <cell r="BS2576" t="str">
            <v>  </v>
          </cell>
        </row>
        <row r="2577">
          <cell r="A2577" t="str">
            <v>10833800002639</v>
          </cell>
          <cell r="B2577" t="str">
            <v>网络防爆分机</v>
          </cell>
          <cell r="C2577" t="str">
            <v>1206</v>
          </cell>
          <cell r="D2577" t="str">
            <v>通信设备</v>
          </cell>
          <cell r="E2577" t="str">
            <v>新购</v>
          </cell>
          <cell r="F2577" t="str">
            <v>在用</v>
          </cell>
          <cell r="G2577" t="str">
            <v>非生产经营用</v>
          </cell>
          <cell r="H2577" t="str">
            <v>20231220</v>
          </cell>
          <cell r="I2577" t="str">
            <v>1,544.55</v>
          </cell>
          <cell r="J2577" t="str">
            <v>163.71</v>
          </cell>
          <cell r="K2577" t="str">
            <v>平均年限法</v>
          </cell>
          <cell r="L2577" t="str">
            <v>1</v>
          </cell>
          <cell r="M2577" t="str">
            <v>10.00</v>
          </cell>
          <cell r="N2577" t="str">
            <v>3.0000</v>
          </cell>
          <cell r="O2577" t="str">
            <v>46.34</v>
          </cell>
          <cell r="P2577" t="str">
            <v>1,380.84</v>
          </cell>
          <cell r="Q2577" t="str">
            <v>0.8100</v>
          </cell>
          <cell r="R2577" t="str">
            <v>12.47</v>
          </cell>
          <cell r="S2577" t="str">
            <v>9.7200</v>
          </cell>
          <cell r="T2577" t="str">
            <v>149.64</v>
          </cell>
          <cell r="U2577" t="str">
            <v>  </v>
          </cell>
          <cell r="V2577" t="str">
            <v>蓝鑫</v>
          </cell>
          <cell r="W2577" t="str">
            <v>202312  </v>
          </cell>
          <cell r="X2577" t="str">
            <v> </v>
          </cell>
          <cell r="Y2577" t="str">
            <v>0032</v>
          </cell>
          <cell r="Z2577" t="str">
            <v>信息技术科</v>
          </cell>
          <cell r="AA2577" t="str">
            <v> </v>
          </cell>
          <cell r="AB2577" t="str">
            <v>  </v>
          </cell>
          <cell r="AC2577" t="str">
            <v>  </v>
          </cell>
          <cell r="AD2577" t="str">
            <v>13</v>
          </cell>
          <cell r="AE2577" t="str">
            <v>107</v>
          </cell>
          <cell r="AF2577" t="str">
            <v>四川省南宝山服饰有限公司</v>
          </cell>
          <cell r="AG2577" t="str">
            <v>信息技术科</v>
          </cell>
          <cell r="AH2577" t="str">
            <v>奥智利AZL-212CH</v>
          </cell>
          <cell r="AI2577" t="str">
            <v> </v>
          </cell>
          <cell r="AJ2577" t="str">
            <v>120</v>
          </cell>
          <cell r="AK2577" t="str">
            <v>  </v>
          </cell>
          <cell r="AL2577" t="str">
            <v>  </v>
          </cell>
          <cell r="AM2577" t="str">
            <v>  </v>
          </cell>
          <cell r="AN2577" t="str">
            <v> </v>
          </cell>
          <cell r="AO2577" t="str">
            <v> </v>
          </cell>
          <cell r="AP2577" t="str">
            <v>四川省南宝山服饰有限公司</v>
          </cell>
        </row>
        <row r="2577">
          <cell r="AR2577" t="str">
            <v> </v>
          </cell>
          <cell r="AS2577" t="str">
            <v> </v>
          </cell>
          <cell r="AT2577" t="str">
            <v> </v>
          </cell>
          <cell r="AU2577" t="str">
            <v> </v>
          </cell>
          <cell r="AV2577" t="str">
            <v>否</v>
          </cell>
          <cell r="AW2577" t="str">
            <v>20231211</v>
          </cell>
          <cell r="AX2577" t="str">
            <v>否</v>
          </cell>
          <cell r="AY2577" t="str">
            <v>20231220</v>
          </cell>
          <cell r="AZ2577" t="str">
            <v>14.00</v>
          </cell>
          <cell r="BA2577" t="str">
            <v>  </v>
          </cell>
          <cell r="BB2577" t="str">
            <v>三四分厂</v>
          </cell>
          <cell r="BC2577" t="str">
            <v> </v>
          </cell>
          <cell r="BD2577" t="str">
            <v> </v>
          </cell>
        </row>
        <row r="2577">
          <cell r="BJ2577" t="str">
            <v>  </v>
          </cell>
          <cell r="BK2577" t="str">
            <v>  </v>
          </cell>
        </row>
        <row r="2577">
          <cell r="BS2577" t="str">
            <v>  </v>
          </cell>
        </row>
        <row r="2578">
          <cell r="A2578" t="str">
            <v>10833800002640</v>
          </cell>
          <cell r="B2578" t="str">
            <v>网络防爆分机</v>
          </cell>
          <cell r="C2578" t="str">
            <v>1206</v>
          </cell>
          <cell r="D2578" t="str">
            <v>通信设备</v>
          </cell>
          <cell r="E2578" t="str">
            <v>新购</v>
          </cell>
          <cell r="F2578" t="str">
            <v>在用</v>
          </cell>
          <cell r="G2578" t="str">
            <v>非生产经营用</v>
          </cell>
          <cell r="H2578" t="str">
            <v>20231220</v>
          </cell>
          <cell r="I2578" t="str">
            <v>1,544.55</v>
          </cell>
          <cell r="J2578" t="str">
            <v>163.71</v>
          </cell>
          <cell r="K2578" t="str">
            <v>平均年限法</v>
          </cell>
          <cell r="L2578" t="str">
            <v>1</v>
          </cell>
          <cell r="M2578" t="str">
            <v>10.00</v>
          </cell>
          <cell r="N2578" t="str">
            <v>3.0000</v>
          </cell>
          <cell r="O2578" t="str">
            <v>46.34</v>
          </cell>
          <cell r="P2578" t="str">
            <v>1,380.84</v>
          </cell>
          <cell r="Q2578" t="str">
            <v>0.8100</v>
          </cell>
          <cell r="R2578" t="str">
            <v>12.47</v>
          </cell>
          <cell r="S2578" t="str">
            <v>9.7200</v>
          </cell>
          <cell r="T2578" t="str">
            <v>149.64</v>
          </cell>
          <cell r="U2578" t="str">
            <v>  </v>
          </cell>
          <cell r="V2578" t="str">
            <v>蓝鑫</v>
          </cell>
          <cell r="W2578" t="str">
            <v>202312  </v>
          </cell>
          <cell r="X2578" t="str">
            <v> </v>
          </cell>
          <cell r="Y2578" t="str">
            <v>0032</v>
          </cell>
          <cell r="Z2578" t="str">
            <v>信息技术科</v>
          </cell>
          <cell r="AA2578" t="str">
            <v> </v>
          </cell>
          <cell r="AB2578" t="str">
            <v>  </v>
          </cell>
          <cell r="AC2578" t="str">
            <v>  </v>
          </cell>
          <cell r="AD2578" t="str">
            <v>13</v>
          </cell>
          <cell r="AE2578" t="str">
            <v>107</v>
          </cell>
          <cell r="AF2578" t="str">
            <v>四川省南宝山服饰有限公司</v>
          </cell>
          <cell r="AG2578" t="str">
            <v>信息技术科</v>
          </cell>
          <cell r="AH2578" t="str">
            <v>奥智利AZL-212CH</v>
          </cell>
          <cell r="AI2578" t="str">
            <v> </v>
          </cell>
          <cell r="AJ2578" t="str">
            <v>120</v>
          </cell>
          <cell r="AK2578" t="str">
            <v>  </v>
          </cell>
          <cell r="AL2578" t="str">
            <v>  </v>
          </cell>
          <cell r="AM2578" t="str">
            <v>  </v>
          </cell>
          <cell r="AN2578" t="str">
            <v> </v>
          </cell>
          <cell r="AO2578" t="str">
            <v> </v>
          </cell>
          <cell r="AP2578" t="str">
            <v>四川省南宝山服饰有限公司</v>
          </cell>
        </row>
        <row r="2578">
          <cell r="AR2578" t="str">
            <v> </v>
          </cell>
          <cell r="AS2578" t="str">
            <v> </v>
          </cell>
          <cell r="AT2578" t="str">
            <v> </v>
          </cell>
          <cell r="AU2578" t="str">
            <v> </v>
          </cell>
          <cell r="AV2578" t="str">
            <v>否</v>
          </cell>
          <cell r="AW2578" t="str">
            <v>20231211</v>
          </cell>
          <cell r="AX2578" t="str">
            <v>否</v>
          </cell>
          <cell r="AY2578" t="str">
            <v>20231220</v>
          </cell>
          <cell r="AZ2578" t="str">
            <v>14.00</v>
          </cell>
          <cell r="BA2578" t="str">
            <v>  </v>
          </cell>
          <cell r="BB2578" t="str">
            <v>三四分厂</v>
          </cell>
          <cell r="BC2578" t="str">
            <v> </v>
          </cell>
          <cell r="BD2578" t="str">
            <v> </v>
          </cell>
        </row>
        <row r="2578">
          <cell r="BJ2578" t="str">
            <v>  </v>
          </cell>
          <cell r="BK2578" t="str">
            <v>  </v>
          </cell>
        </row>
        <row r="2578">
          <cell r="BS2578" t="str">
            <v>  </v>
          </cell>
        </row>
        <row r="2579">
          <cell r="A2579" t="str">
            <v>10833800002641</v>
          </cell>
          <cell r="B2579" t="str">
            <v>网络防爆分机</v>
          </cell>
          <cell r="C2579" t="str">
            <v>1206</v>
          </cell>
          <cell r="D2579" t="str">
            <v>通信设备</v>
          </cell>
          <cell r="E2579" t="str">
            <v>新购</v>
          </cell>
          <cell r="F2579" t="str">
            <v>在用</v>
          </cell>
          <cell r="G2579" t="str">
            <v>非生产经营用</v>
          </cell>
          <cell r="H2579" t="str">
            <v>20231220</v>
          </cell>
          <cell r="I2579" t="str">
            <v>1,544.55</v>
          </cell>
          <cell r="J2579" t="str">
            <v>163.71</v>
          </cell>
          <cell r="K2579" t="str">
            <v>平均年限法</v>
          </cell>
          <cell r="L2579" t="str">
            <v>1</v>
          </cell>
          <cell r="M2579" t="str">
            <v>10.00</v>
          </cell>
          <cell r="N2579" t="str">
            <v>3.0000</v>
          </cell>
          <cell r="O2579" t="str">
            <v>46.34</v>
          </cell>
          <cell r="P2579" t="str">
            <v>1,380.84</v>
          </cell>
          <cell r="Q2579" t="str">
            <v>0.8100</v>
          </cell>
          <cell r="R2579" t="str">
            <v>12.47</v>
          </cell>
          <cell r="S2579" t="str">
            <v>9.7200</v>
          </cell>
          <cell r="T2579" t="str">
            <v>149.64</v>
          </cell>
          <cell r="U2579" t="str">
            <v>  </v>
          </cell>
          <cell r="V2579" t="str">
            <v>蓝鑫</v>
          </cell>
          <cell r="W2579" t="str">
            <v>202312  </v>
          </cell>
          <cell r="X2579" t="str">
            <v> </v>
          </cell>
          <cell r="Y2579" t="str">
            <v>0032</v>
          </cell>
          <cell r="Z2579" t="str">
            <v>信息技术科</v>
          </cell>
          <cell r="AA2579" t="str">
            <v> </v>
          </cell>
          <cell r="AB2579" t="str">
            <v>  </v>
          </cell>
          <cell r="AC2579" t="str">
            <v>  </v>
          </cell>
          <cell r="AD2579" t="str">
            <v>13</v>
          </cell>
          <cell r="AE2579" t="str">
            <v>107</v>
          </cell>
          <cell r="AF2579" t="str">
            <v>四川省南宝山服饰有限公司</v>
          </cell>
          <cell r="AG2579" t="str">
            <v>信息技术科</v>
          </cell>
          <cell r="AH2579" t="str">
            <v>奥智利AZL-212CH</v>
          </cell>
          <cell r="AI2579" t="str">
            <v> </v>
          </cell>
          <cell r="AJ2579" t="str">
            <v>120</v>
          </cell>
          <cell r="AK2579" t="str">
            <v>  </v>
          </cell>
          <cell r="AL2579" t="str">
            <v>  </v>
          </cell>
          <cell r="AM2579" t="str">
            <v>  </v>
          </cell>
          <cell r="AN2579" t="str">
            <v> </v>
          </cell>
          <cell r="AO2579" t="str">
            <v> </v>
          </cell>
          <cell r="AP2579" t="str">
            <v>四川省南宝山服饰有限公司</v>
          </cell>
        </row>
        <row r="2579">
          <cell r="AR2579" t="str">
            <v> </v>
          </cell>
          <cell r="AS2579" t="str">
            <v> </v>
          </cell>
          <cell r="AT2579" t="str">
            <v> </v>
          </cell>
          <cell r="AU2579" t="str">
            <v> </v>
          </cell>
          <cell r="AV2579" t="str">
            <v>否</v>
          </cell>
          <cell r="AW2579" t="str">
            <v>20231211</v>
          </cell>
          <cell r="AX2579" t="str">
            <v>否</v>
          </cell>
          <cell r="AY2579" t="str">
            <v>20231220</v>
          </cell>
          <cell r="AZ2579" t="str">
            <v>14.00</v>
          </cell>
          <cell r="BA2579" t="str">
            <v>  </v>
          </cell>
          <cell r="BB2579" t="str">
            <v>三四分厂</v>
          </cell>
          <cell r="BC2579" t="str">
            <v> </v>
          </cell>
          <cell r="BD2579" t="str">
            <v> </v>
          </cell>
        </row>
        <row r="2579">
          <cell r="BJ2579" t="str">
            <v>  </v>
          </cell>
          <cell r="BK2579" t="str">
            <v>  </v>
          </cell>
        </row>
        <row r="2579">
          <cell r="BS2579" t="str">
            <v>  </v>
          </cell>
        </row>
        <row r="2580">
          <cell r="A2580" t="str">
            <v>10833800002642</v>
          </cell>
          <cell r="B2580" t="str">
            <v>网络防爆分机</v>
          </cell>
          <cell r="C2580" t="str">
            <v>1206</v>
          </cell>
          <cell r="D2580" t="str">
            <v>通信设备</v>
          </cell>
          <cell r="E2580" t="str">
            <v>新购</v>
          </cell>
          <cell r="F2580" t="str">
            <v>在用</v>
          </cell>
          <cell r="G2580" t="str">
            <v>非生产经营用</v>
          </cell>
          <cell r="H2580" t="str">
            <v>20231220</v>
          </cell>
          <cell r="I2580" t="str">
            <v>1,544.55</v>
          </cell>
          <cell r="J2580" t="str">
            <v>163.71</v>
          </cell>
          <cell r="K2580" t="str">
            <v>平均年限法</v>
          </cell>
          <cell r="L2580" t="str">
            <v>1</v>
          </cell>
          <cell r="M2580" t="str">
            <v>10.00</v>
          </cell>
          <cell r="N2580" t="str">
            <v>3.0000</v>
          </cell>
          <cell r="O2580" t="str">
            <v>46.34</v>
          </cell>
          <cell r="P2580" t="str">
            <v>1,380.84</v>
          </cell>
          <cell r="Q2580" t="str">
            <v>0.8100</v>
          </cell>
          <cell r="R2580" t="str">
            <v>12.47</v>
          </cell>
          <cell r="S2580" t="str">
            <v>9.7200</v>
          </cell>
          <cell r="T2580" t="str">
            <v>149.64</v>
          </cell>
          <cell r="U2580" t="str">
            <v>  </v>
          </cell>
          <cell r="V2580" t="str">
            <v>蓝鑫</v>
          </cell>
          <cell r="W2580" t="str">
            <v>202312  </v>
          </cell>
          <cell r="X2580" t="str">
            <v> </v>
          </cell>
          <cell r="Y2580" t="str">
            <v>0032</v>
          </cell>
          <cell r="Z2580" t="str">
            <v>信息技术科</v>
          </cell>
          <cell r="AA2580" t="str">
            <v> </v>
          </cell>
          <cell r="AB2580" t="str">
            <v>  </v>
          </cell>
          <cell r="AC2580" t="str">
            <v>  </v>
          </cell>
          <cell r="AD2580" t="str">
            <v>13</v>
          </cell>
          <cell r="AE2580" t="str">
            <v>107</v>
          </cell>
          <cell r="AF2580" t="str">
            <v>四川省南宝山服饰有限公司</v>
          </cell>
          <cell r="AG2580" t="str">
            <v>信息技术科</v>
          </cell>
          <cell r="AH2580" t="str">
            <v>奥智利AZL-212CH</v>
          </cell>
          <cell r="AI2580" t="str">
            <v> </v>
          </cell>
          <cell r="AJ2580" t="str">
            <v>120</v>
          </cell>
          <cell r="AK2580" t="str">
            <v>  </v>
          </cell>
          <cell r="AL2580" t="str">
            <v>  </v>
          </cell>
          <cell r="AM2580" t="str">
            <v>  </v>
          </cell>
          <cell r="AN2580" t="str">
            <v> </v>
          </cell>
          <cell r="AO2580" t="str">
            <v> </v>
          </cell>
          <cell r="AP2580" t="str">
            <v>四川省南宝山服饰有限公司</v>
          </cell>
        </row>
        <row r="2580">
          <cell r="AR2580" t="str">
            <v> </v>
          </cell>
          <cell r="AS2580" t="str">
            <v> </v>
          </cell>
          <cell r="AT2580" t="str">
            <v> </v>
          </cell>
          <cell r="AU2580" t="str">
            <v> </v>
          </cell>
          <cell r="AV2580" t="str">
            <v>否</v>
          </cell>
          <cell r="AW2580" t="str">
            <v>20231211</v>
          </cell>
          <cell r="AX2580" t="str">
            <v>否</v>
          </cell>
          <cell r="AY2580" t="str">
            <v>20231220</v>
          </cell>
          <cell r="AZ2580" t="str">
            <v>14.00</v>
          </cell>
          <cell r="BA2580" t="str">
            <v>  </v>
          </cell>
          <cell r="BB2580" t="str">
            <v>三四分厂</v>
          </cell>
          <cell r="BC2580" t="str">
            <v> </v>
          </cell>
          <cell r="BD2580" t="str">
            <v> </v>
          </cell>
        </row>
        <row r="2580">
          <cell r="BJ2580" t="str">
            <v>  </v>
          </cell>
          <cell r="BK2580" t="str">
            <v>  </v>
          </cell>
        </row>
        <row r="2580">
          <cell r="BS2580" t="str">
            <v>  </v>
          </cell>
        </row>
        <row r="2581">
          <cell r="A2581" t="str">
            <v>10833800002643</v>
          </cell>
          <cell r="B2581" t="str">
            <v>网络防爆分机</v>
          </cell>
          <cell r="C2581" t="str">
            <v>1206</v>
          </cell>
          <cell r="D2581" t="str">
            <v>通信设备</v>
          </cell>
          <cell r="E2581" t="str">
            <v>新购</v>
          </cell>
          <cell r="F2581" t="str">
            <v>在用</v>
          </cell>
          <cell r="G2581" t="str">
            <v>非生产经营用</v>
          </cell>
          <cell r="H2581" t="str">
            <v>20231220</v>
          </cell>
          <cell r="I2581" t="str">
            <v>1,544.55</v>
          </cell>
          <cell r="J2581" t="str">
            <v>163.71</v>
          </cell>
          <cell r="K2581" t="str">
            <v>平均年限法</v>
          </cell>
          <cell r="L2581" t="str">
            <v>1</v>
          </cell>
          <cell r="M2581" t="str">
            <v>10.00</v>
          </cell>
          <cell r="N2581" t="str">
            <v>3.0000</v>
          </cell>
          <cell r="O2581" t="str">
            <v>46.34</v>
          </cell>
          <cell r="P2581" t="str">
            <v>1,380.84</v>
          </cell>
          <cell r="Q2581" t="str">
            <v>0.8100</v>
          </cell>
          <cell r="R2581" t="str">
            <v>12.47</v>
          </cell>
          <cell r="S2581" t="str">
            <v>9.7200</v>
          </cell>
          <cell r="T2581" t="str">
            <v>149.64</v>
          </cell>
          <cell r="U2581" t="str">
            <v>  </v>
          </cell>
          <cell r="V2581" t="str">
            <v>蓝鑫</v>
          </cell>
          <cell r="W2581" t="str">
            <v>202312  </v>
          </cell>
          <cell r="X2581" t="str">
            <v> </v>
          </cell>
          <cell r="Y2581" t="str">
            <v>0032</v>
          </cell>
          <cell r="Z2581" t="str">
            <v>信息技术科</v>
          </cell>
          <cell r="AA2581" t="str">
            <v> </v>
          </cell>
          <cell r="AB2581" t="str">
            <v>  </v>
          </cell>
          <cell r="AC2581" t="str">
            <v>  </v>
          </cell>
          <cell r="AD2581" t="str">
            <v>13</v>
          </cell>
          <cell r="AE2581" t="str">
            <v>107</v>
          </cell>
          <cell r="AF2581" t="str">
            <v>四川省南宝山服饰有限公司</v>
          </cell>
          <cell r="AG2581" t="str">
            <v>信息技术科</v>
          </cell>
          <cell r="AH2581" t="str">
            <v>奥智利AZL-212CH</v>
          </cell>
          <cell r="AI2581" t="str">
            <v> </v>
          </cell>
          <cell r="AJ2581" t="str">
            <v>120</v>
          </cell>
          <cell r="AK2581" t="str">
            <v>  </v>
          </cell>
          <cell r="AL2581" t="str">
            <v>  </v>
          </cell>
          <cell r="AM2581" t="str">
            <v>  </v>
          </cell>
          <cell r="AN2581" t="str">
            <v> </v>
          </cell>
          <cell r="AO2581" t="str">
            <v> </v>
          </cell>
          <cell r="AP2581" t="str">
            <v>四川省南宝山服饰有限公司</v>
          </cell>
        </row>
        <row r="2581">
          <cell r="AR2581" t="str">
            <v> </v>
          </cell>
          <cell r="AS2581" t="str">
            <v> </v>
          </cell>
          <cell r="AT2581" t="str">
            <v> </v>
          </cell>
          <cell r="AU2581" t="str">
            <v> </v>
          </cell>
          <cell r="AV2581" t="str">
            <v>否</v>
          </cell>
          <cell r="AW2581" t="str">
            <v>20231211</v>
          </cell>
          <cell r="AX2581" t="str">
            <v>否</v>
          </cell>
          <cell r="AY2581" t="str">
            <v>20231220</v>
          </cell>
          <cell r="AZ2581" t="str">
            <v>14.00</v>
          </cell>
          <cell r="BA2581" t="str">
            <v>  </v>
          </cell>
          <cell r="BB2581" t="str">
            <v>三四分厂</v>
          </cell>
          <cell r="BC2581" t="str">
            <v> </v>
          </cell>
          <cell r="BD2581" t="str">
            <v> </v>
          </cell>
        </row>
        <row r="2581">
          <cell r="BJ2581" t="str">
            <v>  </v>
          </cell>
          <cell r="BK2581" t="str">
            <v>  </v>
          </cell>
        </row>
        <row r="2581">
          <cell r="BS2581" t="str">
            <v>  </v>
          </cell>
        </row>
        <row r="2582">
          <cell r="A2582" t="str">
            <v>10833800002644</v>
          </cell>
          <cell r="B2582" t="str">
            <v>网络防爆分机</v>
          </cell>
          <cell r="C2582" t="str">
            <v>1206</v>
          </cell>
          <cell r="D2582" t="str">
            <v>通信设备</v>
          </cell>
          <cell r="E2582" t="str">
            <v>新购</v>
          </cell>
          <cell r="F2582" t="str">
            <v>在用</v>
          </cell>
          <cell r="G2582" t="str">
            <v>非生产经营用</v>
          </cell>
          <cell r="H2582" t="str">
            <v>20231220</v>
          </cell>
          <cell r="I2582" t="str">
            <v>1,544.55</v>
          </cell>
          <cell r="J2582" t="str">
            <v>163.71</v>
          </cell>
          <cell r="K2582" t="str">
            <v>平均年限法</v>
          </cell>
          <cell r="L2582" t="str">
            <v>1</v>
          </cell>
          <cell r="M2582" t="str">
            <v>10.00</v>
          </cell>
          <cell r="N2582" t="str">
            <v>3.0000</v>
          </cell>
          <cell r="O2582" t="str">
            <v>46.34</v>
          </cell>
          <cell r="P2582" t="str">
            <v>1,380.84</v>
          </cell>
          <cell r="Q2582" t="str">
            <v>0.8100</v>
          </cell>
          <cell r="R2582" t="str">
            <v>12.47</v>
          </cell>
          <cell r="S2582" t="str">
            <v>9.7200</v>
          </cell>
          <cell r="T2582" t="str">
            <v>149.64</v>
          </cell>
          <cell r="U2582" t="str">
            <v>  </v>
          </cell>
          <cell r="V2582" t="str">
            <v>蓝鑫</v>
          </cell>
          <cell r="W2582" t="str">
            <v>202312  </v>
          </cell>
          <cell r="X2582" t="str">
            <v> </v>
          </cell>
          <cell r="Y2582" t="str">
            <v>0032</v>
          </cell>
          <cell r="Z2582" t="str">
            <v>信息技术科</v>
          </cell>
          <cell r="AA2582" t="str">
            <v> </v>
          </cell>
          <cell r="AB2582" t="str">
            <v>  </v>
          </cell>
          <cell r="AC2582" t="str">
            <v>  </v>
          </cell>
          <cell r="AD2582" t="str">
            <v>13</v>
          </cell>
          <cell r="AE2582" t="str">
            <v>107</v>
          </cell>
          <cell r="AF2582" t="str">
            <v>四川省南宝山服饰有限公司</v>
          </cell>
          <cell r="AG2582" t="str">
            <v>信息技术科</v>
          </cell>
          <cell r="AH2582" t="str">
            <v>奥智利AZL-212CH</v>
          </cell>
          <cell r="AI2582" t="str">
            <v> </v>
          </cell>
          <cell r="AJ2582" t="str">
            <v>120</v>
          </cell>
          <cell r="AK2582" t="str">
            <v>  </v>
          </cell>
          <cell r="AL2582" t="str">
            <v>  </v>
          </cell>
          <cell r="AM2582" t="str">
            <v>  </v>
          </cell>
          <cell r="AN2582" t="str">
            <v> </v>
          </cell>
          <cell r="AO2582" t="str">
            <v> </v>
          </cell>
          <cell r="AP2582" t="str">
            <v>四川省南宝山服饰有限公司</v>
          </cell>
        </row>
        <row r="2582">
          <cell r="AR2582" t="str">
            <v> </v>
          </cell>
          <cell r="AS2582" t="str">
            <v> </v>
          </cell>
          <cell r="AT2582" t="str">
            <v> </v>
          </cell>
          <cell r="AU2582" t="str">
            <v> </v>
          </cell>
          <cell r="AV2582" t="str">
            <v>否</v>
          </cell>
          <cell r="AW2582" t="str">
            <v>20231211</v>
          </cell>
          <cell r="AX2582" t="str">
            <v>否</v>
          </cell>
          <cell r="AY2582" t="str">
            <v>20231220</v>
          </cell>
          <cell r="AZ2582" t="str">
            <v>14.00</v>
          </cell>
          <cell r="BA2582" t="str">
            <v>  </v>
          </cell>
          <cell r="BB2582" t="str">
            <v>三四分厂</v>
          </cell>
          <cell r="BC2582" t="str">
            <v> </v>
          </cell>
          <cell r="BD2582" t="str">
            <v> </v>
          </cell>
        </row>
        <row r="2582">
          <cell r="BJ2582" t="str">
            <v>  </v>
          </cell>
          <cell r="BK2582" t="str">
            <v>  </v>
          </cell>
        </row>
        <row r="2582">
          <cell r="BS2582" t="str">
            <v>  </v>
          </cell>
        </row>
        <row r="2583">
          <cell r="A2583" t="str">
            <v>10833800002645</v>
          </cell>
          <cell r="B2583" t="str">
            <v>网络防爆分机</v>
          </cell>
          <cell r="C2583" t="str">
            <v>1206</v>
          </cell>
          <cell r="D2583" t="str">
            <v>通信设备</v>
          </cell>
          <cell r="E2583" t="str">
            <v>新购</v>
          </cell>
          <cell r="F2583" t="str">
            <v>在用</v>
          </cell>
          <cell r="G2583" t="str">
            <v>非生产经营用</v>
          </cell>
          <cell r="H2583" t="str">
            <v>20231220</v>
          </cell>
          <cell r="I2583" t="str">
            <v>1,544.55</v>
          </cell>
          <cell r="J2583" t="str">
            <v>163.71</v>
          </cell>
          <cell r="K2583" t="str">
            <v>平均年限法</v>
          </cell>
          <cell r="L2583" t="str">
            <v>1</v>
          </cell>
          <cell r="M2583" t="str">
            <v>10.00</v>
          </cell>
          <cell r="N2583" t="str">
            <v>3.0000</v>
          </cell>
          <cell r="O2583" t="str">
            <v>46.34</v>
          </cell>
          <cell r="P2583" t="str">
            <v>1,380.84</v>
          </cell>
          <cell r="Q2583" t="str">
            <v>0.8100</v>
          </cell>
          <cell r="R2583" t="str">
            <v>12.47</v>
          </cell>
          <cell r="S2583" t="str">
            <v>9.7200</v>
          </cell>
          <cell r="T2583" t="str">
            <v>149.64</v>
          </cell>
          <cell r="U2583" t="str">
            <v>  </v>
          </cell>
          <cell r="V2583" t="str">
            <v>蓝鑫</v>
          </cell>
          <cell r="W2583" t="str">
            <v>202312  </v>
          </cell>
          <cell r="X2583" t="str">
            <v> </v>
          </cell>
          <cell r="Y2583" t="str">
            <v>0032</v>
          </cell>
          <cell r="Z2583" t="str">
            <v>信息技术科</v>
          </cell>
          <cell r="AA2583" t="str">
            <v> </v>
          </cell>
          <cell r="AB2583" t="str">
            <v>  </v>
          </cell>
          <cell r="AC2583" t="str">
            <v>  </v>
          </cell>
          <cell r="AD2583" t="str">
            <v>13</v>
          </cell>
          <cell r="AE2583" t="str">
            <v>107</v>
          </cell>
          <cell r="AF2583" t="str">
            <v>四川省南宝山服饰有限公司</v>
          </cell>
          <cell r="AG2583" t="str">
            <v>信息技术科</v>
          </cell>
          <cell r="AH2583" t="str">
            <v>奥智利AZL-212CH</v>
          </cell>
          <cell r="AI2583" t="str">
            <v> </v>
          </cell>
          <cell r="AJ2583" t="str">
            <v>120</v>
          </cell>
          <cell r="AK2583" t="str">
            <v>  </v>
          </cell>
          <cell r="AL2583" t="str">
            <v>  </v>
          </cell>
          <cell r="AM2583" t="str">
            <v>  </v>
          </cell>
          <cell r="AN2583" t="str">
            <v> </v>
          </cell>
          <cell r="AO2583" t="str">
            <v> </v>
          </cell>
          <cell r="AP2583" t="str">
            <v>四川省南宝山服饰有限公司</v>
          </cell>
        </row>
        <row r="2583">
          <cell r="AR2583" t="str">
            <v> </v>
          </cell>
          <cell r="AS2583" t="str">
            <v> </v>
          </cell>
          <cell r="AT2583" t="str">
            <v> </v>
          </cell>
          <cell r="AU2583" t="str">
            <v> </v>
          </cell>
          <cell r="AV2583" t="str">
            <v>否</v>
          </cell>
          <cell r="AW2583" t="str">
            <v>20231211</v>
          </cell>
          <cell r="AX2583" t="str">
            <v>否</v>
          </cell>
          <cell r="AY2583" t="str">
            <v>20231220</v>
          </cell>
          <cell r="AZ2583" t="str">
            <v>14.00</v>
          </cell>
          <cell r="BA2583" t="str">
            <v>  </v>
          </cell>
          <cell r="BB2583" t="str">
            <v>三四分厂</v>
          </cell>
          <cell r="BC2583" t="str">
            <v> </v>
          </cell>
          <cell r="BD2583" t="str">
            <v> </v>
          </cell>
        </row>
        <row r="2583">
          <cell r="BJ2583" t="str">
            <v>  </v>
          </cell>
          <cell r="BK2583" t="str">
            <v>  </v>
          </cell>
        </row>
        <row r="2583">
          <cell r="BS2583" t="str">
            <v>  </v>
          </cell>
        </row>
        <row r="2584">
          <cell r="A2584" t="str">
            <v>10833800002646</v>
          </cell>
          <cell r="B2584" t="str">
            <v>网络防爆分机</v>
          </cell>
          <cell r="C2584" t="str">
            <v>1206</v>
          </cell>
          <cell r="D2584" t="str">
            <v>通信设备</v>
          </cell>
          <cell r="E2584" t="str">
            <v>新购</v>
          </cell>
          <cell r="F2584" t="str">
            <v>在用</v>
          </cell>
          <cell r="G2584" t="str">
            <v>非生产经营用</v>
          </cell>
          <cell r="H2584" t="str">
            <v>20231220</v>
          </cell>
          <cell r="I2584" t="str">
            <v>1,544.55</v>
          </cell>
          <cell r="J2584" t="str">
            <v>163.71</v>
          </cell>
          <cell r="K2584" t="str">
            <v>平均年限法</v>
          </cell>
          <cell r="L2584" t="str">
            <v>1</v>
          </cell>
          <cell r="M2584" t="str">
            <v>10.00</v>
          </cell>
          <cell r="N2584" t="str">
            <v>3.0000</v>
          </cell>
          <cell r="O2584" t="str">
            <v>46.34</v>
          </cell>
          <cell r="P2584" t="str">
            <v>1,380.84</v>
          </cell>
          <cell r="Q2584" t="str">
            <v>0.8100</v>
          </cell>
          <cell r="R2584" t="str">
            <v>12.47</v>
          </cell>
          <cell r="S2584" t="str">
            <v>9.7200</v>
          </cell>
          <cell r="T2584" t="str">
            <v>149.64</v>
          </cell>
          <cell r="U2584" t="str">
            <v>  </v>
          </cell>
          <cell r="V2584" t="str">
            <v>蓝鑫</v>
          </cell>
          <cell r="W2584" t="str">
            <v>202312  </v>
          </cell>
          <cell r="X2584" t="str">
            <v> </v>
          </cell>
          <cell r="Y2584" t="str">
            <v>0032</v>
          </cell>
          <cell r="Z2584" t="str">
            <v>信息技术科</v>
          </cell>
          <cell r="AA2584" t="str">
            <v> </v>
          </cell>
          <cell r="AB2584" t="str">
            <v>  </v>
          </cell>
          <cell r="AC2584" t="str">
            <v>  </v>
          </cell>
          <cell r="AD2584" t="str">
            <v>13</v>
          </cell>
          <cell r="AE2584" t="str">
            <v>107</v>
          </cell>
          <cell r="AF2584" t="str">
            <v>四川省南宝山服饰有限公司</v>
          </cell>
          <cell r="AG2584" t="str">
            <v>信息技术科</v>
          </cell>
          <cell r="AH2584" t="str">
            <v>奥智利AZL-212CH</v>
          </cell>
          <cell r="AI2584" t="str">
            <v> </v>
          </cell>
          <cell r="AJ2584" t="str">
            <v>120</v>
          </cell>
          <cell r="AK2584" t="str">
            <v>  </v>
          </cell>
          <cell r="AL2584" t="str">
            <v>  </v>
          </cell>
          <cell r="AM2584" t="str">
            <v>  </v>
          </cell>
          <cell r="AN2584" t="str">
            <v> </v>
          </cell>
          <cell r="AO2584" t="str">
            <v> </v>
          </cell>
          <cell r="AP2584" t="str">
            <v>四川省南宝山服饰有限公司</v>
          </cell>
        </row>
        <row r="2584">
          <cell r="AR2584" t="str">
            <v> </v>
          </cell>
          <cell r="AS2584" t="str">
            <v> </v>
          </cell>
          <cell r="AT2584" t="str">
            <v> </v>
          </cell>
          <cell r="AU2584" t="str">
            <v> </v>
          </cell>
          <cell r="AV2584" t="str">
            <v>否</v>
          </cell>
          <cell r="AW2584" t="str">
            <v>20231211</v>
          </cell>
          <cell r="AX2584" t="str">
            <v>否</v>
          </cell>
          <cell r="AY2584" t="str">
            <v>20231220</v>
          </cell>
          <cell r="AZ2584" t="str">
            <v>14.00</v>
          </cell>
          <cell r="BA2584" t="str">
            <v>  </v>
          </cell>
          <cell r="BB2584" t="str">
            <v>三四分厂</v>
          </cell>
          <cell r="BC2584" t="str">
            <v> </v>
          </cell>
          <cell r="BD2584" t="str">
            <v> </v>
          </cell>
        </row>
        <row r="2584">
          <cell r="BJ2584" t="str">
            <v>  </v>
          </cell>
          <cell r="BK2584" t="str">
            <v>  </v>
          </cell>
        </row>
        <row r="2584">
          <cell r="BS2584" t="str">
            <v>  </v>
          </cell>
        </row>
        <row r="2585">
          <cell r="A2585" t="str">
            <v>10833800002647</v>
          </cell>
          <cell r="B2585" t="str">
            <v>网络防爆分机</v>
          </cell>
          <cell r="C2585" t="str">
            <v>1206</v>
          </cell>
          <cell r="D2585" t="str">
            <v>通信设备</v>
          </cell>
          <cell r="E2585" t="str">
            <v>新购</v>
          </cell>
          <cell r="F2585" t="str">
            <v>在用</v>
          </cell>
          <cell r="G2585" t="str">
            <v>非生产经营用</v>
          </cell>
          <cell r="H2585" t="str">
            <v>20231220</v>
          </cell>
          <cell r="I2585" t="str">
            <v>1,544.55</v>
          </cell>
          <cell r="J2585" t="str">
            <v>163.71</v>
          </cell>
          <cell r="K2585" t="str">
            <v>平均年限法</v>
          </cell>
          <cell r="L2585" t="str">
            <v>1</v>
          </cell>
          <cell r="M2585" t="str">
            <v>10.00</v>
          </cell>
          <cell r="N2585" t="str">
            <v>3.0000</v>
          </cell>
          <cell r="O2585" t="str">
            <v>46.34</v>
          </cell>
          <cell r="P2585" t="str">
            <v>1,380.84</v>
          </cell>
          <cell r="Q2585" t="str">
            <v>0.8100</v>
          </cell>
          <cell r="R2585" t="str">
            <v>12.47</v>
          </cell>
          <cell r="S2585" t="str">
            <v>9.7200</v>
          </cell>
          <cell r="T2585" t="str">
            <v>149.64</v>
          </cell>
          <cell r="U2585" t="str">
            <v>  </v>
          </cell>
          <cell r="V2585" t="str">
            <v>蓝鑫</v>
          </cell>
          <cell r="W2585" t="str">
            <v>202312  </v>
          </cell>
          <cell r="X2585" t="str">
            <v> </v>
          </cell>
          <cell r="Y2585" t="str">
            <v>0032</v>
          </cell>
          <cell r="Z2585" t="str">
            <v>信息技术科</v>
          </cell>
          <cell r="AA2585" t="str">
            <v> </v>
          </cell>
          <cell r="AB2585" t="str">
            <v>  </v>
          </cell>
          <cell r="AC2585" t="str">
            <v>  </v>
          </cell>
          <cell r="AD2585" t="str">
            <v>13</v>
          </cell>
          <cell r="AE2585" t="str">
            <v>107</v>
          </cell>
          <cell r="AF2585" t="str">
            <v>四川省南宝山服饰有限公司</v>
          </cell>
          <cell r="AG2585" t="str">
            <v>信息技术科</v>
          </cell>
          <cell r="AH2585" t="str">
            <v>奥智利AZL-212CH</v>
          </cell>
          <cell r="AI2585" t="str">
            <v> </v>
          </cell>
          <cell r="AJ2585" t="str">
            <v>120</v>
          </cell>
          <cell r="AK2585" t="str">
            <v>  </v>
          </cell>
          <cell r="AL2585" t="str">
            <v>  </v>
          </cell>
          <cell r="AM2585" t="str">
            <v>  </v>
          </cell>
          <cell r="AN2585" t="str">
            <v> </v>
          </cell>
          <cell r="AO2585" t="str">
            <v> </v>
          </cell>
          <cell r="AP2585" t="str">
            <v>四川省南宝山服饰有限公司</v>
          </cell>
        </row>
        <row r="2585">
          <cell r="AR2585" t="str">
            <v> </v>
          </cell>
          <cell r="AS2585" t="str">
            <v> </v>
          </cell>
          <cell r="AT2585" t="str">
            <v> </v>
          </cell>
          <cell r="AU2585" t="str">
            <v> </v>
          </cell>
          <cell r="AV2585" t="str">
            <v>否</v>
          </cell>
          <cell r="AW2585" t="str">
            <v>20231211</v>
          </cell>
          <cell r="AX2585" t="str">
            <v>否</v>
          </cell>
          <cell r="AY2585" t="str">
            <v>20231220</v>
          </cell>
          <cell r="AZ2585" t="str">
            <v>14.00</v>
          </cell>
          <cell r="BA2585" t="str">
            <v>  </v>
          </cell>
          <cell r="BB2585" t="str">
            <v>三四分厂</v>
          </cell>
          <cell r="BC2585" t="str">
            <v> </v>
          </cell>
          <cell r="BD2585" t="str">
            <v> </v>
          </cell>
        </row>
        <row r="2585">
          <cell r="BJ2585" t="str">
            <v>  </v>
          </cell>
          <cell r="BK2585" t="str">
            <v>  </v>
          </cell>
        </row>
        <row r="2585">
          <cell r="BS2585" t="str">
            <v>  </v>
          </cell>
        </row>
        <row r="2586">
          <cell r="A2586" t="str">
            <v>10833800002648</v>
          </cell>
          <cell r="B2586" t="str">
            <v>网络防爆分机</v>
          </cell>
          <cell r="C2586" t="str">
            <v>1206</v>
          </cell>
          <cell r="D2586" t="str">
            <v>通信设备</v>
          </cell>
          <cell r="E2586" t="str">
            <v>新购</v>
          </cell>
          <cell r="F2586" t="str">
            <v>在用</v>
          </cell>
          <cell r="G2586" t="str">
            <v>非生产经营用</v>
          </cell>
          <cell r="H2586" t="str">
            <v>20231220</v>
          </cell>
          <cell r="I2586" t="str">
            <v>1,544.55</v>
          </cell>
          <cell r="J2586" t="str">
            <v>163.71</v>
          </cell>
          <cell r="K2586" t="str">
            <v>平均年限法</v>
          </cell>
          <cell r="L2586" t="str">
            <v>1</v>
          </cell>
          <cell r="M2586" t="str">
            <v>10.00</v>
          </cell>
          <cell r="N2586" t="str">
            <v>3.0000</v>
          </cell>
          <cell r="O2586" t="str">
            <v>46.34</v>
          </cell>
          <cell r="P2586" t="str">
            <v>1,380.84</v>
          </cell>
          <cell r="Q2586" t="str">
            <v>0.8100</v>
          </cell>
          <cell r="R2586" t="str">
            <v>12.47</v>
          </cell>
          <cell r="S2586" t="str">
            <v>9.7200</v>
          </cell>
          <cell r="T2586" t="str">
            <v>149.64</v>
          </cell>
          <cell r="U2586" t="str">
            <v>  </v>
          </cell>
          <cell r="V2586" t="str">
            <v>蓝鑫</v>
          </cell>
          <cell r="W2586" t="str">
            <v>202312  </v>
          </cell>
          <cell r="X2586" t="str">
            <v> </v>
          </cell>
          <cell r="Y2586" t="str">
            <v>0032</v>
          </cell>
          <cell r="Z2586" t="str">
            <v>信息技术科</v>
          </cell>
          <cell r="AA2586" t="str">
            <v> </v>
          </cell>
          <cell r="AB2586" t="str">
            <v>  </v>
          </cell>
          <cell r="AC2586" t="str">
            <v>  </v>
          </cell>
          <cell r="AD2586" t="str">
            <v>13</v>
          </cell>
          <cell r="AE2586" t="str">
            <v>107</v>
          </cell>
          <cell r="AF2586" t="str">
            <v>四川省南宝山服饰有限公司</v>
          </cell>
          <cell r="AG2586" t="str">
            <v>信息技术科</v>
          </cell>
          <cell r="AH2586" t="str">
            <v>奥智利AZL-212CH</v>
          </cell>
          <cell r="AI2586" t="str">
            <v> </v>
          </cell>
          <cell r="AJ2586" t="str">
            <v>120</v>
          </cell>
          <cell r="AK2586" t="str">
            <v>  </v>
          </cell>
          <cell r="AL2586" t="str">
            <v>  </v>
          </cell>
          <cell r="AM2586" t="str">
            <v>  </v>
          </cell>
          <cell r="AN2586" t="str">
            <v> </v>
          </cell>
          <cell r="AO2586" t="str">
            <v> </v>
          </cell>
          <cell r="AP2586" t="str">
            <v>四川省南宝山服饰有限公司</v>
          </cell>
        </row>
        <row r="2586">
          <cell r="AR2586" t="str">
            <v> </v>
          </cell>
          <cell r="AS2586" t="str">
            <v> </v>
          </cell>
          <cell r="AT2586" t="str">
            <v> </v>
          </cell>
          <cell r="AU2586" t="str">
            <v> </v>
          </cell>
          <cell r="AV2586" t="str">
            <v>否</v>
          </cell>
          <cell r="AW2586" t="str">
            <v>20231211</v>
          </cell>
          <cell r="AX2586" t="str">
            <v>否</v>
          </cell>
          <cell r="AY2586" t="str">
            <v>20231220</v>
          </cell>
          <cell r="AZ2586" t="str">
            <v>14.00</v>
          </cell>
          <cell r="BA2586" t="str">
            <v>  </v>
          </cell>
          <cell r="BB2586" t="str">
            <v>三四分厂</v>
          </cell>
          <cell r="BC2586" t="str">
            <v> </v>
          </cell>
          <cell r="BD2586" t="str">
            <v> </v>
          </cell>
        </row>
        <row r="2586">
          <cell r="BJ2586" t="str">
            <v>  </v>
          </cell>
          <cell r="BK2586" t="str">
            <v>  </v>
          </cell>
        </row>
        <row r="2586">
          <cell r="BS2586" t="str">
            <v>  </v>
          </cell>
        </row>
        <row r="2587">
          <cell r="A2587" t="str">
            <v>10833800002649</v>
          </cell>
          <cell r="B2587" t="str">
            <v>网络防爆分机</v>
          </cell>
          <cell r="C2587" t="str">
            <v>1206</v>
          </cell>
          <cell r="D2587" t="str">
            <v>通信设备</v>
          </cell>
          <cell r="E2587" t="str">
            <v>新购</v>
          </cell>
          <cell r="F2587" t="str">
            <v>在用</v>
          </cell>
          <cell r="G2587" t="str">
            <v>非生产经营用</v>
          </cell>
          <cell r="H2587" t="str">
            <v>20231220</v>
          </cell>
          <cell r="I2587" t="str">
            <v>1,544.55</v>
          </cell>
          <cell r="J2587" t="str">
            <v>163.71</v>
          </cell>
          <cell r="K2587" t="str">
            <v>平均年限法</v>
          </cell>
          <cell r="L2587" t="str">
            <v>1</v>
          </cell>
          <cell r="M2587" t="str">
            <v>10.00</v>
          </cell>
          <cell r="N2587" t="str">
            <v>3.0000</v>
          </cell>
          <cell r="O2587" t="str">
            <v>46.34</v>
          </cell>
          <cell r="P2587" t="str">
            <v>1,380.84</v>
          </cell>
          <cell r="Q2587" t="str">
            <v>0.8100</v>
          </cell>
          <cell r="R2587" t="str">
            <v>12.47</v>
          </cell>
          <cell r="S2587" t="str">
            <v>9.7200</v>
          </cell>
          <cell r="T2587" t="str">
            <v>149.64</v>
          </cell>
          <cell r="U2587" t="str">
            <v>  </v>
          </cell>
          <cell r="V2587" t="str">
            <v>蓝鑫</v>
          </cell>
          <cell r="W2587" t="str">
            <v>202312  </v>
          </cell>
          <cell r="X2587" t="str">
            <v> </v>
          </cell>
          <cell r="Y2587" t="str">
            <v>0032</v>
          </cell>
          <cell r="Z2587" t="str">
            <v>信息技术科</v>
          </cell>
          <cell r="AA2587" t="str">
            <v> </v>
          </cell>
          <cell r="AB2587" t="str">
            <v>  </v>
          </cell>
          <cell r="AC2587" t="str">
            <v>  </v>
          </cell>
          <cell r="AD2587" t="str">
            <v>13</v>
          </cell>
          <cell r="AE2587" t="str">
            <v>107</v>
          </cell>
          <cell r="AF2587" t="str">
            <v>四川省南宝山服饰有限公司</v>
          </cell>
          <cell r="AG2587" t="str">
            <v>信息技术科</v>
          </cell>
          <cell r="AH2587" t="str">
            <v>奥智利AZL-212CH</v>
          </cell>
          <cell r="AI2587" t="str">
            <v> </v>
          </cell>
          <cell r="AJ2587" t="str">
            <v>120</v>
          </cell>
          <cell r="AK2587" t="str">
            <v>  </v>
          </cell>
          <cell r="AL2587" t="str">
            <v>  </v>
          </cell>
          <cell r="AM2587" t="str">
            <v>  </v>
          </cell>
          <cell r="AN2587" t="str">
            <v> </v>
          </cell>
          <cell r="AO2587" t="str">
            <v> </v>
          </cell>
          <cell r="AP2587" t="str">
            <v>四川省南宝山服饰有限公司</v>
          </cell>
        </row>
        <row r="2587">
          <cell r="AR2587" t="str">
            <v> </v>
          </cell>
          <cell r="AS2587" t="str">
            <v> </v>
          </cell>
          <cell r="AT2587" t="str">
            <v> </v>
          </cell>
          <cell r="AU2587" t="str">
            <v> </v>
          </cell>
          <cell r="AV2587" t="str">
            <v>否</v>
          </cell>
          <cell r="AW2587" t="str">
            <v>20231211</v>
          </cell>
          <cell r="AX2587" t="str">
            <v>否</v>
          </cell>
          <cell r="AY2587" t="str">
            <v>20231220</v>
          </cell>
          <cell r="AZ2587" t="str">
            <v>14.00</v>
          </cell>
          <cell r="BA2587" t="str">
            <v>  </v>
          </cell>
          <cell r="BB2587" t="str">
            <v>三四分厂</v>
          </cell>
          <cell r="BC2587" t="str">
            <v> </v>
          </cell>
          <cell r="BD2587" t="str">
            <v> </v>
          </cell>
        </row>
        <row r="2587">
          <cell r="BJ2587" t="str">
            <v>  </v>
          </cell>
          <cell r="BK2587" t="str">
            <v>  </v>
          </cell>
        </row>
        <row r="2587">
          <cell r="BS2587" t="str">
            <v>  </v>
          </cell>
        </row>
        <row r="2588">
          <cell r="A2588" t="str">
            <v>10833800002650</v>
          </cell>
          <cell r="B2588" t="str">
            <v>网络防爆分机</v>
          </cell>
          <cell r="C2588" t="str">
            <v>1206</v>
          </cell>
          <cell r="D2588" t="str">
            <v>通信设备</v>
          </cell>
          <cell r="E2588" t="str">
            <v>新购</v>
          </cell>
          <cell r="F2588" t="str">
            <v>在用</v>
          </cell>
          <cell r="G2588" t="str">
            <v>非生产经营用</v>
          </cell>
          <cell r="H2588" t="str">
            <v>20231220</v>
          </cell>
          <cell r="I2588" t="str">
            <v>1,544.55</v>
          </cell>
          <cell r="J2588" t="str">
            <v>163.71</v>
          </cell>
          <cell r="K2588" t="str">
            <v>平均年限法</v>
          </cell>
          <cell r="L2588" t="str">
            <v>1</v>
          </cell>
          <cell r="M2588" t="str">
            <v>10.00</v>
          </cell>
          <cell r="N2588" t="str">
            <v>3.0000</v>
          </cell>
          <cell r="O2588" t="str">
            <v>46.34</v>
          </cell>
          <cell r="P2588" t="str">
            <v>1,380.84</v>
          </cell>
          <cell r="Q2588" t="str">
            <v>0.8100</v>
          </cell>
          <cell r="R2588" t="str">
            <v>12.47</v>
          </cell>
          <cell r="S2588" t="str">
            <v>9.7200</v>
          </cell>
          <cell r="T2588" t="str">
            <v>149.64</v>
          </cell>
          <cell r="U2588" t="str">
            <v>  </v>
          </cell>
          <cell r="V2588" t="str">
            <v>蓝鑫</v>
          </cell>
          <cell r="W2588" t="str">
            <v>202312  </v>
          </cell>
          <cell r="X2588" t="str">
            <v> </v>
          </cell>
          <cell r="Y2588" t="str">
            <v>0032</v>
          </cell>
          <cell r="Z2588" t="str">
            <v>信息技术科</v>
          </cell>
          <cell r="AA2588" t="str">
            <v> </v>
          </cell>
          <cell r="AB2588" t="str">
            <v>  </v>
          </cell>
          <cell r="AC2588" t="str">
            <v>  </v>
          </cell>
          <cell r="AD2588" t="str">
            <v>13</v>
          </cell>
          <cell r="AE2588" t="str">
            <v>107</v>
          </cell>
          <cell r="AF2588" t="str">
            <v>四川省南宝山服饰有限公司</v>
          </cell>
          <cell r="AG2588" t="str">
            <v>信息技术科</v>
          </cell>
          <cell r="AH2588" t="str">
            <v>奥智利AZL-212CH</v>
          </cell>
          <cell r="AI2588" t="str">
            <v> </v>
          </cell>
          <cell r="AJ2588" t="str">
            <v>120</v>
          </cell>
          <cell r="AK2588" t="str">
            <v>  </v>
          </cell>
          <cell r="AL2588" t="str">
            <v>  </v>
          </cell>
          <cell r="AM2588" t="str">
            <v>  </v>
          </cell>
          <cell r="AN2588" t="str">
            <v> </v>
          </cell>
          <cell r="AO2588" t="str">
            <v> </v>
          </cell>
          <cell r="AP2588" t="str">
            <v>四川省南宝山服饰有限公司</v>
          </cell>
        </row>
        <row r="2588">
          <cell r="AR2588" t="str">
            <v> </v>
          </cell>
          <cell r="AS2588" t="str">
            <v> </v>
          </cell>
          <cell r="AT2588" t="str">
            <v> </v>
          </cell>
          <cell r="AU2588" t="str">
            <v> </v>
          </cell>
          <cell r="AV2588" t="str">
            <v>否</v>
          </cell>
          <cell r="AW2588" t="str">
            <v>20231211</v>
          </cell>
          <cell r="AX2588" t="str">
            <v>否</v>
          </cell>
          <cell r="AY2588" t="str">
            <v>20231220</v>
          </cell>
          <cell r="AZ2588" t="str">
            <v>14.00</v>
          </cell>
          <cell r="BA2588" t="str">
            <v>  </v>
          </cell>
          <cell r="BB2588" t="str">
            <v>三四分厂</v>
          </cell>
          <cell r="BC2588" t="str">
            <v> </v>
          </cell>
          <cell r="BD2588" t="str">
            <v> </v>
          </cell>
        </row>
        <row r="2588">
          <cell r="BJ2588" t="str">
            <v>  </v>
          </cell>
          <cell r="BK2588" t="str">
            <v>  </v>
          </cell>
        </row>
        <row r="2588">
          <cell r="BS2588" t="str">
            <v>  </v>
          </cell>
        </row>
        <row r="2589">
          <cell r="A2589" t="str">
            <v>10833800002651</v>
          </cell>
          <cell r="B2589" t="str">
            <v>网络防爆分机</v>
          </cell>
          <cell r="C2589" t="str">
            <v>1206</v>
          </cell>
          <cell r="D2589" t="str">
            <v>通信设备</v>
          </cell>
          <cell r="E2589" t="str">
            <v>新购</v>
          </cell>
          <cell r="F2589" t="str">
            <v>在用</v>
          </cell>
          <cell r="G2589" t="str">
            <v>非生产经营用</v>
          </cell>
          <cell r="H2589" t="str">
            <v>20231220</v>
          </cell>
          <cell r="I2589" t="str">
            <v>1,544.55</v>
          </cell>
          <cell r="J2589" t="str">
            <v>163.71</v>
          </cell>
          <cell r="K2589" t="str">
            <v>平均年限法</v>
          </cell>
          <cell r="L2589" t="str">
            <v>1</v>
          </cell>
          <cell r="M2589" t="str">
            <v>10.00</v>
          </cell>
          <cell r="N2589" t="str">
            <v>3.0000</v>
          </cell>
          <cell r="O2589" t="str">
            <v>46.34</v>
          </cell>
          <cell r="P2589" t="str">
            <v>1,380.84</v>
          </cell>
          <cell r="Q2589" t="str">
            <v>0.8100</v>
          </cell>
          <cell r="R2589" t="str">
            <v>12.47</v>
          </cell>
          <cell r="S2589" t="str">
            <v>9.7200</v>
          </cell>
          <cell r="T2589" t="str">
            <v>149.64</v>
          </cell>
          <cell r="U2589" t="str">
            <v>  </v>
          </cell>
          <cell r="V2589" t="str">
            <v>蓝鑫</v>
          </cell>
          <cell r="W2589" t="str">
            <v>202312  </v>
          </cell>
          <cell r="X2589" t="str">
            <v> </v>
          </cell>
          <cell r="Y2589" t="str">
            <v>0032</v>
          </cell>
          <cell r="Z2589" t="str">
            <v>信息技术科</v>
          </cell>
          <cell r="AA2589" t="str">
            <v> </v>
          </cell>
          <cell r="AB2589" t="str">
            <v>  </v>
          </cell>
          <cell r="AC2589" t="str">
            <v>  </v>
          </cell>
          <cell r="AD2589" t="str">
            <v>13</v>
          </cell>
          <cell r="AE2589" t="str">
            <v>107</v>
          </cell>
          <cell r="AF2589" t="str">
            <v>四川省南宝山服饰有限公司</v>
          </cell>
          <cell r="AG2589" t="str">
            <v>信息技术科</v>
          </cell>
          <cell r="AH2589" t="str">
            <v>奥智利AZL-212CH</v>
          </cell>
          <cell r="AI2589" t="str">
            <v> </v>
          </cell>
          <cell r="AJ2589" t="str">
            <v>120</v>
          </cell>
          <cell r="AK2589" t="str">
            <v>  </v>
          </cell>
          <cell r="AL2589" t="str">
            <v>  </v>
          </cell>
          <cell r="AM2589" t="str">
            <v>  </v>
          </cell>
          <cell r="AN2589" t="str">
            <v> </v>
          </cell>
          <cell r="AO2589" t="str">
            <v> </v>
          </cell>
          <cell r="AP2589" t="str">
            <v>四川省南宝山服饰有限公司</v>
          </cell>
        </row>
        <row r="2589">
          <cell r="AR2589" t="str">
            <v> </v>
          </cell>
          <cell r="AS2589" t="str">
            <v> </v>
          </cell>
          <cell r="AT2589" t="str">
            <v> </v>
          </cell>
          <cell r="AU2589" t="str">
            <v> </v>
          </cell>
          <cell r="AV2589" t="str">
            <v>否</v>
          </cell>
          <cell r="AW2589" t="str">
            <v>20231211</v>
          </cell>
          <cell r="AX2589" t="str">
            <v>否</v>
          </cell>
          <cell r="AY2589" t="str">
            <v>20231220</v>
          </cell>
          <cell r="AZ2589" t="str">
            <v>14.00</v>
          </cell>
          <cell r="BA2589" t="str">
            <v>  </v>
          </cell>
          <cell r="BB2589" t="str">
            <v>三四分厂</v>
          </cell>
          <cell r="BC2589" t="str">
            <v> </v>
          </cell>
          <cell r="BD2589" t="str">
            <v> </v>
          </cell>
        </row>
        <row r="2589">
          <cell r="BJ2589" t="str">
            <v>  </v>
          </cell>
          <cell r="BK2589" t="str">
            <v>  </v>
          </cell>
        </row>
        <row r="2589">
          <cell r="BS2589" t="str">
            <v>  </v>
          </cell>
        </row>
        <row r="2590">
          <cell r="A2590" t="str">
            <v>10833800002652</v>
          </cell>
          <cell r="B2590" t="str">
            <v>网络防爆分机</v>
          </cell>
          <cell r="C2590" t="str">
            <v>1206</v>
          </cell>
          <cell r="D2590" t="str">
            <v>通信设备</v>
          </cell>
          <cell r="E2590" t="str">
            <v>新购</v>
          </cell>
          <cell r="F2590" t="str">
            <v>在用</v>
          </cell>
          <cell r="G2590" t="str">
            <v>非生产经营用</v>
          </cell>
          <cell r="H2590" t="str">
            <v>20231220</v>
          </cell>
          <cell r="I2590" t="str">
            <v>1,544.55</v>
          </cell>
          <cell r="J2590" t="str">
            <v>163.71</v>
          </cell>
          <cell r="K2590" t="str">
            <v>平均年限法</v>
          </cell>
          <cell r="L2590" t="str">
            <v>1</v>
          </cell>
          <cell r="M2590" t="str">
            <v>10.00</v>
          </cell>
          <cell r="N2590" t="str">
            <v>3.0000</v>
          </cell>
          <cell r="O2590" t="str">
            <v>46.34</v>
          </cell>
          <cell r="P2590" t="str">
            <v>1,380.84</v>
          </cell>
          <cell r="Q2590" t="str">
            <v>0.8100</v>
          </cell>
          <cell r="R2590" t="str">
            <v>12.47</v>
          </cell>
          <cell r="S2590" t="str">
            <v>9.7200</v>
          </cell>
          <cell r="T2590" t="str">
            <v>149.64</v>
          </cell>
          <cell r="U2590" t="str">
            <v>  </v>
          </cell>
          <cell r="V2590" t="str">
            <v>蓝鑫</v>
          </cell>
          <cell r="W2590" t="str">
            <v>202312  </v>
          </cell>
          <cell r="X2590" t="str">
            <v> </v>
          </cell>
          <cell r="Y2590" t="str">
            <v>0032</v>
          </cell>
          <cell r="Z2590" t="str">
            <v>信息技术科</v>
          </cell>
          <cell r="AA2590" t="str">
            <v> </v>
          </cell>
          <cell r="AB2590" t="str">
            <v>  </v>
          </cell>
          <cell r="AC2590" t="str">
            <v>  </v>
          </cell>
          <cell r="AD2590" t="str">
            <v>13</v>
          </cell>
          <cell r="AE2590" t="str">
            <v>107</v>
          </cell>
          <cell r="AF2590" t="str">
            <v>四川省南宝山服饰有限公司</v>
          </cell>
          <cell r="AG2590" t="str">
            <v>信息技术科</v>
          </cell>
          <cell r="AH2590" t="str">
            <v>奥智利AZL-212CH</v>
          </cell>
          <cell r="AI2590" t="str">
            <v> </v>
          </cell>
          <cell r="AJ2590" t="str">
            <v>120</v>
          </cell>
          <cell r="AK2590" t="str">
            <v>  </v>
          </cell>
          <cell r="AL2590" t="str">
            <v>  </v>
          </cell>
          <cell r="AM2590" t="str">
            <v>  </v>
          </cell>
          <cell r="AN2590" t="str">
            <v> </v>
          </cell>
          <cell r="AO2590" t="str">
            <v> </v>
          </cell>
          <cell r="AP2590" t="str">
            <v>四川省南宝山服饰有限公司</v>
          </cell>
        </row>
        <row r="2590">
          <cell r="AR2590" t="str">
            <v> </v>
          </cell>
          <cell r="AS2590" t="str">
            <v> </v>
          </cell>
          <cell r="AT2590" t="str">
            <v> </v>
          </cell>
          <cell r="AU2590" t="str">
            <v> </v>
          </cell>
          <cell r="AV2590" t="str">
            <v>否</v>
          </cell>
          <cell r="AW2590" t="str">
            <v>20231211</v>
          </cell>
          <cell r="AX2590" t="str">
            <v>否</v>
          </cell>
          <cell r="AY2590" t="str">
            <v>20231220</v>
          </cell>
          <cell r="AZ2590" t="str">
            <v>14.00</v>
          </cell>
          <cell r="BA2590" t="str">
            <v>  </v>
          </cell>
          <cell r="BB2590" t="str">
            <v>三四分厂</v>
          </cell>
          <cell r="BC2590" t="str">
            <v> </v>
          </cell>
          <cell r="BD2590" t="str">
            <v> </v>
          </cell>
        </row>
        <row r="2590">
          <cell r="BJ2590" t="str">
            <v>  </v>
          </cell>
          <cell r="BK2590" t="str">
            <v>  </v>
          </cell>
        </row>
        <row r="2590">
          <cell r="BS2590" t="str">
            <v>  </v>
          </cell>
        </row>
        <row r="2591">
          <cell r="A2591" t="str">
            <v>10833800002653</v>
          </cell>
          <cell r="B2591" t="str">
            <v>网络防爆分机</v>
          </cell>
          <cell r="C2591" t="str">
            <v>1206</v>
          </cell>
          <cell r="D2591" t="str">
            <v>通信设备</v>
          </cell>
          <cell r="E2591" t="str">
            <v>新购</v>
          </cell>
          <cell r="F2591" t="str">
            <v>在用</v>
          </cell>
          <cell r="G2591" t="str">
            <v>非生产经营用</v>
          </cell>
          <cell r="H2591" t="str">
            <v>20231220</v>
          </cell>
          <cell r="I2591" t="str">
            <v>1,544.55</v>
          </cell>
          <cell r="J2591" t="str">
            <v>163.71</v>
          </cell>
          <cell r="K2591" t="str">
            <v>平均年限法</v>
          </cell>
          <cell r="L2591" t="str">
            <v>1</v>
          </cell>
          <cell r="M2591" t="str">
            <v>10.00</v>
          </cell>
          <cell r="N2591" t="str">
            <v>3.0000</v>
          </cell>
          <cell r="O2591" t="str">
            <v>46.34</v>
          </cell>
          <cell r="P2591" t="str">
            <v>1,380.84</v>
          </cell>
          <cell r="Q2591" t="str">
            <v>0.8100</v>
          </cell>
          <cell r="R2591" t="str">
            <v>12.47</v>
          </cell>
          <cell r="S2591" t="str">
            <v>9.7200</v>
          </cell>
          <cell r="T2591" t="str">
            <v>149.64</v>
          </cell>
          <cell r="U2591" t="str">
            <v>  </v>
          </cell>
          <cell r="V2591" t="str">
            <v>蓝鑫</v>
          </cell>
          <cell r="W2591" t="str">
            <v>202312  </v>
          </cell>
          <cell r="X2591" t="str">
            <v> </v>
          </cell>
          <cell r="Y2591" t="str">
            <v>0032</v>
          </cell>
          <cell r="Z2591" t="str">
            <v>信息技术科</v>
          </cell>
          <cell r="AA2591" t="str">
            <v> </v>
          </cell>
          <cell r="AB2591" t="str">
            <v>  </v>
          </cell>
          <cell r="AC2591" t="str">
            <v>  </v>
          </cell>
          <cell r="AD2591" t="str">
            <v>13</v>
          </cell>
          <cell r="AE2591" t="str">
            <v>107</v>
          </cell>
          <cell r="AF2591" t="str">
            <v>四川省南宝山服饰有限公司</v>
          </cell>
          <cell r="AG2591" t="str">
            <v>信息技术科</v>
          </cell>
          <cell r="AH2591" t="str">
            <v>奥智利AZL-212CH</v>
          </cell>
          <cell r="AI2591" t="str">
            <v> </v>
          </cell>
          <cell r="AJ2591" t="str">
            <v>120</v>
          </cell>
          <cell r="AK2591" t="str">
            <v>  </v>
          </cell>
          <cell r="AL2591" t="str">
            <v>  </v>
          </cell>
          <cell r="AM2591" t="str">
            <v>  </v>
          </cell>
          <cell r="AN2591" t="str">
            <v> </v>
          </cell>
          <cell r="AO2591" t="str">
            <v> </v>
          </cell>
          <cell r="AP2591" t="str">
            <v>四川省南宝山服饰有限公司</v>
          </cell>
        </row>
        <row r="2591">
          <cell r="AR2591" t="str">
            <v> </v>
          </cell>
          <cell r="AS2591" t="str">
            <v> </v>
          </cell>
          <cell r="AT2591" t="str">
            <v> </v>
          </cell>
          <cell r="AU2591" t="str">
            <v> </v>
          </cell>
          <cell r="AV2591" t="str">
            <v>否</v>
          </cell>
          <cell r="AW2591" t="str">
            <v>20231211</v>
          </cell>
          <cell r="AX2591" t="str">
            <v>否</v>
          </cell>
          <cell r="AY2591" t="str">
            <v>20231220</v>
          </cell>
          <cell r="AZ2591" t="str">
            <v>14.00</v>
          </cell>
          <cell r="BA2591" t="str">
            <v>  </v>
          </cell>
          <cell r="BB2591" t="str">
            <v>三四分厂</v>
          </cell>
          <cell r="BC2591" t="str">
            <v> </v>
          </cell>
          <cell r="BD2591" t="str">
            <v> </v>
          </cell>
        </row>
        <row r="2591">
          <cell r="BJ2591" t="str">
            <v>  </v>
          </cell>
          <cell r="BK2591" t="str">
            <v>  </v>
          </cell>
        </row>
        <row r="2591">
          <cell r="BS2591" t="str">
            <v>  </v>
          </cell>
        </row>
        <row r="2592">
          <cell r="A2592" t="str">
            <v>10833800002654</v>
          </cell>
          <cell r="B2592" t="str">
            <v>网络防爆分机</v>
          </cell>
          <cell r="C2592" t="str">
            <v>1206</v>
          </cell>
          <cell r="D2592" t="str">
            <v>通信设备</v>
          </cell>
          <cell r="E2592" t="str">
            <v>新购</v>
          </cell>
          <cell r="F2592" t="str">
            <v>在用</v>
          </cell>
          <cell r="G2592" t="str">
            <v>非生产经营用</v>
          </cell>
          <cell r="H2592" t="str">
            <v>20231220</v>
          </cell>
          <cell r="I2592" t="str">
            <v>1,544.55</v>
          </cell>
          <cell r="J2592" t="str">
            <v>163.71</v>
          </cell>
          <cell r="K2592" t="str">
            <v>平均年限法</v>
          </cell>
          <cell r="L2592" t="str">
            <v>1</v>
          </cell>
          <cell r="M2592" t="str">
            <v>10.00</v>
          </cell>
          <cell r="N2592" t="str">
            <v>3.0000</v>
          </cell>
          <cell r="O2592" t="str">
            <v>46.34</v>
          </cell>
          <cell r="P2592" t="str">
            <v>1,380.84</v>
          </cell>
          <cell r="Q2592" t="str">
            <v>0.8100</v>
          </cell>
          <cell r="R2592" t="str">
            <v>12.47</v>
          </cell>
          <cell r="S2592" t="str">
            <v>9.7200</v>
          </cell>
          <cell r="T2592" t="str">
            <v>149.64</v>
          </cell>
          <cell r="U2592" t="str">
            <v>  </v>
          </cell>
          <cell r="V2592" t="str">
            <v>蓝鑫</v>
          </cell>
          <cell r="W2592" t="str">
            <v>202312  </v>
          </cell>
          <cell r="X2592" t="str">
            <v> </v>
          </cell>
          <cell r="Y2592" t="str">
            <v>0032</v>
          </cell>
          <cell r="Z2592" t="str">
            <v>信息技术科</v>
          </cell>
          <cell r="AA2592" t="str">
            <v> </v>
          </cell>
          <cell r="AB2592" t="str">
            <v>  </v>
          </cell>
          <cell r="AC2592" t="str">
            <v>  </v>
          </cell>
          <cell r="AD2592" t="str">
            <v>13</v>
          </cell>
          <cell r="AE2592" t="str">
            <v>107</v>
          </cell>
          <cell r="AF2592" t="str">
            <v>四川省南宝山服饰有限公司</v>
          </cell>
          <cell r="AG2592" t="str">
            <v>信息技术科</v>
          </cell>
          <cell r="AH2592" t="str">
            <v>奥智利AZL-212CH</v>
          </cell>
          <cell r="AI2592" t="str">
            <v> </v>
          </cell>
          <cell r="AJ2592" t="str">
            <v>120</v>
          </cell>
          <cell r="AK2592" t="str">
            <v>  </v>
          </cell>
          <cell r="AL2592" t="str">
            <v>  </v>
          </cell>
          <cell r="AM2592" t="str">
            <v>  </v>
          </cell>
          <cell r="AN2592" t="str">
            <v> </v>
          </cell>
          <cell r="AO2592" t="str">
            <v> </v>
          </cell>
          <cell r="AP2592" t="str">
            <v>四川省南宝山服饰有限公司</v>
          </cell>
        </row>
        <row r="2592">
          <cell r="AR2592" t="str">
            <v> </v>
          </cell>
          <cell r="AS2592" t="str">
            <v> </v>
          </cell>
          <cell r="AT2592" t="str">
            <v> </v>
          </cell>
          <cell r="AU2592" t="str">
            <v> </v>
          </cell>
          <cell r="AV2592" t="str">
            <v>否</v>
          </cell>
          <cell r="AW2592" t="str">
            <v>20231211</v>
          </cell>
          <cell r="AX2592" t="str">
            <v>否</v>
          </cell>
          <cell r="AY2592" t="str">
            <v>20231220</v>
          </cell>
          <cell r="AZ2592" t="str">
            <v>14.00</v>
          </cell>
          <cell r="BA2592" t="str">
            <v>  </v>
          </cell>
          <cell r="BB2592" t="str">
            <v>三四分厂</v>
          </cell>
          <cell r="BC2592" t="str">
            <v> </v>
          </cell>
          <cell r="BD2592" t="str">
            <v> </v>
          </cell>
        </row>
        <row r="2592">
          <cell r="BJ2592" t="str">
            <v>  </v>
          </cell>
          <cell r="BK2592" t="str">
            <v>  </v>
          </cell>
        </row>
        <row r="2592">
          <cell r="BS2592" t="str">
            <v>  </v>
          </cell>
        </row>
        <row r="2593">
          <cell r="A2593" t="str">
            <v>10833800002655</v>
          </cell>
          <cell r="B2593" t="str">
            <v>网络防爆分机</v>
          </cell>
          <cell r="C2593" t="str">
            <v>1206</v>
          </cell>
          <cell r="D2593" t="str">
            <v>通信设备</v>
          </cell>
          <cell r="E2593" t="str">
            <v>新购</v>
          </cell>
          <cell r="F2593" t="str">
            <v>在用</v>
          </cell>
          <cell r="G2593" t="str">
            <v>非生产经营用</v>
          </cell>
          <cell r="H2593" t="str">
            <v>20231220</v>
          </cell>
          <cell r="I2593" t="str">
            <v>1,544.55</v>
          </cell>
          <cell r="J2593" t="str">
            <v>163.71</v>
          </cell>
          <cell r="K2593" t="str">
            <v>平均年限法</v>
          </cell>
          <cell r="L2593" t="str">
            <v>1</v>
          </cell>
          <cell r="M2593" t="str">
            <v>10.00</v>
          </cell>
          <cell r="N2593" t="str">
            <v>3.0000</v>
          </cell>
          <cell r="O2593" t="str">
            <v>46.34</v>
          </cell>
          <cell r="P2593" t="str">
            <v>1,380.84</v>
          </cell>
          <cell r="Q2593" t="str">
            <v>0.8100</v>
          </cell>
          <cell r="R2593" t="str">
            <v>12.47</v>
          </cell>
          <cell r="S2593" t="str">
            <v>9.7200</v>
          </cell>
          <cell r="T2593" t="str">
            <v>149.64</v>
          </cell>
          <cell r="U2593" t="str">
            <v>  </v>
          </cell>
          <cell r="V2593" t="str">
            <v>蓝鑫</v>
          </cell>
          <cell r="W2593" t="str">
            <v>202312  </v>
          </cell>
          <cell r="X2593" t="str">
            <v> </v>
          </cell>
          <cell r="Y2593" t="str">
            <v>0032</v>
          </cell>
          <cell r="Z2593" t="str">
            <v>信息技术科</v>
          </cell>
          <cell r="AA2593" t="str">
            <v> </v>
          </cell>
          <cell r="AB2593" t="str">
            <v>  </v>
          </cell>
          <cell r="AC2593" t="str">
            <v>  </v>
          </cell>
          <cell r="AD2593" t="str">
            <v>13</v>
          </cell>
          <cell r="AE2593" t="str">
            <v>107</v>
          </cell>
          <cell r="AF2593" t="str">
            <v>四川省南宝山服饰有限公司</v>
          </cell>
          <cell r="AG2593" t="str">
            <v>信息技术科</v>
          </cell>
          <cell r="AH2593" t="str">
            <v>奥智利AZL-212CH</v>
          </cell>
          <cell r="AI2593" t="str">
            <v> </v>
          </cell>
          <cell r="AJ2593" t="str">
            <v>120</v>
          </cell>
          <cell r="AK2593" t="str">
            <v>  </v>
          </cell>
          <cell r="AL2593" t="str">
            <v>  </v>
          </cell>
          <cell r="AM2593" t="str">
            <v>  </v>
          </cell>
          <cell r="AN2593" t="str">
            <v> </v>
          </cell>
          <cell r="AO2593" t="str">
            <v> </v>
          </cell>
          <cell r="AP2593" t="str">
            <v>四川省南宝山服饰有限公司</v>
          </cell>
        </row>
        <row r="2593">
          <cell r="AR2593" t="str">
            <v> </v>
          </cell>
          <cell r="AS2593" t="str">
            <v> </v>
          </cell>
          <cell r="AT2593" t="str">
            <v> </v>
          </cell>
          <cell r="AU2593" t="str">
            <v> </v>
          </cell>
          <cell r="AV2593" t="str">
            <v>否</v>
          </cell>
          <cell r="AW2593" t="str">
            <v>20231211</v>
          </cell>
          <cell r="AX2593" t="str">
            <v>否</v>
          </cell>
          <cell r="AY2593" t="str">
            <v>20231220</v>
          </cell>
          <cell r="AZ2593" t="str">
            <v>14.00</v>
          </cell>
          <cell r="BA2593" t="str">
            <v>  </v>
          </cell>
          <cell r="BB2593" t="str">
            <v>三四分厂</v>
          </cell>
          <cell r="BC2593" t="str">
            <v> </v>
          </cell>
          <cell r="BD2593" t="str">
            <v> </v>
          </cell>
        </row>
        <row r="2593">
          <cell r="BJ2593" t="str">
            <v>  </v>
          </cell>
          <cell r="BK2593" t="str">
            <v>  </v>
          </cell>
        </row>
        <row r="2593">
          <cell r="BS2593" t="str">
            <v>  </v>
          </cell>
        </row>
        <row r="2594">
          <cell r="A2594" t="str">
            <v>10833800002656</v>
          </cell>
          <cell r="B2594" t="str">
            <v>网络防爆分机</v>
          </cell>
          <cell r="C2594" t="str">
            <v>1206</v>
          </cell>
          <cell r="D2594" t="str">
            <v>通信设备</v>
          </cell>
          <cell r="E2594" t="str">
            <v>新购</v>
          </cell>
          <cell r="F2594" t="str">
            <v>在用</v>
          </cell>
          <cell r="G2594" t="str">
            <v>非生产经营用</v>
          </cell>
          <cell r="H2594" t="str">
            <v>20231220</v>
          </cell>
          <cell r="I2594" t="str">
            <v>1,544.55</v>
          </cell>
          <cell r="J2594" t="str">
            <v>163.71</v>
          </cell>
          <cell r="K2594" t="str">
            <v>平均年限法</v>
          </cell>
          <cell r="L2594" t="str">
            <v>1</v>
          </cell>
          <cell r="M2594" t="str">
            <v>10.00</v>
          </cell>
          <cell r="N2594" t="str">
            <v>3.0000</v>
          </cell>
          <cell r="O2594" t="str">
            <v>46.34</v>
          </cell>
          <cell r="P2594" t="str">
            <v>1,380.84</v>
          </cell>
          <cell r="Q2594" t="str">
            <v>0.8100</v>
          </cell>
          <cell r="R2594" t="str">
            <v>12.47</v>
          </cell>
          <cell r="S2594" t="str">
            <v>9.7200</v>
          </cell>
          <cell r="T2594" t="str">
            <v>149.64</v>
          </cell>
          <cell r="U2594" t="str">
            <v>  </v>
          </cell>
          <cell r="V2594" t="str">
            <v>蓝鑫</v>
          </cell>
          <cell r="W2594" t="str">
            <v>202312  </v>
          </cell>
          <cell r="X2594" t="str">
            <v> </v>
          </cell>
          <cell r="Y2594" t="str">
            <v>0032</v>
          </cell>
          <cell r="Z2594" t="str">
            <v>信息技术科</v>
          </cell>
          <cell r="AA2594" t="str">
            <v> </v>
          </cell>
          <cell r="AB2594" t="str">
            <v>  </v>
          </cell>
          <cell r="AC2594" t="str">
            <v>  </v>
          </cell>
          <cell r="AD2594" t="str">
            <v>13</v>
          </cell>
          <cell r="AE2594" t="str">
            <v>107</v>
          </cell>
          <cell r="AF2594" t="str">
            <v>四川省南宝山服饰有限公司</v>
          </cell>
          <cell r="AG2594" t="str">
            <v>信息技术科</v>
          </cell>
          <cell r="AH2594" t="str">
            <v>奥智利AZL-212CH</v>
          </cell>
          <cell r="AI2594" t="str">
            <v> </v>
          </cell>
          <cell r="AJ2594" t="str">
            <v>120</v>
          </cell>
          <cell r="AK2594" t="str">
            <v>  </v>
          </cell>
          <cell r="AL2594" t="str">
            <v>  </v>
          </cell>
          <cell r="AM2594" t="str">
            <v>  </v>
          </cell>
          <cell r="AN2594" t="str">
            <v> </v>
          </cell>
          <cell r="AO2594" t="str">
            <v> </v>
          </cell>
          <cell r="AP2594" t="str">
            <v>四川省南宝山服饰有限公司</v>
          </cell>
        </row>
        <row r="2594">
          <cell r="AR2594" t="str">
            <v> </v>
          </cell>
          <cell r="AS2594" t="str">
            <v> </v>
          </cell>
          <cell r="AT2594" t="str">
            <v> </v>
          </cell>
          <cell r="AU2594" t="str">
            <v> </v>
          </cell>
          <cell r="AV2594" t="str">
            <v>否</v>
          </cell>
          <cell r="AW2594" t="str">
            <v>20231211</v>
          </cell>
          <cell r="AX2594" t="str">
            <v>否</v>
          </cell>
          <cell r="AY2594" t="str">
            <v>20231220</v>
          </cell>
          <cell r="AZ2594" t="str">
            <v>14.00</v>
          </cell>
          <cell r="BA2594" t="str">
            <v>  </v>
          </cell>
          <cell r="BB2594" t="str">
            <v>三四分厂</v>
          </cell>
          <cell r="BC2594" t="str">
            <v> </v>
          </cell>
          <cell r="BD2594" t="str">
            <v> </v>
          </cell>
        </row>
        <row r="2594">
          <cell r="BJ2594" t="str">
            <v>  </v>
          </cell>
          <cell r="BK2594" t="str">
            <v>  </v>
          </cell>
        </row>
        <row r="2594">
          <cell r="BS2594" t="str">
            <v>  </v>
          </cell>
        </row>
        <row r="2595">
          <cell r="A2595" t="str">
            <v>10833800002657</v>
          </cell>
          <cell r="B2595" t="str">
            <v>网络防爆分机</v>
          </cell>
          <cell r="C2595" t="str">
            <v>1206</v>
          </cell>
          <cell r="D2595" t="str">
            <v>通信设备</v>
          </cell>
          <cell r="E2595" t="str">
            <v>新购</v>
          </cell>
          <cell r="F2595" t="str">
            <v>在用</v>
          </cell>
          <cell r="G2595" t="str">
            <v>非生产经营用</v>
          </cell>
          <cell r="H2595" t="str">
            <v>20231220</v>
          </cell>
          <cell r="I2595" t="str">
            <v>1,544.55</v>
          </cell>
          <cell r="J2595" t="str">
            <v>163.71</v>
          </cell>
          <cell r="K2595" t="str">
            <v>平均年限法</v>
          </cell>
          <cell r="L2595" t="str">
            <v>1</v>
          </cell>
          <cell r="M2595" t="str">
            <v>10.00</v>
          </cell>
          <cell r="N2595" t="str">
            <v>3.0000</v>
          </cell>
          <cell r="O2595" t="str">
            <v>46.34</v>
          </cell>
          <cell r="P2595" t="str">
            <v>1,380.84</v>
          </cell>
          <cell r="Q2595" t="str">
            <v>0.8100</v>
          </cell>
          <cell r="R2595" t="str">
            <v>12.47</v>
          </cell>
          <cell r="S2595" t="str">
            <v>9.7200</v>
          </cell>
          <cell r="T2595" t="str">
            <v>149.64</v>
          </cell>
          <cell r="U2595" t="str">
            <v>  </v>
          </cell>
          <cell r="V2595" t="str">
            <v>蓝鑫</v>
          </cell>
          <cell r="W2595" t="str">
            <v>202312  </v>
          </cell>
          <cell r="X2595" t="str">
            <v> </v>
          </cell>
          <cell r="Y2595" t="str">
            <v>0032</v>
          </cell>
          <cell r="Z2595" t="str">
            <v>信息技术科</v>
          </cell>
          <cell r="AA2595" t="str">
            <v> </v>
          </cell>
          <cell r="AB2595" t="str">
            <v>  </v>
          </cell>
          <cell r="AC2595" t="str">
            <v>  </v>
          </cell>
          <cell r="AD2595" t="str">
            <v>13</v>
          </cell>
          <cell r="AE2595" t="str">
            <v>107</v>
          </cell>
          <cell r="AF2595" t="str">
            <v>四川省南宝山服饰有限公司</v>
          </cell>
          <cell r="AG2595" t="str">
            <v>信息技术科</v>
          </cell>
          <cell r="AH2595" t="str">
            <v>奥智利AZL-212CH</v>
          </cell>
          <cell r="AI2595" t="str">
            <v> </v>
          </cell>
          <cell r="AJ2595" t="str">
            <v>120</v>
          </cell>
          <cell r="AK2595" t="str">
            <v>  </v>
          </cell>
          <cell r="AL2595" t="str">
            <v>  </v>
          </cell>
          <cell r="AM2595" t="str">
            <v>  </v>
          </cell>
          <cell r="AN2595" t="str">
            <v> </v>
          </cell>
          <cell r="AO2595" t="str">
            <v> </v>
          </cell>
          <cell r="AP2595" t="str">
            <v>四川省南宝山服饰有限公司</v>
          </cell>
        </row>
        <row r="2595">
          <cell r="AR2595" t="str">
            <v> </v>
          </cell>
          <cell r="AS2595" t="str">
            <v> </v>
          </cell>
          <cell r="AT2595" t="str">
            <v> </v>
          </cell>
          <cell r="AU2595" t="str">
            <v> </v>
          </cell>
          <cell r="AV2595" t="str">
            <v>否</v>
          </cell>
          <cell r="AW2595" t="str">
            <v>20231211</v>
          </cell>
          <cell r="AX2595" t="str">
            <v>否</v>
          </cell>
          <cell r="AY2595" t="str">
            <v>20231220</v>
          </cell>
          <cell r="AZ2595" t="str">
            <v>14.00</v>
          </cell>
          <cell r="BA2595" t="str">
            <v>  </v>
          </cell>
          <cell r="BB2595" t="str">
            <v>三四分厂</v>
          </cell>
          <cell r="BC2595" t="str">
            <v> </v>
          </cell>
          <cell r="BD2595" t="str">
            <v> </v>
          </cell>
        </row>
        <row r="2595">
          <cell r="BJ2595" t="str">
            <v>  </v>
          </cell>
          <cell r="BK2595" t="str">
            <v>  </v>
          </cell>
        </row>
        <row r="2595">
          <cell r="BS2595" t="str">
            <v>  </v>
          </cell>
        </row>
        <row r="2596">
          <cell r="A2596" t="str">
            <v>10833800002658</v>
          </cell>
          <cell r="B2596" t="str">
            <v>网络防爆分机</v>
          </cell>
          <cell r="C2596" t="str">
            <v>1206</v>
          </cell>
          <cell r="D2596" t="str">
            <v>通信设备</v>
          </cell>
          <cell r="E2596" t="str">
            <v>新购</v>
          </cell>
          <cell r="F2596" t="str">
            <v>在用</v>
          </cell>
          <cell r="G2596" t="str">
            <v>非生产经营用</v>
          </cell>
          <cell r="H2596" t="str">
            <v>20231220</v>
          </cell>
          <cell r="I2596" t="str">
            <v>1,544.55</v>
          </cell>
          <cell r="J2596" t="str">
            <v>163.71</v>
          </cell>
          <cell r="K2596" t="str">
            <v>平均年限法</v>
          </cell>
          <cell r="L2596" t="str">
            <v>1</v>
          </cell>
          <cell r="M2596" t="str">
            <v>10.00</v>
          </cell>
          <cell r="N2596" t="str">
            <v>3.0000</v>
          </cell>
          <cell r="O2596" t="str">
            <v>46.34</v>
          </cell>
          <cell r="P2596" t="str">
            <v>1,380.84</v>
          </cell>
          <cell r="Q2596" t="str">
            <v>0.8100</v>
          </cell>
          <cell r="R2596" t="str">
            <v>12.47</v>
          </cell>
          <cell r="S2596" t="str">
            <v>9.7200</v>
          </cell>
          <cell r="T2596" t="str">
            <v>149.64</v>
          </cell>
          <cell r="U2596" t="str">
            <v>  </v>
          </cell>
          <cell r="V2596" t="str">
            <v>蓝鑫</v>
          </cell>
          <cell r="W2596" t="str">
            <v>202312  </v>
          </cell>
          <cell r="X2596" t="str">
            <v> </v>
          </cell>
          <cell r="Y2596" t="str">
            <v>0032</v>
          </cell>
          <cell r="Z2596" t="str">
            <v>信息技术科</v>
          </cell>
          <cell r="AA2596" t="str">
            <v> </v>
          </cell>
          <cell r="AB2596" t="str">
            <v>  </v>
          </cell>
          <cell r="AC2596" t="str">
            <v>  </v>
          </cell>
          <cell r="AD2596" t="str">
            <v>13</v>
          </cell>
          <cell r="AE2596" t="str">
            <v>107</v>
          </cell>
          <cell r="AF2596" t="str">
            <v>四川省南宝山服饰有限公司</v>
          </cell>
          <cell r="AG2596" t="str">
            <v>信息技术科</v>
          </cell>
          <cell r="AH2596" t="str">
            <v>奥智利AZL-212CH</v>
          </cell>
          <cell r="AI2596" t="str">
            <v> </v>
          </cell>
          <cell r="AJ2596" t="str">
            <v>120</v>
          </cell>
          <cell r="AK2596" t="str">
            <v>  </v>
          </cell>
          <cell r="AL2596" t="str">
            <v>  </v>
          </cell>
          <cell r="AM2596" t="str">
            <v>  </v>
          </cell>
          <cell r="AN2596" t="str">
            <v> </v>
          </cell>
          <cell r="AO2596" t="str">
            <v> </v>
          </cell>
          <cell r="AP2596" t="str">
            <v>四川省南宝山服饰有限公司</v>
          </cell>
        </row>
        <row r="2596">
          <cell r="AR2596" t="str">
            <v> </v>
          </cell>
          <cell r="AS2596" t="str">
            <v> </v>
          </cell>
          <cell r="AT2596" t="str">
            <v> </v>
          </cell>
          <cell r="AU2596" t="str">
            <v> </v>
          </cell>
          <cell r="AV2596" t="str">
            <v>否</v>
          </cell>
          <cell r="AW2596" t="str">
            <v>20231211</v>
          </cell>
          <cell r="AX2596" t="str">
            <v>否</v>
          </cell>
          <cell r="AY2596" t="str">
            <v>20231220</v>
          </cell>
          <cell r="AZ2596" t="str">
            <v>14.00</v>
          </cell>
          <cell r="BA2596" t="str">
            <v>  </v>
          </cell>
          <cell r="BB2596" t="str">
            <v>三四分厂</v>
          </cell>
          <cell r="BC2596" t="str">
            <v> </v>
          </cell>
          <cell r="BD2596" t="str">
            <v> </v>
          </cell>
        </row>
        <row r="2596">
          <cell r="BJ2596" t="str">
            <v>  </v>
          </cell>
          <cell r="BK2596" t="str">
            <v>  </v>
          </cell>
        </row>
        <row r="2596">
          <cell r="BS2596" t="str">
            <v>  </v>
          </cell>
        </row>
        <row r="2597">
          <cell r="A2597" t="str">
            <v>10833800002659</v>
          </cell>
          <cell r="B2597" t="str">
            <v>网络防爆分机</v>
          </cell>
          <cell r="C2597" t="str">
            <v>1206</v>
          </cell>
          <cell r="D2597" t="str">
            <v>通信设备</v>
          </cell>
          <cell r="E2597" t="str">
            <v>新购</v>
          </cell>
          <cell r="F2597" t="str">
            <v>在用</v>
          </cell>
          <cell r="G2597" t="str">
            <v>非生产经营用</v>
          </cell>
          <cell r="H2597" t="str">
            <v>20231220</v>
          </cell>
          <cell r="I2597" t="str">
            <v>1,544.55</v>
          </cell>
          <cell r="J2597" t="str">
            <v>163.71</v>
          </cell>
          <cell r="K2597" t="str">
            <v>平均年限法</v>
          </cell>
          <cell r="L2597" t="str">
            <v>1</v>
          </cell>
          <cell r="M2597" t="str">
            <v>10.00</v>
          </cell>
          <cell r="N2597" t="str">
            <v>3.0000</v>
          </cell>
          <cell r="O2597" t="str">
            <v>46.34</v>
          </cell>
          <cell r="P2597" t="str">
            <v>1,380.84</v>
          </cell>
          <cell r="Q2597" t="str">
            <v>0.8100</v>
          </cell>
          <cell r="R2597" t="str">
            <v>12.47</v>
          </cell>
          <cell r="S2597" t="str">
            <v>9.7200</v>
          </cell>
          <cell r="T2597" t="str">
            <v>149.64</v>
          </cell>
          <cell r="U2597" t="str">
            <v>  </v>
          </cell>
          <cell r="V2597" t="str">
            <v>蓝鑫</v>
          </cell>
          <cell r="W2597" t="str">
            <v>202312  </v>
          </cell>
          <cell r="X2597" t="str">
            <v> </v>
          </cell>
          <cell r="Y2597" t="str">
            <v>0032</v>
          </cell>
          <cell r="Z2597" t="str">
            <v>信息技术科</v>
          </cell>
          <cell r="AA2597" t="str">
            <v> </v>
          </cell>
          <cell r="AB2597" t="str">
            <v>  </v>
          </cell>
          <cell r="AC2597" t="str">
            <v>  </v>
          </cell>
          <cell r="AD2597" t="str">
            <v>13</v>
          </cell>
          <cell r="AE2597" t="str">
            <v>107</v>
          </cell>
          <cell r="AF2597" t="str">
            <v>四川省南宝山服饰有限公司</v>
          </cell>
          <cell r="AG2597" t="str">
            <v>信息技术科</v>
          </cell>
          <cell r="AH2597" t="str">
            <v>奥智利AZL-212CH</v>
          </cell>
          <cell r="AI2597" t="str">
            <v> </v>
          </cell>
          <cell r="AJ2597" t="str">
            <v>120</v>
          </cell>
          <cell r="AK2597" t="str">
            <v>  </v>
          </cell>
          <cell r="AL2597" t="str">
            <v>  </v>
          </cell>
          <cell r="AM2597" t="str">
            <v>  </v>
          </cell>
          <cell r="AN2597" t="str">
            <v> </v>
          </cell>
          <cell r="AO2597" t="str">
            <v> </v>
          </cell>
          <cell r="AP2597" t="str">
            <v>四川省南宝山服饰有限公司</v>
          </cell>
        </row>
        <row r="2597">
          <cell r="AR2597" t="str">
            <v> </v>
          </cell>
          <cell r="AS2597" t="str">
            <v> </v>
          </cell>
          <cell r="AT2597" t="str">
            <v> </v>
          </cell>
          <cell r="AU2597" t="str">
            <v> </v>
          </cell>
          <cell r="AV2597" t="str">
            <v>否</v>
          </cell>
          <cell r="AW2597" t="str">
            <v>20231211</v>
          </cell>
          <cell r="AX2597" t="str">
            <v>否</v>
          </cell>
          <cell r="AY2597" t="str">
            <v>20231220</v>
          </cell>
          <cell r="AZ2597" t="str">
            <v>14.00</v>
          </cell>
          <cell r="BA2597" t="str">
            <v>  </v>
          </cell>
          <cell r="BB2597" t="str">
            <v>三四分厂</v>
          </cell>
          <cell r="BC2597" t="str">
            <v> </v>
          </cell>
          <cell r="BD2597" t="str">
            <v> </v>
          </cell>
        </row>
        <row r="2597">
          <cell r="BJ2597" t="str">
            <v>  </v>
          </cell>
          <cell r="BK2597" t="str">
            <v>  </v>
          </cell>
        </row>
        <row r="2597">
          <cell r="BS2597" t="str">
            <v>  </v>
          </cell>
        </row>
        <row r="2598">
          <cell r="A2598" t="str">
            <v>10833800002660</v>
          </cell>
          <cell r="B2598" t="str">
            <v>网络防爆分机</v>
          </cell>
          <cell r="C2598" t="str">
            <v>1206</v>
          </cell>
          <cell r="D2598" t="str">
            <v>通信设备</v>
          </cell>
          <cell r="E2598" t="str">
            <v>新购</v>
          </cell>
          <cell r="F2598" t="str">
            <v>在用</v>
          </cell>
          <cell r="G2598" t="str">
            <v>非生产经营用</v>
          </cell>
          <cell r="H2598" t="str">
            <v>20231220</v>
          </cell>
          <cell r="I2598" t="str">
            <v>1,544.56</v>
          </cell>
          <cell r="J2598" t="str">
            <v>163.71</v>
          </cell>
          <cell r="K2598" t="str">
            <v>平均年限法</v>
          </cell>
          <cell r="L2598" t="str">
            <v>1</v>
          </cell>
          <cell r="M2598" t="str">
            <v>10.00</v>
          </cell>
          <cell r="N2598" t="str">
            <v>3.0000</v>
          </cell>
          <cell r="O2598" t="str">
            <v>46.34</v>
          </cell>
          <cell r="P2598" t="str">
            <v>1,380.85</v>
          </cell>
          <cell r="Q2598" t="str">
            <v>0.8100</v>
          </cell>
          <cell r="R2598" t="str">
            <v>12.47</v>
          </cell>
          <cell r="S2598" t="str">
            <v>9.7200</v>
          </cell>
          <cell r="T2598" t="str">
            <v>149.64</v>
          </cell>
          <cell r="U2598" t="str">
            <v>  </v>
          </cell>
          <cell r="V2598" t="str">
            <v>蓝鑫</v>
          </cell>
          <cell r="W2598" t="str">
            <v>202312  </v>
          </cell>
          <cell r="X2598" t="str">
            <v> </v>
          </cell>
          <cell r="Y2598" t="str">
            <v>0032</v>
          </cell>
          <cell r="Z2598" t="str">
            <v>信息技术科</v>
          </cell>
          <cell r="AA2598" t="str">
            <v> </v>
          </cell>
          <cell r="AB2598" t="str">
            <v>  </v>
          </cell>
          <cell r="AC2598" t="str">
            <v>  </v>
          </cell>
          <cell r="AD2598" t="str">
            <v>13</v>
          </cell>
          <cell r="AE2598" t="str">
            <v>107</v>
          </cell>
          <cell r="AF2598" t="str">
            <v>四川省南宝山服饰有限公司</v>
          </cell>
          <cell r="AG2598" t="str">
            <v>信息技术科</v>
          </cell>
          <cell r="AH2598" t="str">
            <v>奥智利AZL-212CH</v>
          </cell>
          <cell r="AI2598" t="str">
            <v> </v>
          </cell>
          <cell r="AJ2598" t="str">
            <v>120</v>
          </cell>
          <cell r="AK2598" t="str">
            <v>  </v>
          </cell>
          <cell r="AL2598" t="str">
            <v>  </v>
          </cell>
          <cell r="AM2598" t="str">
            <v>  </v>
          </cell>
          <cell r="AN2598" t="str">
            <v> </v>
          </cell>
          <cell r="AO2598" t="str">
            <v> </v>
          </cell>
          <cell r="AP2598" t="str">
            <v>四川省南宝山服饰有限公司</v>
          </cell>
        </row>
        <row r="2598">
          <cell r="AR2598" t="str">
            <v> </v>
          </cell>
          <cell r="AS2598" t="str">
            <v> </v>
          </cell>
          <cell r="AT2598" t="str">
            <v> </v>
          </cell>
          <cell r="AU2598" t="str">
            <v> </v>
          </cell>
          <cell r="AV2598" t="str">
            <v>否</v>
          </cell>
          <cell r="AW2598" t="str">
            <v>20231211</v>
          </cell>
          <cell r="AX2598" t="str">
            <v>否</v>
          </cell>
          <cell r="AY2598" t="str">
            <v>20231220</v>
          </cell>
          <cell r="AZ2598" t="str">
            <v>14.00</v>
          </cell>
          <cell r="BA2598" t="str">
            <v>  </v>
          </cell>
          <cell r="BB2598" t="str">
            <v>三四分厂</v>
          </cell>
          <cell r="BC2598" t="str">
            <v> </v>
          </cell>
          <cell r="BD2598" t="str">
            <v> </v>
          </cell>
        </row>
        <row r="2598">
          <cell r="BJ2598" t="str">
            <v>  </v>
          </cell>
          <cell r="BK2598" t="str">
            <v>  </v>
          </cell>
        </row>
        <row r="2598">
          <cell r="BS2598" t="str">
            <v>  </v>
          </cell>
        </row>
        <row r="2599">
          <cell r="A2599" t="str">
            <v>10833800002661</v>
          </cell>
          <cell r="B2599" t="str">
            <v>网络防爆分机</v>
          </cell>
          <cell r="C2599" t="str">
            <v>1206</v>
          </cell>
          <cell r="D2599" t="str">
            <v>通信设备</v>
          </cell>
          <cell r="E2599" t="str">
            <v>新购</v>
          </cell>
          <cell r="F2599" t="str">
            <v>在用</v>
          </cell>
          <cell r="G2599" t="str">
            <v>非生产经营用</v>
          </cell>
          <cell r="H2599" t="str">
            <v>20231220</v>
          </cell>
          <cell r="I2599" t="str">
            <v>1,544.56</v>
          </cell>
          <cell r="J2599" t="str">
            <v>163.71</v>
          </cell>
          <cell r="K2599" t="str">
            <v>平均年限法</v>
          </cell>
          <cell r="L2599" t="str">
            <v>1</v>
          </cell>
          <cell r="M2599" t="str">
            <v>10.00</v>
          </cell>
          <cell r="N2599" t="str">
            <v>3.0000</v>
          </cell>
          <cell r="O2599" t="str">
            <v>46.34</v>
          </cell>
          <cell r="P2599" t="str">
            <v>1,380.85</v>
          </cell>
          <cell r="Q2599" t="str">
            <v>0.8100</v>
          </cell>
          <cell r="R2599" t="str">
            <v>12.47</v>
          </cell>
          <cell r="S2599" t="str">
            <v>9.7200</v>
          </cell>
          <cell r="T2599" t="str">
            <v>149.64</v>
          </cell>
          <cell r="U2599" t="str">
            <v>  </v>
          </cell>
          <cell r="V2599" t="str">
            <v>蓝鑫</v>
          </cell>
          <cell r="W2599" t="str">
            <v>202312  </v>
          </cell>
          <cell r="X2599" t="str">
            <v> </v>
          </cell>
          <cell r="Y2599" t="str">
            <v>0032</v>
          </cell>
          <cell r="Z2599" t="str">
            <v>信息技术科</v>
          </cell>
          <cell r="AA2599" t="str">
            <v> </v>
          </cell>
          <cell r="AB2599" t="str">
            <v>  </v>
          </cell>
          <cell r="AC2599" t="str">
            <v>  </v>
          </cell>
          <cell r="AD2599" t="str">
            <v>13</v>
          </cell>
          <cell r="AE2599" t="str">
            <v>107</v>
          </cell>
          <cell r="AF2599" t="str">
            <v>四川省南宝山服饰有限公司</v>
          </cell>
          <cell r="AG2599" t="str">
            <v>信息技术科</v>
          </cell>
          <cell r="AH2599" t="str">
            <v>奥智利AZL-212CH</v>
          </cell>
          <cell r="AI2599" t="str">
            <v> </v>
          </cell>
          <cell r="AJ2599" t="str">
            <v>120</v>
          </cell>
          <cell r="AK2599" t="str">
            <v>  </v>
          </cell>
          <cell r="AL2599" t="str">
            <v>  </v>
          </cell>
          <cell r="AM2599" t="str">
            <v>  </v>
          </cell>
          <cell r="AN2599" t="str">
            <v> </v>
          </cell>
          <cell r="AO2599" t="str">
            <v> </v>
          </cell>
          <cell r="AP2599" t="str">
            <v>四川省南宝山服饰有限公司</v>
          </cell>
        </row>
        <row r="2599">
          <cell r="AR2599" t="str">
            <v> </v>
          </cell>
          <cell r="AS2599" t="str">
            <v> </v>
          </cell>
          <cell r="AT2599" t="str">
            <v> </v>
          </cell>
          <cell r="AU2599" t="str">
            <v> </v>
          </cell>
          <cell r="AV2599" t="str">
            <v>否</v>
          </cell>
          <cell r="AW2599" t="str">
            <v>20231211</v>
          </cell>
          <cell r="AX2599" t="str">
            <v>否</v>
          </cell>
          <cell r="AY2599" t="str">
            <v>20231220</v>
          </cell>
          <cell r="AZ2599" t="str">
            <v>14.00</v>
          </cell>
          <cell r="BA2599" t="str">
            <v>  </v>
          </cell>
          <cell r="BB2599" t="str">
            <v>三四分厂</v>
          </cell>
          <cell r="BC2599" t="str">
            <v> </v>
          </cell>
          <cell r="BD2599" t="str">
            <v> </v>
          </cell>
        </row>
        <row r="2599">
          <cell r="BJ2599" t="str">
            <v>  </v>
          </cell>
          <cell r="BK2599" t="str">
            <v>  </v>
          </cell>
        </row>
        <row r="2599">
          <cell r="BS2599" t="str">
            <v>  </v>
          </cell>
        </row>
        <row r="2600">
          <cell r="A2600" t="str">
            <v>10833800002662</v>
          </cell>
          <cell r="B2600" t="str">
            <v>网络防爆分机</v>
          </cell>
          <cell r="C2600" t="str">
            <v>1206</v>
          </cell>
          <cell r="D2600" t="str">
            <v>通信设备</v>
          </cell>
          <cell r="E2600" t="str">
            <v>新购</v>
          </cell>
          <cell r="F2600" t="str">
            <v>在用</v>
          </cell>
          <cell r="G2600" t="str">
            <v>非生产经营用</v>
          </cell>
          <cell r="H2600" t="str">
            <v>20231220</v>
          </cell>
          <cell r="I2600" t="str">
            <v>1,544.56</v>
          </cell>
          <cell r="J2600" t="str">
            <v>163.71</v>
          </cell>
          <cell r="K2600" t="str">
            <v>平均年限法</v>
          </cell>
          <cell r="L2600" t="str">
            <v>1</v>
          </cell>
          <cell r="M2600" t="str">
            <v>10.00</v>
          </cell>
          <cell r="N2600" t="str">
            <v>3.0000</v>
          </cell>
          <cell r="O2600" t="str">
            <v>46.34</v>
          </cell>
          <cell r="P2600" t="str">
            <v>1,380.85</v>
          </cell>
          <cell r="Q2600" t="str">
            <v>0.8100</v>
          </cell>
          <cell r="R2600" t="str">
            <v>12.47</v>
          </cell>
          <cell r="S2600" t="str">
            <v>9.7200</v>
          </cell>
          <cell r="T2600" t="str">
            <v>149.64</v>
          </cell>
          <cell r="U2600" t="str">
            <v>  </v>
          </cell>
          <cell r="V2600" t="str">
            <v>蓝鑫</v>
          </cell>
          <cell r="W2600" t="str">
            <v>202312  </v>
          </cell>
          <cell r="X2600" t="str">
            <v> </v>
          </cell>
          <cell r="Y2600" t="str">
            <v>0032</v>
          </cell>
          <cell r="Z2600" t="str">
            <v>信息技术科</v>
          </cell>
          <cell r="AA2600" t="str">
            <v> </v>
          </cell>
          <cell r="AB2600" t="str">
            <v>  </v>
          </cell>
          <cell r="AC2600" t="str">
            <v>  </v>
          </cell>
          <cell r="AD2600" t="str">
            <v>13</v>
          </cell>
          <cell r="AE2600" t="str">
            <v>107</v>
          </cell>
          <cell r="AF2600" t="str">
            <v>四川省南宝山服饰有限公司</v>
          </cell>
          <cell r="AG2600" t="str">
            <v>信息技术科</v>
          </cell>
          <cell r="AH2600" t="str">
            <v>奥智利AZL-212CH</v>
          </cell>
          <cell r="AI2600" t="str">
            <v> </v>
          </cell>
          <cell r="AJ2600" t="str">
            <v>120</v>
          </cell>
          <cell r="AK2600" t="str">
            <v>  </v>
          </cell>
          <cell r="AL2600" t="str">
            <v>  </v>
          </cell>
          <cell r="AM2600" t="str">
            <v>  </v>
          </cell>
          <cell r="AN2600" t="str">
            <v> </v>
          </cell>
          <cell r="AO2600" t="str">
            <v> </v>
          </cell>
          <cell r="AP2600" t="str">
            <v>四川省南宝山服饰有限公司</v>
          </cell>
        </row>
        <row r="2600">
          <cell r="AR2600" t="str">
            <v> </v>
          </cell>
          <cell r="AS2600" t="str">
            <v> </v>
          </cell>
          <cell r="AT2600" t="str">
            <v> </v>
          </cell>
          <cell r="AU2600" t="str">
            <v> </v>
          </cell>
          <cell r="AV2600" t="str">
            <v>否</v>
          </cell>
          <cell r="AW2600" t="str">
            <v>20231211</v>
          </cell>
          <cell r="AX2600" t="str">
            <v>否</v>
          </cell>
          <cell r="AY2600" t="str">
            <v>20231220</v>
          </cell>
          <cell r="AZ2600" t="str">
            <v>14.00</v>
          </cell>
          <cell r="BA2600" t="str">
            <v>  </v>
          </cell>
          <cell r="BB2600" t="str">
            <v>三四分厂</v>
          </cell>
          <cell r="BC2600" t="str">
            <v> </v>
          </cell>
          <cell r="BD2600" t="str">
            <v> </v>
          </cell>
        </row>
        <row r="2600">
          <cell r="BJ2600" t="str">
            <v>  </v>
          </cell>
          <cell r="BK2600" t="str">
            <v>  </v>
          </cell>
        </row>
        <row r="2600">
          <cell r="BS2600" t="str">
            <v>  </v>
          </cell>
        </row>
        <row r="2601">
          <cell r="A2601" t="str">
            <v>10833800002663</v>
          </cell>
          <cell r="B2601" t="str">
            <v>网络防爆分机</v>
          </cell>
          <cell r="C2601" t="str">
            <v>1206</v>
          </cell>
          <cell r="D2601" t="str">
            <v>通信设备</v>
          </cell>
          <cell r="E2601" t="str">
            <v>新购</v>
          </cell>
          <cell r="F2601" t="str">
            <v>在用</v>
          </cell>
          <cell r="G2601" t="str">
            <v>非生产经营用</v>
          </cell>
          <cell r="H2601" t="str">
            <v>20231220</v>
          </cell>
          <cell r="I2601" t="str">
            <v>1,544.56</v>
          </cell>
          <cell r="J2601" t="str">
            <v>163.71</v>
          </cell>
          <cell r="K2601" t="str">
            <v>平均年限法</v>
          </cell>
          <cell r="L2601" t="str">
            <v>1</v>
          </cell>
          <cell r="M2601" t="str">
            <v>10.00</v>
          </cell>
          <cell r="N2601" t="str">
            <v>3.0000</v>
          </cell>
          <cell r="O2601" t="str">
            <v>46.34</v>
          </cell>
          <cell r="P2601" t="str">
            <v>1,380.85</v>
          </cell>
          <cell r="Q2601" t="str">
            <v>0.8100</v>
          </cell>
          <cell r="R2601" t="str">
            <v>12.47</v>
          </cell>
          <cell r="S2601" t="str">
            <v>9.7200</v>
          </cell>
          <cell r="T2601" t="str">
            <v>149.64</v>
          </cell>
          <cell r="U2601" t="str">
            <v>  </v>
          </cell>
          <cell r="V2601" t="str">
            <v>蓝鑫</v>
          </cell>
          <cell r="W2601" t="str">
            <v>202312  </v>
          </cell>
          <cell r="X2601" t="str">
            <v> </v>
          </cell>
          <cell r="Y2601" t="str">
            <v>0032</v>
          </cell>
          <cell r="Z2601" t="str">
            <v>信息技术科</v>
          </cell>
          <cell r="AA2601" t="str">
            <v> </v>
          </cell>
          <cell r="AB2601" t="str">
            <v>  </v>
          </cell>
          <cell r="AC2601" t="str">
            <v>  </v>
          </cell>
          <cell r="AD2601" t="str">
            <v>13</v>
          </cell>
          <cell r="AE2601" t="str">
            <v>107</v>
          </cell>
          <cell r="AF2601" t="str">
            <v>四川省南宝山服饰有限公司</v>
          </cell>
          <cell r="AG2601" t="str">
            <v>信息技术科</v>
          </cell>
          <cell r="AH2601" t="str">
            <v>奥智利AZL-212CH</v>
          </cell>
          <cell r="AI2601" t="str">
            <v> </v>
          </cell>
          <cell r="AJ2601" t="str">
            <v>120</v>
          </cell>
          <cell r="AK2601" t="str">
            <v>  </v>
          </cell>
          <cell r="AL2601" t="str">
            <v>  </v>
          </cell>
          <cell r="AM2601" t="str">
            <v>  </v>
          </cell>
          <cell r="AN2601" t="str">
            <v> </v>
          </cell>
          <cell r="AO2601" t="str">
            <v> </v>
          </cell>
          <cell r="AP2601" t="str">
            <v>四川省南宝山服饰有限公司</v>
          </cell>
        </row>
        <row r="2601">
          <cell r="AR2601" t="str">
            <v> </v>
          </cell>
          <cell r="AS2601" t="str">
            <v> </v>
          </cell>
          <cell r="AT2601" t="str">
            <v> </v>
          </cell>
          <cell r="AU2601" t="str">
            <v> </v>
          </cell>
          <cell r="AV2601" t="str">
            <v>否</v>
          </cell>
          <cell r="AW2601" t="str">
            <v>20231211</v>
          </cell>
          <cell r="AX2601" t="str">
            <v>否</v>
          </cell>
          <cell r="AY2601" t="str">
            <v>20231220</v>
          </cell>
          <cell r="AZ2601" t="str">
            <v>14.00</v>
          </cell>
          <cell r="BA2601" t="str">
            <v>  </v>
          </cell>
          <cell r="BB2601" t="str">
            <v>三四分厂</v>
          </cell>
          <cell r="BC2601" t="str">
            <v> </v>
          </cell>
          <cell r="BD2601" t="str">
            <v> </v>
          </cell>
        </row>
        <row r="2601">
          <cell r="BJ2601" t="str">
            <v>  </v>
          </cell>
          <cell r="BK2601" t="str">
            <v>  </v>
          </cell>
        </row>
        <row r="2601">
          <cell r="BS2601" t="str">
            <v>  </v>
          </cell>
        </row>
        <row r="2602">
          <cell r="A2602" t="str">
            <v>10833800002664</v>
          </cell>
          <cell r="B2602" t="str">
            <v>网络防爆分机</v>
          </cell>
          <cell r="C2602" t="str">
            <v>1206</v>
          </cell>
          <cell r="D2602" t="str">
            <v>通信设备</v>
          </cell>
          <cell r="E2602" t="str">
            <v>新购</v>
          </cell>
          <cell r="F2602" t="str">
            <v>在用</v>
          </cell>
          <cell r="G2602" t="str">
            <v>非生产经营用</v>
          </cell>
          <cell r="H2602" t="str">
            <v>20231220</v>
          </cell>
          <cell r="I2602" t="str">
            <v>1,544.56</v>
          </cell>
          <cell r="J2602" t="str">
            <v>163.71</v>
          </cell>
          <cell r="K2602" t="str">
            <v>平均年限法</v>
          </cell>
          <cell r="L2602" t="str">
            <v>1</v>
          </cell>
          <cell r="M2602" t="str">
            <v>10.00</v>
          </cell>
          <cell r="N2602" t="str">
            <v>3.0000</v>
          </cell>
          <cell r="O2602" t="str">
            <v>46.34</v>
          </cell>
          <cell r="P2602" t="str">
            <v>1,380.85</v>
          </cell>
          <cell r="Q2602" t="str">
            <v>0.8100</v>
          </cell>
          <cell r="R2602" t="str">
            <v>12.47</v>
          </cell>
          <cell r="S2602" t="str">
            <v>9.7200</v>
          </cell>
          <cell r="T2602" t="str">
            <v>149.64</v>
          </cell>
          <cell r="U2602" t="str">
            <v>  </v>
          </cell>
          <cell r="V2602" t="str">
            <v>蓝鑫</v>
          </cell>
          <cell r="W2602" t="str">
            <v>202312  </v>
          </cell>
          <cell r="X2602" t="str">
            <v> </v>
          </cell>
          <cell r="Y2602" t="str">
            <v>0032</v>
          </cell>
          <cell r="Z2602" t="str">
            <v>信息技术科</v>
          </cell>
          <cell r="AA2602" t="str">
            <v> </v>
          </cell>
          <cell r="AB2602" t="str">
            <v>  </v>
          </cell>
          <cell r="AC2602" t="str">
            <v>  </v>
          </cell>
          <cell r="AD2602" t="str">
            <v>13</v>
          </cell>
          <cell r="AE2602" t="str">
            <v>107</v>
          </cell>
          <cell r="AF2602" t="str">
            <v>四川省南宝山服饰有限公司</v>
          </cell>
          <cell r="AG2602" t="str">
            <v>信息技术科</v>
          </cell>
          <cell r="AH2602" t="str">
            <v>奥智利AZL-212CH</v>
          </cell>
          <cell r="AI2602" t="str">
            <v> </v>
          </cell>
          <cell r="AJ2602" t="str">
            <v>120</v>
          </cell>
          <cell r="AK2602" t="str">
            <v>  </v>
          </cell>
          <cell r="AL2602" t="str">
            <v>  </v>
          </cell>
          <cell r="AM2602" t="str">
            <v>  </v>
          </cell>
          <cell r="AN2602" t="str">
            <v> </v>
          </cell>
          <cell r="AO2602" t="str">
            <v> </v>
          </cell>
          <cell r="AP2602" t="str">
            <v>四川省南宝山服饰有限公司</v>
          </cell>
        </row>
        <row r="2602">
          <cell r="AR2602" t="str">
            <v> </v>
          </cell>
          <cell r="AS2602" t="str">
            <v> </v>
          </cell>
          <cell r="AT2602" t="str">
            <v> </v>
          </cell>
          <cell r="AU2602" t="str">
            <v> </v>
          </cell>
          <cell r="AV2602" t="str">
            <v>否</v>
          </cell>
          <cell r="AW2602" t="str">
            <v>20231211</v>
          </cell>
          <cell r="AX2602" t="str">
            <v>否</v>
          </cell>
          <cell r="AY2602" t="str">
            <v>20231220</v>
          </cell>
          <cell r="AZ2602" t="str">
            <v>14.00</v>
          </cell>
          <cell r="BA2602" t="str">
            <v>  </v>
          </cell>
          <cell r="BB2602" t="str">
            <v>三四分厂</v>
          </cell>
          <cell r="BC2602" t="str">
            <v> </v>
          </cell>
          <cell r="BD2602" t="str">
            <v> </v>
          </cell>
        </row>
        <row r="2602">
          <cell r="BJ2602" t="str">
            <v>  </v>
          </cell>
          <cell r="BK2602" t="str">
            <v>  </v>
          </cell>
        </row>
        <row r="2602">
          <cell r="BS2602" t="str">
            <v>  </v>
          </cell>
        </row>
        <row r="2603">
          <cell r="A2603" t="str">
            <v>10833800002665</v>
          </cell>
          <cell r="B2603" t="str">
            <v>网络防爆分机</v>
          </cell>
          <cell r="C2603" t="str">
            <v>1206</v>
          </cell>
          <cell r="D2603" t="str">
            <v>通信设备</v>
          </cell>
          <cell r="E2603" t="str">
            <v>新购</v>
          </cell>
          <cell r="F2603" t="str">
            <v>在用</v>
          </cell>
          <cell r="G2603" t="str">
            <v>非生产经营用</v>
          </cell>
          <cell r="H2603" t="str">
            <v>20231220</v>
          </cell>
          <cell r="I2603" t="str">
            <v>1,544.56</v>
          </cell>
          <cell r="J2603" t="str">
            <v>163.71</v>
          </cell>
          <cell r="K2603" t="str">
            <v>平均年限法</v>
          </cell>
          <cell r="L2603" t="str">
            <v>1</v>
          </cell>
          <cell r="M2603" t="str">
            <v>10.00</v>
          </cell>
          <cell r="N2603" t="str">
            <v>3.0000</v>
          </cell>
          <cell r="O2603" t="str">
            <v>46.34</v>
          </cell>
          <cell r="P2603" t="str">
            <v>1,380.85</v>
          </cell>
          <cell r="Q2603" t="str">
            <v>0.8100</v>
          </cell>
          <cell r="R2603" t="str">
            <v>12.47</v>
          </cell>
          <cell r="S2603" t="str">
            <v>9.7200</v>
          </cell>
          <cell r="T2603" t="str">
            <v>149.64</v>
          </cell>
          <cell r="U2603" t="str">
            <v>  </v>
          </cell>
          <cell r="V2603" t="str">
            <v>蓝鑫</v>
          </cell>
          <cell r="W2603" t="str">
            <v>202312  </v>
          </cell>
          <cell r="X2603" t="str">
            <v> </v>
          </cell>
          <cell r="Y2603" t="str">
            <v>0032</v>
          </cell>
          <cell r="Z2603" t="str">
            <v>信息技术科</v>
          </cell>
          <cell r="AA2603" t="str">
            <v> </v>
          </cell>
          <cell r="AB2603" t="str">
            <v>  </v>
          </cell>
          <cell r="AC2603" t="str">
            <v>  </v>
          </cell>
          <cell r="AD2603" t="str">
            <v>13</v>
          </cell>
          <cell r="AE2603" t="str">
            <v>107</v>
          </cell>
          <cell r="AF2603" t="str">
            <v>四川省南宝山服饰有限公司</v>
          </cell>
          <cell r="AG2603" t="str">
            <v>信息技术科</v>
          </cell>
          <cell r="AH2603" t="str">
            <v>奥智利AZL-212CH</v>
          </cell>
          <cell r="AI2603" t="str">
            <v> </v>
          </cell>
          <cell r="AJ2603" t="str">
            <v>120</v>
          </cell>
          <cell r="AK2603" t="str">
            <v>  </v>
          </cell>
          <cell r="AL2603" t="str">
            <v>  </v>
          </cell>
          <cell r="AM2603" t="str">
            <v>  </v>
          </cell>
          <cell r="AN2603" t="str">
            <v> </v>
          </cell>
          <cell r="AO2603" t="str">
            <v> </v>
          </cell>
          <cell r="AP2603" t="str">
            <v>四川省南宝山服饰有限公司</v>
          </cell>
        </row>
        <row r="2603">
          <cell r="AR2603" t="str">
            <v> </v>
          </cell>
          <cell r="AS2603" t="str">
            <v> </v>
          </cell>
          <cell r="AT2603" t="str">
            <v> </v>
          </cell>
          <cell r="AU2603" t="str">
            <v> </v>
          </cell>
          <cell r="AV2603" t="str">
            <v>否</v>
          </cell>
          <cell r="AW2603" t="str">
            <v>20231211</v>
          </cell>
          <cell r="AX2603" t="str">
            <v>否</v>
          </cell>
          <cell r="AY2603" t="str">
            <v>20231220</v>
          </cell>
          <cell r="AZ2603" t="str">
            <v>14.00</v>
          </cell>
          <cell r="BA2603" t="str">
            <v>  </v>
          </cell>
          <cell r="BB2603" t="str">
            <v>三四分厂</v>
          </cell>
          <cell r="BC2603" t="str">
            <v> </v>
          </cell>
          <cell r="BD2603" t="str">
            <v> </v>
          </cell>
        </row>
        <row r="2603">
          <cell r="BJ2603" t="str">
            <v>  </v>
          </cell>
          <cell r="BK2603" t="str">
            <v>  </v>
          </cell>
        </row>
        <row r="2603">
          <cell r="BS2603" t="str">
            <v>  </v>
          </cell>
        </row>
        <row r="2604">
          <cell r="A2604" t="str">
            <v>10833800002666</v>
          </cell>
          <cell r="B2604" t="str">
            <v>网络防爆分机</v>
          </cell>
          <cell r="C2604" t="str">
            <v>1206</v>
          </cell>
          <cell r="D2604" t="str">
            <v>通信设备</v>
          </cell>
          <cell r="E2604" t="str">
            <v>新购</v>
          </cell>
          <cell r="F2604" t="str">
            <v>在用</v>
          </cell>
          <cell r="G2604" t="str">
            <v>非生产经营用</v>
          </cell>
          <cell r="H2604" t="str">
            <v>20231220</v>
          </cell>
          <cell r="I2604" t="str">
            <v>1,544.56</v>
          </cell>
          <cell r="J2604" t="str">
            <v>163.71</v>
          </cell>
          <cell r="K2604" t="str">
            <v>平均年限法</v>
          </cell>
          <cell r="L2604" t="str">
            <v>1</v>
          </cell>
          <cell r="M2604" t="str">
            <v>10.00</v>
          </cell>
          <cell r="N2604" t="str">
            <v>3.0000</v>
          </cell>
          <cell r="O2604" t="str">
            <v>46.34</v>
          </cell>
          <cell r="P2604" t="str">
            <v>1,380.85</v>
          </cell>
          <cell r="Q2604" t="str">
            <v>0.8100</v>
          </cell>
          <cell r="R2604" t="str">
            <v>12.47</v>
          </cell>
          <cell r="S2604" t="str">
            <v>9.7200</v>
          </cell>
          <cell r="T2604" t="str">
            <v>149.64</v>
          </cell>
          <cell r="U2604" t="str">
            <v>  </v>
          </cell>
          <cell r="V2604" t="str">
            <v>蓝鑫</v>
          </cell>
          <cell r="W2604" t="str">
            <v>202312  </v>
          </cell>
          <cell r="X2604" t="str">
            <v> </v>
          </cell>
          <cell r="Y2604" t="str">
            <v>0032</v>
          </cell>
          <cell r="Z2604" t="str">
            <v>信息技术科</v>
          </cell>
          <cell r="AA2604" t="str">
            <v> </v>
          </cell>
          <cell r="AB2604" t="str">
            <v>  </v>
          </cell>
          <cell r="AC2604" t="str">
            <v>  </v>
          </cell>
          <cell r="AD2604" t="str">
            <v>13</v>
          </cell>
          <cell r="AE2604" t="str">
            <v>107</v>
          </cell>
          <cell r="AF2604" t="str">
            <v>四川省南宝山服饰有限公司</v>
          </cell>
          <cell r="AG2604" t="str">
            <v>信息技术科</v>
          </cell>
          <cell r="AH2604" t="str">
            <v>奥智利AZL-212CH</v>
          </cell>
          <cell r="AI2604" t="str">
            <v> </v>
          </cell>
          <cell r="AJ2604" t="str">
            <v>120</v>
          </cell>
          <cell r="AK2604" t="str">
            <v>  </v>
          </cell>
          <cell r="AL2604" t="str">
            <v>  </v>
          </cell>
          <cell r="AM2604" t="str">
            <v>  </v>
          </cell>
          <cell r="AN2604" t="str">
            <v> </v>
          </cell>
          <cell r="AO2604" t="str">
            <v> </v>
          </cell>
          <cell r="AP2604" t="str">
            <v>四川省南宝山服饰有限公司</v>
          </cell>
        </row>
        <row r="2604">
          <cell r="AR2604" t="str">
            <v> </v>
          </cell>
          <cell r="AS2604" t="str">
            <v> </v>
          </cell>
          <cell r="AT2604" t="str">
            <v> </v>
          </cell>
          <cell r="AU2604" t="str">
            <v> </v>
          </cell>
          <cell r="AV2604" t="str">
            <v>否</v>
          </cell>
          <cell r="AW2604" t="str">
            <v>20231211</v>
          </cell>
          <cell r="AX2604" t="str">
            <v>否</v>
          </cell>
          <cell r="AY2604" t="str">
            <v>20231220</v>
          </cell>
          <cell r="AZ2604" t="str">
            <v>14.00</v>
          </cell>
          <cell r="BA2604" t="str">
            <v>  </v>
          </cell>
          <cell r="BB2604" t="str">
            <v>三四分厂</v>
          </cell>
          <cell r="BC2604" t="str">
            <v> </v>
          </cell>
          <cell r="BD2604" t="str">
            <v> </v>
          </cell>
        </row>
        <row r="2604">
          <cell r="BJ2604" t="str">
            <v>  </v>
          </cell>
          <cell r="BK2604" t="str">
            <v>  </v>
          </cell>
        </row>
        <row r="2604">
          <cell r="BS2604" t="str">
            <v>  </v>
          </cell>
        </row>
        <row r="2605">
          <cell r="A2605" t="str">
            <v>10833800002667</v>
          </cell>
          <cell r="B2605" t="str">
            <v>网络防爆分机</v>
          </cell>
          <cell r="C2605" t="str">
            <v>1206</v>
          </cell>
          <cell r="D2605" t="str">
            <v>通信设备</v>
          </cell>
          <cell r="E2605" t="str">
            <v>新购</v>
          </cell>
          <cell r="F2605" t="str">
            <v>在用</v>
          </cell>
          <cell r="G2605" t="str">
            <v>非生产经营用</v>
          </cell>
          <cell r="H2605" t="str">
            <v>20231220</v>
          </cell>
          <cell r="I2605" t="str">
            <v>1,544.56</v>
          </cell>
          <cell r="J2605" t="str">
            <v>163.71</v>
          </cell>
          <cell r="K2605" t="str">
            <v>平均年限法</v>
          </cell>
          <cell r="L2605" t="str">
            <v>1</v>
          </cell>
          <cell r="M2605" t="str">
            <v>10.00</v>
          </cell>
          <cell r="N2605" t="str">
            <v>3.0000</v>
          </cell>
          <cell r="O2605" t="str">
            <v>46.34</v>
          </cell>
          <cell r="P2605" t="str">
            <v>1,380.85</v>
          </cell>
          <cell r="Q2605" t="str">
            <v>0.8100</v>
          </cell>
          <cell r="R2605" t="str">
            <v>12.47</v>
          </cell>
          <cell r="S2605" t="str">
            <v>9.7200</v>
          </cell>
          <cell r="T2605" t="str">
            <v>149.64</v>
          </cell>
          <cell r="U2605" t="str">
            <v>  </v>
          </cell>
          <cell r="V2605" t="str">
            <v>蓝鑫</v>
          </cell>
          <cell r="W2605" t="str">
            <v>202312  </v>
          </cell>
          <cell r="X2605" t="str">
            <v> </v>
          </cell>
          <cell r="Y2605" t="str">
            <v>0032</v>
          </cell>
          <cell r="Z2605" t="str">
            <v>信息技术科</v>
          </cell>
          <cell r="AA2605" t="str">
            <v> </v>
          </cell>
          <cell r="AB2605" t="str">
            <v>  </v>
          </cell>
          <cell r="AC2605" t="str">
            <v>  </v>
          </cell>
          <cell r="AD2605" t="str">
            <v>13</v>
          </cell>
          <cell r="AE2605" t="str">
            <v>107</v>
          </cell>
          <cell r="AF2605" t="str">
            <v>四川省南宝山服饰有限公司</v>
          </cell>
          <cell r="AG2605" t="str">
            <v>信息技术科</v>
          </cell>
          <cell r="AH2605" t="str">
            <v>奥智利AZL-212CH</v>
          </cell>
          <cell r="AI2605" t="str">
            <v> </v>
          </cell>
          <cell r="AJ2605" t="str">
            <v>120</v>
          </cell>
          <cell r="AK2605" t="str">
            <v>  </v>
          </cell>
          <cell r="AL2605" t="str">
            <v>  </v>
          </cell>
          <cell r="AM2605" t="str">
            <v>  </v>
          </cell>
          <cell r="AN2605" t="str">
            <v> </v>
          </cell>
          <cell r="AO2605" t="str">
            <v> </v>
          </cell>
          <cell r="AP2605" t="str">
            <v>四川省南宝山服饰有限公司</v>
          </cell>
        </row>
        <row r="2605">
          <cell r="AR2605" t="str">
            <v> </v>
          </cell>
          <cell r="AS2605" t="str">
            <v> </v>
          </cell>
          <cell r="AT2605" t="str">
            <v> </v>
          </cell>
          <cell r="AU2605" t="str">
            <v> </v>
          </cell>
          <cell r="AV2605" t="str">
            <v>否</v>
          </cell>
          <cell r="AW2605" t="str">
            <v>20231211</v>
          </cell>
          <cell r="AX2605" t="str">
            <v>否</v>
          </cell>
          <cell r="AY2605" t="str">
            <v>20231220</v>
          </cell>
          <cell r="AZ2605" t="str">
            <v>14.00</v>
          </cell>
          <cell r="BA2605" t="str">
            <v>  </v>
          </cell>
          <cell r="BB2605" t="str">
            <v>三四分厂</v>
          </cell>
          <cell r="BC2605" t="str">
            <v> </v>
          </cell>
          <cell r="BD2605" t="str">
            <v> </v>
          </cell>
        </row>
        <row r="2605">
          <cell r="BJ2605" t="str">
            <v>  </v>
          </cell>
          <cell r="BK2605" t="str">
            <v>  </v>
          </cell>
        </row>
        <row r="2605">
          <cell r="BS2605" t="str">
            <v>  </v>
          </cell>
        </row>
        <row r="2606">
          <cell r="A2606" t="str">
            <v>10833800002668</v>
          </cell>
          <cell r="B2606" t="str">
            <v>网络防爆分机</v>
          </cell>
          <cell r="C2606" t="str">
            <v>1206</v>
          </cell>
          <cell r="D2606" t="str">
            <v>通信设备</v>
          </cell>
          <cell r="E2606" t="str">
            <v>新购</v>
          </cell>
          <cell r="F2606" t="str">
            <v>在用</v>
          </cell>
          <cell r="G2606" t="str">
            <v>非生产经营用</v>
          </cell>
          <cell r="H2606" t="str">
            <v>20231220</v>
          </cell>
          <cell r="I2606" t="str">
            <v>1,544.56</v>
          </cell>
          <cell r="J2606" t="str">
            <v>163.71</v>
          </cell>
          <cell r="K2606" t="str">
            <v>平均年限法</v>
          </cell>
          <cell r="L2606" t="str">
            <v>1</v>
          </cell>
          <cell r="M2606" t="str">
            <v>10.00</v>
          </cell>
          <cell r="N2606" t="str">
            <v>3.0000</v>
          </cell>
          <cell r="O2606" t="str">
            <v>46.34</v>
          </cell>
          <cell r="P2606" t="str">
            <v>1,380.85</v>
          </cell>
          <cell r="Q2606" t="str">
            <v>0.8100</v>
          </cell>
          <cell r="R2606" t="str">
            <v>12.47</v>
          </cell>
          <cell r="S2606" t="str">
            <v>9.7200</v>
          </cell>
          <cell r="T2606" t="str">
            <v>149.64</v>
          </cell>
          <cell r="U2606" t="str">
            <v>  </v>
          </cell>
          <cell r="V2606" t="str">
            <v>蓝鑫</v>
          </cell>
          <cell r="W2606" t="str">
            <v>202312  </v>
          </cell>
          <cell r="X2606" t="str">
            <v> </v>
          </cell>
          <cell r="Y2606" t="str">
            <v>0032</v>
          </cell>
          <cell r="Z2606" t="str">
            <v>信息技术科</v>
          </cell>
          <cell r="AA2606" t="str">
            <v> </v>
          </cell>
          <cell r="AB2606" t="str">
            <v>  </v>
          </cell>
          <cell r="AC2606" t="str">
            <v>  </v>
          </cell>
          <cell r="AD2606" t="str">
            <v>13</v>
          </cell>
          <cell r="AE2606" t="str">
            <v>107</v>
          </cell>
          <cell r="AF2606" t="str">
            <v>四川省南宝山服饰有限公司</v>
          </cell>
          <cell r="AG2606" t="str">
            <v>信息技术科</v>
          </cell>
          <cell r="AH2606" t="str">
            <v>奥智利AZL-212CH</v>
          </cell>
          <cell r="AI2606" t="str">
            <v> </v>
          </cell>
          <cell r="AJ2606" t="str">
            <v>120</v>
          </cell>
          <cell r="AK2606" t="str">
            <v>  </v>
          </cell>
          <cell r="AL2606" t="str">
            <v>  </v>
          </cell>
          <cell r="AM2606" t="str">
            <v>  </v>
          </cell>
          <cell r="AN2606" t="str">
            <v> </v>
          </cell>
          <cell r="AO2606" t="str">
            <v> </v>
          </cell>
          <cell r="AP2606" t="str">
            <v>四川省南宝山服饰有限公司</v>
          </cell>
        </row>
        <row r="2606">
          <cell r="AR2606" t="str">
            <v> </v>
          </cell>
          <cell r="AS2606" t="str">
            <v> </v>
          </cell>
          <cell r="AT2606" t="str">
            <v> </v>
          </cell>
          <cell r="AU2606" t="str">
            <v> </v>
          </cell>
          <cell r="AV2606" t="str">
            <v>否</v>
          </cell>
          <cell r="AW2606" t="str">
            <v>20231211</v>
          </cell>
          <cell r="AX2606" t="str">
            <v>否</v>
          </cell>
          <cell r="AY2606" t="str">
            <v>20231220</v>
          </cell>
          <cell r="AZ2606" t="str">
            <v>14.00</v>
          </cell>
          <cell r="BA2606" t="str">
            <v>  </v>
          </cell>
          <cell r="BB2606" t="str">
            <v>三四分厂</v>
          </cell>
          <cell r="BC2606" t="str">
            <v> </v>
          </cell>
          <cell r="BD2606" t="str">
            <v> </v>
          </cell>
        </row>
        <row r="2606">
          <cell r="BJ2606" t="str">
            <v>  </v>
          </cell>
          <cell r="BK2606" t="str">
            <v>  </v>
          </cell>
        </row>
        <row r="2606">
          <cell r="BS2606" t="str">
            <v>  </v>
          </cell>
        </row>
        <row r="2607">
          <cell r="A2607" t="str">
            <v>10833800002669</v>
          </cell>
          <cell r="B2607" t="str">
            <v>网络防爆分机</v>
          </cell>
          <cell r="C2607" t="str">
            <v>1206</v>
          </cell>
          <cell r="D2607" t="str">
            <v>通信设备</v>
          </cell>
          <cell r="E2607" t="str">
            <v>新购</v>
          </cell>
          <cell r="F2607" t="str">
            <v>在用</v>
          </cell>
          <cell r="G2607" t="str">
            <v>非生产经营用</v>
          </cell>
          <cell r="H2607" t="str">
            <v>20231220</v>
          </cell>
          <cell r="I2607" t="str">
            <v>1,544.56</v>
          </cell>
          <cell r="J2607" t="str">
            <v>163.71</v>
          </cell>
          <cell r="K2607" t="str">
            <v>平均年限法</v>
          </cell>
          <cell r="L2607" t="str">
            <v>1</v>
          </cell>
          <cell r="M2607" t="str">
            <v>10.00</v>
          </cell>
          <cell r="N2607" t="str">
            <v>3.0000</v>
          </cell>
          <cell r="O2607" t="str">
            <v>46.34</v>
          </cell>
          <cell r="P2607" t="str">
            <v>1,380.85</v>
          </cell>
          <cell r="Q2607" t="str">
            <v>0.8100</v>
          </cell>
          <cell r="R2607" t="str">
            <v>12.47</v>
          </cell>
          <cell r="S2607" t="str">
            <v>9.7200</v>
          </cell>
          <cell r="T2607" t="str">
            <v>149.64</v>
          </cell>
          <cell r="U2607" t="str">
            <v>  </v>
          </cell>
          <cell r="V2607" t="str">
            <v>蓝鑫</v>
          </cell>
          <cell r="W2607" t="str">
            <v>202312  </v>
          </cell>
          <cell r="X2607" t="str">
            <v> </v>
          </cell>
          <cell r="Y2607" t="str">
            <v>0032</v>
          </cell>
          <cell r="Z2607" t="str">
            <v>信息技术科</v>
          </cell>
          <cell r="AA2607" t="str">
            <v> </v>
          </cell>
          <cell r="AB2607" t="str">
            <v>  </v>
          </cell>
          <cell r="AC2607" t="str">
            <v>  </v>
          </cell>
          <cell r="AD2607" t="str">
            <v>13</v>
          </cell>
          <cell r="AE2607" t="str">
            <v>107</v>
          </cell>
          <cell r="AF2607" t="str">
            <v>四川省南宝山服饰有限公司</v>
          </cell>
          <cell r="AG2607" t="str">
            <v>信息技术科</v>
          </cell>
          <cell r="AH2607" t="str">
            <v>奥智利AZL-212CH</v>
          </cell>
          <cell r="AI2607" t="str">
            <v> </v>
          </cell>
          <cell r="AJ2607" t="str">
            <v>120</v>
          </cell>
          <cell r="AK2607" t="str">
            <v>  </v>
          </cell>
          <cell r="AL2607" t="str">
            <v>  </v>
          </cell>
          <cell r="AM2607" t="str">
            <v>  </v>
          </cell>
          <cell r="AN2607" t="str">
            <v> </v>
          </cell>
          <cell r="AO2607" t="str">
            <v> </v>
          </cell>
          <cell r="AP2607" t="str">
            <v>四川省南宝山服饰有限公司</v>
          </cell>
        </row>
        <row r="2607">
          <cell r="AR2607" t="str">
            <v> </v>
          </cell>
          <cell r="AS2607" t="str">
            <v> </v>
          </cell>
          <cell r="AT2607" t="str">
            <v> </v>
          </cell>
          <cell r="AU2607" t="str">
            <v> </v>
          </cell>
          <cell r="AV2607" t="str">
            <v>否</v>
          </cell>
          <cell r="AW2607" t="str">
            <v>20231211</v>
          </cell>
          <cell r="AX2607" t="str">
            <v>否</v>
          </cell>
          <cell r="AY2607" t="str">
            <v>20231220</v>
          </cell>
          <cell r="AZ2607" t="str">
            <v>14.00</v>
          </cell>
          <cell r="BA2607" t="str">
            <v>  </v>
          </cell>
          <cell r="BB2607" t="str">
            <v>三四分厂</v>
          </cell>
          <cell r="BC2607" t="str">
            <v> </v>
          </cell>
          <cell r="BD2607" t="str">
            <v> </v>
          </cell>
        </row>
        <row r="2607">
          <cell r="BJ2607" t="str">
            <v>  </v>
          </cell>
          <cell r="BK2607" t="str">
            <v>  </v>
          </cell>
        </row>
        <row r="2607">
          <cell r="BS2607" t="str">
            <v>  </v>
          </cell>
        </row>
        <row r="2608">
          <cell r="A2608" t="str">
            <v>10833800002670</v>
          </cell>
          <cell r="B2608" t="str">
            <v>网络防爆分机</v>
          </cell>
          <cell r="C2608" t="str">
            <v>1206</v>
          </cell>
          <cell r="D2608" t="str">
            <v>通信设备</v>
          </cell>
          <cell r="E2608" t="str">
            <v>新购</v>
          </cell>
          <cell r="F2608" t="str">
            <v>在用</v>
          </cell>
          <cell r="G2608" t="str">
            <v>非生产经营用</v>
          </cell>
          <cell r="H2608" t="str">
            <v>20231220</v>
          </cell>
          <cell r="I2608" t="str">
            <v>1,544.56</v>
          </cell>
          <cell r="J2608" t="str">
            <v>163.71</v>
          </cell>
          <cell r="K2608" t="str">
            <v>平均年限法</v>
          </cell>
          <cell r="L2608" t="str">
            <v>1</v>
          </cell>
          <cell r="M2608" t="str">
            <v>10.00</v>
          </cell>
          <cell r="N2608" t="str">
            <v>3.0000</v>
          </cell>
          <cell r="O2608" t="str">
            <v>46.34</v>
          </cell>
          <cell r="P2608" t="str">
            <v>1,380.85</v>
          </cell>
          <cell r="Q2608" t="str">
            <v>0.8100</v>
          </cell>
          <cell r="R2608" t="str">
            <v>12.47</v>
          </cell>
          <cell r="S2608" t="str">
            <v>9.7200</v>
          </cell>
          <cell r="T2608" t="str">
            <v>149.64</v>
          </cell>
          <cell r="U2608" t="str">
            <v>  </v>
          </cell>
          <cell r="V2608" t="str">
            <v>蓝鑫</v>
          </cell>
          <cell r="W2608" t="str">
            <v>202312  </v>
          </cell>
          <cell r="X2608" t="str">
            <v> </v>
          </cell>
          <cell r="Y2608" t="str">
            <v>0032</v>
          </cell>
          <cell r="Z2608" t="str">
            <v>信息技术科</v>
          </cell>
          <cell r="AA2608" t="str">
            <v> </v>
          </cell>
          <cell r="AB2608" t="str">
            <v>  </v>
          </cell>
          <cell r="AC2608" t="str">
            <v>  </v>
          </cell>
          <cell r="AD2608" t="str">
            <v>13</v>
          </cell>
          <cell r="AE2608" t="str">
            <v>107</v>
          </cell>
          <cell r="AF2608" t="str">
            <v>四川省南宝山服饰有限公司</v>
          </cell>
          <cell r="AG2608" t="str">
            <v>信息技术科</v>
          </cell>
          <cell r="AH2608" t="str">
            <v>奥智利AZL-212CH</v>
          </cell>
          <cell r="AI2608" t="str">
            <v> </v>
          </cell>
          <cell r="AJ2608" t="str">
            <v>120</v>
          </cell>
          <cell r="AK2608" t="str">
            <v>  </v>
          </cell>
          <cell r="AL2608" t="str">
            <v>  </v>
          </cell>
          <cell r="AM2608" t="str">
            <v>  </v>
          </cell>
          <cell r="AN2608" t="str">
            <v> </v>
          </cell>
          <cell r="AO2608" t="str">
            <v> </v>
          </cell>
          <cell r="AP2608" t="str">
            <v>四川省南宝山服饰有限公司</v>
          </cell>
        </row>
        <row r="2608">
          <cell r="AR2608" t="str">
            <v> </v>
          </cell>
          <cell r="AS2608" t="str">
            <v> </v>
          </cell>
          <cell r="AT2608" t="str">
            <v> </v>
          </cell>
          <cell r="AU2608" t="str">
            <v> </v>
          </cell>
          <cell r="AV2608" t="str">
            <v>否</v>
          </cell>
          <cell r="AW2608" t="str">
            <v>20231211</v>
          </cell>
          <cell r="AX2608" t="str">
            <v>否</v>
          </cell>
          <cell r="AY2608" t="str">
            <v>20231220</v>
          </cell>
          <cell r="AZ2608" t="str">
            <v>14.00</v>
          </cell>
          <cell r="BA2608" t="str">
            <v>  </v>
          </cell>
          <cell r="BB2608" t="str">
            <v>三四分厂</v>
          </cell>
          <cell r="BC2608" t="str">
            <v> </v>
          </cell>
          <cell r="BD2608" t="str">
            <v> </v>
          </cell>
        </row>
        <row r="2608">
          <cell r="BJ2608" t="str">
            <v>  </v>
          </cell>
          <cell r="BK2608" t="str">
            <v>  </v>
          </cell>
        </row>
        <row r="2608">
          <cell r="BS2608" t="str">
            <v>  </v>
          </cell>
        </row>
        <row r="2609">
          <cell r="A2609" t="str">
            <v>10833800002671</v>
          </cell>
          <cell r="B2609" t="str">
            <v>网络防爆分机</v>
          </cell>
          <cell r="C2609" t="str">
            <v>1206</v>
          </cell>
          <cell r="D2609" t="str">
            <v>通信设备</v>
          </cell>
          <cell r="E2609" t="str">
            <v>新购</v>
          </cell>
          <cell r="F2609" t="str">
            <v>在用</v>
          </cell>
          <cell r="G2609" t="str">
            <v>非生产经营用</v>
          </cell>
          <cell r="H2609" t="str">
            <v>20231220</v>
          </cell>
          <cell r="I2609" t="str">
            <v>1,544.56</v>
          </cell>
          <cell r="J2609" t="str">
            <v>163.71</v>
          </cell>
          <cell r="K2609" t="str">
            <v>平均年限法</v>
          </cell>
          <cell r="L2609" t="str">
            <v>1</v>
          </cell>
          <cell r="M2609" t="str">
            <v>10.00</v>
          </cell>
          <cell r="N2609" t="str">
            <v>3.0000</v>
          </cell>
          <cell r="O2609" t="str">
            <v>46.34</v>
          </cell>
          <cell r="P2609" t="str">
            <v>1,380.85</v>
          </cell>
          <cell r="Q2609" t="str">
            <v>0.8100</v>
          </cell>
          <cell r="R2609" t="str">
            <v>12.47</v>
          </cell>
          <cell r="S2609" t="str">
            <v>9.7200</v>
          </cell>
          <cell r="T2609" t="str">
            <v>149.64</v>
          </cell>
          <cell r="U2609" t="str">
            <v>  </v>
          </cell>
          <cell r="V2609" t="str">
            <v>蓝鑫</v>
          </cell>
          <cell r="W2609" t="str">
            <v>202312  </v>
          </cell>
          <cell r="X2609" t="str">
            <v> </v>
          </cell>
          <cell r="Y2609" t="str">
            <v>0032</v>
          </cell>
          <cell r="Z2609" t="str">
            <v>信息技术科</v>
          </cell>
          <cell r="AA2609" t="str">
            <v> </v>
          </cell>
          <cell r="AB2609" t="str">
            <v>  </v>
          </cell>
          <cell r="AC2609" t="str">
            <v>  </v>
          </cell>
          <cell r="AD2609" t="str">
            <v>13</v>
          </cell>
          <cell r="AE2609" t="str">
            <v>107</v>
          </cell>
          <cell r="AF2609" t="str">
            <v>四川省南宝山服饰有限公司</v>
          </cell>
          <cell r="AG2609" t="str">
            <v>信息技术科</v>
          </cell>
          <cell r="AH2609" t="str">
            <v>奥智利AZL-212CH</v>
          </cell>
          <cell r="AI2609" t="str">
            <v> </v>
          </cell>
          <cell r="AJ2609" t="str">
            <v>120</v>
          </cell>
          <cell r="AK2609" t="str">
            <v>  </v>
          </cell>
          <cell r="AL2609" t="str">
            <v>  </v>
          </cell>
          <cell r="AM2609" t="str">
            <v>  </v>
          </cell>
          <cell r="AN2609" t="str">
            <v> </v>
          </cell>
          <cell r="AO2609" t="str">
            <v> </v>
          </cell>
          <cell r="AP2609" t="str">
            <v>四川省南宝山服饰有限公司</v>
          </cell>
        </row>
        <row r="2609">
          <cell r="AR2609" t="str">
            <v> </v>
          </cell>
          <cell r="AS2609" t="str">
            <v> </v>
          </cell>
          <cell r="AT2609" t="str">
            <v> </v>
          </cell>
          <cell r="AU2609" t="str">
            <v> </v>
          </cell>
          <cell r="AV2609" t="str">
            <v>否</v>
          </cell>
          <cell r="AW2609" t="str">
            <v>20231211</v>
          </cell>
          <cell r="AX2609" t="str">
            <v>否</v>
          </cell>
          <cell r="AY2609" t="str">
            <v>20231220</v>
          </cell>
          <cell r="AZ2609" t="str">
            <v>14.00</v>
          </cell>
          <cell r="BA2609" t="str">
            <v>  </v>
          </cell>
          <cell r="BB2609" t="str">
            <v>三四分厂</v>
          </cell>
          <cell r="BC2609" t="str">
            <v> </v>
          </cell>
          <cell r="BD2609" t="str">
            <v> </v>
          </cell>
        </row>
        <row r="2609">
          <cell r="BJ2609" t="str">
            <v>  </v>
          </cell>
          <cell r="BK2609" t="str">
            <v>  </v>
          </cell>
        </row>
        <row r="2609">
          <cell r="BS2609" t="str">
            <v>  </v>
          </cell>
        </row>
        <row r="2610">
          <cell r="A2610" t="str">
            <v>10833800002672</v>
          </cell>
          <cell r="B2610" t="str">
            <v>网络防爆分机</v>
          </cell>
          <cell r="C2610" t="str">
            <v>1206</v>
          </cell>
          <cell r="D2610" t="str">
            <v>通信设备</v>
          </cell>
          <cell r="E2610" t="str">
            <v>新购</v>
          </cell>
          <cell r="F2610" t="str">
            <v>在用</v>
          </cell>
          <cell r="G2610" t="str">
            <v>非生产经营用</v>
          </cell>
          <cell r="H2610" t="str">
            <v>20231220</v>
          </cell>
          <cell r="I2610" t="str">
            <v>1,544.56</v>
          </cell>
          <cell r="J2610" t="str">
            <v>163.71</v>
          </cell>
          <cell r="K2610" t="str">
            <v>平均年限法</v>
          </cell>
          <cell r="L2610" t="str">
            <v>1</v>
          </cell>
          <cell r="M2610" t="str">
            <v>10.00</v>
          </cell>
          <cell r="N2610" t="str">
            <v>3.0000</v>
          </cell>
          <cell r="O2610" t="str">
            <v>46.34</v>
          </cell>
          <cell r="P2610" t="str">
            <v>1,380.85</v>
          </cell>
          <cell r="Q2610" t="str">
            <v>0.8100</v>
          </cell>
          <cell r="R2610" t="str">
            <v>12.47</v>
          </cell>
          <cell r="S2610" t="str">
            <v>9.7200</v>
          </cell>
          <cell r="T2610" t="str">
            <v>149.64</v>
          </cell>
          <cell r="U2610" t="str">
            <v>  </v>
          </cell>
          <cell r="V2610" t="str">
            <v>蓝鑫</v>
          </cell>
          <cell r="W2610" t="str">
            <v>202312  </v>
          </cell>
          <cell r="X2610" t="str">
            <v> </v>
          </cell>
          <cell r="Y2610" t="str">
            <v>0032</v>
          </cell>
          <cell r="Z2610" t="str">
            <v>信息技术科</v>
          </cell>
          <cell r="AA2610" t="str">
            <v> </v>
          </cell>
          <cell r="AB2610" t="str">
            <v>  </v>
          </cell>
          <cell r="AC2610" t="str">
            <v>  </v>
          </cell>
          <cell r="AD2610" t="str">
            <v>13</v>
          </cell>
          <cell r="AE2610" t="str">
            <v>107</v>
          </cell>
          <cell r="AF2610" t="str">
            <v>四川省南宝山服饰有限公司</v>
          </cell>
          <cell r="AG2610" t="str">
            <v>信息技术科</v>
          </cell>
          <cell r="AH2610" t="str">
            <v>奥智利AZL-212CH</v>
          </cell>
          <cell r="AI2610" t="str">
            <v> </v>
          </cell>
          <cell r="AJ2610" t="str">
            <v>120</v>
          </cell>
          <cell r="AK2610" t="str">
            <v>  </v>
          </cell>
          <cell r="AL2610" t="str">
            <v>  </v>
          </cell>
          <cell r="AM2610" t="str">
            <v>  </v>
          </cell>
          <cell r="AN2610" t="str">
            <v> </v>
          </cell>
          <cell r="AO2610" t="str">
            <v> </v>
          </cell>
          <cell r="AP2610" t="str">
            <v>四川省南宝山服饰有限公司</v>
          </cell>
        </row>
        <row r="2610">
          <cell r="AR2610" t="str">
            <v> </v>
          </cell>
          <cell r="AS2610" t="str">
            <v> </v>
          </cell>
          <cell r="AT2610" t="str">
            <v> </v>
          </cell>
          <cell r="AU2610" t="str">
            <v> </v>
          </cell>
          <cell r="AV2610" t="str">
            <v>否</v>
          </cell>
          <cell r="AW2610" t="str">
            <v>20231211</v>
          </cell>
          <cell r="AX2610" t="str">
            <v>否</v>
          </cell>
          <cell r="AY2610" t="str">
            <v>20231220</v>
          </cell>
          <cell r="AZ2610" t="str">
            <v>14.00</v>
          </cell>
          <cell r="BA2610" t="str">
            <v>  </v>
          </cell>
          <cell r="BB2610" t="str">
            <v>三四分厂</v>
          </cell>
          <cell r="BC2610" t="str">
            <v> </v>
          </cell>
          <cell r="BD2610" t="str">
            <v> </v>
          </cell>
        </row>
        <row r="2610">
          <cell r="BJ2610" t="str">
            <v>  </v>
          </cell>
          <cell r="BK2610" t="str">
            <v>  </v>
          </cell>
        </row>
        <row r="2610">
          <cell r="BS2610" t="str">
            <v>  </v>
          </cell>
        </row>
        <row r="2611">
          <cell r="A2611" t="str">
            <v>10833800002673</v>
          </cell>
          <cell r="B2611" t="str">
            <v>网络防爆分机</v>
          </cell>
          <cell r="C2611" t="str">
            <v>1206</v>
          </cell>
          <cell r="D2611" t="str">
            <v>通信设备</v>
          </cell>
          <cell r="E2611" t="str">
            <v>新购</v>
          </cell>
          <cell r="F2611" t="str">
            <v>在用</v>
          </cell>
          <cell r="G2611" t="str">
            <v>非生产经营用</v>
          </cell>
          <cell r="H2611" t="str">
            <v>20231220</v>
          </cell>
          <cell r="I2611" t="str">
            <v>1,544.56</v>
          </cell>
          <cell r="J2611" t="str">
            <v>163.71</v>
          </cell>
          <cell r="K2611" t="str">
            <v>平均年限法</v>
          </cell>
          <cell r="L2611" t="str">
            <v>1</v>
          </cell>
          <cell r="M2611" t="str">
            <v>10.00</v>
          </cell>
          <cell r="N2611" t="str">
            <v>3.0000</v>
          </cell>
          <cell r="O2611" t="str">
            <v>46.34</v>
          </cell>
          <cell r="P2611" t="str">
            <v>1,380.85</v>
          </cell>
          <cell r="Q2611" t="str">
            <v>0.8100</v>
          </cell>
          <cell r="R2611" t="str">
            <v>12.47</v>
          </cell>
          <cell r="S2611" t="str">
            <v>9.7200</v>
          </cell>
          <cell r="T2611" t="str">
            <v>149.64</v>
          </cell>
          <cell r="U2611" t="str">
            <v>  </v>
          </cell>
          <cell r="V2611" t="str">
            <v>蓝鑫</v>
          </cell>
          <cell r="W2611" t="str">
            <v>202312  </v>
          </cell>
          <cell r="X2611" t="str">
            <v> </v>
          </cell>
          <cell r="Y2611" t="str">
            <v>0032</v>
          </cell>
          <cell r="Z2611" t="str">
            <v>信息技术科</v>
          </cell>
          <cell r="AA2611" t="str">
            <v> </v>
          </cell>
          <cell r="AB2611" t="str">
            <v>  </v>
          </cell>
          <cell r="AC2611" t="str">
            <v>  </v>
          </cell>
          <cell r="AD2611" t="str">
            <v>13</v>
          </cell>
          <cell r="AE2611" t="str">
            <v>107</v>
          </cell>
          <cell r="AF2611" t="str">
            <v>四川省南宝山服饰有限公司</v>
          </cell>
          <cell r="AG2611" t="str">
            <v>信息技术科</v>
          </cell>
          <cell r="AH2611" t="str">
            <v>奥智利AZL-212CH</v>
          </cell>
          <cell r="AI2611" t="str">
            <v> </v>
          </cell>
          <cell r="AJ2611" t="str">
            <v>120</v>
          </cell>
          <cell r="AK2611" t="str">
            <v>  </v>
          </cell>
          <cell r="AL2611" t="str">
            <v>  </v>
          </cell>
          <cell r="AM2611" t="str">
            <v>  </v>
          </cell>
          <cell r="AN2611" t="str">
            <v> </v>
          </cell>
          <cell r="AO2611" t="str">
            <v> </v>
          </cell>
          <cell r="AP2611" t="str">
            <v>四川省南宝山服饰有限公司</v>
          </cell>
        </row>
        <row r="2611">
          <cell r="AR2611" t="str">
            <v> </v>
          </cell>
          <cell r="AS2611" t="str">
            <v> </v>
          </cell>
          <cell r="AT2611" t="str">
            <v> </v>
          </cell>
          <cell r="AU2611" t="str">
            <v> </v>
          </cell>
          <cell r="AV2611" t="str">
            <v>否</v>
          </cell>
          <cell r="AW2611" t="str">
            <v>20231211</v>
          </cell>
          <cell r="AX2611" t="str">
            <v>否</v>
          </cell>
          <cell r="AY2611" t="str">
            <v>20231220</v>
          </cell>
          <cell r="AZ2611" t="str">
            <v>14.00</v>
          </cell>
          <cell r="BA2611" t="str">
            <v>  </v>
          </cell>
          <cell r="BB2611" t="str">
            <v>三四分厂</v>
          </cell>
          <cell r="BC2611" t="str">
            <v> </v>
          </cell>
          <cell r="BD2611" t="str">
            <v> </v>
          </cell>
        </row>
        <row r="2611">
          <cell r="BJ2611" t="str">
            <v>  </v>
          </cell>
          <cell r="BK2611" t="str">
            <v>  </v>
          </cell>
        </row>
        <row r="2611">
          <cell r="BS2611" t="str">
            <v>  </v>
          </cell>
        </row>
        <row r="2612">
          <cell r="A2612" t="str">
            <v>10833800002674</v>
          </cell>
          <cell r="B2612" t="str">
            <v>网络防爆分机</v>
          </cell>
          <cell r="C2612" t="str">
            <v>1206</v>
          </cell>
          <cell r="D2612" t="str">
            <v>通信设备</v>
          </cell>
          <cell r="E2612" t="str">
            <v>新购</v>
          </cell>
          <cell r="F2612" t="str">
            <v>在用</v>
          </cell>
          <cell r="G2612" t="str">
            <v>非生产经营用</v>
          </cell>
          <cell r="H2612" t="str">
            <v>20231220</v>
          </cell>
          <cell r="I2612" t="str">
            <v>1,544.56</v>
          </cell>
          <cell r="J2612" t="str">
            <v>163.71</v>
          </cell>
          <cell r="K2612" t="str">
            <v>平均年限法</v>
          </cell>
          <cell r="L2612" t="str">
            <v>1</v>
          </cell>
          <cell r="M2612" t="str">
            <v>10.00</v>
          </cell>
          <cell r="N2612" t="str">
            <v>3.0000</v>
          </cell>
          <cell r="O2612" t="str">
            <v>46.34</v>
          </cell>
          <cell r="P2612" t="str">
            <v>1,380.85</v>
          </cell>
          <cell r="Q2612" t="str">
            <v>0.8100</v>
          </cell>
          <cell r="R2612" t="str">
            <v>12.47</v>
          </cell>
          <cell r="S2612" t="str">
            <v>9.7200</v>
          </cell>
          <cell r="T2612" t="str">
            <v>149.64</v>
          </cell>
          <cell r="U2612" t="str">
            <v>  </v>
          </cell>
          <cell r="V2612" t="str">
            <v>蓝鑫</v>
          </cell>
          <cell r="W2612" t="str">
            <v>202312  </v>
          </cell>
          <cell r="X2612" t="str">
            <v> </v>
          </cell>
          <cell r="Y2612" t="str">
            <v>0032</v>
          </cell>
          <cell r="Z2612" t="str">
            <v>信息技术科</v>
          </cell>
          <cell r="AA2612" t="str">
            <v> </v>
          </cell>
          <cell r="AB2612" t="str">
            <v>  </v>
          </cell>
          <cell r="AC2612" t="str">
            <v>  </v>
          </cell>
          <cell r="AD2612" t="str">
            <v>13</v>
          </cell>
          <cell r="AE2612" t="str">
            <v>107</v>
          </cell>
          <cell r="AF2612" t="str">
            <v>四川省南宝山服饰有限公司</v>
          </cell>
          <cell r="AG2612" t="str">
            <v>信息技术科</v>
          </cell>
          <cell r="AH2612" t="str">
            <v>奥智利AZL-212CH</v>
          </cell>
          <cell r="AI2612" t="str">
            <v> </v>
          </cell>
          <cell r="AJ2612" t="str">
            <v>120</v>
          </cell>
          <cell r="AK2612" t="str">
            <v>  </v>
          </cell>
          <cell r="AL2612" t="str">
            <v>  </v>
          </cell>
          <cell r="AM2612" t="str">
            <v>  </v>
          </cell>
          <cell r="AN2612" t="str">
            <v> </v>
          </cell>
          <cell r="AO2612" t="str">
            <v> </v>
          </cell>
          <cell r="AP2612" t="str">
            <v>四川省南宝山服饰有限公司</v>
          </cell>
        </row>
        <row r="2612">
          <cell r="AR2612" t="str">
            <v> </v>
          </cell>
          <cell r="AS2612" t="str">
            <v> </v>
          </cell>
          <cell r="AT2612" t="str">
            <v> </v>
          </cell>
          <cell r="AU2612" t="str">
            <v> </v>
          </cell>
          <cell r="AV2612" t="str">
            <v>否</v>
          </cell>
          <cell r="AW2612" t="str">
            <v>20231211</v>
          </cell>
          <cell r="AX2612" t="str">
            <v>否</v>
          </cell>
          <cell r="AY2612" t="str">
            <v>20231220</v>
          </cell>
          <cell r="AZ2612" t="str">
            <v>14.00</v>
          </cell>
          <cell r="BA2612" t="str">
            <v>  </v>
          </cell>
          <cell r="BB2612" t="str">
            <v>三四分厂</v>
          </cell>
          <cell r="BC2612" t="str">
            <v> </v>
          </cell>
          <cell r="BD2612" t="str">
            <v> </v>
          </cell>
        </row>
        <row r="2612">
          <cell r="BJ2612" t="str">
            <v>  </v>
          </cell>
          <cell r="BK2612" t="str">
            <v>  </v>
          </cell>
        </row>
        <row r="2612">
          <cell r="BS2612" t="str">
            <v>  </v>
          </cell>
        </row>
        <row r="2613">
          <cell r="A2613" t="str">
            <v>10833800002675</v>
          </cell>
          <cell r="B2613" t="str">
            <v>网络防爆分机</v>
          </cell>
          <cell r="C2613" t="str">
            <v>1206</v>
          </cell>
          <cell r="D2613" t="str">
            <v>通信设备</v>
          </cell>
          <cell r="E2613" t="str">
            <v>新购</v>
          </cell>
          <cell r="F2613" t="str">
            <v>在用</v>
          </cell>
          <cell r="G2613" t="str">
            <v>非生产经营用</v>
          </cell>
          <cell r="H2613" t="str">
            <v>20231220</v>
          </cell>
          <cell r="I2613" t="str">
            <v>1,544.56</v>
          </cell>
          <cell r="J2613" t="str">
            <v>163.71</v>
          </cell>
          <cell r="K2613" t="str">
            <v>平均年限法</v>
          </cell>
          <cell r="L2613" t="str">
            <v>1</v>
          </cell>
          <cell r="M2613" t="str">
            <v>10.00</v>
          </cell>
          <cell r="N2613" t="str">
            <v>3.0000</v>
          </cell>
          <cell r="O2613" t="str">
            <v>46.34</v>
          </cell>
          <cell r="P2613" t="str">
            <v>1,380.85</v>
          </cell>
          <cell r="Q2613" t="str">
            <v>0.8100</v>
          </cell>
          <cell r="R2613" t="str">
            <v>12.47</v>
          </cell>
          <cell r="S2613" t="str">
            <v>9.7200</v>
          </cell>
          <cell r="T2613" t="str">
            <v>149.64</v>
          </cell>
          <cell r="U2613" t="str">
            <v>  </v>
          </cell>
          <cell r="V2613" t="str">
            <v>蓝鑫</v>
          </cell>
          <cell r="W2613" t="str">
            <v>202312  </v>
          </cell>
          <cell r="X2613" t="str">
            <v> </v>
          </cell>
          <cell r="Y2613" t="str">
            <v>0032</v>
          </cell>
          <cell r="Z2613" t="str">
            <v>信息技术科</v>
          </cell>
          <cell r="AA2613" t="str">
            <v> </v>
          </cell>
          <cell r="AB2613" t="str">
            <v>  </v>
          </cell>
          <cell r="AC2613" t="str">
            <v>  </v>
          </cell>
          <cell r="AD2613" t="str">
            <v>13</v>
          </cell>
          <cell r="AE2613" t="str">
            <v>107</v>
          </cell>
          <cell r="AF2613" t="str">
            <v>四川省南宝山服饰有限公司</v>
          </cell>
          <cell r="AG2613" t="str">
            <v>信息技术科</v>
          </cell>
          <cell r="AH2613" t="str">
            <v>奥智利AZL-212CH</v>
          </cell>
          <cell r="AI2613" t="str">
            <v> </v>
          </cell>
          <cell r="AJ2613" t="str">
            <v>120</v>
          </cell>
          <cell r="AK2613" t="str">
            <v>  </v>
          </cell>
          <cell r="AL2613" t="str">
            <v>  </v>
          </cell>
          <cell r="AM2613" t="str">
            <v>  </v>
          </cell>
          <cell r="AN2613" t="str">
            <v> </v>
          </cell>
          <cell r="AO2613" t="str">
            <v> </v>
          </cell>
          <cell r="AP2613" t="str">
            <v>四川省南宝山服饰有限公司</v>
          </cell>
        </row>
        <row r="2613">
          <cell r="AR2613" t="str">
            <v> </v>
          </cell>
          <cell r="AS2613" t="str">
            <v> </v>
          </cell>
          <cell r="AT2613" t="str">
            <v> </v>
          </cell>
          <cell r="AU2613" t="str">
            <v> </v>
          </cell>
          <cell r="AV2613" t="str">
            <v>否</v>
          </cell>
          <cell r="AW2613" t="str">
            <v>20231211</v>
          </cell>
          <cell r="AX2613" t="str">
            <v>否</v>
          </cell>
          <cell r="AY2613" t="str">
            <v>20231220</v>
          </cell>
          <cell r="AZ2613" t="str">
            <v>14.00</v>
          </cell>
          <cell r="BA2613" t="str">
            <v>  </v>
          </cell>
          <cell r="BB2613" t="str">
            <v>三四分厂</v>
          </cell>
          <cell r="BC2613" t="str">
            <v> </v>
          </cell>
          <cell r="BD2613" t="str">
            <v> </v>
          </cell>
        </row>
        <row r="2613">
          <cell r="BJ2613" t="str">
            <v>  </v>
          </cell>
          <cell r="BK2613" t="str">
            <v>  </v>
          </cell>
        </row>
        <row r="2613">
          <cell r="BS2613" t="str">
            <v>  </v>
          </cell>
        </row>
        <row r="2614">
          <cell r="A2614" t="str">
            <v>10833800002676</v>
          </cell>
          <cell r="B2614" t="str">
            <v>网络防爆分机</v>
          </cell>
          <cell r="C2614" t="str">
            <v>1206</v>
          </cell>
          <cell r="D2614" t="str">
            <v>通信设备</v>
          </cell>
          <cell r="E2614" t="str">
            <v>新购</v>
          </cell>
          <cell r="F2614" t="str">
            <v>在用</v>
          </cell>
          <cell r="G2614" t="str">
            <v>非生产经营用</v>
          </cell>
          <cell r="H2614" t="str">
            <v>20231220</v>
          </cell>
          <cell r="I2614" t="str">
            <v>1,544.56</v>
          </cell>
          <cell r="J2614" t="str">
            <v>163.71</v>
          </cell>
          <cell r="K2614" t="str">
            <v>平均年限法</v>
          </cell>
          <cell r="L2614" t="str">
            <v>1</v>
          </cell>
          <cell r="M2614" t="str">
            <v>10.00</v>
          </cell>
          <cell r="N2614" t="str">
            <v>3.0000</v>
          </cell>
          <cell r="O2614" t="str">
            <v>46.34</v>
          </cell>
          <cell r="P2614" t="str">
            <v>1,380.85</v>
          </cell>
          <cell r="Q2614" t="str">
            <v>0.8100</v>
          </cell>
          <cell r="R2614" t="str">
            <v>12.47</v>
          </cell>
          <cell r="S2614" t="str">
            <v>9.7200</v>
          </cell>
          <cell r="T2614" t="str">
            <v>149.64</v>
          </cell>
          <cell r="U2614" t="str">
            <v>  </v>
          </cell>
          <cell r="V2614" t="str">
            <v>蓝鑫</v>
          </cell>
          <cell r="W2614" t="str">
            <v>202312  </v>
          </cell>
          <cell r="X2614" t="str">
            <v> </v>
          </cell>
          <cell r="Y2614" t="str">
            <v>0032</v>
          </cell>
          <cell r="Z2614" t="str">
            <v>信息技术科</v>
          </cell>
          <cell r="AA2614" t="str">
            <v> </v>
          </cell>
          <cell r="AB2614" t="str">
            <v>  </v>
          </cell>
          <cell r="AC2614" t="str">
            <v>  </v>
          </cell>
          <cell r="AD2614" t="str">
            <v>13</v>
          </cell>
          <cell r="AE2614" t="str">
            <v>107</v>
          </cell>
          <cell r="AF2614" t="str">
            <v>四川省南宝山服饰有限公司</v>
          </cell>
          <cell r="AG2614" t="str">
            <v>信息技术科</v>
          </cell>
          <cell r="AH2614" t="str">
            <v>奥智利AZL-212CH</v>
          </cell>
          <cell r="AI2614" t="str">
            <v> </v>
          </cell>
          <cell r="AJ2614" t="str">
            <v>120</v>
          </cell>
          <cell r="AK2614" t="str">
            <v>  </v>
          </cell>
          <cell r="AL2614" t="str">
            <v>  </v>
          </cell>
          <cell r="AM2614" t="str">
            <v>  </v>
          </cell>
          <cell r="AN2614" t="str">
            <v> </v>
          </cell>
          <cell r="AO2614" t="str">
            <v> </v>
          </cell>
          <cell r="AP2614" t="str">
            <v>四川省南宝山服饰有限公司</v>
          </cell>
        </row>
        <row r="2614">
          <cell r="AR2614" t="str">
            <v> </v>
          </cell>
          <cell r="AS2614" t="str">
            <v> </v>
          </cell>
          <cell r="AT2614" t="str">
            <v> </v>
          </cell>
          <cell r="AU2614" t="str">
            <v> </v>
          </cell>
          <cell r="AV2614" t="str">
            <v>否</v>
          </cell>
          <cell r="AW2614" t="str">
            <v>20231211</v>
          </cell>
          <cell r="AX2614" t="str">
            <v>否</v>
          </cell>
          <cell r="AY2614" t="str">
            <v>20231220</v>
          </cell>
          <cell r="AZ2614" t="str">
            <v>14.00</v>
          </cell>
          <cell r="BA2614" t="str">
            <v>  </v>
          </cell>
          <cell r="BB2614" t="str">
            <v>三四分厂</v>
          </cell>
          <cell r="BC2614" t="str">
            <v> </v>
          </cell>
          <cell r="BD2614" t="str">
            <v> </v>
          </cell>
        </row>
        <row r="2614">
          <cell r="BJ2614" t="str">
            <v>  </v>
          </cell>
          <cell r="BK2614" t="str">
            <v>  </v>
          </cell>
        </row>
        <row r="2614">
          <cell r="BS2614" t="str">
            <v>  </v>
          </cell>
        </row>
        <row r="2615">
          <cell r="A2615" t="str">
            <v>10833800002677</v>
          </cell>
          <cell r="B2615" t="str">
            <v>网络防爆分机</v>
          </cell>
          <cell r="C2615" t="str">
            <v>1206</v>
          </cell>
          <cell r="D2615" t="str">
            <v>通信设备</v>
          </cell>
          <cell r="E2615" t="str">
            <v>新购</v>
          </cell>
          <cell r="F2615" t="str">
            <v>在用</v>
          </cell>
          <cell r="G2615" t="str">
            <v>非生产经营用</v>
          </cell>
          <cell r="H2615" t="str">
            <v>20231220</v>
          </cell>
          <cell r="I2615" t="str">
            <v>1,544.56</v>
          </cell>
          <cell r="J2615" t="str">
            <v>163.71</v>
          </cell>
          <cell r="K2615" t="str">
            <v>平均年限法</v>
          </cell>
          <cell r="L2615" t="str">
            <v>1</v>
          </cell>
          <cell r="M2615" t="str">
            <v>10.00</v>
          </cell>
          <cell r="N2615" t="str">
            <v>3.0000</v>
          </cell>
          <cell r="O2615" t="str">
            <v>46.34</v>
          </cell>
          <cell r="P2615" t="str">
            <v>1,380.85</v>
          </cell>
          <cell r="Q2615" t="str">
            <v>0.8100</v>
          </cell>
          <cell r="R2615" t="str">
            <v>12.47</v>
          </cell>
          <cell r="S2615" t="str">
            <v>9.7200</v>
          </cell>
          <cell r="T2615" t="str">
            <v>149.64</v>
          </cell>
          <cell r="U2615" t="str">
            <v>  </v>
          </cell>
          <cell r="V2615" t="str">
            <v>蓝鑫</v>
          </cell>
          <cell r="W2615" t="str">
            <v>202312  </v>
          </cell>
          <cell r="X2615" t="str">
            <v> </v>
          </cell>
          <cell r="Y2615" t="str">
            <v>0032</v>
          </cell>
          <cell r="Z2615" t="str">
            <v>信息技术科</v>
          </cell>
          <cell r="AA2615" t="str">
            <v> </v>
          </cell>
          <cell r="AB2615" t="str">
            <v>  </v>
          </cell>
          <cell r="AC2615" t="str">
            <v>  </v>
          </cell>
          <cell r="AD2615" t="str">
            <v>13</v>
          </cell>
          <cell r="AE2615" t="str">
            <v>107</v>
          </cell>
          <cell r="AF2615" t="str">
            <v>四川省南宝山服饰有限公司</v>
          </cell>
          <cell r="AG2615" t="str">
            <v>信息技术科</v>
          </cell>
          <cell r="AH2615" t="str">
            <v>奥智利AZL-212CH</v>
          </cell>
          <cell r="AI2615" t="str">
            <v> </v>
          </cell>
          <cell r="AJ2615" t="str">
            <v>120</v>
          </cell>
          <cell r="AK2615" t="str">
            <v>  </v>
          </cell>
          <cell r="AL2615" t="str">
            <v>  </v>
          </cell>
          <cell r="AM2615" t="str">
            <v>  </v>
          </cell>
          <cell r="AN2615" t="str">
            <v> </v>
          </cell>
          <cell r="AO2615" t="str">
            <v> </v>
          </cell>
          <cell r="AP2615" t="str">
            <v>四川省南宝山服饰有限公司</v>
          </cell>
        </row>
        <row r="2615">
          <cell r="AR2615" t="str">
            <v> </v>
          </cell>
          <cell r="AS2615" t="str">
            <v> </v>
          </cell>
          <cell r="AT2615" t="str">
            <v> </v>
          </cell>
          <cell r="AU2615" t="str">
            <v> </v>
          </cell>
          <cell r="AV2615" t="str">
            <v>否</v>
          </cell>
          <cell r="AW2615" t="str">
            <v>20231211</v>
          </cell>
          <cell r="AX2615" t="str">
            <v>否</v>
          </cell>
          <cell r="AY2615" t="str">
            <v>20231220</v>
          </cell>
          <cell r="AZ2615" t="str">
            <v>14.00</v>
          </cell>
          <cell r="BA2615" t="str">
            <v>  </v>
          </cell>
          <cell r="BB2615" t="str">
            <v>三四分厂</v>
          </cell>
          <cell r="BC2615" t="str">
            <v> </v>
          </cell>
          <cell r="BD2615" t="str">
            <v> </v>
          </cell>
        </row>
        <row r="2615">
          <cell r="BJ2615" t="str">
            <v>  </v>
          </cell>
          <cell r="BK2615" t="str">
            <v>  </v>
          </cell>
        </row>
        <row r="2615">
          <cell r="BS2615" t="str">
            <v>  </v>
          </cell>
        </row>
        <row r="2616">
          <cell r="A2616" t="str">
            <v>10833800002678</v>
          </cell>
          <cell r="B2616" t="str">
            <v>网络防爆分机</v>
          </cell>
          <cell r="C2616" t="str">
            <v>1206</v>
          </cell>
          <cell r="D2616" t="str">
            <v>通信设备</v>
          </cell>
          <cell r="E2616" t="str">
            <v>新购</v>
          </cell>
          <cell r="F2616" t="str">
            <v>在用</v>
          </cell>
          <cell r="G2616" t="str">
            <v>非生产经营用</v>
          </cell>
          <cell r="H2616" t="str">
            <v>20231220</v>
          </cell>
          <cell r="I2616" t="str">
            <v>1,544.56</v>
          </cell>
          <cell r="J2616" t="str">
            <v>163.71</v>
          </cell>
          <cell r="K2616" t="str">
            <v>平均年限法</v>
          </cell>
          <cell r="L2616" t="str">
            <v>1</v>
          </cell>
          <cell r="M2616" t="str">
            <v>10.00</v>
          </cell>
          <cell r="N2616" t="str">
            <v>3.0000</v>
          </cell>
          <cell r="O2616" t="str">
            <v>46.34</v>
          </cell>
          <cell r="P2616" t="str">
            <v>1,380.85</v>
          </cell>
          <cell r="Q2616" t="str">
            <v>0.8100</v>
          </cell>
          <cell r="R2616" t="str">
            <v>12.47</v>
          </cell>
          <cell r="S2616" t="str">
            <v>9.7200</v>
          </cell>
          <cell r="T2616" t="str">
            <v>149.64</v>
          </cell>
          <cell r="U2616" t="str">
            <v>  </v>
          </cell>
          <cell r="V2616" t="str">
            <v>蓝鑫</v>
          </cell>
          <cell r="W2616" t="str">
            <v>202312  </v>
          </cell>
          <cell r="X2616" t="str">
            <v> </v>
          </cell>
          <cell r="Y2616" t="str">
            <v>0032</v>
          </cell>
          <cell r="Z2616" t="str">
            <v>信息技术科</v>
          </cell>
          <cell r="AA2616" t="str">
            <v> </v>
          </cell>
          <cell r="AB2616" t="str">
            <v>  </v>
          </cell>
          <cell r="AC2616" t="str">
            <v>  </v>
          </cell>
          <cell r="AD2616" t="str">
            <v>13</v>
          </cell>
          <cell r="AE2616" t="str">
            <v>107</v>
          </cell>
          <cell r="AF2616" t="str">
            <v>四川省南宝山服饰有限公司</v>
          </cell>
          <cell r="AG2616" t="str">
            <v>信息技术科</v>
          </cell>
          <cell r="AH2616" t="str">
            <v>奥智利AZL-212CH</v>
          </cell>
          <cell r="AI2616" t="str">
            <v> </v>
          </cell>
          <cell r="AJ2616" t="str">
            <v>120</v>
          </cell>
          <cell r="AK2616" t="str">
            <v>  </v>
          </cell>
          <cell r="AL2616" t="str">
            <v>  </v>
          </cell>
          <cell r="AM2616" t="str">
            <v>  </v>
          </cell>
          <cell r="AN2616" t="str">
            <v> </v>
          </cell>
          <cell r="AO2616" t="str">
            <v> </v>
          </cell>
          <cell r="AP2616" t="str">
            <v>四川省南宝山服饰有限公司</v>
          </cell>
        </row>
        <row r="2616">
          <cell r="AR2616" t="str">
            <v> </v>
          </cell>
          <cell r="AS2616" t="str">
            <v> </v>
          </cell>
          <cell r="AT2616" t="str">
            <v> </v>
          </cell>
          <cell r="AU2616" t="str">
            <v> </v>
          </cell>
          <cell r="AV2616" t="str">
            <v>否</v>
          </cell>
          <cell r="AW2616" t="str">
            <v>20231211</v>
          </cell>
          <cell r="AX2616" t="str">
            <v>否</v>
          </cell>
          <cell r="AY2616" t="str">
            <v>20231220</v>
          </cell>
          <cell r="AZ2616" t="str">
            <v>14.00</v>
          </cell>
          <cell r="BA2616" t="str">
            <v>  </v>
          </cell>
          <cell r="BB2616" t="str">
            <v>三四分厂</v>
          </cell>
          <cell r="BC2616" t="str">
            <v> </v>
          </cell>
          <cell r="BD2616" t="str">
            <v> </v>
          </cell>
        </row>
        <row r="2616">
          <cell r="BJ2616" t="str">
            <v>  </v>
          </cell>
          <cell r="BK2616" t="str">
            <v>  </v>
          </cell>
        </row>
        <row r="2616">
          <cell r="BS2616" t="str">
            <v>  </v>
          </cell>
        </row>
        <row r="2617">
          <cell r="A2617" t="str">
            <v>10833800002679</v>
          </cell>
          <cell r="B2617" t="str">
            <v>网络防爆分机</v>
          </cell>
          <cell r="C2617" t="str">
            <v>1206</v>
          </cell>
          <cell r="D2617" t="str">
            <v>通信设备</v>
          </cell>
          <cell r="E2617" t="str">
            <v>新购</v>
          </cell>
          <cell r="F2617" t="str">
            <v>在用</v>
          </cell>
          <cell r="G2617" t="str">
            <v>非生产经营用</v>
          </cell>
          <cell r="H2617" t="str">
            <v>20231220</v>
          </cell>
          <cell r="I2617" t="str">
            <v>1,544.56</v>
          </cell>
          <cell r="J2617" t="str">
            <v>163.71</v>
          </cell>
          <cell r="K2617" t="str">
            <v>平均年限法</v>
          </cell>
          <cell r="L2617" t="str">
            <v>1</v>
          </cell>
          <cell r="M2617" t="str">
            <v>10.00</v>
          </cell>
          <cell r="N2617" t="str">
            <v>3.0000</v>
          </cell>
          <cell r="O2617" t="str">
            <v>46.34</v>
          </cell>
          <cell r="P2617" t="str">
            <v>1,380.85</v>
          </cell>
          <cell r="Q2617" t="str">
            <v>0.8100</v>
          </cell>
          <cell r="R2617" t="str">
            <v>12.47</v>
          </cell>
          <cell r="S2617" t="str">
            <v>9.7200</v>
          </cell>
          <cell r="T2617" t="str">
            <v>149.64</v>
          </cell>
          <cell r="U2617" t="str">
            <v>  </v>
          </cell>
          <cell r="V2617" t="str">
            <v>蓝鑫</v>
          </cell>
          <cell r="W2617" t="str">
            <v>202312  </v>
          </cell>
          <cell r="X2617" t="str">
            <v> </v>
          </cell>
          <cell r="Y2617" t="str">
            <v>0032</v>
          </cell>
          <cell r="Z2617" t="str">
            <v>信息技术科</v>
          </cell>
          <cell r="AA2617" t="str">
            <v> </v>
          </cell>
          <cell r="AB2617" t="str">
            <v>  </v>
          </cell>
          <cell r="AC2617" t="str">
            <v>  </v>
          </cell>
          <cell r="AD2617" t="str">
            <v>13</v>
          </cell>
          <cell r="AE2617" t="str">
            <v>107</v>
          </cell>
          <cell r="AF2617" t="str">
            <v>四川省南宝山服饰有限公司</v>
          </cell>
          <cell r="AG2617" t="str">
            <v>信息技术科</v>
          </cell>
          <cell r="AH2617" t="str">
            <v>奥智利AZL-212CH</v>
          </cell>
          <cell r="AI2617" t="str">
            <v> </v>
          </cell>
          <cell r="AJ2617" t="str">
            <v>120</v>
          </cell>
          <cell r="AK2617" t="str">
            <v>  </v>
          </cell>
          <cell r="AL2617" t="str">
            <v>  </v>
          </cell>
          <cell r="AM2617" t="str">
            <v>  </v>
          </cell>
          <cell r="AN2617" t="str">
            <v> </v>
          </cell>
          <cell r="AO2617" t="str">
            <v> </v>
          </cell>
          <cell r="AP2617" t="str">
            <v>四川省南宝山服饰有限公司</v>
          </cell>
        </row>
        <row r="2617">
          <cell r="AR2617" t="str">
            <v> </v>
          </cell>
          <cell r="AS2617" t="str">
            <v> </v>
          </cell>
          <cell r="AT2617" t="str">
            <v> </v>
          </cell>
          <cell r="AU2617" t="str">
            <v> </v>
          </cell>
          <cell r="AV2617" t="str">
            <v>否</v>
          </cell>
          <cell r="AW2617" t="str">
            <v>20231211</v>
          </cell>
          <cell r="AX2617" t="str">
            <v>否</v>
          </cell>
          <cell r="AY2617" t="str">
            <v>20231220</v>
          </cell>
          <cell r="AZ2617" t="str">
            <v>14.00</v>
          </cell>
          <cell r="BA2617" t="str">
            <v>  </v>
          </cell>
          <cell r="BB2617" t="str">
            <v>三四分厂</v>
          </cell>
          <cell r="BC2617" t="str">
            <v> </v>
          </cell>
          <cell r="BD2617" t="str">
            <v> </v>
          </cell>
        </row>
        <row r="2617">
          <cell r="BJ2617" t="str">
            <v>  </v>
          </cell>
          <cell r="BK2617" t="str">
            <v>  </v>
          </cell>
        </row>
        <row r="2617">
          <cell r="BS2617" t="str">
            <v>  </v>
          </cell>
        </row>
        <row r="2618">
          <cell r="A2618" t="str">
            <v>10833800002680</v>
          </cell>
          <cell r="B2618" t="str">
            <v>网络防爆分机</v>
          </cell>
          <cell r="C2618" t="str">
            <v>1206</v>
          </cell>
          <cell r="D2618" t="str">
            <v>通信设备</v>
          </cell>
          <cell r="E2618" t="str">
            <v>新购</v>
          </cell>
          <cell r="F2618" t="str">
            <v>在用</v>
          </cell>
          <cell r="G2618" t="str">
            <v>非生产经营用</v>
          </cell>
          <cell r="H2618" t="str">
            <v>20231220</v>
          </cell>
          <cell r="I2618" t="str">
            <v>1,544.56</v>
          </cell>
          <cell r="J2618" t="str">
            <v>163.71</v>
          </cell>
          <cell r="K2618" t="str">
            <v>平均年限法</v>
          </cell>
          <cell r="L2618" t="str">
            <v>1</v>
          </cell>
          <cell r="M2618" t="str">
            <v>10.00</v>
          </cell>
          <cell r="N2618" t="str">
            <v>3.0000</v>
          </cell>
          <cell r="O2618" t="str">
            <v>46.34</v>
          </cell>
          <cell r="P2618" t="str">
            <v>1,380.85</v>
          </cell>
          <cell r="Q2618" t="str">
            <v>0.8100</v>
          </cell>
          <cell r="R2618" t="str">
            <v>12.47</v>
          </cell>
          <cell r="S2618" t="str">
            <v>9.7200</v>
          </cell>
          <cell r="T2618" t="str">
            <v>149.64</v>
          </cell>
          <cell r="U2618" t="str">
            <v>  </v>
          </cell>
          <cell r="V2618" t="str">
            <v>蓝鑫</v>
          </cell>
          <cell r="W2618" t="str">
            <v>202312  </v>
          </cell>
          <cell r="X2618" t="str">
            <v> </v>
          </cell>
          <cell r="Y2618" t="str">
            <v>0032</v>
          </cell>
          <cell r="Z2618" t="str">
            <v>信息技术科</v>
          </cell>
          <cell r="AA2618" t="str">
            <v> </v>
          </cell>
          <cell r="AB2618" t="str">
            <v>  </v>
          </cell>
          <cell r="AC2618" t="str">
            <v>  </v>
          </cell>
          <cell r="AD2618" t="str">
            <v>13</v>
          </cell>
          <cell r="AE2618" t="str">
            <v>107</v>
          </cell>
          <cell r="AF2618" t="str">
            <v>四川省南宝山服饰有限公司</v>
          </cell>
          <cell r="AG2618" t="str">
            <v>信息技术科</v>
          </cell>
          <cell r="AH2618" t="str">
            <v>奥智利AZL-212CH</v>
          </cell>
          <cell r="AI2618" t="str">
            <v> </v>
          </cell>
          <cell r="AJ2618" t="str">
            <v>120</v>
          </cell>
          <cell r="AK2618" t="str">
            <v>  </v>
          </cell>
          <cell r="AL2618" t="str">
            <v>  </v>
          </cell>
          <cell r="AM2618" t="str">
            <v>  </v>
          </cell>
          <cell r="AN2618" t="str">
            <v> </v>
          </cell>
          <cell r="AO2618" t="str">
            <v> </v>
          </cell>
          <cell r="AP2618" t="str">
            <v>四川省南宝山服饰有限公司</v>
          </cell>
        </row>
        <row r="2618">
          <cell r="AR2618" t="str">
            <v> </v>
          </cell>
          <cell r="AS2618" t="str">
            <v> </v>
          </cell>
          <cell r="AT2618" t="str">
            <v> </v>
          </cell>
          <cell r="AU2618" t="str">
            <v> </v>
          </cell>
          <cell r="AV2618" t="str">
            <v>否</v>
          </cell>
          <cell r="AW2618" t="str">
            <v>20231211</v>
          </cell>
          <cell r="AX2618" t="str">
            <v>否</v>
          </cell>
          <cell r="AY2618" t="str">
            <v>20231220</v>
          </cell>
          <cell r="AZ2618" t="str">
            <v>14.00</v>
          </cell>
          <cell r="BA2618" t="str">
            <v>  </v>
          </cell>
          <cell r="BB2618" t="str">
            <v>三四分厂</v>
          </cell>
          <cell r="BC2618" t="str">
            <v> </v>
          </cell>
          <cell r="BD2618" t="str">
            <v> </v>
          </cell>
        </row>
        <row r="2618">
          <cell r="BJ2618" t="str">
            <v>  </v>
          </cell>
          <cell r="BK2618" t="str">
            <v>  </v>
          </cell>
        </row>
        <row r="2618">
          <cell r="BS2618" t="str">
            <v>  </v>
          </cell>
        </row>
        <row r="2619">
          <cell r="A2619" t="str">
            <v>10833800002681</v>
          </cell>
          <cell r="B2619" t="str">
            <v>网络防爆分机</v>
          </cell>
          <cell r="C2619" t="str">
            <v>1206</v>
          </cell>
          <cell r="D2619" t="str">
            <v>通信设备</v>
          </cell>
          <cell r="E2619" t="str">
            <v>新购</v>
          </cell>
          <cell r="F2619" t="str">
            <v>在用</v>
          </cell>
          <cell r="G2619" t="str">
            <v>非生产经营用</v>
          </cell>
          <cell r="H2619" t="str">
            <v>20231220</v>
          </cell>
          <cell r="I2619" t="str">
            <v>1,544.56</v>
          </cell>
          <cell r="J2619" t="str">
            <v>163.71</v>
          </cell>
          <cell r="K2619" t="str">
            <v>平均年限法</v>
          </cell>
          <cell r="L2619" t="str">
            <v>1</v>
          </cell>
          <cell r="M2619" t="str">
            <v>10.00</v>
          </cell>
          <cell r="N2619" t="str">
            <v>3.0000</v>
          </cell>
          <cell r="O2619" t="str">
            <v>46.34</v>
          </cell>
          <cell r="P2619" t="str">
            <v>1,380.85</v>
          </cell>
          <cell r="Q2619" t="str">
            <v>0.8100</v>
          </cell>
          <cell r="R2619" t="str">
            <v>12.47</v>
          </cell>
          <cell r="S2619" t="str">
            <v>9.7200</v>
          </cell>
          <cell r="T2619" t="str">
            <v>149.64</v>
          </cell>
          <cell r="U2619" t="str">
            <v>  </v>
          </cell>
          <cell r="V2619" t="str">
            <v>蓝鑫</v>
          </cell>
          <cell r="W2619" t="str">
            <v>202312  </v>
          </cell>
          <cell r="X2619" t="str">
            <v> </v>
          </cell>
          <cell r="Y2619" t="str">
            <v>0032</v>
          </cell>
          <cell r="Z2619" t="str">
            <v>信息技术科</v>
          </cell>
          <cell r="AA2619" t="str">
            <v> </v>
          </cell>
          <cell r="AB2619" t="str">
            <v>  </v>
          </cell>
          <cell r="AC2619" t="str">
            <v>  </v>
          </cell>
          <cell r="AD2619" t="str">
            <v>13</v>
          </cell>
          <cell r="AE2619" t="str">
            <v>107</v>
          </cell>
          <cell r="AF2619" t="str">
            <v>四川省南宝山服饰有限公司</v>
          </cell>
          <cell r="AG2619" t="str">
            <v>信息技术科</v>
          </cell>
          <cell r="AH2619" t="str">
            <v>奥智利AZL-212CH</v>
          </cell>
          <cell r="AI2619" t="str">
            <v> </v>
          </cell>
          <cell r="AJ2619" t="str">
            <v>120</v>
          </cell>
          <cell r="AK2619" t="str">
            <v>  </v>
          </cell>
          <cell r="AL2619" t="str">
            <v>  </v>
          </cell>
          <cell r="AM2619" t="str">
            <v>  </v>
          </cell>
          <cell r="AN2619" t="str">
            <v> </v>
          </cell>
          <cell r="AO2619" t="str">
            <v> </v>
          </cell>
          <cell r="AP2619" t="str">
            <v>四川省南宝山服饰有限公司</v>
          </cell>
        </row>
        <row r="2619">
          <cell r="AR2619" t="str">
            <v> </v>
          </cell>
          <cell r="AS2619" t="str">
            <v> </v>
          </cell>
          <cell r="AT2619" t="str">
            <v> </v>
          </cell>
          <cell r="AU2619" t="str">
            <v> </v>
          </cell>
          <cell r="AV2619" t="str">
            <v>否</v>
          </cell>
          <cell r="AW2619" t="str">
            <v>20231211</v>
          </cell>
          <cell r="AX2619" t="str">
            <v>否</v>
          </cell>
          <cell r="AY2619" t="str">
            <v>20231220</v>
          </cell>
          <cell r="AZ2619" t="str">
            <v>14.00</v>
          </cell>
          <cell r="BA2619" t="str">
            <v>  </v>
          </cell>
          <cell r="BB2619" t="str">
            <v>三四分厂</v>
          </cell>
          <cell r="BC2619" t="str">
            <v> </v>
          </cell>
          <cell r="BD2619" t="str">
            <v> </v>
          </cell>
        </row>
        <row r="2619">
          <cell r="BJ2619" t="str">
            <v>  </v>
          </cell>
          <cell r="BK2619" t="str">
            <v>  </v>
          </cell>
        </row>
        <row r="2619">
          <cell r="BS2619" t="str">
            <v>  </v>
          </cell>
        </row>
        <row r="2620">
          <cell r="A2620" t="str">
            <v>10833800002682</v>
          </cell>
          <cell r="B2620" t="str">
            <v>网络防爆分机</v>
          </cell>
          <cell r="C2620" t="str">
            <v>1206</v>
          </cell>
          <cell r="D2620" t="str">
            <v>通信设备</v>
          </cell>
          <cell r="E2620" t="str">
            <v>新购</v>
          </cell>
          <cell r="F2620" t="str">
            <v>在用</v>
          </cell>
          <cell r="G2620" t="str">
            <v>非生产经营用</v>
          </cell>
          <cell r="H2620" t="str">
            <v>20231220</v>
          </cell>
          <cell r="I2620" t="str">
            <v>1,544.56</v>
          </cell>
          <cell r="J2620" t="str">
            <v>163.71</v>
          </cell>
          <cell r="K2620" t="str">
            <v>平均年限法</v>
          </cell>
          <cell r="L2620" t="str">
            <v>1</v>
          </cell>
          <cell r="M2620" t="str">
            <v>10.00</v>
          </cell>
          <cell r="N2620" t="str">
            <v>3.0000</v>
          </cell>
          <cell r="O2620" t="str">
            <v>46.34</v>
          </cell>
          <cell r="P2620" t="str">
            <v>1,380.85</v>
          </cell>
          <cell r="Q2620" t="str">
            <v>0.8100</v>
          </cell>
          <cell r="R2620" t="str">
            <v>12.47</v>
          </cell>
          <cell r="S2620" t="str">
            <v>9.7200</v>
          </cell>
          <cell r="T2620" t="str">
            <v>149.64</v>
          </cell>
          <cell r="U2620" t="str">
            <v>  </v>
          </cell>
          <cell r="V2620" t="str">
            <v>蓝鑫</v>
          </cell>
          <cell r="W2620" t="str">
            <v>202312  </v>
          </cell>
          <cell r="X2620" t="str">
            <v> </v>
          </cell>
          <cell r="Y2620" t="str">
            <v>0032</v>
          </cell>
          <cell r="Z2620" t="str">
            <v>信息技术科</v>
          </cell>
          <cell r="AA2620" t="str">
            <v> </v>
          </cell>
          <cell r="AB2620" t="str">
            <v>  </v>
          </cell>
          <cell r="AC2620" t="str">
            <v>  </v>
          </cell>
          <cell r="AD2620" t="str">
            <v>13</v>
          </cell>
          <cell r="AE2620" t="str">
            <v>107</v>
          </cell>
          <cell r="AF2620" t="str">
            <v>四川省南宝山服饰有限公司</v>
          </cell>
          <cell r="AG2620" t="str">
            <v>信息技术科</v>
          </cell>
          <cell r="AH2620" t="str">
            <v>奥智利AZL-212CH</v>
          </cell>
          <cell r="AI2620" t="str">
            <v> </v>
          </cell>
          <cell r="AJ2620" t="str">
            <v>120</v>
          </cell>
          <cell r="AK2620" t="str">
            <v>  </v>
          </cell>
          <cell r="AL2620" t="str">
            <v>  </v>
          </cell>
          <cell r="AM2620" t="str">
            <v>  </v>
          </cell>
          <cell r="AN2620" t="str">
            <v> </v>
          </cell>
          <cell r="AO2620" t="str">
            <v> </v>
          </cell>
          <cell r="AP2620" t="str">
            <v>四川省南宝山服饰有限公司</v>
          </cell>
        </row>
        <row r="2620">
          <cell r="AR2620" t="str">
            <v> </v>
          </cell>
          <cell r="AS2620" t="str">
            <v> </v>
          </cell>
          <cell r="AT2620" t="str">
            <v> </v>
          </cell>
          <cell r="AU2620" t="str">
            <v> </v>
          </cell>
          <cell r="AV2620" t="str">
            <v>否</v>
          </cell>
          <cell r="AW2620" t="str">
            <v>20231211</v>
          </cell>
          <cell r="AX2620" t="str">
            <v>否</v>
          </cell>
          <cell r="AY2620" t="str">
            <v>20231220</v>
          </cell>
          <cell r="AZ2620" t="str">
            <v>14.00</v>
          </cell>
          <cell r="BA2620" t="str">
            <v>  </v>
          </cell>
          <cell r="BB2620" t="str">
            <v>三四分厂</v>
          </cell>
          <cell r="BC2620" t="str">
            <v> </v>
          </cell>
          <cell r="BD2620" t="str">
            <v> </v>
          </cell>
        </row>
        <row r="2620">
          <cell r="BJ2620" t="str">
            <v>  </v>
          </cell>
          <cell r="BK2620" t="str">
            <v>  </v>
          </cell>
        </row>
        <row r="2620">
          <cell r="BS2620" t="str">
            <v>  </v>
          </cell>
        </row>
        <row r="2621">
          <cell r="A2621" t="str">
            <v>10833800002683</v>
          </cell>
          <cell r="B2621" t="str">
            <v>网络防爆分机</v>
          </cell>
          <cell r="C2621" t="str">
            <v>1206</v>
          </cell>
          <cell r="D2621" t="str">
            <v>通信设备</v>
          </cell>
          <cell r="E2621" t="str">
            <v>新购</v>
          </cell>
          <cell r="F2621" t="str">
            <v>在用</v>
          </cell>
          <cell r="G2621" t="str">
            <v>非生产经营用</v>
          </cell>
          <cell r="H2621" t="str">
            <v>20231220</v>
          </cell>
          <cell r="I2621" t="str">
            <v>1,544.56</v>
          </cell>
          <cell r="J2621" t="str">
            <v>163.71</v>
          </cell>
          <cell r="K2621" t="str">
            <v>平均年限法</v>
          </cell>
          <cell r="L2621" t="str">
            <v>1</v>
          </cell>
          <cell r="M2621" t="str">
            <v>10.00</v>
          </cell>
          <cell r="N2621" t="str">
            <v>3.0000</v>
          </cell>
          <cell r="O2621" t="str">
            <v>46.34</v>
          </cell>
          <cell r="P2621" t="str">
            <v>1,380.85</v>
          </cell>
          <cell r="Q2621" t="str">
            <v>0.8100</v>
          </cell>
          <cell r="R2621" t="str">
            <v>12.47</v>
          </cell>
          <cell r="S2621" t="str">
            <v>9.7200</v>
          </cell>
          <cell r="T2621" t="str">
            <v>149.64</v>
          </cell>
          <cell r="U2621" t="str">
            <v>  </v>
          </cell>
          <cell r="V2621" t="str">
            <v>蓝鑫</v>
          </cell>
          <cell r="W2621" t="str">
            <v>202312  </v>
          </cell>
          <cell r="X2621" t="str">
            <v> </v>
          </cell>
          <cell r="Y2621" t="str">
            <v>0032</v>
          </cell>
          <cell r="Z2621" t="str">
            <v>信息技术科</v>
          </cell>
          <cell r="AA2621" t="str">
            <v> </v>
          </cell>
          <cell r="AB2621" t="str">
            <v>  </v>
          </cell>
          <cell r="AC2621" t="str">
            <v>  </v>
          </cell>
          <cell r="AD2621" t="str">
            <v>13</v>
          </cell>
          <cell r="AE2621" t="str">
            <v>107</v>
          </cell>
          <cell r="AF2621" t="str">
            <v>四川省南宝山服饰有限公司</v>
          </cell>
          <cell r="AG2621" t="str">
            <v>信息技术科</v>
          </cell>
          <cell r="AH2621" t="str">
            <v>奥智利AZL-212CH</v>
          </cell>
          <cell r="AI2621" t="str">
            <v> </v>
          </cell>
          <cell r="AJ2621" t="str">
            <v>120</v>
          </cell>
          <cell r="AK2621" t="str">
            <v>  </v>
          </cell>
          <cell r="AL2621" t="str">
            <v>  </v>
          </cell>
          <cell r="AM2621" t="str">
            <v>  </v>
          </cell>
          <cell r="AN2621" t="str">
            <v> </v>
          </cell>
          <cell r="AO2621" t="str">
            <v> </v>
          </cell>
          <cell r="AP2621" t="str">
            <v>四川省南宝山服饰有限公司</v>
          </cell>
        </row>
        <row r="2621">
          <cell r="AR2621" t="str">
            <v> </v>
          </cell>
          <cell r="AS2621" t="str">
            <v> </v>
          </cell>
          <cell r="AT2621" t="str">
            <v> </v>
          </cell>
          <cell r="AU2621" t="str">
            <v> </v>
          </cell>
          <cell r="AV2621" t="str">
            <v>否</v>
          </cell>
          <cell r="AW2621" t="str">
            <v>20231211</v>
          </cell>
          <cell r="AX2621" t="str">
            <v>否</v>
          </cell>
          <cell r="AY2621" t="str">
            <v>20231220</v>
          </cell>
          <cell r="AZ2621" t="str">
            <v>14.00</v>
          </cell>
          <cell r="BA2621" t="str">
            <v>  </v>
          </cell>
          <cell r="BB2621" t="str">
            <v>三四分厂</v>
          </cell>
          <cell r="BC2621" t="str">
            <v> </v>
          </cell>
          <cell r="BD2621" t="str">
            <v> </v>
          </cell>
        </row>
        <row r="2621">
          <cell r="BJ2621" t="str">
            <v>  </v>
          </cell>
          <cell r="BK2621" t="str">
            <v>  </v>
          </cell>
        </row>
        <row r="2621">
          <cell r="BS2621" t="str">
            <v>  </v>
          </cell>
        </row>
        <row r="2622">
          <cell r="A2622" t="str">
            <v>10833800002684</v>
          </cell>
          <cell r="B2622" t="str">
            <v>网络防爆分机</v>
          </cell>
          <cell r="C2622" t="str">
            <v>1206</v>
          </cell>
          <cell r="D2622" t="str">
            <v>通信设备</v>
          </cell>
          <cell r="E2622" t="str">
            <v>新购</v>
          </cell>
          <cell r="F2622" t="str">
            <v>在用</v>
          </cell>
          <cell r="G2622" t="str">
            <v>非生产经营用</v>
          </cell>
          <cell r="H2622" t="str">
            <v>20231220</v>
          </cell>
          <cell r="I2622" t="str">
            <v>1,544.56</v>
          </cell>
          <cell r="J2622" t="str">
            <v>163.71</v>
          </cell>
          <cell r="K2622" t="str">
            <v>平均年限法</v>
          </cell>
          <cell r="L2622" t="str">
            <v>1</v>
          </cell>
          <cell r="M2622" t="str">
            <v>10.00</v>
          </cell>
          <cell r="N2622" t="str">
            <v>3.0000</v>
          </cell>
          <cell r="O2622" t="str">
            <v>46.34</v>
          </cell>
          <cell r="P2622" t="str">
            <v>1,380.85</v>
          </cell>
          <cell r="Q2622" t="str">
            <v>0.8100</v>
          </cell>
          <cell r="R2622" t="str">
            <v>12.47</v>
          </cell>
          <cell r="S2622" t="str">
            <v>9.7200</v>
          </cell>
          <cell r="T2622" t="str">
            <v>149.64</v>
          </cell>
          <cell r="U2622" t="str">
            <v>  </v>
          </cell>
          <cell r="V2622" t="str">
            <v>蓝鑫</v>
          </cell>
          <cell r="W2622" t="str">
            <v>202312  </v>
          </cell>
          <cell r="X2622" t="str">
            <v> </v>
          </cell>
          <cell r="Y2622" t="str">
            <v>0032</v>
          </cell>
          <cell r="Z2622" t="str">
            <v>信息技术科</v>
          </cell>
          <cell r="AA2622" t="str">
            <v> </v>
          </cell>
          <cell r="AB2622" t="str">
            <v>  </v>
          </cell>
          <cell r="AC2622" t="str">
            <v>  </v>
          </cell>
          <cell r="AD2622" t="str">
            <v>13</v>
          </cell>
          <cell r="AE2622" t="str">
            <v>107</v>
          </cell>
          <cell r="AF2622" t="str">
            <v>四川省南宝山服饰有限公司</v>
          </cell>
          <cell r="AG2622" t="str">
            <v>信息技术科</v>
          </cell>
          <cell r="AH2622" t="str">
            <v>奥智利AZL-212CH</v>
          </cell>
          <cell r="AI2622" t="str">
            <v> </v>
          </cell>
          <cell r="AJ2622" t="str">
            <v>120</v>
          </cell>
          <cell r="AK2622" t="str">
            <v>  </v>
          </cell>
          <cell r="AL2622" t="str">
            <v>  </v>
          </cell>
          <cell r="AM2622" t="str">
            <v>  </v>
          </cell>
          <cell r="AN2622" t="str">
            <v> </v>
          </cell>
          <cell r="AO2622" t="str">
            <v> </v>
          </cell>
          <cell r="AP2622" t="str">
            <v>四川省南宝山服饰有限公司</v>
          </cell>
        </row>
        <row r="2622">
          <cell r="AR2622" t="str">
            <v> </v>
          </cell>
          <cell r="AS2622" t="str">
            <v> </v>
          </cell>
          <cell r="AT2622" t="str">
            <v> </v>
          </cell>
          <cell r="AU2622" t="str">
            <v> </v>
          </cell>
          <cell r="AV2622" t="str">
            <v>否</v>
          </cell>
          <cell r="AW2622" t="str">
            <v>20231211</v>
          </cell>
          <cell r="AX2622" t="str">
            <v>否</v>
          </cell>
          <cell r="AY2622" t="str">
            <v>20231220</v>
          </cell>
          <cell r="AZ2622" t="str">
            <v>14.00</v>
          </cell>
          <cell r="BA2622" t="str">
            <v>  </v>
          </cell>
          <cell r="BB2622" t="str">
            <v>三四分厂</v>
          </cell>
          <cell r="BC2622" t="str">
            <v> </v>
          </cell>
          <cell r="BD2622" t="str">
            <v> </v>
          </cell>
        </row>
        <row r="2622">
          <cell r="BJ2622" t="str">
            <v>  </v>
          </cell>
          <cell r="BK2622" t="str">
            <v>  </v>
          </cell>
        </row>
        <row r="2622">
          <cell r="BS2622" t="str">
            <v>  </v>
          </cell>
        </row>
        <row r="2623">
          <cell r="A2623" t="str">
            <v>10833800002685</v>
          </cell>
          <cell r="B2623" t="str">
            <v>网络防爆分机</v>
          </cell>
          <cell r="C2623" t="str">
            <v>1206</v>
          </cell>
          <cell r="D2623" t="str">
            <v>通信设备</v>
          </cell>
          <cell r="E2623" t="str">
            <v>新购</v>
          </cell>
          <cell r="F2623" t="str">
            <v>在用</v>
          </cell>
          <cell r="G2623" t="str">
            <v>非生产经营用</v>
          </cell>
          <cell r="H2623" t="str">
            <v>20231220</v>
          </cell>
          <cell r="I2623" t="str">
            <v>1,544.56</v>
          </cell>
          <cell r="J2623" t="str">
            <v>163.71</v>
          </cell>
          <cell r="K2623" t="str">
            <v>平均年限法</v>
          </cell>
          <cell r="L2623" t="str">
            <v>1</v>
          </cell>
          <cell r="M2623" t="str">
            <v>10.00</v>
          </cell>
          <cell r="N2623" t="str">
            <v>3.0000</v>
          </cell>
          <cell r="O2623" t="str">
            <v>46.34</v>
          </cell>
          <cell r="P2623" t="str">
            <v>1,380.85</v>
          </cell>
          <cell r="Q2623" t="str">
            <v>0.8100</v>
          </cell>
          <cell r="R2623" t="str">
            <v>12.47</v>
          </cell>
          <cell r="S2623" t="str">
            <v>9.7200</v>
          </cell>
          <cell r="T2623" t="str">
            <v>149.64</v>
          </cell>
          <cell r="U2623" t="str">
            <v>  </v>
          </cell>
          <cell r="V2623" t="str">
            <v>蓝鑫</v>
          </cell>
          <cell r="W2623" t="str">
            <v>202312  </v>
          </cell>
          <cell r="X2623" t="str">
            <v> </v>
          </cell>
          <cell r="Y2623" t="str">
            <v>0032</v>
          </cell>
          <cell r="Z2623" t="str">
            <v>信息技术科</v>
          </cell>
          <cell r="AA2623" t="str">
            <v> </v>
          </cell>
          <cell r="AB2623" t="str">
            <v>  </v>
          </cell>
          <cell r="AC2623" t="str">
            <v>  </v>
          </cell>
          <cell r="AD2623" t="str">
            <v>13</v>
          </cell>
          <cell r="AE2623" t="str">
            <v>107</v>
          </cell>
          <cell r="AF2623" t="str">
            <v>四川省南宝山服饰有限公司</v>
          </cell>
          <cell r="AG2623" t="str">
            <v>信息技术科</v>
          </cell>
          <cell r="AH2623" t="str">
            <v>奥智利AZL-212CH</v>
          </cell>
          <cell r="AI2623" t="str">
            <v> </v>
          </cell>
          <cell r="AJ2623" t="str">
            <v>120</v>
          </cell>
          <cell r="AK2623" t="str">
            <v>  </v>
          </cell>
          <cell r="AL2623" t="str">
            <v>  </v>
          </cell>
          <cell r="AM2623" t="str">
            <v>  </v>
          </cell>
          <cell r="AN2623" t="str">
            <v> </v>
          </cell>
          <cell r="AO2623" t="str">
            <v> </v>
          </cell>
          <cell r="AP2623" t="str">
            <v>四川省南宝山服饰有限公司</v>
          </cell>
        </row>
        <row r="2623">
          <cell r="AR2623" t="str">
            <v> </v>
          </cell>
          <cell r="AS2623" t="str">
            <v> </v>
          </cell>
          <cell r="AT2623" t="str">
            <v> </v>
          </cell>
          <cell r="AU2623" t="str">
            <v> </v>
          </cell>
          <cell r="AV2623" t="str">
            <v>否</v>
          </cell>
          <cell r="AW2623" t="str">
            <v>20231211</v>
          </cell>
          <cell r="AX2623" t="str">
            <v>否</v>
          </cell>
          <cell r="AY2623" t="str">
            <v>20231220</v>
          </cell>
          <cell r="AZ2623" t="str">
            <v>14.00</v>
          </cell>
          <cell r="BA2623" t="str">
            <v>  </v>
          </cell>
          <cell r="BB2623" t="str">
            <v>三四分厂</v>
          </cell>
          <cell r="BC2623" t="str">
            <v> </v>
          </cell>
          <cell r="BD2623" t="str">
            <v> </v>
          </cell>
        </row>
        <row r="2623">
          <cell r="BJ2623" t="str">
            <v>  </v>
          </cell>
          <cell r="BK2623" t="str">
            <v>  </v>
          </cell>
        </row>
        <row r="2623">
          <cell r="BS2623" t="str">
            <v>  </v>
          </cell>
        </row>
        <row r="2624">
          <cell r="A2624" t="str">
            <v>10833800002686</v>
          </cell>
          <cell r="B2624" t="str">
            <v>交换机</v>
          </cell>
          <cell r="C2624" t="str">
            <v>1201</v>
          </cell>
          <cell r="D2624" t="str">
            <v>计算机设备及软件</v>
          </cell>
          <cell r="E2624" t="str">
            <v>新购</v>
          </cell>
          <cell r="F2624" t="str">
            <v>在用</v>
          </cell>
          <cell r="G2624" t="str">
            <v>非生产经营用</v>
          </cell>
          <cell r="H2624" t="str">
            <v>20231220</v>
          </cell>
          <cell r="I2624" t="str">
            <v>1,514.85</v>
          </cell>
          <cell r="J2624" t="str">
            <v>159.25</v>
          </cell>
          <cell r="K2624" t="str">
            <v>平均年限法</v>
          </cell>
          <cell r="L2624" t="str">
            <v>1</v>
          </cell>
          <cell r="M2624" t="str">
            <v>10.00</v>
          </cell>
          <cell r="N2624" t="str">
            <v>3.0000</v>
          </cell>
          <cell r="O2624" t="str">
            <v>45.45</v>
          </cell>
          <cell r="P2624" t="str">
            <v>1,355.60</v>
          </cell>
          <cell r="Q2624" t="str">
            <v>0.8100</v>
          </cell>
          <cell r="R2624" t="str">
            <v>12.25</v>
          </cell>
          <cell r="S2624" t="str">
            <v>9.7200</v>
          </cell>
          <cell r="T2624" t="str">
            <v>147.00</v>
          </cell>
          <cell r="U2624" t="str">
            <v>  </v>
          </cell>
          <cell r="V2624" t="str">
            <v>蓝鑫</v>
          </cell>
          <cell r="W2624" t="str">
            <v>202312  </v>
          </cell>
          <cell r="X2624" t="str">
            <v> </v>
          </cell>
          <cell r="Y2624" t="str">
            <v>0032</v>
          </cell>
          <cell r="Z2624" t="str">
            <v>信息技术科</v>
          </cell>
          <cell r="AA2624" t="str">
            <v> </v>
          </cell>
          <cell r="AB2624" t="str">
            <v>  </v>
          </cell>
          <cell r="AC2624" t="str">
            <v>  </v>
          </cell>
          <cell r="AD2624" t="str">
            <v>13</v>
          </cell>
          <cell r="AE2624" t="str">
            <v>107</v>
          </cell>
          <cell r="AF2624" t="str">
            <v>四川省南宝山服饰有限公司</v>
          </cell>
          <cell r="AG2624" t="str">
            <v>信息技术科</v>
          </cell>
          <cell r="AH2624" t="str">
            <v>H3CLS-5120V3-28P-LI</v>
          </cell>
          <cell r="AI2624" t="str">
            <v> </v>
          </cell>
          <cell r="AJ2624" t="str">
            <v>120</v>
          </cell>
          <cell r="AK2624" t="str">
            <v>  </v>
          </cell>
          <cell r="AL2624" t="str">
            <v>  </v>
          </cell>
          <cell r="AM2624" t="str">
            <v>  </v>
          </cell>
          <cell r="AN2624" t="str">
            <v> </v>
          </cell>
          <cell r="AO2624" t="str">
            <v> </v>
          </cell>
          <cell r="AP2624" t="str">
            <v>四川省南宝山服饰有限公司</v>
          </cell>
        </row>
        <row r="2624">
          <cell r="AR2624" t="str">
            <v> </v>
          </cell>
          <cell r="AS2624" t="str">
            <v> </v>
          </cell>
          <cell r="AT2624" t="str">
            <v> </v>
          </cell>
          <cell r="AU2624" t="str">
            <v> </v>
          </cell>
          <cell r="AV2624" t="str">
            <v>否</v>
          </cell>
          <cell r="AW2624" t="str">
            <v>20231211</v>
          </cell>
          <cell r="AX2624" t="str">
            <v>否</v>
          </cell>
          <cell r="AY2624" t="str">
            <v>20231220</v>
          </cell>
          <cell r="AZ2624" t="str">
            <v>14.00</v>
          </cell>
          <cell r="BA2624" t="str">
            <v>  </v>
          </cell>
          <cell r="BB2624" t="str">
            <v>三四分厂</v>
          </cell>
          <cell r="BC2624" t="str">
            <v> </v>
          </cell>
          <cell r="BD2624" t="str">
            <v> </v>
          </cell>
        </row>
        <row r="2624">
          <cell r="BJ2624" t="str">
            <v>  </v>
          </cell>
          <cell r="BK2624" t="str">
            <v>  </v>
          </cell>
        </row>
        <row r="2624">
          <cell r="BS2624" t="str">
            <v>  </v>
          </cell>
        </row>
        <row r="2625">
          <cell r="A2625" t="str">
            <v>10833800002687</v>
          </cell>
          <cell r="B2625" t="str">
            <v>交换机</v>
          </cell>
          <cell r="C2625" t="str">
            <v>1201</v>
          </cell>
          <cell r="D2625" t="str">
            <v>计算机设备及软件</v>
          </cell>
          <cell r="E2625" t="str">
            <v>新购</v>
          </cell>
          <cell r="F2625" t="str">
            <v>在用</v>
          </cell>
          <cell r="G2625" t="str">
            <v>非生产经营用</v>
          </cell>
          <cell r="H2625" t="str">
            <v>20231220</v>
          </cell>
          <cell r="I2625" t="str">
            <v>1,514.85</v>
          </cell>
          <cell r="J2625" t="str">
            <v>159.25</v>
          </cell>
          <cell r="K2625" t="str">
            <v>平均年限法</v>
          </cell>
          <cell r="L2625" t="str">
            <v>1</v>
          </cell>
          <cell r="M2625" t="str">
            <v>10.00</v>
          </cell>
          <cell r="N2625" t="str">
            <v>3.0000</v>
          </cell>
          <cell r="O2625" t="str">
            <v>45.45</v>
          </cell>
          <cell r="P2625" t="str">
            <v>1,355.60</v>
          </cell>
          <cell r="Q2625" t="str">
            <v>0.8100</v>
          </cell>
          <cell r="R2625" t="str">
            <v>12.25</v>
          </cell>
          <cell r="S2625" t="str">
            <v>9.7200</v>
          </cell>
          <cell r="T2625" t="str">
            <v>147.00</v>
          </cell>
          <cell r="U2625" t="str">
            <v>  </v>
          </cell>
          <cell r="V2625" t="str">
            <v>蓝鑫</v>
          </cell>
          <cell r="W2625" t="str">
            <v>202312  </v>
          </cell>
          <cell r="X2625" t="str">
            <v> </v>
          </cell>
          <cell r="Y2625" t="str">
            <v>0032</v>
          </cell>
          <cell r="Z2625" t="str">
            <v>信息技术科</v>
          </cell>
          <cell r="AA2625" t="str">
            <v> </v>
          </cell>
          <cell r="AB2625" t="str">
            <v>  </v>
          </cell>
          <cell r="AC2625" t="str">
            <v>  </v>
          </cell>
          <cell r="AD2625" t="str">
            <v>13</v>
          </cell>
          <cell r="AE2625" t="str">
            <v>107</v>
          </cell>
          <cell r="AF2625" t="str">
            <v>四川省南宝山服饰有限公司</v>
          </cell>
          <cell r="AG2625" t="str">
            <v>信息技术科</v>
          </cell>
          <cell r="AH2625" t="str">
            <v>H3CLS-5120V3-28P-LI</v>
          </cell>
          <cell r="AI2625" t="str">
            <v> </v>
          </cell>
          <cell r="AJ2625" t="str">
            <v>120</v>
          </cell>
          <cell r="AK2625" t="str">
            <v>  </v>
          </cell>
          <cell r="AL2625" t="str">
            <v>  </v>
          </cell>
          <cell r="AM2625" t="str">
            <v>  </v>
          </cell>
          <cell r="AN2625" t="str">
            <v> </v>
          </cell>
          <cell r="AO2625" t="str">
            <v> </v>
          </cell>
          <cell r="AP2625" t="str">
            <v>四川省南宝山服饰有限公司</v>
          </cell>
        </row>
        <row r="2625">
          <cell r="AR2625" t="str">
            <v> </v>
          </cell>
          <cell r="AS2625" t="str">
            <v> </v>
          </cell>
          <cell r="AT2625" t="str">
            <v> </v>
          </cell>
          <cell r="AU2625" t="str">
            <v> </v>
          </cell>
          <cell r="AV2625" t="str">
            <v>否</v>
          </cell>
          <cell r="AW2625" t="str">
            <v>20231211</v>
          </cell>
          <cell r="AX2625" t="str">
            <v>否</v>
          </cell>
          <cell r="AY2625" t="str">
            <v>20231220</v>
          </cell>
          <cell r="AZ2625" t="str">
            <v>14.00</v>
          </cell>
          <cell r="BA2625" t="str">
            <v>  </v>
          </cell>
          <cell r="BB2625" t="str">
            <v>三四分厂</v>
          </cell>
          <cell r="BC2625" t="str">
            <v> </v>
          </cell>
          <cell r="BD2625" t="str">
            <v> </v>
          </cell>
        </row>
        <row r="2625">
          <cell r="BJ2625" t="str">
            <v>  </v>
          </cell>
          <cell r="BK2625" t="str">
            <v>  </v>
          </cell>
        </row>
        <row r="2625">
          <cell r="BS2625" t="str">
            <v>  </v>
          </cell>
        </row>
        <row r="2626">
          <cell r="A2626" t="str">
            <v>10833800002688</v>
          </cell>
          <cell r="B2626" t="str">
            <v>交换机</v>
          </cell>
          <cell r="C2626" t="str">
            <v>1201</v>
          </cell>
          <cell r="D2626" t="str">
            <v>计算机设备及软件</v>
          </cell>
          <cell r="E2626" t="str">
            <v>新购</v>
          </cell>
          <cell r="F2626" t="str">
            <v>在用</v>
          </cell>
          <cell r="G2626" t="str">
            <v>非生产经营用</v>
          </cell>
          <cell r="H2626" t="str">
            <v>20231220</v>
          </cell>
          <cell r="I2626" t="str">
            <v>1,514.85</v>
          </cell>
          <cell r="J2626" t="str">
            <v>159.25</v>
          </cell>
          <cell r="K2626" t="str">
            <v>平均年限法</v>
          </cell>
          <cell r="L2626" t="str">
            <v>1</v>
          </cell>
          <cell r="M2626" t="str">
            <v>10.00</v>
          </cell>
          <cell r="N2626" t="str">
            <v>3.0000</v>
          </cell>
          <cell r="O2626" t="str">
            <v>45.45</v>
          </cell>
          <cell r="P2626" t="str">
            <v>1,355.60</v>
          </cell>
          <cell r="Q2626" t="str">
            <v>0.8100</v>
          </cell>
          <cell r="R2626" t="str">
            <v>12.25</v>
          </cell>
          <cell r="S2626" t="str">
            <v>9.7200</v>
          </cell>
          <cell r="T2626" t="str">
            <v>147.00</v>
          </cell>
          <cell r="U2626" t="str">
            <v>  </v>
          </cell>
          <cell r="V2626" t="str">
            <v>蓝鑫</v>
          </cell>
          <cell r="W2626" t="str">
            <v>202312  </v>
          </cell>
          <cell r="X2626" t="str">
            <v> </v>
          </cell>
          <cell r="Y2626" t="str">
            <v>0032</v>
          </cell>
          <cell r="Z2626" t="str">
            <v>信息技术科</v>
          </cell>
          <cell r="AA2626" t="str">
            <v> </v>
          </cell>
          <cell r="AB2626" t="str">
            <v>  </v>
          </cell>
          <cell r="AC2626" t="str">
            <v>  </v>
          </cell>
          <cell r="AD2626" t="str">
            <v>13</v>
          </cell>
          <cell r="AE2626" t="str">
            <v>107</v>
          </cell>
          <cell r="AF2626" t="str">
            <v>四川省南宝山服饰有限公司</v>
          </cell>
          <cell r="AG2626" t="str">
            <v>信息技术科</v>
          </cell>
          <cell r="AH2626" t="str">
            <v>H3CLS-5120V3-28P-LI</v>
          </cell>
          <cell r="AI2626" t="str">
            <v> </v>
          </cell>
          <cell r="AJ2626" t="str">
            <v>120</v>
          </cell>
          <cell r="AK2626" t="str">
            <v>  </v>
          </cell>
          <cell r="AL2626" t="str">
            <v>  </v>
          </cell>
          <cell r="AM2626" t="str">
            <v>  </v>
          </cell>
          <cell r="AN2626" t="str">
            <v> </v>
          </cell>
          <cell r="AO2626" t="str">
            <v> </v>
          </cell>
          <cell r="AP2626" t="str">
            <v>四川省南宝山服饰有限公司</v>
          </cell>
        </row>
        <row r="2626">
          <cell r="AR2626" t="str">
            <v> </v>
          </cell>
          <cell r="AS2626" t="str">
            <v> </v>
          </cell>
          <cell r="AT2626" t="str">
            <v> </v>
          </cell>
          <cell r="AU2626" t="str">
            <v> </v>
          </cell>
          <cell r="AV2626" t="str">
            <v>否</v>
          </cell>
          <cell r="AW2626" t="str">
            <v>20231211</v>
          </cell>
          <cell r="AX2626" t="str">
            <v>否</v>
          </cell>
          <cell r="AY2626" t="str">
            <v>20231220</v>
          </cell>
          <cell r="AZ2626" t="str">
            <v>14.00</v>
          </cell>
          <cell r="BA2626" t="str">
            <v>  </v>
          </cell>
          <cell r="BB2626" t="str">
            <v>三四分厂</v>
          </cell>
          <cell r="BC2626" t="str">
            <v> </v>
          </cell>
          <cell r="BD2626" t="str">
            <v> </v>
          </cell>
        </row>
        <row r="2626">
          <cell r="BJ2626" t="str">
            <v>  </v>
          </cell>
          <cell r="BK2626" t="str">
            <v>  </v>
          </cell>
        </row>
        <row r="2626">
          <cell r="BS2626" t="str">
            <v>  </v>
          </cell>
        </row>
        <row r="2627">
          <cell r="A2627" t="str">
            <v>10833800002689</v>
          </cell>
          <cell r="B2627" t="str">
            <v>交换机</v>
          </cell>
          <cell r="C2627" t="str">
            <v>1201</v>
          </cell>
          <cell r="D2627" t="str">
            <v>计算机设备及软件</v>
          </cell>
          <cell r="E2627" t="str">
            <v>新购</v>
          </cell>
          <cell r="F2627" t="str">
            <v>在用</v>
          </cell>
          <cell r="G2627" t="str">
            <v>非生产经营用</v>
          </cell>
          <cell r="H2627" t="str">
            <v>20231220</v>
          </cell>
          <cell r="I2627" t="str">
            <v>1,514.86</v>
          </cell>
          <cell r="J2627" t="str">
            <v>159.25</v>
          </cell>
          <cell r="K2627" t="str">
            <v>平均年限法</v>
          </cell>
          <cell r="L2627" t="str">
            <v>1</v>
          </cell>
          <cell r="M2627" t="str">
            <v>10.00</v>
          </cell>
          <cell r="N2627" t="str">
            <v>3.0000</v>
          </cell>
          <cell r="O2627" t="str">
            <v>45.45</v>
          </cell>
          <cell r="P2627" t="str">
            <v>1,355.61</v>
          </cell>
          <cell r="Q2627" t="str">
            <v>0.8100</v>
          </cell>
          <cell r="R2627" t="str">
            <v>12.25</v>
          </cell>
          <cell r="S2627" t="str">
            <v>9.7200</v>
          </cell>
          <cell r="T2627" t="str">
            <v>147.00</v>
          </cell>
          <cell r="U2627" t="str">
            <v>  </v>
          </cell>
          <cell r="V2627" t="str">
            <v>蓝鑫</v>
          </cell>
          <cell r="W2627" t="str">
            <v>202312  </v>
          </cell>
        </row>
        <row r="2627">
          <cell r="Y2627" t="str">
            <v>0032</v>
          </cell>
          <cell r="Z2627" t="str">
            <v>信息技术科</v>
          </cell>
        </row>
        <row r="2627">
          <cell r="AB2627" t="str">
            <v>  </v>
          </cell>
          <cell r="AC2627" t="str">
            <v>  </v>
          </cell>
          <cell r="AD2627" t="str">
            <v>13</v>
          </cell>
          <cell r="AE2627" t="str">
            <v>107</v>
          </cell>
          <cell r="AF2627" t="str">
            <v>四川省南宝山服饰有限公司</v>
          </cell>
          <cell r="AG2627" t="str">
            <v>信息技术科</v>
          </cell>
          <cell r="AH2627" t="str">
            <v>H3CLS-5120V3-28P-LI</v>
          </cell>
        </row>
        <row r="2627">
          <cell r="AJ2627" t="str">
            <v>120</v>
          </cell>
          <cell r="AK2627" t="str">
            <v>  </v>
          </cell>
          <cell r="AL2627" t="str">
            <v>  </v>
          </cell>
          <cell r="AM2627" t="str">
            <v>  </v>
          </cell>
        </row>
        <row r="2627">
          <cell r="AP2627" t="str">
            <v>四川省南宝山服饰有限公司</v>
          </cell>
        </row>
        <row r="2627">
          <cell r="AV2627" t="str">
            <v>否</v>
          </cell>
          <cell r="AW2627" t="str">
            <v>20231211</v>
          </cell>
          <cell r="AX2627" t="str">
            <v>否</v>
          </cell>
          <cell r="AY2627" t="str">
            <v>20231220</v>
          </cell>
          <cell r="AZ2627" t="str">
            <v>14.00</v>
          </cell>
          <cell r="BA2627" t="str">
            <v>  </v>
          </cell>
          <cell r="BB2627" t="str">
            <v>三四分厂</v>
          </cell>
        </row>
        <row r="2627">
          <cell r="BJ2627" t="str">
            <v>  </v>
          </cell>
          <cell r="BK2627" t="str">
            <v>  </v>
          </cell>
        </row>
        <row r="2627">
          <cell r="BS2627" t="str">
            <v>  </v>
          </cell>
        </row>
        <row r="2628">
          <cell r="A2628" t="str">
            <v>10833800002690</v>
          </cell>
          <cell r="B2628" t="str">
            <v>球形摄像机</v>
          </cell>
          <cell r="C2628" t="str">
            <v>1208</v>
          </cell>
          <cell r="D2628" t="str">
            <v>广播、电视、电影设备</v>
          </cell>
          <cell r="E2628" t="str">
            <v>新购</v>
          </cell>
          <cell r="F2628" t="str">
            <v>在用</v>
          </cell>
          <cell r="G2628" t="str">
            <v>非生产经营用</v>
          </cell>
          <cell r="H2628" t="str">
            <v>20231221</v>
          </cell>
          <cell r="I2628" t="str">
            <v>1,930.69</v>
          </cell>
          <cell r="J2628" t="str">
            <v>204.67</v>
          </cell>
          <cell r="K2628" t="str">
            <v>平均年限法</v>
          </cell>
          <cell r="L2628" t="str">
            <v>1</v>
          </cell>
          <cell r="M2628" t="str">
            <v>10.00</v>
          </cell>
          <cell r="N2628" t="str">
            <v>3.0000</v>
          </cell>
          <cell r="O2628" t="str">
            <v>57.92</v>
          </cell>
          <cell r="P2628" t="str">
            <v>1,726.02</v>
          </cell>
          <cell r="Q2628" t="str">
            <v>0.8100</v>
          </cell>
          <cell r="R2628" t="str">
            <v>15.59</v>
          </cell>
          <cell r="S2628" t="str">
            <v>9.7200</v>
          </cell>
          <cell r="T2628" t="str">
            <v>187.08</v>
          </cell>
          <cell r="U2628" t="str">
            <v>  </v>
          </cell>
          <cell r="V2628" t="str">
            <v>蓝鑫</v>
          </cell>
          <cell r="W2628" t="str">
            <v>202312  </v>
          </cell>
          <cell r="X2628" t="str">
            <v> </v>
          </cell>
          <cell r="Y2628" t="str">
            <v>0032</v>
          </cell>
          <cell r="Z2628" t="str">
            <v>信息技术科</v>
          </cell>
          <cell r="AA2628" t="str">
            <v> </v>
          </cell>
          <cell r="AB2628" t="str">
            <v>  </v>
          </cell>
          <cell r="AC2628" t="str">
            <v>  </v>
          </cell>
          <cell r="AD2628" t="str">
            <v>13</v>
          </cell>
          <cell r="AE2628" t="str">
            <v>107</v>
          </cell>
          <cell r="AF2628" t="str">
            <v>四川省南宝山服饰有限公司</v>
          </cell>
          <cell r="AG2628" t="str">
            <v>芦山水电厂</v>
          </cell>
          <cell r="AH2628" t="str">
            <v>海康威视DS-2DC6223IW</v>
          </cell>
          <cell r="AI2628" t="str">
            <v> </v>
          </cell>
          <cell r="AJ2628" t="str">
            <v>120</v>
          </cell>
          <cell r="AK2628" t="str">
            <v>  </v>
          </cell>
          <cell r="AL2628" t="str">
            <v>  </v>
          </cell>
          <cell r="AM2628" t="str">
            <v>  </v>
          </cell>
          <cell r="AN2628" t="str">
            <v> </v>
          </cell>
          <cell r="AO2628" t="str">
            <v> </v>
          </cell>
          <cell r="AP2628" t="str">
            <v>四川省南宝山服饰有限公司</v>
          </cell>
        </row>
        <row r="2628">
          <cell r="AR2628" t="str">
            <v> </v>
          </cell>
          <cell r="AS2628" t="str">
            <v> </v>
          </cell>
          <cell r="AT2628" t="str">
            <v> </v>
          </cell>
          <cell r="AU2628" t="str">
            <v> </v>
          </cell>
          <cell r="AV2628" t="str">
            <v>否</v>
          </cell>
          <cell r="AW2628" t="str">
            <v>20231128</v>
          </cell>
          <cell r="AX2628" t="str">
            <v>否</v>
          </cell>
          <cell r="AY2628" t="str">
            <v>20231221</v>
          </cell>
          <cell r="AZ2628" t="str">
            <v>14.00</v>
          </cell>
          <cell r="BA2628" t="str">
            <v>  </v>
          </cell>
          <cell r="BB2628" t="str">
            <v>芦山电站检监测生态流量</v>
          </cell>
          <cell r="BC2628" t="str">
            <v> </v>
          </cell>
          <cell r="BD2628" t="str">
            <v> </v>
          </cell>
        </row>
        <row r="2628">
          <cell r="BJ2628" t="str">
            <v>  </v>
          </cell>
          <cell r="BK2628" t="str">
            <v>  </v>
          </cell>
        </row>
        <row r="2628">
          <cell r="BS2628" t="str">
            <v>  </v>
          </cell>
        </row>
        <row r="2629">
          <cell r="A2629" t="str">
            <v>10833800002691</v>
          </cell>
          <cell r="B2629" t="str">
            <v>资料架</v>
          </cell>
          <cell r="C2629" t="str">
            <v>1601</v>
          </cell>
          <cell r="D2629" t="str">
            <v>家具用具</v>
          </cell>
          <cell r="E2629" t="str">
            <v>新购</v>
          </cell>
          <cell r="F2629" t="str">
            <v>在用</v>
          </cell>
          <cell r="G2629" t="str">
            <v>非生产经营用</v>
          </cell>
          <cell r="H2629" t="str">
            <v>20231221</v>
          </cell>
          <cell r="I2629" t="str">
            <v>1,133.66</v>
          </cell>
          <cell r="J2629" t="str">
            <v>240.17</v>
          </cell>
          <cell r="K2629" t="str">
            <v>平均年限法</v>
          </cell>
          <cell r="L2629" t="str">
            <v>1</v>
          </cell>
          <cell r="M2629" t="str">
            <v>5.00</v>
          </cell>
          <cell r="N2629" t="str">
            <v>3.0000</v>
          </cell>
          <cell r="O2629" t="str">
            <v>34.01</v>
          </cell>
          <cell r="P2629" t="str">
            <v>893.49</v>
          </cell>
          <cell r="Q2629" t="str">
            <v>1.6200</v>
          </cell>
          <cell r="R2629" t="str">
            <v>18.29</v>
          </cell>
          <cell r="S2629" t="str">
            <v>19.4400</v>
          </cell>
          <cell r="T2629" t="str">
            <v>219.48</v>
          </cell>
          <cell r="U2629" t="str">
            <v>  </v>
          </cell>
          <cell r="V2629" t="str">
            <v>蓝鑫</v>
          </cell>
          <cell r="W2629" t="str">
            <v>202312  </v>
          </cell>
          <cell r="X2629" t="str">
            <v> </v>
          </cell>
          <cell r="Y2629" t="str">
            <v>0011</v>
          </cell>
          <cell r="Z2629" t="str">
            <v>七分厂</v>
          </cell>
          <cell r="AA2629" t="str">
            <v> </v>
          </cell>
          <cell r="AB2629" t="str">
            <v>  </v>
          </cell>
          <cell r="AC2629" t="str">
            <v>  </v>
          </cell>
          <cell r="AD2629" t="str">
            <v>13</v>
          </cell>
          <cell r="AE2629" t="str">
            <v>47</v>
          </cell>
          <cell r="AF2629" t="str">
            <v>四川省南宝山服饰有限公司</v>
          </cell>
          <cell r="AG2629" t="str">
            <v>七分厂</v>
          </cell>
          <cell r="AH2629" t="str">
            <v>1.2*2*0.3</v>
          </cell>
          <cell r="AI2629" t="str">
            <v> </v>
          </cell>
          <cell r="AJ2629" t="str">
            <v>60</v>
          </cell>
          <cell r="AK2629" t="str">
            <v>  </v>
          </cell>
          <cell r="AL2629" t="str">
            <v>  </v>
          </cell>
          <cell r="AM2629" t="str">
            <v>  </v>
          </cell>
          <cell r="AN2629" t="str">
            <v> </v>
          </cell>
          <cell r="AO2629" t="str">
            <v> </v>
          </cell>
          <cell r="AP2629" t="str">
            <v>四川省南宝山服饰有限公司</v>
          </cell>
        </row>
        <row r="2629">
          <cell r="AR2629" t="str">
            <v> </v>
          </cell>
          <cell r="AS2629" t="str">
            <v> </v>
          </cell>
          <cell r="AT2629" t="str">
            <v> </v>
          </cell>
          <cell r="AU2629" t="str">
            <v> </v>
          </cell>
          <cell r="AV2629" t="str">
            <v>否</v>
          </cell>
          <cell r="AW2629" t="str">
            <v>20231205</v>
          </cell>
          <cell r="AX2629" t="str">
            <v>否</v>
          </cell>
          <cell r="AY2629" t="str">
            <v>20231221</v>
          </cell>
          <cell r="AZ2629" t="str">
            <v>14.00</v>
          </cell>
          <cell r="BA2629" t="str">
            <v>  </v>
          </cell>
          <cell r="BB2629" t="str">
            <v>七分厂二楼资料室</v>
          </cell>
          <cell r="BC2629" t="str">
            <v> </v>
          </cell>
          <cell r="BD2629" t="str">
            <v> </v>
          </cell>
        </row>
        <row r="2629">
          <cell r="BJ2629" t="str">
            <v>  </v>
          </cell>
          <cell r="BK2629" t="str">
            <v>  </v>
          </cell>
        </row>
        <row r="2629">
          <cell r="BS2629" t="str">
            <v>  </v>
          </cell>
        </row>
        <row r="2630">
          <cell r="A2630" t="str">
            <v>10833800002692</v>
          </cell>
          <cell r="B2630" t="str">
            <v>资料架</v>
          </cell>
          <cell r="C2630" t="str">
            <v>1601</v>
          </cell>
          <cell r="D2630" t="str">
            <v>家具用具</v>
          </cell>
          <cell r="E2630" t="str">
            <v>新购</v>
          </cell>
          <cell r="F2630" t="str">
            <v>在用</v>
          </cell>
          <cell r="G2630" t="str">
            <v>非生产经营用</v>
          </cell>
          <cell r="H2630" t="str">
            <v>20231221</v>
          </cell>
          <cell r="I2630" t="str">
            <v>1,133.66</v>
          </cell>
          <cell r="J2630" t="str">
            <v>240.17</v>
          </cell>
          <cell r="K2630" t="str">
            <v>平均年限法</v>
          </cell>
          <cell r="L2630" t="str">
            <v>1</v>
          </cell>
          <cell r="M2630" t="str">
            <v>5.00</v>
          </cell>
          <cell r="N2630" t="str">
            <v>3.0000</v>
          </cell>
          <cell r="O2630" t="str">
            <v>34.01</v>
          </cell>
          <cell r="P2630" t="str">
            <v>893.49</v>
          </cell>
          <cell r="Q2630" t="str">
            <v>1.6200</v>
          </cell>
          <cell r="R2630" t="str">
            <v>18.29</v>
          </cell>
          <cell r="S2630" t="str">
            <v>19.4400</v>
          </cell>
          <cell r="T2630" t="str">
            <v>219.48</v>
          </cell>
          <cell r="U2630" t="str">
            <v>  </v>
          </cell>
          <cell r="V2630" t="str">
            <v>蓝鑫</v>
          </cell>
          <cell r="W2630" t="str">
            <v>202312  </v>
          </cell>
          <cell r="X2630" t="str">
            <v> </v>
          </cell>
          <cell r="Y2630" t="str">
            <v>0011</v>
          </cell>
          <cell r="Z2630" t="str">
            <v>七分厂</v>
          </cell>
          <cell r="AA2630" t="str">
            <v> </v>
          </cell>
          <cell r="AB2630" t="str">
            <v>  </v>
          </cell>
          <cell r="AC2630" t="str">
            <v>  </v>
          </cell>
          <cell r="AD2630" t="str">
            <v>13</v>
          </cell>
          <cell r="AE2630" t="str">
            <v>47</v>
          </cell>
          <cell r="AF2630" t="str">
            <v>四川省南宝山服饰有限公司</v>
          </cell>
          <cell r="AG2630" t="str">
            <v>七分厂</v>
          </cell>
          <cell r="AH2630" t="str">
            <v>1.2*2*0.3</v>
          </cell>
          <cell r="AI2630" t="str">
            <v> </v>
          </cell>
          <cell r="AJ2630" t="str">
            <v>60</v>
          </cell>
          <cell r="AK2630" t="str">
            <v>  </v>
          </cell>
          <cell r="AL2630" t="str">
            <v>  </v>
          </cell>
          <cell r="AM2630" t="str">
            <v>  </v>
          </cell>
          <cell r="AN2630" t="str">
            <v> </v>
          </cell>
          <cell r="AO2630" t="str">
            <v> </v>
          </cell>
          <cell r="AP2630" t="str">
            <v>四川省南宝山服饰有限公司</v>
          </cell>
        </row>
        <row r="2630">
          <cell r="AR2630" t="str">
            <v> </v>
          </cell>
          <cell r="AS2630" t="str">
            <v> </v>
          </cell>
          <cell r="AT2630" t="str">
            <v> </v>
          </cell>
          <cell r="AU2630" t="str">
            <v> </v>
          </cell>
          <cell r="AV2630" t="str">
            <v>否</v>
          </cell>
          <cell r="AW2630" t="str">
            <v>20231205</v>
          </cell>
          <cell r="AX2630" t="str">
            <v>否</v>
          </cell>
          <cell r="AY2630" t="str">
            <v>20231221</v>
          </cell>
          <cell r="AZ2630" t="str">
            <v>14.00</v>
          </cell>
          <cell r="BA2630" t="str">
            <v>  </v>
          </cell>
          <cell r="BB2630" t="str">
            <v>七分厂二楼资料室</v>
          </cell>
          <cell r="BC2630" t="str">
            <v> </v>
          </cell>
          <cell r="BD2630" t="str">
            <v> </v>
          </cell>
        </row>
        <row r="2630">
          <cell r="BJ2630" t="str">
            <v>  </v>
          </cell>
          <cell r="BK2630" t="str">
            <v>  </v>
          </cell>
        </row>
        <row r="2630">
          <cell r="BS2630" t="str">
            <v>  </v>
          </cell>
        </row>
        <row r="2631">
          <cell r="A2631" t="str">
            <v>10833800002693</v>
          </cell>
          <cell r="B2631" t="str">
            <v>资料架</v>
          </cell>
          <cell r="C2631" t="str">
            <v>1601</v>
          </cell>
          <cell r="D2631" t="str">
            <v>家具用具</v>
          </cell>
          <cell r="E2631" t="str">
            <v>新购</v>
          </cell>
          <cell r="F2631" t="str">
            <v>在用</v>
          </cell>
          <cell r="G2631" t="str">
            <v>非生产经营用</v>
          </cell>
          <cell r="H2631" t="str">
            <v>20231221</v>
          </cell>
          <cell r="I2631" t="str">
            <v>1,133.66</v>
          </cell>
          <cell r="J2631" t="str">
            <v>240.17</v>
          </cell>
          <cell r="K2631" t="str">
            <v>平均年限法</v>
          </cell>
          <cell r="L2631" t="str">
            <v>1</v>
          </cell>
          <cell r="M2631" t="str">
            <v>5.00</v>
          </cell>
          <cell r="N2631" t="str">
            <v>3.0000</v>
          </cell>
          <cell r="O2631" t="str">
            <v>34.01</v>
          </cell>
          <cell r="P2631" t="str">
            <v>893.49</v>
          </cell>
          <cell r="Q2631" t="str">
            <v>1.6200</v>
          </cell>
          <cell r="R2631" t="str">
            <v>18.29</v>
          </cell>
          <cell r="S2631" t="str">
            <v>19.4400</v>
          </cell>
          <cell r="T2631" t="str">
            <v>219.48</v>
          </cell>
          <cell r="U2631" t="str">
            <v>  </v>
          </cell>
          <cell r="V2631" t="str">
            <v>蓝鑫</v>
          </cell>
          <cell r="W2631" t="str">
            <v>202312  </v>
          </cell>
          <cell r="X2631" t="str">
            <v> </v>
          </cell>
          <cell r="Y2631" t="str">
            <v>0011</v>
          </cell>
          <cell r="Z2631" t="str">
            <v>七分厂</v>
          </cell>
          <cell r="AA2631" t="str">
            <v> </v>
          </cell>
          <cell r="AB2631" t="str">
            <v>  </v>
          </cell>
          <cell r="AC2631" t="str">
            <v>  </v>
          </cell>
          <cell r="AD2631" t="str">
            <v>13</v>
          </cell>
          <cell r="AE2631" t="str">
            <v>47</v>
          </cell>
          <cell r="AF2631" t="str">
            <v>四川省南宝山服饰有限公司</v>
          </cell>
          <cell r="AG2631" t="str">
            <v>七分厂</v>
          </cell>
          <cell r="AH2631" t="str">
            <v>1.2*2*0.3</v>
          </cell>
          <cell r="AI2631" t="str">
            <v> </v>
          </cell>
          <cell r="AJ2631" t="str">
            <v>60</v>
          </cell>
          <cell r="AK2631" t="str">
            <v>  </v>
          </cell>
          <cell r="AL2631" t="str">
            <v>  </v>
          </cell>
          <cell r="AM2631" t="str">
            <v>  </v>
          </cell>
          <cell r="AN2631" t="str">
            <v> </v>
          </cell>
          <cell r="AO2631" t="str">
            <v> </v>
          </cell>
          <cell r="AP2631" t="str">
            <v>四川省南宝山服饰有限公司</v>
          </cell>
        </row>
        <row r="2631">
          <cell r="AR2631" t="str">
            <v> </v>
          </cell>
          <cell r="AS2631" t="str">
            <v> </v>
          </cell>
          <cell r="AT2631" t="str">
            <v> </v>
          </cell>
          <cell r="AU2631" t="str">
            <v> </v>
          </cell>
          <cell r="AV2631" t="str">
            <v>否</v>
          </cell>
          <cell r="AW2631" t="str">
            <v>20231205</v>
          </cell>
          <cell r="AX2631" t="str">
            <v>否</v>
          </cell>
          <cell r="AY2631" t="str">
            <v>20231221</v>
          </cell>
          <cell r="AZ2631" t="str">
            <v>14.00</v>
          </cell>
          <cell r="BA2631" t="str">
            <v>  </v>
          </cell>
          <cell r="BB2631" t="str">
            <v>七分厂二楼资料室</v>
          </cell>
          <cell r="BC2631" t="str">
            <v> </v>
          </cell>
          <cell r="BD2631" t="str">
            <v> </v>
          </cell>
        </row>
        <row r="2631">
          <cell r="BJ2631" t="str">
            <v>  </v>
          </cell>
          <cell r="BK2631" t="str">
            <v>  </v>
          </cell>
        </row>
        <row r="2631">
          <cell r="BS2631" t="str">
            <v>  </v>
          </cell>
        </row>
        <row r="2632">
          <cell r="A2632" t="str">
            <v>10833800002694</v>
          </cell>
          <cell r="B2632" t="str">
            <v>资料架</v>
          </cell>
          <cell r="C2632" t="str">
            <v>1601</v>
          </cell>
          <cell r="D2632" t="str">
            <v>家具用具</v>
          </cell>
          <cell r="E2632" t="str">
            <v>新购</v>
          </cell>
          <cell r="F2632" t="str">
            <v>在用</v>
          </cell>
          <cell r="G2632" t="str">
            <v>非生产经营用</v>
          </cell>
          <cell r="H2632" t="str">
            <v>20231221</v>
          </cell>
          <cell r="I2632" t="str">
            <v>1,133.67</v>
          </cell>
          <cell r="J2632" t="str">
            <v>240.17</v>
          </cell>
          <cell r="K2632" t="str">
            <v>平均年限法</v>
          </cell>
          <cell r="L2632" t="str">
            <v>1</v>
          </cell>
          <cell r="M2632" t="str">
            <v>5.00</v>
          </cell>
          <cell r="N2632" t="str">
            <v>3.0000</v>
          </cell>
          <cell r="O2632" t="str">
            <v>34.01</v>
          </cell>
          <cell r="P2632" t="str">
            <v>893.50</v>
          </cell>
          <cell r="Q2632" t="str">
            <v>1.6200</v>
          </cell>
          <cell r="R2632" t="str">
            <v>18.29</v>
          </cell>
          <cell r="S2632" t="str">
            <v>19.4400</v>
          </cell>
          <cell r="T2632" t="str">
            <v>219.48</v>
          </cell>
          <cell r="U2632" t="str">
            <v>  </v>
          </cell>
          <cell r="V2632" t="str">
            <v>蓝鑫</v>
          </cell>
          <cell r="W2632" t="str">
            <v>202312  </v>
          </cell>
        </row>
        <row r="2632">
          <cell r="Y2632" t="str">
            <v>0011</v>
          </cell>
          <cell r="Z2632" t="str">
            <v>七分厂</v>
          </cell>
        </row>
        <row r="2632">
          <cell r="AB2632" t="str">
            <v>  </v>
          </cell>
          <cell r="AC2632" t="str">
            <v>  </v>
          </cell>
          <cell r="AD2632" t="str">
            <v>13</v>
          </cell>
          <cell r="AE2632" t="str">
            <v>47</v>
          </cell>
          <cell r="AF2632" t="str">
            <v>四川省南宝山服饰有限公司</v>
          </cell>
          <cell r="AG2632" t="str">
            <v>七分厂</v>
          </cell>
          <cell r="AH2632" t="str">
            <v>1.2*2*0.3</v>
          </cell>
        </row>
        <row r="2632">
          <cell r="AJ2632" t="str">
            <v>60</v>
          </cell>
          <cell r="AK2632" t="str">
            <v>  </v>
          </cell>
          <cell r="AL2632" t="str">
            <v>  </v>
          </cell>
          <cell r="AM2632" t="str">
            <v>  </v>
          </cell>
        </row>
        <row r="2632">
          <cell r="AP2632" t="str">
            <v>四川省南宝山服饰有限公司</v>
          </cell>
        </row>
        <row r="2632">
          <cell r="AV2632" t="str">
            <v>否</v>
          </cell>
          <cell r="AW2632" t="str">
            <v>20231205</v>
          </cell>
          <cell r="AX2632" t="str">
            <v>否</v>
          </cell>
          <cell r="AY2632" t="str">
            <v>20231221</v>
          </cell>
          <cell r="AZ2632" t="str">
            <v>14.00</v>
          </cell>
          <cell r="BA2632" t="str">
            <v>  </v>
          </cell>
          <cell r="BB2632" t="str">
            <v>七分厂二楼资料室</v>
          </cell>
        </row>
        <row r="2632">
          <cell r="BJ2632" t="str">
            <v>  </v>
          </cell>
          <cell r="BK2632" t="str">
            <v>  </v>
          </cell>
        </row>
        <row r="2632">
          <cell r="BS2632" t="str">
            <v>  </v>
          </cell>
        </row>
        <row r="2633">
          <cell r="A2633" t="str">
            <v>10833800002695</v>
          </cell>
          <cell r="B2633" t="str">
            <v>轻量化头盔</v>
          </cell>
          <cell r="C2633" t="str">
            <v>1304</v>
          </cell>
          <cell r="D2633" t="str">
            <v>其他专用</v>
          </cell>
          <cell r="E2633" t="str">
            <v>新购</v>
          </cell>
          <cell r="F2633" t="str">
            <v>在用</v>
          </cell>
          <cell r="G2633" t="str">
            <v>非生产经营用</v>
          </cell>
          <cell r="H2633" t="str">
            <v>20231221</v>
          </cell>
          <cell r="I2633" t="str">
            <v>1,700.00</v>
          </cell>
          <cell r="J2633" t="str">
            <v>326.45</v>
          </cell>
          <cell r="K2633" t="str">
            <v>平均年限法</v>
          </cell>
          <cell r="L2633" t="str">
            <v>1</v>
          </cell>
          <cell r="M2633" t="str">
            <v>5.00</v>
          </cell>
          <cell r="N2633" t="str">
            <v>3.0000</v>
          </cell>
          <cell r="O2633" t="str">
            <v>51.00</v>
          </cell>
          <cell r="P2633" t="str">
            <v>1,373.55</v>
          </cell>
          <cell r="Q2633" t="str">
            <v>1.6200</v>
          </cell>
          <cell r="R2633" t="str">
            <v>28.14</v>
          </cell>
          <cell r="S2633" t="str">
            <v>19.4400</v>
          </cell>
          <cell r="T2633" t="str">
            <v>337.68</v>
          </cell>
          <cell r="U2633" t="str">
            <v>  </v>
          </cell>
          <cell r="V2633" t="str">
            <v>蓝鑫</v>
          </cell>
          <cell r="W2633" t="str">
            <v>202312  </v>
          </cell>
          <cell r="X2633" t="str">
            <v> </v>
          </cell>
          <cell r="Y2633" t="str">
            <v>0018</v>
          </cell>
          <cell r="Z2633" t="str">
            <v>宣传培训科</v>
          </cell>
          <cell r="AA2633" t="str">
            <v> </v>
          </cell>
          <cell r="AB2633" t="str">
            <v>  </v>
          </cell>
          <cell r="AC2633" t="str">
            <v>  </v>
          </cell>
          <cell r="AD2633" t="str">
            <v>13</v>
          </cell>
          <cell r="AE2633" t="str">
            <v>47</v>
          </cell>
          <cell r="AF2633" t="str">
            <v>四川省南宝山服饰有限公司</v>
          </cell>
          <cell r="AG2633" t="str">
            <v>宣传培训科</v>
          </cell>
          <cell r="AH2633" t="str">
            <v>GASP</v>
          </cell>
          <cell r="AI2633" t="str">
            <v> </v>
          </cell>
          <cell r="AJ2633" t="str">
            <v>60</v>
          </cell>
          <cell r="AK2633" t="str">
            <v>  </v>
          </cell>
          <cell r="AL2633" t="str">
            <v>  </v>
          </cell>
          <cell r="AM2633" t="str">
            <v>  </v>
          </cell>
          <cell r="AN2633" t="str">
            <v> </v>
          </cell>
          <cell r="AO2633" t="str">
            <v> </v>
          </cell>
          <cell r="AP2633" t="str">
            <v>四川省南宝山服饰有限公司</v>
          </cell>
        </row>
        <row r="2633">
          <cell r="AR2633" t="str">
            <v> </v>
          </cell>
          <cell r="AS2633" t="str">
            <v> </v>
          </cell>
          <cell r="AT2633" t="str">
            <v> </v>
          </cell>
          <cell r="AU2633" t="str">
            <v> </v>
          </cell>
          <cell r="AV2633" t="str">
            <v>否</v>
          </cell>
          <cell r="AW2633" t="str">
            <v>20231214</v>
          </cell>
          <cell r="AX2633" t="str">
            <v>否</v>
          </cell>
          <cell r="AY2633" t="str">
            <v>20231221</v>
          </cell>
          <cell r="AZ2633" t="str">
            <v>14.00</v>
          </cell>
          <cell r="BA2633" t="str">
            <v>  </v>
          </cell>
          <cell r="BB2633" t="str">
            <v>202仓库</v>
          </cell>
          <cell r="BC2633" t="str">
            <v> </v>
          </cell>
          <cell r="BD2633" t="str">
            <v> </v>
          </cell>
        </row>
        <row r="2633">
          <cell r="BJ2633" t="str">
            <v>  </v>
          </cell>
          <cell r="BK2633" t="str">
            <v>  </v>
          </cell>
        </row>
        <row r="2633">
          <cell r="BS2633" t="str">
            <v>  </v>
          </cell>
        </row>
        <row r="2634">
          <cell r="A2634" t="str">
            <v>10833800002696</v>
          </cell>
          <cell r="B2634" t="str">
            <v>轮胎车</v>
          </cell>
          <cell r="C2634" t="str">
            <v>1203</v>
          </cell>
          <cell r="D2634" t="str">
            <v>车辆</v>
          </cell>
          <cell r="E2634" t="str">
            <v>新购</v>
          </cell>
          <cell r="F2634" t="str">
            <v>在用</v>
          </cell>
          <cell r="G2634" t="str">
            <v>非生产经营用</v>
          </cell>
          <cell r="H2634" t="str">
            <v>20231221</v>
          </cell>
          <cell r="I2634" t="str">
            <v>6,100.00</v>
          </cell>
          <cell r="J2634" t="str">
            <v>641.33</v>
          </cell>
          <cell r="K2634" t="str">
            <v>平均年限法</v>
          </cell>
          <cell r="L2634" t="str">
            <v>1</v>
          </cell>
          <cell r="M2634" t="str">
            <v>10.00</v>
          </cell>
          <cell r="N2634" t="str">
            <v>3.0000</v>
          </cell>
          <cell r="O2634" t="str">
            <v>183.00</v>
          </cell>
          <cell r="P2634" t="str">
            <v>5,458.67</v>
          </cell>
          <cell r="Q2634" t="str">
            <v>0.8100</v>
          </cell>
          <cell r="R2634" t="str">
            <v>49.31</v>
          </cell>
          <cell r="S2634" t="str">
            <v>9.7200</v>
          </cell>
          <cell r="T2634" t="str">
            <v>591.72</v>
          </cell>
          <cell r="U2634" t="str">
            <v>  </v>
          </cell>
          <cell r="V2634" t="str">
            <v>蓝鑫</v>
          </cell>
          <cell r="W2634" t="str">
            <v>202312  </v>
          </cell>
          <cell r="X2634" t="str">
            <v> </v>
          </cell>
          <cell r="Y2634" t="str">
            <v>0018</v>
          </cell>
          <cell r="Z2634" t="str">
            <v>宣传培训科</v>
          </cell>
          <cell r="AA2634" t="str">
            <v> </v>
          </cell>
          <cell r="AB2634" t="str">
            <v>  </v>
          </cell>
          <cell r="AC2634" t="str">
            <v>  </v>
          </cell>
          <cell r="AD2634" t="str">
            <v>13</v>
          </cell>
          <cell r="AE2634" t="str">
            <v>107</v>
          </cell>
          <cell r="AF2634" t="str">
            <v>四川省南宝山服饰有限公司</v>
          </cell>
          <cell r="AG2634" t="str">
            <v>特警队</v>
          </cell>
          <cell r="AH2634" t="str">
            <v> </v>
          </cell>
          <cell r="AI2634" t="str">
            <v> </v>
          </cell>
          <cell r="AJ2634" t="str">
            <v>120</v>
          </cell>
          <cell r="AK2634" t="str">
            <v>  </v>
          </cell>
          <cell r="AL2634" t="str">
            <v>  </v>
          </cell>
          <cell r="AM2634" t="str">
            <v>  </v>
          </cell>
          <cell r="AN2634" t="str">
            <v> </v>
          </cell>
          <cell r="AO2634" t="str">
            <v> </v>
          </cell>
          <cell r="AP2634" t="str">
            <v>四川省南宝山服饰有限公司</v>
          </cell>
        </row>
        <row r="2634">
          <cell r="AR2634" t="str">
            <v> </v>
          </cell>
          <cell r="AS2634" t="str">
            <v> </v>
          </cell>
          <cell r="AT2634" t="str">
            <v> </v>
          </cell>
          <cell r="AU2634" t="str">
            <v> </v>
          </cell>
          <cell r="AV2634" t="str">
            <v>否</v>
          </cell>
          <cell r="AW2634" t="str">
            <v>20231214</v>
          </cell>
          <cell r="AX2634" t="str">
            <v>否</v>
          </cell>
          <cell r="AY2634" t="str">
            <v>20231221</v>
          </cell>
          <cell r="AZ2634" t="str">
            <v>14.00</v>
          </cell>
          <cell r="BA2634" t="str">
            <v>  </v>
          </cell>
          <cell r="BB2634" t="str">
            <v>特警队厂库</v>
          </cell>
          <cell r="BC2634" t="str">
            <v> </v>
          </cell>
          <cell r="BD2634" t="str">
            <v> </v>
          </cell>
        </row>
        <row r="2634">
          <cell r="BJ2634" t="str">
            <v>  </v>
          </cell>
          <cell r="BK2634" t="str">
            <v>  </v>
          </cell>
        </row>
        <row r="2634">
          <cell r="BS2634" t="str">
            <v>  </v>
          </cell>
        </row>
        <row r="2635">
          <cell r="A2635" t="str">
            <v>10833800002697</v>
          </cell>
          <cell r="B2635" t="str">
            <v>轮胎车</v>
          </cell>
          <cell r="C2635" t="str">
            <v>1203</v>
          </cell>
          <cell r="D2635" t="str">
            <v>车辆</v>
          </cell>
          <cell r="E2635" t="str">
            <v>新购</v>
          </cell>
          <cell r="F2635" t="str">
            <v>在用</v>
          </cell>
          <cell r="G2635" t="str">
            <v>非生产经营用</v>
          </cell>
          <cell r="H2635" t="str">
            <v>20231221</v>
          </cell>
          <cell r="I2635" t="str">
            <v>6,100.00</v>
          </cell>
          <cell r="J2635" t="str">
            <v>641.33</v>
          </cell>
          <cell r="K2635" t="str">
            <v>平均年限法</v>
          </cell>
          <cell r="L2635" t="str">
            <v>1</v>
          </cell>
          <cell r="M2635" t="str">
            <v>10.00</v>
          </cell>
          <cell r="N2635" t="str">
            <v>3.0000</v>
          </cell>
          <cell r="O2635" t="str">
            <v>183.00</v>
          </cell>
          <cell r="P2635" t="str">
            <v>5,458.67</v>
          </cell>
          <cell r="Q2635" t="str">
            <v>0.8100</v>
          </cell>
          <cell r="R2635" t="str">
            <v>49.31</v>
          </cell>
          <cell r="S2635" t="str">
            <v>9.7200</v>
          </cell>
          <cell r="T2635" t="str">
            <v>591.72</v>
          </cell>
          <cell r="U2635" t="str">
            <v>  </v>
          </cell>
          <cell r="V2635" t="str">
            <v>蓝鑫</v>
          </cell>
          <cell r="W2635" t="str">
            <v>202312  </v>
          </cell>
        </row>
        <row r="2635">
          <cell r="Y2635" t="str">
            <v>0018</v>
          </cell>
          <cell r="Z2635" t="str">
            <v>宣传培训科</v>
          </cell>
        </row>
        <row r="2635">
          <cell r="AB2635" t="str">
            <v>  </v>
          </cell>
          <cell r="AC2635" t="str">
            <v>  </v>
          </cell>
          <cell r="AD2635" t="str">
            <v>13</v>
          </cell>
          <cell r="AE2635" t="str">
            <v>107</v>
          </cell>
          <cell r="AF2635" t="str">
            <v>四川省南宝山服饰有限公司</v>
          </cell>
          <cell r="AG2635" t="str">
            <v>特警队</v>
          </cell>
        </row>
        <row r="2635">
          <cell r="AJ2635" t="str">
            <v>120</v>
          </cell>
          <cell r="AK2635" t="str">
            <v>  </v>
          </cell>
          <cell r="AL2635" t="str">
            <v>  </v>
          </cell>
          <cell r="AM2635" t="str">
            <v>  </v>
          </cell>
        </row>
        <row r="2635">
          <cell r="AP2635" t="str">
            <v>四川省南宝山服饰有限公司</v>
          </cell>
        </row>
        <row r="2635">
          <cell r="AV2635" t="str">
            <v>否</v>
          </cell>
          <cell r="AW2635" t="str">
            <v>20231214</v>
          </cell>
          <cell r="AX2635" t="str">
            <v>否</v>
          </cell>
          <cell r="AY2635" t="str">
            <v>20231221</v>
          </cell>
          <cell r="AZ2635" t="str">
            <v>14.00</v>
          </cell>
          <cell r="BA2635" t="str">
            <v>  </v>
          </cell>
          <cell r="BB2635" t="str">
            <v>特警队厂库</v>
          </cell>
        </row>
        <row r="2635">
          <cell r="BJ2635" t="str">
            <v>  </v>
          </cell>
          <cell r="BK2635" t="str">
            <v>  </v>
          </cell>
        </row>
        <row r="2635">
          <cell r="BS2635" t="str">
            <v>  </v>
          </cell>
        </row>
        <row r="2636">
          <cell r="A2636" t="str">
            <v>10833800002698</v>
          </cell>
          <cell r="B2636" t="str">
            <v>木条架</v>
          </cell>
          <cell r="C2636" t="str">
            <v>1601</v>
          </cell>
          <cell r="D2636" t="str">
            <v>家具用具</v>
          </cell>
          <cell r="E2636" t="str">
            <v>新购</v>
          </cell>
          <cell r="F2636" t="str">
            <v>在用</v>
          </cell>
          <cell r="G2636" t="str">
            <v>非生产经营用</v>
          </cell>
          <cell r="H2636" t="str">
            <v>20231221</v>
          </cell>
          <cell r="I2636" t="str">
            <v>1,520.00</v>
          </cell>
          <cell r="J2636" t="str">
            <v>319.42</v>
          </cell>
          <cell r="K2636" t="str">
            <v>平均年限法</v>
          </cell>
          <cell r="L2636" t="str">
            <v>1</v>
          </cell>
          <cell r="M2636" t="str">
            <v>5.00</v>
          </cell>
          <cell r="N2636" t="str">
            <v>3.0000</v>
          </cell>
          <cell r="O2636" t="str">
            <v>45.60</v>
          </cell>
          <cell r="P2636" t="str">
            <v>1,200.58</v>
          </cell>
          <cell r="Q2636" t="str">
            <v>1.6200</v>
          </cell>
          <cell r="R2636" t="str">
            <v>24.57</v>
          </cell>
          <cell r="S2636" t="str">
            <v>19.4400</v>
          </cell>
          <cell r="T2636" t="str">
            <v>294.84</v>
          </cell>
          <cell r="U2636" t="str">
            <v>  </v>
          </cell>
          <cell r="V2636" t="str">
            <v>蓝鑫</v>
          </cell>
          <cell r="W2636" t="str">
            <v>202312  </v>
          </cell>
          <cell r="X2636" t="str">
            <v> </v>
          </cell>
          <cell r="Y2636" t="str">
            <v>0018</v>
          </cell>
          <cell r="Z2636" t="str">
            <v>宣传培训科</v>
          </cell>
          <cell r="AA2636" t="str">
            <v> </v>
          </cell>
          <cell r="AB2636" t="str">
            <v>  </v>
          </cell>
          <cell r="AC2636" t="str">
            <v>  </v>
          </cell>
          <cell r="AD2636" t="str">
            <v>13</v>
          </cell>
          <cell r="AE2636" t="str">
            <v>47</v>
          </cell>
          <cell r="AF2636" t="str">
            <v>四川省南宝山服饰有限公司</v>
          </cell>
          <cell r="AG2636" t="str">
            <v>特警队</v>
          </cell>
          <cell r="AH2636" t="str">
            <v> </v>
          </cell>
          <cell r="AI2636" t="str">
            <v> </v>
          </cell>
          <cell r="AJ2636" t="str">
            <v>60</v>
          </cell>
          <cell r="AK2636" t="str">
            <v>  </v>
          </cell>
          <cell r="AL2636" t="str">
            <v>  </v>
          </cell>
          <cell r="AM2636" t="str">
            <v>  </v>
          </cell>
          <cell r="AN2636" t="str">
            <v> </v>
          </cell>
          <cell r="AO2636" t="str">
            <v> </v>
          </cell>
          <cell r="AP2636" t="str">
            <v>四川省南宝山服饰有限公司</v>
          </cell>
        </row>
        <row r="2636">
          <cell r="AR2636" t="str">
            <v> </v>
          </cell>
          <cell r="AS2636" t="str">
            <v> </v>
          </cell>
          <cell r="AT2636" t="str">
            <v> </v>
          </cell>
          <cell r="AU2636" t="str">
            <v> </v>
          </cell>
          <cell r="AV2636" t="str">
            <v>否</v>
          </cell>
          <cell r="AW2636" t="str">
            <v>20231214</v>
          </cell>
          <cell r="AX2636" t="str">
            <v>否</v>
          </cell>
          <cell r="AY2636" t="str">
            <v>20231221</v>
          </cell>
          <cell r="AZ2636" t="str">
            <v>14.00</v>
          </cell>
          <cell r="BA2636" t="str">
            <v>  </v>
          </cell>
          <cell r="BB2636" t="str">
            <v>特警队厂库</v>
          </cell>
          <cell r="BC2636" t="str">
            <v> </v>
          </cell>
          <cell r="BD2636" t="str">
            <v> </v>
          </cell>
        </row>
        <row r="2636">
          <cell r="BJ2636" t="str">
            <v>  </v>
          </cell>
          <cell r="BK2636" t="str">
            <v>  </v>
          </cell>
        </row>
        <row r="2636">
          <cell r="BS2636" t="str">
            <v>  </v>
          </cell>
        </row>
        <row r="2637">
          <cell r="A2637" t="str">
            <v>10833800002699</v>
          </cell>
          <cell r="B2637" t="str">
            <v>木条架</v>
          </cell>
          <cell r="C2637" t="str">
            <v>1601</v>
          </cell>
          <cell r="D2637" t="str">
            <v>家具用具</v>
          </cell>
          <cell r="E2637" t="str">
            <v>新购</v>
          </cell>
          <cell r="F2637" t="str">
            <v>在用</v>
          </cell>
          <cell r="G2637" t="str">
            <v>非生产经营用</v>
          </cell>
          <cell r="H2637" t="str">
            <v>20231221</v>
          </cell>
          <cell r="I2637" t="str">
            <v>1,520.00</v>
          </cell>
          <cell r="J2637" t="str">
            <v>319.42</v>
          </cell>
          <cell r="K2637" t="str">
            <v>平均年限法</v>
          </cell>
          <cell r="L2637" t="str">
            <v>1</v>
          </cell>
          <cell r="M2637" t="str">
            <v>5.00</v>
          </cell>
          <cell r="N2637" t="str">
            <v>3.0000</v>
          </cell>
          <cell r="O2637" t="str">
            <v>45.60</v>
          </cell>
          <cell r="P2637" t="str">
            <v>1,200.58</v>
          </cell>
          <cell r="Q2637" t="str">
            <v>1.6200</v>
          </cell>
          <cell r="R2637" t="str">
            <v>24.57</v>
          </cell>
          <cell r="S2637" t="str">
            <v>19.4400</v>
          </cell>
          <cell r="T2637" t="str">
            <v>294.84</v>
          </cell>
          <cell r="U2637" t="str">
            <v>  </v>
          </cell>
          <cell r="V2637" t="str">
            <v>蓝鑫</v>
          </cell>
          <cell r="W2637" t="str">
            <v>202312  </v>
          </cell>
          <cell r="X2637" t="str">
            <v> </v>
          </cell>
          <cell r="Y2637" t="str">
            <v>0018</v>
          </cell>
          <cell r="Z2637" t="str">
            <v>宣传培训科</v>
          </cell>
          <cell r="AA2637" t="str">
            <v> </v>
          </cell>
          <cell r="AB2637" t="str">
            <v>  </v>
          </cell>
          <cell r="AC2637" t="str">
            <v>  </v>
          </cell>
          <cell r="AD2637" t="str">
            <v>13</v>
          </cell>
          <cell r="AE2637" t="str">
            <v>47</v>
          </cell>
          <cell r="AF2637" t="str">
            <v>四川省南宝山服饰有限公司</v>
          </cell>
          <cell r="AG2637" t="str">
            <v>特警队</v>
          </cell>
          <cell r="AH2637" t="str">
            <v> </v>
          </cell>
          <cell r="AI2637" t="str">
            <v> </v>
          </cell>
          <cell r="AJ2637" t="str">
            <v>60</v>
          </cell>
          <cell r="AK2637" t="str">
            <v>  </v>
          </cell>
          <cell r="AL2637" t="str">
            <v>  </v>
          </cell>
          <cell r="AM2637" t="str">
            <v>  </v>
          </cell>
          <cell r="AN2637" t="str">
            <v> </v>
          </cell>
          <cell r="AO2637" t="str">
            <v> </v>
          </cell>
          <cell r="AP2637" t="str">
            <v>四川省南宝山服饰有限公司</v>
          </cell>
        </row>
        <row r="2637">
          <cell r="AR2637" t="str">
            <v> </v>
          </cell>
          <cell r="AS2637" t="str">
            <v> </v>
          </cell>
          <cell r="AT2637" t="str">
            <v> </v>
          </cell>
          <cell r="AU2637" t="str">
            <v> </v>
          </cell>
          <cell r="AV2637" t="str">
            <v>否</v>
          </cell>
          <cell r="AW2637" t="str">
            <v>20231214</v>
          </cell>
          <cell r="AX2637" t="str">
            <v>否</v>
          </cell>
          <cell r="AY2637" t="str">
            <v>20231221</v>
          </cell>
          <cell r="AZ2637" t="str">
            <v>14.00</v>
          </cell>
          <cell r="BA2637" t="str">
            <v>  </v>
          </cell>
          <cell r="BB2637" t="str">
            <v>特警队厂库</v>
          </cell>
          <cell r="BC2637" t="str">
            <v> </v>
          </cell>
          <cell r="BD2637" t="str">
            <v> </v>
          </cell>
        </row>
        <row r="2637">
          <cell r="BJ2637" t="str">
            <v>  </v>
          </cell>
          <cell r="BK2637" t="str">
            <v>  </v>
          </cell>
        </row>
        <row r="2637">
          <cell r="BS2637" t="str">
            <v>  </v>
          </cell>
        </row>
        <row r="2638">
          <cell r="A2638" t="str">
            <v>10833800002700</v>
          </cell>
          <cell r="B2638" t="str">
            <v>木条架</v>
          </cell>
          <cell r="C2638" t="str">
            <v>1601</v>
          </cell>
          <cell r="D2638" t="str">
            <v>家具用具</v>
          </cell>
          <cell r="E2638" t="str">
            <v>新购</v>
          </cell>
          <cell r="F2638" t="str">
            <v>在用</v>
          </cell>
          <cell r="G2638" t="str">
            <v>非生产经营用</v>
          </cell>
          <cell r="H2638" t="str">
            <v>20231221</v>
          </cell>
          <cell r="I2638" t="str">
            <v>1,520.00</v>
          </cell>
          <cell r="J2638" t="str">
            <v>319.42</v>
          </cell>
          <cell r="K2638" t="str">
            <v>平均年限法</v>
          </cell>
          <cell r="L2638" t="str">
            <v>1</v>
          </cell>
          <cell r="M2638" t="str">
            <v>5.00</v>
          </cell>
          <cell r="N2638" t="str">
            <v>3.0000</v>
          </cell>
          <cell r="O2638" t="str">
            <v>45.60</v>
          </cell>
          <cell r="P2638" t="str">
            <v>1,200.58</v>
          </cell>
          <cell r="Q2638" t="str">
            <v>1.6200</v>
          </cell>
          <cell r="R2638" t="str">
            <v>24.57</v>
          </cell>
          <cell r="S2638" t="str">
            <v>19.4400</v>
          </cell>
          <cell r="T2638" t="str">
            <v>294.84</v>
          </cell>
          <cell r="U2638" t="str">
            <v>  </v>
          </cell>
          <cell r="V2638" t="str">
            <v>蓝鑫</v>
          </cell>
          <cell r="W2638" t="str">
            <v>202312  </v>
          </cell>
          <cell r="X2638" t="str">
            <v> </v>
          </cell>
          <cell r="Y2638" t="str">
            <v>0018</v>
          </cell>
          <cell r="Z2638" t="str">
            <v>宣传培训科</v>
          </cell>
          <cell r="AA2638" t="str">
            <v> </v>
          </cell>
          <cell r="AB2638" t="str">
            <v>  </v>
          </cell>
          <cell r="AC2638" t="str">
            <v>  </v>
          </cell>
          <cell r="AD2638" t="str">
            <v>13</v>
          </cell>
          <cell r="AE2638" t="str">
            <v>47</v>
          </cell>
          <cell r="AF2638" t="str">
            <v>四川省南宝山服饰有限公司</v>
          </cell>
          <cell r="AG2638" t="str">
            <v>特警队</v>
          </cell>
          <cell r="AH2638" t="str">
            <v> </v>
          </cell>
          <cell r="AI2638" t="str">
            <v> </v>
          </cell>
          <cell r="AJ2638" t="str">
            <v>60</v>
          </cell>
          <cell r="AK2638" t="str">
            <v>  </v>
          </cell>
          <cell r="AL2638" t="str">
            <v>  </v>
          </cell>
          <cell r="AM2638" t="str">
            <v>  </v>
          </cell>
          <cell r="AN2638" t="str">
            <v> </v>
          </cell>
          <cell r="AO2638" t="str">
            <v> </v>
          </cell>
          <cell r="AP2638" t="str">
            <v>四川省南宝山服饰有限公司</v>
          </cell>
        </row>
        <row r="2638">
          <cell r="AR2638" t="str">
            <v> </v>
          </cell>
          <cell r="AS2638" t="str">
            <v> </v>
          </cell>
          <cell r="AT2638" t="str">
            <v> </v>
          </cell>
          <cell r="AU2638" t="str">
            <v> </v>
          </cell>
          <cell r="AV2638" t="str">
            <v>否</v>
          </cell>
          <cell r="AW2638" t="str">
            <v>20231214</v>
          </cell>
          <cell r="AX2638" t="str">
            <v>否</v>
          </cell>
          <cell r="AY2638" t="str">
            <v>20231221</v>
          </cell>
          <cell r="AZ2638" t="str">
            <v>14.00</v>
          </cell>
          <cell r="BA2638" t="str">
            <v>  </v>
          </cell>
          <cell r="BB2638" t="str">
            <v>特警队厂库</v>
          </cell>
          <cell r="BC2638" t="str">
            <v> </v>
          </cell>
          <cell r="BD2638" t="str">
            <v> </v>
          </cell>
        </row>
        <row r="2638">
          <cell r="BJ2638" t="str">
            <v>  </v>
          </cell>
          <cell r="BK2638" t="str">
            <v>  </v>
          </cell>
        </row>
        <row r="2638">
          <cell r="BS2638" t="str">
            <v>  </v>
          </cell>
        </row>
        <row r="2639">
          <cell r="A2639" t="str">
            <v>10833800002701</v>
          </cell>
          <cell r="B2639" t="str">
            <v>决斗树靶</v>
          </cell>
          <cell r="C2639" t="str">
            <v>1304</v>
          </cell>
          <cell r="D2639" t="str">
            <v>其他专用</v>
          </cell>
          <cell r="E2639" t="str">
            <v>新购</v>
          </cell>
          <cell r="F2639" t="str">
            <v>在用</v>
          </cell>
          <cell r="G2639" t="str">
            <v>非生产经营用</v>
          </cell>
          <cell r="H2639" t="str">
            <v>20231221</v>
          </cell>
          <cell r="I2639" t="str">
            <v>2,620.00</v>
          </cell>
          <cell r="J2639" t="str">
            <v>550.59</v>
          </cell>
          <cell r="K2639" t="str">
            <v>平均年限法</v>
          </cell>
          <cell r="L2639" t="str">
            <v>1</v>
          </cell>
          <cell r="M2639" t="str">
            <v>5.00</v>
          </cell>
          <cell r="N2639" t="str">
            <v>3.0000</v>
          </cell>
          <cell r="O2639" t="str">
            <v>78.60</v>
          </cell>
          <cell r="P2639" t="str">
            <v>2,069.41</v>
          </cell>
          <cell r="Q2639" t="str">
            <v>1.6200</v>
          </cell>
          <cell r="R2639" t="str">
            <v>42.36</v>
          </cell>
          <cell r="S2639" t="str">
            <v>19.4400</v>
          </cell>
          <cell r="T2639" t="str">
            <v>508.32</v>
          </cell>
          <cell r="U2639" t="str">
            <v>  </v>
          </cell>
          <cell r="V2639" t="str">
            <v>蓝鑫</v>
          </cell>
          <cell r="W2639" t="str">
            <v>202312  </v>
          </cell>
          <cell r="X2639" t="str">
            <v> </v>
          </cell>
          <cell r="Y2639" t="str">
            <v>0018</v>
          </cell>
          <cell r="Z2639" t="str">
            <v>宣传培训科</v>
          </cell>
          <cell r="AA2639" t="str">
            <v> </v>
          </cell>
          <cell r="AB2639" t="str">
            <v>  </v>
          </cell>
          <cell r="AC2639" t="str">
            <v>  </v>
          </cell>
          <cell r="AD2639" t="str">
            <v>13</v>
          </cell>
          <cell r="AE2639" t="str">
            <v>47</v>
          </cell>
          <cell r="AF2639" t="str">
            <v>四川省南宝山服饰有限公司</v>
          </cell>
          <cell r="AG2639" t="str">
            <v>特警队</v>
          </cell>
          <cell r="AH2639" t="str">
            <v> </v>
          </cell>
          <cell r="AI2639" t="str">
            <v> </v>
          </cell>
          <cell r="AJ2639" t="str">
            <v>60</v>
          </cell>
          <cell r="AK2639" t="str">
            <v>  </v>
          </cell>
          <cell r="AL2639" t="str">
            <v>  </v>
          </cell>
          <cell r="AM2639" t="str">
            <v>  </v>
          </cell>
          <cell r="AN2639" t="str">
            <v> </v>
          </cell>
          <cell r="AO2639" t="str">
            <v> </v>
          </cell>
          <cell r="AP2639" t="str">
            <v>四川省南宝山服饰有限公司</v>
          </cell>
        </row>
        <row r="2639">
          <cell r="AR2639" t="str">
            <v> </v>
          </cell>
          <cell r="AS2639" t="str">
            <v> </v>
          </cell>
          <cell r="AT2639" t="str">
            <v> </v>
          </cell>
          <cell r="AU2639" t="str">
            <v> </v>
          </cell>
          <cell r="AV2639" t="str">
            <v>否</v>
          </cell>
          <cell r="AW2639" t="str">
            <v>20231214</v>
          </cell>
          <cell r="AX2639" t="str">
            <v>否</v>
          </cell>
          <cell r="AY2639" t="str">
            <v>20231221</v>
          </cell>
          <cell r="AZ2639" t="str">
            <v>14.00</v>
          </cell>
          <cell r="BA2639" t="str">
            <v>  </v>
          </cell>
          <cell r="BB2639" t="str">
            <v>特警队厂库</v>
          </cell>
          <cell r="BC2639" t="str">
            <v> </v>
          </cell>
          <cell r="BD2639" t="str">
            <v> </v>
          </cell>
        </row>
        <row r="2639">
          <cell r="BJ2639" t="str">
            <v>  </v>
          </cell>
          <cell r="BK2639" t="str">
            <v>  </v>
          </cell>
        </row>
        <row r="2639">
          <cell r="BS2639" t="str">
            <v>  </v>
          </cell>
        </row>
        <row r="2640">
          <cell r="A2640" t="str">
            <v>10833800002702</v>
          </cell>
          <cell r="B2640" t="str">
            <v>决斗树靶</v>
          </cell>
          <cell r="C2640" t="str">
            <v>1304</v>
          </cell>
          <cell r="D2640" t="str">
            <v>其他专用</v>
          </cell>
          <cell r="E2640" t="str">
            <v>新购</v>
          </cell>
          <cell r="F2640" t="str">
            <v>在用</v>
          </cell>
          <cell r="G2640" t="str">
            <v>非生产经营用</v>
          </cell>
          <cell r="H2640" t="str">
            <v>20231221</v>
          </cell>
          <cell r="I2640" t="str">
            <v>2,620.00</v>
          </cell>
          <cell r="J2640" t="str">
            <v>550.59</v>
          </cell>
          <cell r="K2640" t="str">
            <v>平均年限法</v>
          </cell>
          <cell r="L2640" t="str">
            <v>1</v>
          </cell>
          <cell r="M2640" t="str">
            <v>5.00</v>
          </cell>
          <cell r="N2640" t="str">
            <v>3.0000</v>
          </cell>
          <cell r="O2640" t="str">
            <v>78.60</v>
          </cell>
          <cell r="P2640" t="str">
            <v>2,069.41</v>
          </cell>
          <cell r="Q2640" t="str">
            <v>1.6200</v>
          </cell>
          <cell r="R2640" t="str">
            <v>42.36</v>
          </cell>
          <cell r="S2640" t="str">
            <v>19.4400</v>
          </cell>
          <cell r="T2640" t="str">
            <v>508.32</v>
          </cell>
          <cell r="U2640" t="str">
            <v>  </v>
          </cell>
          <cell r="V2640" t="str">
            <v>蓝鑫</v>
          </cell>
          <cell r="W2640" t="str">
            <v>202312  </v>
          </cell>
          <cell r="X2640" t="str">
            <v> </v>
          </cell>
          <cell r="Y2640" t="str">
            <v>0018</v>
          </cell>
          <cell r="Z2640" t="str">
            <v>宣传培训科</v>
          </cell>
          <cell r="AA2640" t="str">
            <v> </v>
          </cell>
          <cell r="AB2640" t="str">
            <v>  </v>
          </cell>
          <cell r="AC2640" t="str">
            <v>  </v>
          </cell>
          <cell r="AD2640" t="str">
            <v>13</v>
          </cell>
          <cell r="AE2640" t="str">
            <v>47</v>
          </cell>
          <cell r="AF2640" t="str">
            <v>四川省南宝山服饰有限公司</v>
          </cell>
          <cell r="AG2640" t="str">
            <v>特警队</v>
          </cell>
          <cell r="AH2640" t="str">
            <v> </v>
          </cell>
          <cell r="AI2640" t="str">
            <v> </v>
          </cell>
          <cell r="AJ2640" t="str">
            <v>60</v>
          </cell>
          <cell r="AK2640" t="str">
            <v>  </v>
          </cell>
          <cell r="AL2640" t="str">
            <v>  </v>
          </cell>
          <cell r="AM2640" t="str">
            <v>  </v>
          </cell>
          <cell r="AN2640" t="str">
            <v> </v>
          </cell>
          <cell r="AO2640" t="str">
            <v> </v>
          </cell>
          <cell r="AP2640" t="str">
            <v>四川省南宝山服饰有限公司</v>
          </cell>
        </row>
        <row r="2640">
          <cell r="AR2640" t="str">
            <v> </v>
          </cell>
          <cell r="AS2640" t="str">
            <v> </v>
          </cell>
          <cell r="AT2640" t="str">
            <v> </v>
          </cell>
          <cell r="AU2640" t="str">
            <v> </v>
          </cell>
          <cell r="AV2640" t="str">
            <v>否</v>
          </cell>
          <cell r="AW2640" t="str">
            <v>20231214</v>
          </cell>
          <cell r="AX2640" t="str">
            <v>否</v>
          </cell>
          <cell r="AY2640" t="str">
            <v>20231221</v>
          </cell>
          <cell r="AZ2640" t="str">
            <v>14.00</v>
          </cell>
          <cell r="BA2640" t="str">
            <v>  </v>
          </cell>
          <cell r="BB2640" t="str">
            <v>特警队厂库</v>
          </cell>
          <cell r="BC2640" t="str">
            <v> </v>
          </cell>
          <cell r="BD2640" t="str">
            <v> </v>
          </cell>
        </row>
        <row r="2640">
          <cell r="BJ2640" t="str">
            <v>  </v>
          </cell>
          <cell r="BK2640" t="str">
            <v>  </v>
          </cell>
        </row>
        <row r="2640">
          <cell r="BS2640" t="str">
            <v>  </v>
          </cell>
        </row>
        <row r="2641">
          <cell r="A2641" t="str">
            <v>10833800002703</v>
          </cell>
          <cell r="B2641" t="str">
            <v>决斗树靶</v>
          </cell>
          <cell r="C2641" t="str">
            <v>1304</v>
          </cell>
          <cell r="D2641" t="str">
            <v>其他专用</v>
          </cell>
          <cell r="E2641" t="str">
            <v>新购</v>
          </cell>
          <cell r="F2641" t="str">
            <v>在用</v>
          </cell>
          <cell r="G2641" t="str">
            <v>非生产经营用</v>
          </cell>
          <cell r="H2641" t="str">
            <v>20231221</v>
          </cell>
          <cell r="I2641" t="str">
            <v>2,620.00</v>
          </cell>
          <cell r="J2641" t="str">
            <v>550.59</v>
          </cell>
          <cell r="K2641" t="str">
            <v>平均年限法</v>
          </cell>
          <cell r="L2641" t="str">
            <v>1</v>
          </cell>
          <cell r="M2641" t="str">
            <v>5.00</v>
          </cell>
          <cell r="N2641" t="str">
            <v>3.0000</v>
          </cell>
          <cell r="O2641" t="str">
            <v>78.60</v>
          </cell>
          <cell r="P2641" t="str">
            <v>2,069.41</v>
          </cell>
          <cell r="Q2641" t="str">
            <v>1.6200</v>
          </cell>
          <cell r="R2641" t="str">
            <v>42.36</v>
          </cell>
          <cell r="S2641" t="str">
            <v>19.4400</v>
          </cell>
          <cell r="T2641" t="str">
            <v>508.32</v>
          </cell>
          <cell r="U2641" t="str">
            <v>  </v>
          </cell>
          <cell r="V2641" t="str">
            <v>蓝鑫</v>
          </cell>
          <cell r="W2641" t="str">
            <v>202312  </v>
          </cell>
          <cell r="X2641" t="str">
            <v> </v>
          </cell>
          <cell r="Y2641" t="str">
            <v>0018</v>
          </cell>
          <cell r="Z2641" t="str">
            <v>宣传培训科</v>
          </cell>
          <cell r="AA2641" t="str">
            <v> </v>
          </cell>
          <cell r="AB2641" t="str">
            <v>  </v>
          </cell>
          <cell r="AC2641" t="str">
            <v>  </v>
          </cell>
          <cell r="AD2641" t="str">
            <v>13</v>
          </cell>
          <cell r="AE2641" t="str">
            <v>47</v>
          </cell>
          <cell r="AF2641" t="str">
            <v>四川省南宝山服饰有限公司</v>
          </cell>
          <cell r="AG2641" t="str">
            <v>特警队</v>
          </cell>
          <cell r="AH2641" t="str">
            <v> </v>
          </cell>
          <cell r="AI2641" t="str">
            <v> </v>
          </cell>
          <cell r="AJ2641" t="str">
            <v>60</v>
          </cell>
          <cell r="AK2641" t="str">
            <v>  </v>
          </cell>
          <cell r="AL2641" t="str">
            <v>  </v>
          </cell>
          <cell r="AM2641" t="str">
            <v>  </v>
          </cell>
          <cell r="AN2641" t="str">
            <v> </v>
          </cell>
          <cell r="AO2641" t="str">
            <v> </v>
          </cell>
          <cell r="AP2641" t="str">
            <v>四川省南宝山服饰有限公司</v>
          </cell>
        </row>
        <row r="2641">
          <cell r="AR2641" t="str">
            <v> </v>
          </cell>
          <cell r="AS2641" t="str">
            <v> </v>
          </cell>
          <cell r="AT2641" t="str">
            <v> </v>
          </cell>
          <cell r="AU2641" t="str">
            <v> </v>
          </cell>
          <cell r="AV2641" t="str">
            <v>否</v>
          </cell>
          <cell r="AW2641" t="str">
            <v>20231214</v>
          </cell>
          <cell r="AX2641" t="str">
            <v>否</v>
          </cell>
          <cell r="AY2641" t="str">
            <v>20231221</v>
          </cell>
          <cell r="AZ2641" t="str">
            <v>14.00</v>
          </cell>
          <cell r="BA2641" t="str">
            <v>  </v>
          </cell>
          <cell r="BB2641" t="str">
            <v>特警队厂库</v>
          </cell>
          <cell r="BC2641" t="str">
            <v> </v>
          </cell>
          <cell r="BD2641" t="str">
            <v> </v>
          </cell>
        </row>
        <row r="2641">
          <cell r="BJ2641" t="str">
            <v>  </v>
          </cell>
          <cell r="BK2641" t="str">
            <v>  </v>
          </cell>
        </row>
        <row r="2641">
          <cell r="BS2641" t="str">
            <v>  </v>
          </cell>
        </row>
        <row r="2642">
          <cell r="A2642" t="str">
            <v>10833800002704</v>
          </cell>
          <cell r="B2642" t="str">
            <v>决斗树靶</v>
          </cell>
          <cell r="C2642" t="str">
            <v>1304</v>
          </cell>
          <cell r="D2642" t="str">
            <v>其他专用</v>
          </cell>
          <cell r="E2642" t="str">
            <v>新购</v>
          </cell>
          <cell r="F2642" t="str">
            <v>在用</v>
          </cell>
          <cell r="G2642" t="str">
            <v>非生产经营用</v>
          </cell>
          <cell r="H2642" t="str">
            <v>20231221</v>
          </cell>
          <cell r="I2642" t="str">
            <v>2,620.00</v>
          </cell>
          <cell r="J2642" t="str">
            <v>550.59</v>
          </cell>
          <cell r="K2642" t="str">
            <v>平均年限法</v>
          </cell>
          <cell r="L2642" t="str">
            <v>1</v>
          </cell>
          <cell r="M2642" t="str">
            <v>5.00</v>
          </cell>
          <cell r="N2642" t="str">
            <v>3.0000</v>
          </cell>
          <cell r="O2642" t="str">
            <v>78.60</v>
          </cell>
          <cell r="P2642" t="str">
            <v>2,069.41</v>
          </cell>
          <cell r="Q2642" t="str">
            <v>1.6200</v>
          </cell>
          <cell r="R2642" t="str">
            <v>42.36</v>
          </cell>
          <cell r="S2642" t="str">
            <v>19.4400</v>
          </cell>
          <cell r="T2642" t="str">
            <v>508.32</v>
          </cell>
          <cell r="U2642" t="str">
            <v>  </v>
          </cell>
          <cell r="V2642" t="str">
            <v>蓝鑫</v>
          </cell>
          <cell r="W2642" t="str">
            <v>202312  </v>
          </cell>
          <cell r="X2642" t="str">
            <v> </v>
          </cell>
          <cell r="Y2642" t="str">
            <v>0018</v>
          </cell>
          <cell r="Z2642" t="str">
            <v>宣传培训科</v>
          </cell>
          <cell r="AA2642" t="str">
            <v> </v>
          </cell>
          <cell r="AB2642" t="str">
            <v>  </v>
          </cell>
          <cell r="AC2642" t="str">
            <v>  </v>
          </cell>
          <cell r="AD2642" t="str">
            <v>13</v>
          </cell>
          <cell r="AE2642" t="str">
            <v>47</v>
          </cell>
          <cell r="AF2642" t="str">
            <v>四川省南宝山服饰有限公司</v>
          </cell>
          <cell r="AG2642" t="str">
            <v>特警队</v>
          </cell>
          <cell r="AH2642" t="str">
            <v> </v>
          </cell>
          <cell r="AI2642" t="str">
            <v> </v>
          </cell>
          <cell r="AJ2642" t="str">
            <v>60</v>
          </cell>
          <cell r="AK2642" t="str">
            <v>  </v>
          </cell>
          <cell r="AL2642" t="str">
            <v>  </v>
          </cell>
          <cell r="AM2642" t="str">
            <v>  </v>
          </cell>
          <cell r="AN2642" t="str">
            <v> </v>
          </cell>
          <cell r="AO2642" t="str">
            <v> </v>
          </cell>
          <cell r="AP2642" t="str">
            <v>四川省南宝山服饰有限公司</v>
          </cell>
        </row>
        <row r="2642">
          <cell r="AR2642" t="str">
            <v> </v>
          </cell>
          <cell r="AS2642" t="str">
            <v> </v>
          </cell>
          <cell r="AT2642" t="str">
            <v> </v>
          </cell>
          <cell r="AU2642" t="str">
            <v> </v>
          </cell>
          <cell r="AV2642" t="str">
            <v>否</v>
          </cell>
          <cell r="AW2642" t="str">
            <v>20231214</v>
          </cell>
          <cell r="AX2642" t="str">
            <v>否</v>
          </cell>
          <cell r="AY2642" t="str">
            <v>20231221</v>
          </cell>
          <cell r="AZ2642" t="str">
            <v>14.00</v>
          </cell>
          <cell r="BA2642" t="str">
            <v>  </v>
          </cell>
          <cell r="BB2642" t="str">
            <v>特警队厂库</v>
          </cell>
          <cell r="BC2642" t="str">
            <v> </v>
          </cell>
          <cell r="BD2642" t="str">
            <v> </v>
          </cell>
        </row>
        <row r="2642">
          <cell r="BJ2642" t="str">
            <v>  </v>
          </cell>
          <cell r="BK2642" t="str">
            <v>  </v>
          </cell>
        </row>
        <row r="2642">
          <cell r="BS2642" t="str">
            <v>  </v>
          </cell>
        </row>
        <row r="2643">
          <cell r="A2643" t="str">
            <v>10833800002705</v>
          </cell>
          <cell r="B2643" t="str">
            <v>窗户靶</v>
          </cell>
          <cell r="C2643" t="str">
            <v>1304</v>
          </cell>
          <cell r="D2643" t="str">
            <v>其他专用</v>
          </cell>
          <cell r="E2643" t="str">
            <v>新购</v>
          </cell>
          <cell r="F2643" t="str">
            <v>在用</v>
          </cell>
          <cell r="G2643" t="str">
            <v>非生产经营用</v>
          </cell>
          <cell r="H2643" t="str">
            <v>20231221</v>
          </cell>
          <cell r="I2643" t="str">
            <v>1,140.00</v>
          </cell>
          <cell r="J2643" t="str">
            <v>239.57</v>
          </cell>
          <cell r="K2643" t="str">
            <v>平均年限法</v>
          </cell>
          <cell r="L2643" t="str">
            <v>1</v>
          </cell>
          <cell r="M2643" t="str">
            <v>5.00</v>
          </cell>
          <cell r="N2643" t="str">
            <v>3.0000</v>
          </cell>
          <cell r="O2643" t="str">
            <v>34.20</v>
          </cell>
          <cell r="P2643" t="str">
            <v>900.43</v>
          </cell>
          <cell r="Q2643" t="str">
            <v>1.6200</v>
          </cell>
          <cell r="R2643" t="str">
            <v>18.43</v>
          </cell>
          <cell r="S2643" t="str">
            <v>19.4400</v>
          </cell>
          <cell r="T2643" t="str">
            <v>221.16</v>
          </cell>
          <cell r="U2643" t="str">
            <v>  </v>
          </cell>
          <cell r="V2643" t="str">
            <v>蓝鑫</v>
          </cell>
          <cell r="W2643" t="str">
            <v>202312  </v>
          </cell>
          <cell r="X2643" t="str">
            <v> </v>
          </cell>
          <cell r="Y2643" t="str">
            <v>0018</v>
          </cell>
          <cell r="Z2643" t="str">
            <v>宣传培训科</v>
          </cell>
          <cell r="AA2643" t="str">
            <v> </v>
          </cell>
          <cell r="AB2643" t="str">
            <v>  </v>
          </cell>
          <cell r="AC2643" t="str">
            <v>  </v>
          </cell>
          <cell r="AD2643" t="str">
            <v>13</v>
          </cell>
          <cell r="AE2643" t="str">
            <v>47</v>
          </cell>
          <cell r="AF2643" t="str">
            <v>四川省南宝山服饰有限公司</v>
          </cell>
          <cell r="AG2643" t="str">
            <v>特警队</v>
          </cell>
          <cell r="AH2643" t="str">
            <v> </v>
          </cell>
          <cell r="AI2643" t="str">
            <v> </v>
          </cell>
          <cell r="AJ2643" t="str">
            <v>60</v>
          </cell>
          <cell r="AK2643" t="str">
            <v>  </v>
          </cell>
          <cell r="AL2643" t="str">
            <v>  </v>
          </cell>
          <cell r="AM2643" t="str">
            <v>  </v>
          </cell>
          <cell r="AN2643" t="str">
            <v> </v>
          </cell>
          <cell r="AO2643" t="str">
            <v> </v>
          </cell>
          <cell r="AP2643" t="str">
            <v>四川省南宝山服饰有限公司</v>
          </cell>
        </row>
        <row r="2643">
          <cell r="AR2643" t="str">
            <v> </v>
          </cell>
          <cell r="AS2643" t="str">
            <v> </v>
          </cell>
          <cell r="AT2643" t="str">
            <v> </v>
          </cell>
          <cell r="AU2643" t="str">
            <v> </v>
          </cell>
          <cell r="AV2643" t="str">
            <v>否</v>
          </cell>
          <cell r="AW2643" t="str">
            <v>20231214</v>
          </cell>
          <cell r="AX2643" t="str">
            <v>否</v>
          </cell>
          <cell r="AY2643" t="str">
            <v>20231221</v>
          </cell>
          <cell r="AZ2643" t="str">
            <v>14.00</v>
          </cell>
          <cell r="BA2643" t="str">
            <v>  </v>
          </cell>
          <cell r="BB2643" t="str">
            <v>特警队厂库</v>
          </cell>
          <cell r="BC2643" t="str">
            <v> </v>
          </cell>
          <cell r="BD2643" t="str">
            <v> </v>
          </cell>
        </row>
        <row r="2643">
          <cell r="BJ2643" t="str">
            <v>  </v>
          </cell>
          <cell r="BK2643" t="str">
            <v>  </v>
          </cell>
        </row>
        <row r="2643">
          <cell r="BS2643" t="str">
            <v>  </v>
          </cell>
        </row>
        <row r="2644">
          <cell r="A2644" t="str">
            <v>10833800002706</v>
          </cell>
          <cell r="B2644" t="str">
            <v>服务器</v>
          </cell>
          <cell r="C2644" t="str">
            <v>1201</v>
          </cell>
          <cell r="D2644" t="str">
            <v>计算机设备及软件</v>
          </cell>
          <cell r="E2644" t="str">
            <v>新购</v>
          </cell>
          <cell r="F2644" t="str">
            <v>在用</v>
          </cell>
          <cell r="G2644" t="str">
            <v>非生产经营用</v>
          </cell>
          <cell r="H2644" t="str">
            <v>20231221</v>
          </cell>
          <cell r="I2644" t="str">
            <v>25,643.56</v>
          </cell>
          <cell r="J2644" t="str">
            <v>2,694.77</v>
          </cell>
          <cell r="K2644" t="str">
            <v>平均年限法</v>
          </cell>
          <cell r="L2644" t="str">
            <v>1</v>
          </cell>
          <cell r="M2644" t="str">
            <v>10.00</v>
          </cell>
          <cell r="N2644" t="str">
            <v>3.0000</v>
          </cell>
          <cell r="O2644" t="str">
            <v>769.31</v>
          </cell>
          <cell r="P2644" t="str">
            <v>22,948.79</v>
          </cell>
          <cell r="Q2644" t="str">
            <v>0.8100</v>
          </cell>
          <cell r="R2644" t="str">
            <v>207.29</v>
          </cell>
          <cell r="S2644" t="str">
            <v>9.7200</v>
          </cell>
          <cell r="T2644" t="str">
            <v>2,487.48</v>
          </cell>
          <cell r="U2644" t="str">
            <v>  </v>
          </cell>
          <cell r="V2644" t="str">
            <v>蓝鑫</v>
          </cell>
          <cell r="W2644" t="str">
            <v>202312  </v>
          </cell>
          <cell r="X2644" t="str">
            <v> </v>
          </cell>
          <cell r="Y2644" t="str">
            <v>0032</v>
          </cell>
          <cell r="Z2644" t="str">
            <v>信息技术科</v>
          </cell>
          <cell r="AA2644" t="str">
            <v> </v>
          </cell>
          <cell r="AB2644" t="str">
            <v>  </v>
          </cell>
          <cell r="AC2644" t="str">
            <v>  </v>
          </cell>
          <cell r="AD2644" t="str">
            <v>13</v>
          </cell>
          <cell r="AE2644" t="str">
            <v>107</v>
          </cell>
          <cell r="AF2644" t="str">
            <v>四川省南宝山服饰有限公司</v>
          </cell>
          <cell r="AG2644" t="str">
            <v>信息技术科</v>
          </cell>
          <cell r="AH2644" t="str">
            <v>超聚变2288HV5</v>
          </cell>
          <cell r="AI2644" t="str">
            <v> </v>
          </cell>
          <cell r="AJ2644" t="str">
            <v>120</v>
          </cell>
          <cell r="AK2644" t="str">
            <v>  </v>
          </cell>
          <cell r="AL2644" t="str">
            <v>  </v>
          </cell>
          <cell r="AM2644" t="str">
            <v>  </v>
          </cell>
          <cell r="AN2644" t="str">
            <v> </v>
          </cell>
          <cell r="AO2644" t="str">
            <v> </v>
          </cell>
          <cell r="AP2644" t="str">
            <v>四川省南宝山服饰有限公司</v>
          </cell>
        </row>
        <row r="2644">
          <cell r="AR2644" t="str">
            <v> </v>
          </cell>
          <cell r="AS2644" t="str">
            <v> </v>
          </cell>
          <cell r="AT2644" t="str">
            <v> </v>
          </cell>
          <cell r="AU2644" t="str">
            <v> </v>
          </cell>
          <cell r="AV2644" t="str">
            <v>否</v>
          </cell>
          <cell r="AW2644" t="str">
            <v>20231213</v>
          </cell>
          <cell r="AX2644" t="str">
            <v>否</v>
          </cell>
          <cell r="AY2644" t="str">
            <v>20231221</v>
          </cell>
          <cell r="AZ2644" t="str">
            <v>14.00</v>
          </cell>
          <cell r="BA2644" t="str">
            <v>  </v>
          </cell>
          <cell r="BB2644" t="str">
            <v>中心机房</v>
          </cell>
          <cell r="BC2644" t="str">
            <v> </v>
          </cell>
          <cell r="BD2644" t="str">
            <v> </v>
          </cell>
        </row>
        <row r="2644">
          <cell r="BJ2644" t="str">
            <v>  </v>
          </cell>
          <cell r="BK2644" t="str">
            <v>  </v>
          </cell>
        </row>
        <row r="2644">
          <cell r="BS2644" t="str">
            <v>  </v>
          </cell>
        </row>
        <row r="2645">
          <cell r="A2645" t="str">
            <v>10833800002707</v>
          </cell>
          <cell r="B2645" t="str">
            <v>服务器</v>
          </cell>
          <cell r="C2645" t="str">
            <v>1201</v>
          </cell>
          <cell r="D2645" t="str">
            <v>计算机设备及软件</v>
          </cell>
          <cell r="E2645" t="str">
            <v>新购</v>
          </cell>
          <cell r="F2645" t="str">
            <v>在用</v>
          </cell>
          <cell r="G2645" t="str">
            <v>非生产经营用</v>
          </cell>
          <cell r="H2645" t="str">
            <v>20231221</v>
          </cell>
          <cell r="I2645" t="str">
            <v>25,643.56</v>
          </cell>
          <cell r="J2645" t="str">
            <v>2,694.77</v>
          </cell>
          <cell r="K2645" t="str">
            <v>平均年限法</v>
          </cell>
          <cell r="L2645" t="str">
            <v>1</v>
          </cell>
          <cell r="M2645" t="str">
            <v>10.00</v>
          </cell>
          <cell r="N2645" t="str">
            <v>3.0000</v>
          </cell>
          <cell r="O2645" t="str">
            <v>769.31</v>
          </cell>
          <cell r="P2645" t="str">
            <v>22,948.79</v>
          </cell>
          <cell r="Q2645" t="str">
            <v>0.8100</v>
          </cell>
          <cell r="R2645" t="str">
            <v>207.29</v>
          </cell>
          <cell r="S2645" t="str">
            <v>9.7200</v>
          </cell>
          <cell r="T2645" t="str">
            <v>2,487.48</v>
          </cell>
          <cell r="U2645" t="str">
            <v>  </v>
          </cell>
          <cell r="V2645" t="str">
            <v>蓝鑫</v>
          </cell>
          <cell r="W2645" t="str">
            <v>202312  </v>
          </cell>
          <cell r="X2645" t="str">
            <v> </v>
          </cell>
          <cell r="Y2645" t="str">
            <v>0032</v>
          </cell>
          <cell r="Z2645" t="str">
            <v>信息技术科</v>
          </cell>
          <cell r="AA2645" t="str">
            <v> </v>
          </cell>
          <cell r="AB2645" t="str">
            <v>  </v>
          </cell>
          <cell r="AC2645" t="str">
            <v>  </v>
          </cell>
          <cell r="AD2645" t="str">
            <v>13</v>
          </cell>
          <cell r="AE2645" t="str">
            <v>107</v>
          </cell>
          <cell r="AF2645" t="str">
            <v>四川省南宝山服饰有限公司</v>
          </cell>
          <cell r="AG2645" t="str">
            <v>信息技术科</v>
          </cell>
          <cell r="AH2645" t="str">
            <v>超聚变2288HV5</v>
          </cell>
          <cell r="AI2645" t="str">
            <v> </v>
          </cell>
          <cell r="AJ2645" t="str">
            <v>120</v>
          </cell>
          <cell r="AK2645" t="str">
            <v>  </v>
          </cell>
          <cell r="AL2645" t="str">
            <v>  </v>
          </cell>
          <cell r="AM2645" t="str">
            <v>  </v>
          </cell>
          <cell r="AN2645" t="str">
            <v> </v>
          </cell>
          <cell r="AO2645" t="str">
            <v> </v>
          </cell>
          <cell r="AP2645" t="str">
            <v>四川省南宝山服饰有限公司</v>
          </cell>
        </row>
        <row r="2645">
          <cell r="AR2645" t="str">
            <v> </v>
          </cell>
          <cell r="AS2645" t="str">
            <v> </v>
          </cell>
          <cell r="AT2645" t="str">
            <v> </v>
          </cell>
          <cell r="AU2645" t="str">
            <v> </v>
          </cell>
          <cell r="AV2645" t="str">
            <v>否</v>
          </cell>
          <cell r="AW2645" t="str">
            <v>20231213</v>
          </cell>
          <cell r="AX2645" t="str">
            <v>否</v>
          </cell>
          <cell r="AY2645" t="str">
            <v>20231221</v>
          </cell>
          <cell r="AZ2645" t="str">
            <v>14.00</v>
          </cell>
          <cell r="BA2645" t="str">
            <v>  </v>
          </cell>
          <cell r="BB2645" t="str">
            <v>中心机房</v>
          </cell>
          <cell r="BC2645" t="str">
            <v> </v>
          </cell>
          <cell r="BD2645" t="str">
            <v> </v>
          </cell>
        </row>
        <row r="2645">
          <cell r="BJ2645" t="str">
            <v>  </v>
          </cell>
          <cell r="BK2645" t="str">
            <v>  </v>
          </cell>
        </row>
        <row r="2645">
          <cell r="BS2645" t="str">
            <v>  </v>
          </cell>
        </row>
        <row r="2646">
          <cell r="A2646" t="str">
            <v>10833800002708</v>
          </cell>
          <cell r="B2646" t="str">
            <v>服务器</v>
          </cell>
          <cell r="C2646" t="str">
            <v>1201</v>
          </cell>
          <cell r="D2646" t="str">
            <v>计算机设备及软件</v>
          </cell>
          <cell r="E2646" t="str">
            <v>新购</v>
          </cell>
          <cell r="F2646" t="str">
            <v>在用</v>
          </cell>
          <cell r="G2646" t="str">
            <v>非生产经营用</v>
          </cell>
          <cell r="H2646" t="str">
            <v>20231221</v>
          </cell>
          <cell r="I2646" t="str">
            <v>25,643.57</v>
          </cell>
          <cell r="J2646" t="str">
            <v>2,694.77</v>
          </cell>
          <cell r="K2646" t="str">
            <v>平均年限法</v>
          </cell>
          <cell r="L2646" t="str">
            <v>1</v>
          </cell>
          <cell r="M2646" t="str">
            <v>10.00</v>
          </cell>
          <cell r="N2646" t="str">
            <v>3.0000</v>
          </cell>
          <cell r="O2646" t="str">
            <v>769.31</v>
          </cell>
          <cell r="P2646" t="str">
            <v>22,948.80</v>
          </cell>
          <cell r="Q2646" t="str">
            <v>0.8100</v>
          </cell>
          <cell r="R2646" t="str">
            <v>207.29</v>
          </cell>
          <cell r="S2646" t="str">
            <v>9.7200</v>
          </cell>
          <cell r="T2646" t="str">
            <v>2,487.48</v>
          </cell>
          <cell r="U2646" t="str">
            <v>  </v>
          </cell>
          <cell r="V2646" t="str">
            <v>蓝鑫</v>
          </cell>
          <cell r="W2646" t="str">
            <v>202312  </v>
          </cell>
        </row>
        <row r="2646">
          <cell r="Y2646" t="str">
            <v>0032</v>
          </cell>
          <cell r="Z2646" t="str">
            <v>信息技术科</v>
          </cell>
        </row>
        <row r="2646">
          <cell r="AB2646" t="str">
            <v>  </v>
          </cell>
          <cell r="AC2646" t="str">
            <v>  </v>
          </cell>
          <cell r="AD2646" t="str">
            <v>13</v>
          </cell>
          <cell r="AE2646" t="str">
            <v>107</v>
          </cell>
          <cell r="AF2646" t="str">
            <v>四川省南宝山服饰有限公司</v>
          </cell>
          <cell r="AG2646" t="str">
            <v>信息技术科</v>
          </cell>
          <cell r="AH2646" t="str">
            <v>超聚变2288HV5</v>
          </cell>
        </row>
        <row r="2646">
          <cell r="AJ2646" t="str">
            <v>120</v>
          </cell>
          <cell r="AK2646" t="str">
            <v>  </v>
          </cell>
          <cell r="AL2646" t="str">
            <v>  </v>
          </cell>
          <cell r="AM2646" t="str">
            <v>  </v>
          </cell>
        </row>
        <row r="2646">
          <cell r="AP2646" t="str">
            <v>四川省南宝山服饰有限公司</v>
          </cell>
        </row>
        <row r="2646">
          <cell r="AV2646" t="str">
            <v>否</v>
          </cell>
          <cell r="AW2646" t="str">
            <v>20231213</v>
          </cell>
          <cell r="AX2646" t="str">
            <v>否</v>
          </cell>
          <cell r="AY2646" t="str">
            <v>20231221</v>
          </cell>
          <cell r="AZ2646" t="str">
            <v>14.00</v>
          </cell>
          <cell r="BA2646" t="str">
            <v>  </v>
          </cell>
          <cell r="BB2646" t="str">
            <v>中心机房</v>
          </cell>
        </row>
        <row r="2646">
          <cell r="BJ2646" t="str">
            <v>  </v>
          </cell>
          <cell r="BK2646" t="str">
            <v>  </v>
          </cell>
        </row>
        <row r="2646">
          <cell r="BS2646" t="str">
            <v>  </v>
          </cell>
        </row>
        <row r="2647">
          <cell r="A2647" t="str">
            <v>10833800002709</v>
          </cell>
          <cell r="B2647" t="str">
            <v>数据备份系统</v>
          </cell>
          <cell r="C2647" t="str">
            <v>1401</v>
          </cell>
          <cell r="D2647" t="str">
            <v>软件</v>
          </cell>
          <cell r="E2647" t="str">
            <v>新购</v>
          </cell>
          <cell r="F2647" t="str">
            <v>在用</v>
          </cell>
          <cell r="G2647" t="str">
            <v>非生产经营用</v>
          </cell>
          <cell r="H2647" t="str">
            <v>20231221</v>
          </cell>
          <cell r="I2647" t="str">
            <v>34,653.47</v>
          </cell>
          <cell r="J2647" t="str">
            <v>3,961.56</v>
          </cell>
          <cell r="K2647" t="str">
            <v>平均年限法</v>
          </cell>
          <cell r="L2647" t="str">
            <v>1</v>
          </cell>
          <cell r="M2647" t="str">
            <v>10.00</v>
          </cell>
          <cell r="N2647" t="str">
            <v>3.0000</v>
          </cell>
          <cell r="O2647" t="str">
            <v>1,039.60</v>
          </cell>
          <cell r="P2647" t="str">
            <v>30,691.91</v>
          </cell>
          <cell r="Q2647" t="str">
            <v>0.8100</v>
          </cell>
          <cell r="R2647" t="str">
            <v>279.74</v>
          </cell>
          <cell r="S2647" t="str">
            <v>9.7200</v>
          </cell>
          <cell r="T2647" t="str">
            <v>3,356.88</v>
          </cell>
          <cell r="U2647" t="str">
            <v>  </v>
          </cell>
          <cell r="V2647" t="str">
            <v>蓝鑫</v>
          </cell>
          <cell r="W2647" t="str">
            <v>202312  </v>
          </cell>
          <cell r="X2647" t="str">
            <v> </v>
          </cell>
          <cell r="Y2647" t="str">
            <v>0032</v>
          </cell>
          <cell r="Z2647" t="str">
            <v>信息技术科</v>
          </cell>
          <cell r="AA2647" t="str">
            <v> </v>
          </cell>
          <cell r="AB2647" t="str">
            <v>  </v>
          </cell>
          <cell r="AC2647" t="str">
            <v>  </v>
          </cell>
          <cell r="AD2647" t="str">
            <v>14</v>
          </cell>
          <cell r="AE2647" t="str">
            <v>106</v>
          </cell>
          <cell r="AF2647" t="str">
            <v>四川省南宝山服饰有限公司</v>
          </cell>
          <cell r="AG2647" t="str">
            <v>信息技术科</v>
          </cell>
          <cell r="AH2647" t="str">
            <v>群晖RS3618xs</v>
          </cell>
          <cell r="AI2647" t="str">
            <v> </v>
          </cell>
          <cell r="AJ2647" t="str">
            <v>120</v>
          </cell>
          <cell r="AK2647" t="str">
            <v>  </v>
          </cell>
          <cell r="AL2647" t="str">
            <v>  </v>
          </cell>
          <cell r="AM2647" t="str">
            <v>  </v>
          </cell>
          <cell r="AN2647" t="str">
            <v> </v>
          </cell>
          <cell r="AO2647" t="str">
            <v> </v>
          </cell>
          <cell r="AP2647" t="str">
            <v>四川省南宝山服饰有限公司</v>
          </cell>
        </row>
        <row r="2647">
          <cell r="AR2647" t="str">
            <v> </v>
          </cell>
          <cell r="AS2647" t="str">
            <v> </v>
          </cell>
          <cell r="AT2647" t="str">
            <v> </v>
          </cell>
          <cell r="AU2647" t="str">
            <v> </v>
          </cell>
          <cell r="AV2647" t="str">
            <v>是</v>
          </cell>
          <cell r="AW2647" t="str">
            <v>20231213</v>
          </cell>
          <cell r="AX2647" t="str">
            <v>否</v>
          </cell>
          <cell r="AY2647" t="str">
            <v>20231221</v>
          </cell>
          <cell r="AZ2647" t="str">
            <v>14.00</v>
          </cell>
          <cell r="BA2647" t="str">
            <v>  </v>
          </cell>
          <cell r="BB2647" t="str">
            <v>中心机房</v>
          </cell>
          <cell r="BC2647" t="str">
            <v> </v>
          </cell>
          <cell r="BD2647" t="str">
            <v> </v>
          </cell>
        </row>
        <row r="2647">
          <cell r="BJ2647" t="str">
            <v>  </v>
          </cell>
          <cell r="BK2647" t="str">
            <v>  </v>
          </cell>
        </row>
        <row r="2647">
          <cell r="BS2647" t="str">
            <v>  </v>
          </cell>
        </row>
        <row r="2648">
          <cell r="A2648" t="str">
            <v>10833800002710</v>
          </cell>
          <cell r="B2648" t="str">
            <v>开水机</v>
          </cell>
          <cell r="C2648" t="str">
            <v>1205</v>
          </cell>
          <cell r="D2648" t="str">
            <v>电气设备</v>
          </cell>
          <cell r="E2648" t="str">
            <v>新购</v>
          </cell>
          <cell r="F2648" t="str">
            <v>在用</v>
          </cell>
          <cell r="G2648" t="str">
            <v>非生产经营用</v>
          </cell>
          <cell r="H2648" t="str">
            <v>20231225</v>
          </cell>
          <cell r="I2648" t="str">
            <v>1,769.91</v>
          </cell>
          <cell r="J2648" t="str">
            <v>187.61</v>
          </cell>
          <cell r="K2648" t="str">
            <v>平均年限法</v>
          </cell>
          <cell r="L2648" t="str">
            <v>1</v>
          </cell>
          <cell r="M2648" t="str">
            <v>10.00</v>
          </cell>
          <cell r="N2648" t="str">
            <v>3.0000</v>
          </cell>
          <cell r="O2648" t="str">
            <v>53.10</v>
          </cell>
          <cell r="P2648" t="str">
            <v>1,582.30</v>
          </cell>
          <cell r="Q2648" t="str">
            <v>0.8100</v>
          </cell>
          <cell r="R2648" t="str">
            <v>14.29</v>
          </cell>
          <cell r="S2648" t="str">
            <v>9.7200</v>
          </cell>
          <cell r="T2648" t="str">
            <v>171.48</v>
          </cell>
          <cell r="U2648" t="str">
            <v>  </v>
          </cell>
          <cell r="V2648" t="str">
            <v>蓝鑫</v>
          </cell>
          <cell r="W2648" t="str">
            <v>202312  </v>
          </cell>
          <cell r="X2648" t="str">
            <v> </v>
          </cell>
          <cell r="Y2648" t="str">
            <v>0028</v>
          </cell>
          <cell r="Z2648" t="str">
            <v>勤务大队</v>
          </cell>
          <cell r="AA2648" t="str">
            <v> </v>
          </cell>
          <cell r="AB2648" t="str">
            <v>  </v>
          </cell>
          <cell r="AC2648" t="str">
            <v>  </v>
          </cell>
          <cell r="AD2648" t="str">
            <v>13</v>
          </cell>
          <cell r="AE2648" t="str">
            <v>107</v>
          </cell>
          <cell r="AF2648" t="str">
            <v>四川省南宝山服饰有限公司</v>
          </cell>
          <cell r="AG2648" t="str">
            <v>勤务大队</v>
          </cell>
          <cell r="AH2648" t="str">
            <v>祁禧CXS-ZRA-02</v>
          </cell>
          <cell r="AI2648" t="str">
            <v> </v>
          </cell>
          <cell r="AJ2648" t="str">
            <v>120</v>
          </cell>
          <cell r="AK2648" t="str">
            <v>  </v>
          </cell>
          <cell r="AL2648" t="str">
            <v>  </v>
          </cell>
          <cell r="AM2648" t="str">
            <v>  </v>
          </cell>
          <cell r="AN2648" t="str">
            <v> </v>
          </cell>
          <cell r="AO2648" t="str">
            <v> </v>
          </cell>
          <cell r="AP2648" t="str">
            <v>四川省南宝山服饰有限公司</v>
          </cell>
        </row>
        <row r="2648">
          <cell r="AR2648" t="str">
            <v> </v>
          </cell>
          <cell r="AS2648" t="str">
            <v> </v>
          </cell>
          <cell r="AT2648" t="str">
            <v> </v>
          </cell>
          <cell r="AU2648" t="str">
            <v> </v>
          </cell>
          <cell r="AV2648" t="str">
            <v>否</v>
          </cell>
          <cell r="AW2648" t="str">
            <v>20231218</v>
          </cell>
          <cell r="AX2648" t="str">
            <v>否</v>
          </cell>
          <cell r="AY2648" t="str">
            <v>20231225</v>
          </cell>
          <cell r="AZ2648" t="str">
            <v>14.00</v>
          </cell>
          <cell r="BA2648" t="str">
            <v>  </v>
          </cell>
          <cell r="BB2648" t="str">
            <v>离退休人员科</v>
          </cell>
          <cell r="BC2648" t="str">
            <v> </v>
          </cell>
          <cell r="BD2648" t="str">
            <v> </v>
          </cell>
        </row>
        <row r="2648">
          <cell r="BJ2648" t="str">
            <v>  </v>
          </cell>
          <cell r="BK2648" t="str">
            <v>  </v>
          </cell>
        </row>
        <row r="2648">
          <cell r="BS2648" t="str">
            <v>  </v>
          </cell>
        </row>
        <row r="2649">
          <cell r="A2649" t="str">
            <v>10833800002711</v>
          </cell>
          <cell r="B2649" t="str">
            <v>开水机</v>
          </cell>
          <cell r="C2649" t="str">
            <v>1205</v>
          </cell>
          <cell r="D2649" t="str">
            <v>电气设备</v>
          </cell>
          <cell r="E2649" t="str">
            <v>新购</v>
          </cell>
          <cell r="F2649" t="str">
            <v>在用</v>
          </cell>
          <cell r="G2649" t="str">
            <v>非生产经营用</v>
          </cell>
          <cell r="H2649" t="str">
            <v>20231225</v>
          </cell>
          <cell r="I2649" t="str">
            <v>1,769.91</v>
          </cell>
          <cell r="J2649" t="str">
            <v>187.61</v>
          </cell>
          <cell r="K2649" t="str">
            <v>平均年限法</v>
          </cell>
          <cell r="L2649" t="str">
            <v>1</v>
          </cell>
          <cell r="M2649" t="str">
            <v>10.00</v>
          </cell>
          <cell r="N2649" t="str">
            <v>3.0000</v>
          </cell>
          <cell r="O2649" t="str">
            <v>53.10</v>
          </cell>
          <cell r="P2649" t="str">
            <v>1,582.30</v>
          </cell>
          <cell r="Q2649" t="str">
            <v>0.8100</v>
          </cell>
          <cell r="R2649" t="str">
            <v>14.29</v>
          </cell>
          <cell r="S2649" t="str">
            <v>9.7200</v>
          </cell>
          <cell r="T2649" t="str">
            <v>171.48</v>
          </cell>
          <cell r="U2649" t="str">
            <v>  </v>
          </cell>
          <cell r="V2649" t="str">
            <v>蓝鑫</v>
          </cell>
          <cell r="W2649" t="str">
            <v>202312  </v>
          </cell>
          <cell r="X2649" t="str">
            <v> </v>
          </cell>
          <cell r="Y2649" t="str">
            <v>0028</v>
          </cell>
          <cell r="Z2649" t="str">
            <v>勤务大队</v>
          </cell>
          <cell r="AA2649" t="str">
            <v> </v>
          </cell>
          <cell r="AB2649" t="str">
            <v>  </v>
          </cell>
          <cell r="AC2649" t="str">
            <v>  </v>
          </cell>
          <cell r="AD2649" t="str">
            <v>13</v>
          </cell>
          <cell r="AE2649" t="str">
            <v>107</v>
          </cell>
          <cell r="AF2649" t="str">
            <v>四川省南宝山服饰有限公司</v>
          </cell>
          <cell r="AG2649" t="str">
            <v>勤务大队</v>
          </cell>
          <cell r="AH2649" t="str">
            <v>祁禧CXS-ZRA-02</v>
          </cell>
          <cell r="AI2649" t="str">
            <v> </v>
          </cell>
          <cell r="AJ2649" t="str">
            <v>120</v>
          </cell>
          <cell r="AK2649" t="str">
            <v>  </v>
          </cell>
          <cell r="AL2649" t="str">
            <v>  </v>
          </cell>
          <cell r="AM2649" t="str">
            <v>  </v>
          </cell>
          <cell r="AN2649" t="str">
            <v> </v>
          </cell>
          <cell r="AO2649" t="str">
            <v> </v>
          </cell>
          <cell r="AP2649" t="str">
            <v>四川省南宝山服饰有限公司</v>
          </cell>
        </row>
        <row r="2649">
          <cell r="AR2649" t="str">
            <v> </v>
          </cell>
          <cell r="AS2649" t="str">
            <v> </v>
          </cell>
          <cell r="AT2649" t="str">
            <v> </v>
          </cell>
          <cell r="AU2649" t="str">
            <v> </v>
          </cell>
          <cell r="AV2649" t="str">
            <v>否</v>
          </cell>
          <cell r="AW2649" t="str">
            <v>20231218</v>
          </cell>
          <cell r="AX2649" t="str">
            <v>否</v>
          </cell>
          <cell r="AY2649" t="str">
            <v>20231225</v>
          </cell>
          <cell r="AZ2649" t="str">
            <v>14.00</v>
          </cell>
          <cell r="BA2649" t="str">
            <v>  </v>
          </cell>
          <cell r="BB2649" t="str">
            <v>离退休人员科</v>
          </cell>
          <cell r="BC2649" t="str">
            <v> </v>
          </cell>
          <cell r="BD2649" t="str">
            <v> </v>
          </cell>
        </row>
        <row r="2649">
          <cell r="BJ2649" t="str">
            <v>  </v>
          </cell>
          <cell r="BK2649" t="str">
            <v>  </v>
          </cell>
        </row>
        <row r="2649">
          <cell r="BS2649" t="str">
            <v>  </v>
          </cell>
        </row>
        <row r="2650">
          <cell r="A2650" t="str">
            <v>10833800002712</v>
          </cell>
          <cell r="B2650" t="str">
            <v>开水机</v>
          </cell>
          <cell r="C2650" t="str">
            <v>1205</v>
          </cell>
          <cell r="D2650" t="str">
            <v>电气设备</v>
          </cell>
          <cell r="E2650" t="str">
            <v>新购</v>
          </cell>
          <cell r="F2650" t="str">
            <v>在用</v>
          </cell>
          <cell r="G2650" t="str">
            <v>非生产经营用</v>
          </cell>
          <cell r="H2650" t="str">
            <v>20231225</v>
          </cell>
          <cell r="I2650" t="str">
            <v>2,477.88</v>
          </cell>
          <cell r="J2650" t="str">
            <v>262.69</v>
          </cell>
          <cell r="K2650" t="str">
            <v>平均年限法</v>
          </cell>
          <cell r="L2650" t="str">
            <v>1</v>
          </cell>
          <cell r="M2650" t="str">
            <v>10.00</v>
          </cell>
          <cell r="N2650" t="str">
            <v>3.0000</v>
          </cell>
          <cell r="O2650" t="str">
            <v>74.34</v>
          </cell>
          <cell r="P2650" t="str">
            <v>2,215.19</v>
          </cell>
          <cell r="Q2650" t="str">
            <v>0.8100</v>
          </cell>
          <cell r="R2650" t="str">
            <v>20.01</v>
          </cell>
          <cell r="S2650" t="str">
            <v>9.7200</v>
          </cell>
          <cell r="T2650" t="str">
            <v>240.12</v>
          </cell>
          <cell r="U2650" t="str">
            <v>  </v>
          </cell>
          <cell r="V2650" t="str">
            <v>蓝鑫</v>
          </cell>
          <cell r="W2650" t="str">
            <v>202312  </v>
          </cell>
          <cell r="X2650" t="str">
            <v> </v>
          </cell>
          <cell r="Y2650" t="str">
            <v>0028</v>
          </cell>
          <cell r="Z2650" t="str">
            <v>勤务大队</v>
          </cell>
          <cell r="AA2650" t="str">
            <v> </v>
          </cell>
          <cell r="AB2650" t="str">
            <v>  </v>
          </cell>
          <cell r="AC2650" t="str">
            <v>  </v>
          </cell>
          <cell r="AD2650" t="str">
            <v>13</v>
          </cell>
          <cell r="AE2650" t="str">
            <v>107</v>
          </cell>
          <cell r="AF2650" t="str">
            <v>四川省南宝山服饰有限公司</v>
          </cell>
          <cell r="AG2650" t="str">
            <v>勤务大队</v>
          </cell>
          <cell r="AH2650" t="str">
            <v>祁禧CXS-ZRA-07</v>
          </cell>
          <cell r="AI2650" t="str">
            <v> </v>
          </cell>
          <cell r="AJ2650" t="str">
            <v>120</v>
          </cell>
          <cell r="AK2650" t="str">
            <v>  </v>
          </cell>
          <cell r="AL2650" t="str">
            <v>  </v>
          </cell>
          <cell r="AM2650" t="str">
            <v>  </v>
          </cell>
          <cell r="AN2650" t="str">
            <v> </v>
          </cell>
          <cell r="AO2650" t="str">
            <v> </v>
          </cell>
          <cell r="AP2650" t="str">
            <v>四川省南宝山服饰有限公司</v>
          </cell>
        </row>
        <row r="2650">
          <cell r="AR2650" t="str">
            <v> </v>
          </cell>
          <cell r="AS2650" t="str">
            <v> </v>
          </cell>
          <cell r="AT2650" t="str">
            <v> </v>
          </cell>
          <cell r="AU2650" t="str">
            <v> </v>
          </cell>
          <cell r="AV2650" t="str">
            <v>否</v>
          </cell>
          <cell r="AW2650" t="str">
            <v>20231218</v>
          </cell>
          <cell r="AX2650" t="str">
            <v>否</v>
          </cell>
          <cell r="AY2650" t="str">
            <v>20231225</v>
          </cell>
          <cell r="AZ2650" t="str">
            <v>14.00</v>
          </cell>
          <cell r="BA2650" t="str">
            <v>  </v>
          </cell>
          <cell r="BB2650" t="str">
            <v>指挥中心六楼会议室</v>
          </cell>
          <cell r="BC2650" t="str">
            <v> </v>
          </cell>
          <cell r="BD2650" t="str">
            <v> </v>
          </cell>
        </row>
        <row r="2650">
          <cell r="BJ2650" t="str">
            <v>  </v>
          </cell>
          <cell r="BK2650" t="str">
            <v>  </v>
          </cell>
        </row>
        <row r="2650">
          <cell r="BS2650" t="str">
            <v>  </v>
          </cell>
        </row>
        <row r="2651">
          <cell r="A2651" t="str">
            <v>10833800002713</v>
          </cell>
          <cell r="B2651" t="str">
            <v>开水机</v>
          </cell>
          <cell r="C2651" t="str">
            <v>1205</v>
          </cell>
          <cell r="D2651" t="str">
            <v>电气设备</v>
          </cell>
          <cell r="E2651" t="str">
            <v>新购</v>
          </cell>
          <cell r="F2651" t="str">
            <v>在用</v>
          </cell>
          <cell r="G2651" t="str">
            <v>非生产经营用</v>
          </cell>
          <cell r="H2651" t="str">
            <v>20231225</v>
          </cell>
          <cell r="I2651" t="str">
            <v>2,477.87</v>
          </cell>
          <cell r="J2651" t="str">
            <v>262.69</v>
          </cell>
          <cell r="K2651" t="str">
            <v>平均年限法</v>
          </cell>
          <cell r="L2651" t="str">
            <v>1</v>
          </cell>
          <cell r="M2651" t="str">
            <v>10.00</v>
          </cell>
          <cell r="N2651" t="str">
            <v>3.0000</v>
          </cell>
          <cell r="O2651" t="str">
            <v>74.34</v>
          </cell>
          <cell r="P2651" t="str">
            <v>2,215.18</v>
          </cell>
          <cell r="Q2651" t="str">
            <v>0.8100</v>
          </cell>
          <cell r="R2651" t="str">
            <v>20.01</v>
          </cell>
          <cell r="S2651" t="str">
            <v>9.7200</v>
          </cell>
          <cell r="T2651" t="str">
            <v>240.12</v>
          </cell>
          <cell r="U2651" t="str">
            <v>  </v>
          </cell>
          <cell r="V2651" t="str">
            <v>蓝鑫</v>
          </cell>
          <cell r="W2651" t="str">
            <v>202312  </v>
          </cell>
        </row>
        <row r="2651">
          <cell r="Y2651" t="str">
            <v>0028</v>
          </cell>
          <cell r="Z2651" t="str">
            <v>勤务大队</v>
          </cell>
        </row>
        <row r="2651">
          <cell r="AB2651" t="str">
            <v>  </v>
          </cell>
          <cell r="AC2651" t="str">
            <v>  </v>
          </cell>
          <cell r="AD2651" t="str">
            <v>13</v>
          </cell>
          <cell r="AE2651" t="str">
            <v>107</v>
          </cell>
          <cell r="AF2651" t="str">
            <v>四川省南宝山服饰有限公司</v>
          </cell>
          <cell r="AG2651" t="str">
            <v>勤务大队</v>
          </cell>
          <cell r="AH2651" t="str">
            <v>祁禧CXS-ZRA-07</v>
          </cell>
        </row>
        <row r="2651">
          <cell r="AJ2651" t="str">
            <v>120</v>
          </cell>
          <cell r="AK2651" t="str">
            <v>  </v>
          </cell>
          <cell r="AL2651" t="str">
            <v>  </v>
          </cell>
          <cell r="AM2651" t="str">
            <v>  </v>
          </cell>
        </row>
        <row r="2651">
          <cell r="AP2651" t="str">
            <v>四川省南宝山服饰有限公司</v>
          </cell>
        </row>
        <row r="2651">
          <cell r="AV2651" t="str">
            <v>否</v>
          </cell>
          <cell r="AW2651" t="str">
            <v>20231218</v>
          </cell>
          <cell r="AX2651" t="str">
            <v>否</v>
          </cell>
          <cell r="AY2651" t="str">
            <v>20231225</v>
          </cell>
          <cell r="AZ2651" t="str">
            <v>14.00</v>
          </cell>
          <cell r="BA2651" t="str">
            <v>  </v>
          </cell>
          <cell r="BB2651" t="str">
            <v>勤务大队</v>
          </cell>
        </row>
        <row r="2651">
          <cell r="BJ2651" t="str">
            <v>  </v>
          </cell>
          <cell r="BK2651" t="str">
            <v>  </v>
          </cell>
        </row>
        <row r="2651">
          <cell r="BS2651" t="str">
            <v>  </v>
          </cell>
        </row>
        <row r="2652">
          <cell r="A2652" t="str">
            <v>10833800002714</v>
          </cell>
          <cell r="B2652" t="str">
            <v>无线话筒</v>
          </cell>
          <cell r="C2652" t="str">
            <v>1208</v>
          </cell>
          <cell r="D2652" t="str">
            <v>广播、电视、电影设备</v>
          </cell>
          <cell r="E2652" t="str">
            <v>新购</v>
          </cell>
          <cell r="F2652" t="str">
            <v>在用</v>
          </cell>
          <cell r="G2652" t="str">
            <v>非生产经营用</v>
          </cell>
          <cell r="H2652" t="str">
            <v>20231225</v>
          </cell>
          <cell r="I2652" t="str">
            <v>9,702.97</v>
          </cell>
          <cell r="J2652" t="str">
            <v>1,028.59</v>
          </cell>
          <cell r="K2652" t="str">
            <v>平均年限法</v>
          </cell>
          <cell r="L2652" t="str">
            <v>1</v>
          </cell>
          <cell r="M2652" t="str">
            <v>10.00</v>
          </cell>
          <cell r="N2652" t="str">
            <v>3.0000</v>
          </cell>
          <cell r="O2652" t="str">
            <v>291.09</v>
          </cell>
          <cell r="P2652" t="str">
            <v>8,674.38</v>
          </cell>
          <cell r="Q2652" t="str">
            <v>0.8100</v>
          </cell>
          <cell r="R2652" t="str">
            <v>78.35</v>
          </cell>
          <cell r="S2652" t="str">
            <v>9.7200</v>
          </cell>
          <cell r="T2652" t="str">
            <v>940.20</v>
          </cell>
          <cell r="U2652" t="str">
            <v>  </v>
          </cell>
          <cell r="V2652" t="str">
            <v>蓝鑫</v>
          </cell>
          <cell r="W2652" t="str">
            <v>202312  </v>
          </cell>
          <cell r="X2652" t="str">
            <v> </v>
          </cell>
          <cell r="Y2652" t="str">
            <v>0027</v>
          </cell>
          <cell r="Z2652" t="str">
            <v>教育改造科</v>
          </cell>
          <cell r="AA2652" t="str">
            <v> </v>
          </cell>
          <cell r="AB2652" t="str">
            <v>  </v>
          </cell>
          <cell r="AC2652" t="str">
            <v>  </v>
          </cell>
          <cell r="AD2652" t="str">
            <v>13</v>
          </cell>
          <cell r="AE2652" t="str">
            <v>107</v>
          </cell>
          <cell r="AF2652" t="str">
            <v>四川省南宝山服饰有限公司</v>
          </cell>
          <cell r="AG2652" t="str">
            <v>教育改造科</v>
          </cell>
          <cell r="AH2652" t="str">
            <v>舒尔</v>
          </cell>
          <cell r="AI2652" t="str">
            <v> </v>
          </cell>
          <cell r="AJ2652" t="str">
            <v>120</v>
          </cell>
          <cell r="AK2652" t="str">
            <v>  </v>
          </cell>
          <cell r="AL2652" t="str">
            <v>  </v>
          </cell>
          <cell r="AM2652" t="str">
            <v>  </v>
          </cell>
          <cell r="AN2652" t="str">
            <v> </v>
          </cell>
          <cell r="AO2652" t="str">
            <v> </v>
          </cell>
          <cell r="AP2652" t="str">
            <v>四川省南宝山服饰有限公司</v>
          </cell>
        </row>
        <row r="2652">
          <cell r="AR2652" t="str">
            <v> </v>
          </cell>
          <cell r="AS2652" t="str">
            <v> </v>
          </cell>
          <cell r="AT2652" t="str">
            <v> </v>
          </cell>
          <cell r="AU2652" t="str">
            <v> </v>
          </cell>
          <cell r="AV2652" t="str">
            <v>否</v>
          </cell>
          <cell r="AW2652" t="str">
            <v>20231220</v>
          </cell>
          <cell r="AX2652" t="str">
            <v>否</v>
          </cell>
          <cell r="AY2652" t="str">
            <v>20231225</v>
          </cell>
          <cell r="AZ2652" t="str">
            <v>14.00</v>
          </cell>
          <cell r="BA2652" t="str">
            <v>  </v>
          </cell>
          <cell r="BB2652" t="str">
            <v>教育中心4楼</v>
          </cell>
          <cell r="BC2652" t="str">
            <v> </v>
          </cell>
          <cell r="BD2652" t="str">
            <v> </v>
          </cell>
        </row>
        <row r="2652">
          <cell r="BJ2652" t="str">
            <v>  </v>
          </cell>
          <cell r="BK2652" t="str">
            <v>  </v>
          </cell>
        </row>
        <row r="2652">
          <cell r="BS2652" t="str">
            <v>  </v>
          </cell>
        </row>
        <row r="2653">
          <cell r="A2653" t="str">
            <v>10833800002715</v>
          </cell>
          <cell r="B2653" t="str">
            <v>无线话筒</v>
          </cell>
          <cell r="C2653" t="str">
            <v>1208</v>
          </cell>
          <cell r="D2653" t="str">
            <v>广播、电视、电影设备</v>
          </cell>
          <cell r="E2653" t="str">
            <v>新购</v>
          </cell>
          <cell r="F2653" t="str">
            <v>在用</v>
          </cell>
          <cell r="G2653" t="str">
            <v>非生产经营用</v>
          </cell>
          <cell r="H2653" t="str">
            <v>20231225</v>
          </cell>
          <cell r="I2653" t="str">
            <v>9,702.97</v>
          </cell>
          <cell r="J2653" t="str">
            <v>1,028.59</v>
          </cell>
          <cell r="K2653" t="str">
            <v>平均年限法</v>
          </cell>
          <cell r="L2653" t="str">
            <v>1</v>
          </cell>
          <cell r="M2653" t="str">
            <v>10.00</v>
          </cell>
          <cell r="N2653" t="str">
            <v>3.0000</v>
          </cell>
          <cell r="O2653" t="str">
            <v>291.09</v>
          </cell>
          <cell r="P2653" t="str">
            <v>8,674.38</v>
          </cell>
          <cell r="Q2653" t="str">
            <v>0.8100</v>
          </cell>
          <cell r="R2653" t="str">
            <v>78.35</v>
          </cell>
          <cell r="S2653" t="str">
            <v>9.7200</v>
          </cell>
          <cell r="T2653" t="str">
            <v>940.20</v>
          </cell>
          <cell r="U2653" t="str">
            <v>  </v>
          </cell>
          <cell r="V2653" t="str">
            <v>蓝鑫</v>
          </cell>
          <cell r="W2653" t="str">
            <v>202312  </v>
          </cell>
          <cell r="X2653" t="str">
            <v> </v>
          </cell>
          <cell r="Y2653" t="str">
            <v>0027</v>
          </cell>
          <cell r="Z2653" t="str">
            <v>教育改造科</v>
          </cell>
          <cell r="AA2653" t="str">
            <v> </v>
          </cell>
          <cell r="AB2653" t="str">
            <v>  </v>
          </cell>
          <cell r="AC2653" t="str">
            <v>  </v>
          </cell>
          <cell r="AD2653" t="str">
            <v>13</v>
          </cell>
          <cell r="AE2653" t="str">
            <v>107</v>
          </cell>
          <cell r="AF2653" t="str">
            <v>四川省南宝山服饰有限公司</v>
          </cell>
          <cell r="AG2653" t="str">
            <v>教育改造科</v>
          </cell>
          <cell r="AH2653" t="str">
            <v>舒尔</v>
          </cell>
          <cell r="AI2653" t="str">
            <v> </v>
          </cell>
          <cell r="AJ2653" t="str">
            <v>120</v>
          </cell>
          <cell r="AK2653" t="str">
            <v>  </v>
          </cell>
          <cell r="AL2653" t="str">
            <v>  </v>
          </cell>
          <cell r="AM2653" t="str">
            <v>  </v>
          </cell>
          <cell r="AN2653" t="str">
            <v> </v>
          </cell>
          <cell r="AO2653" t="str">
            <v> </v>
          </cell>
          <cell r="AP2653" t="str">
            <v>四川省南宝山服饰有限公司</v>
          </cell>
        </row>
        <row r="2653">
          <cell r="AR2653" t="str">
            <v> </v>
          </cell>
          <cell r="AS2653" t="str">
            <v> </v>
          </cell>
          <cell r="AT2653" t="str">
            <v> </v>
          </cell>
          <cell r="AU2653" t="str">
            <v> </v>
          </cell>
          <cell r="AV2653" t="str">
            <v>否</v>
          </cell>
          <cell r="AW2653" t="str">
            <v>20231220</v>
          </cell>
          <cell r="AX2653" t="str">
            <v>否</v>
          </cell>
          <cell r="AY2653" t="str">
            <v>20231225</v>
          </cell>
          <cell r="AZ2653" t="str">
            <v>14.00</v>
          </cell>
          <cell r="BA2653" t="str">
            <v>  </v>
          </cell>
          <cell r="BB2653" t="str">
            <v>教育中心4楼</v>
          </cell>
          <cell r="BC2653" t="str">
            <v> </v>
          </cell>
          <cell r="BD2653" t="str">
            <v> </v>
          </cell>
        </row>
        <row r="2653">
          <cell r="BJ2653" t="str">
            <v>  </v>
          </cell>
          <cell r="BK2653" t="str">
            <v>  </v>
          </cell>
        </row>
        <row r="2653">
          <cell r="BS2653" t="str">
            <v>  </v>
          </cell>
        </row>
        <row r="2654">
          <cell r="A2654" t="str">
            <v>10833800002716</v>
          </cell>
          <cell r="B2654" t="str">
            <v>领夹话筒</v>
          </cell>
          <cell r="C2654" t="str">
            <v>1208</v>
          </cell>
          <cell r="D2654" t="str">
            <v>广播、电视、电影设备</v>
          </cell>
          <cell r="E2654" t="str">
            <v>新购</v>
          </cell>
          <cell r="F2654" t="str">
            <v>在用</v>
          </cell>
          <cell r="G2654" t="str">
            <v>非生产经营用</v>
          </cell>
          <cell r="H2654" t="str">
            <v>20231225</v>
          </cell>
          <cell r="I2654" t="str">
            <v>2,772.28</v>
          </cell>
          <cell r="J2654" t="str">
            <v>293.91</v>
          </cell>
          <cell r="K2654" t="str">
            <v>平均年限法</v>
          </cell>
          <cell r="L2654" t="str">
            <v>1</v>
          </cell>
          <cell r="M2654" t="str">
            <v>10.00</v>
          </cell>
          <cell r="N2654" t="str">
            <v>3.0000</v>
          </cell>
          <cell r="O2654" t="str">
            <v>83.17</v>
          </cell>
          <cell r="P2654" t="str">
            <v>2,478.37</v>
          </cell>
          <cell r="Q2654" t="str">
            <v>0.8100</v>
          </cell>
          <cell r="R2654" t="str">
            <v>22.39</v>
          </cell>
          <cell r="S2654" t="str">
            <v>9.7200</v>
          </cell>
          <cell r="T2654" t="str">
            <v>268.68</v>
          </cell>
          <cell r="U2654" t="str">
            <v>  </v>
          </cell>
          <cell r="V2654" t="str">
            <v>蓝鑫</v>
          </cell>
          <cell r="W2654" t="str">
            <v>202312  </v>
          </cell>
          <cell r="X2654" t="str">
            <v> </v>
          </cell>
          <cell r="Y2654" t="str">
            <v>0027</v>
          </cell>
          <cell r="Z2654" t="str">
            <v>教育改造科</v>
          </cell>
          <cell r="AA2654" t="str">
            <v> </v>
          </cell>
          <cell r="AB2654" t="str">
            <v>  </v>
          </cell>
          <cell r="AC2654" t="str">
            <v>  </v>
          </cell>
          <cell r="AD2654" t="str">
            <v>13</v>
          </cell>
          <cell r="AE2654" t="str">
            <v>107</v>
          </cell>
          <cell r="AF2654" t="str">
            <v>四川省南宝山服饰有限公司</v>
          </cell>
          <cell r="AG2654" t="str">
            <v>教育改造科</v>
          </cell>
          <cell r="AH2654" t="str">
            <v>麦谷</v>
          </cell>
          <cell r="AI2654" t="str">
            <v> </v>
          </cell>
          <cell r="AJ2654" t="str">
            <v>120</v>
          </cell>
          <cell r="AK2654" t="str">
            <v>  </v>
          </cell>
          <cell r="AL2654" t="str">
            <v>  </v>
          </cell>
          <cell r="AM2654" t="str">
            <v>  </v>
          </cell>
          <cell r="AN2654" t="str">
            <v> </v>
          </cell>
          <cell r="AO2654" t="str">
            <v> </v>
          </cell>
          <cell r="AP2654" t="str">
            <v>四川省南宝山服饰有限公司</v>
          </cell>
        </row>
        <row r="2654">
          <cell r="AR2654" t="str">
            <v> </v>
          </cell>
          <cell r="AS2654" t="str">
            <v> </v>
          </cell>
          <cell r="AT2654" t="str">
            <v> </v>
          </cell>
          <cell r="AU2654" t="str">
            <v> </v>
          </cell>
          <cell r="AV2654" t="str">
            <v>否</v>
          </cell>
          <cell r="AW2654" t="str">
            <v>20231220</v>
          </cell>
          <cell r="AX2654" t="str">
            <v>否</v>
          </cell>
          <cell r="AY2654" t="str">
            <v>20231225</v>
          </cell>
          <cell r="AZ2654" t="str">
            <v>14.00</v>
          </cell>
          <cell r="BA2654" t="str">
            <v>  </v>
          </cell>
          <cell r="BB2654" t="str">
            <v>教育中心4楼</v>
          </cell>
          <cell r="BC2654" t="str">
            <v> </v>
          </cell>
          <cell r="BD2654" t="str">
            <v> </v>
          </cell>
        </row>
        <row r="2654">
          <cell r="BJ2654" t="str">
            <v>  </v>
          </cell>
          <cell r="BK2654" t="str">
            <v>  </v>
          </cell>
        </row>
        <row r="2654">
          <cell r="BS2654" t="str">
            <v>  </v>
          </cell>
        </row>
        <row r="2655">
          <cell r="A2655" t="str">
            <v>10833800002717</v>
          </cell>
          <cell r="B2655" t="str">
            <v>调音台</v>
          </cell>
          <cell r="C2655" t="str">
            <v>1208</v>
          </cell>
          <cell r="D2655" t="str">
            <v>广播、电视、电影设备</v>
          </cell>
          <cell r="E2655" t="str">
            <v>新购</v>
          </cell>
          <cell r="F2655" t="str">
            <v>在用</v>
          </cell>
          <cell r="G2655" t="str">
            <v>非生产经营用</v>
          </cell>
          <cell r="H2655" t="str">
            <v>20231225</v>
          </cell>
          <cell r="I2655" t="str">
            <v>5,445.54</v>
          </cell>
          <cell r="J2655" t="str">
            <v>577.25</v>
          </cell>
          <cell r="K2655" t="str">
            <v>平均年限法</v>
          </cell>
          <cell r="L2655" t="str">
            <v>1</v>
          </cell>
          <cell r="M2655" t="str">
            <v>10.00</v>
          </cell>
          <cell r="N2655" t="str">
            <v>3.0000</v>
          </cell>
          <cell r="O2655" t="str">
            <v>163.37</v>
          </cell>
          <cell r="P2655" t="str">
            <v>4,868.29</v>
          </cell>
          <cell r="Q2655" t="str">
            <v>0.8100</v>
          </cell>
          <cell r="R2655" t="str">
            <v>43.97</v>
          </cell>
          <cell r="S2655" t="str">
            <v>9.7200</v>
          </cell>
          <cell r="T2655" t="str">
            <v>527.64</v>
          </cell>
          <cell r="U2655" t="str">
            <v>  </v>
          </cell>
          <cell r="V2655" t="str">
            <v>蓝鑫</v>
          </cell>
          <cell r="W2655" t="str">
            <v>202312  </v>
          </cell>
        </row>
        <row r="2655">
          <cell r="Y2655" t="str">
            <v>0027</v>
          </cell>
          <cell r="Z2655" t="str">
            <v>教育改造科</v>
          </cell>
        </row>
        <row r="2655">
          <cell r="AB2655" t="str">
            <v>  </v>
          </cell>
          <cell r="AC2655" t="str">
            <v>  </v>
          </cell>
          <cell r="AD2655" t="str">
            <v>13</v>
          </cell>
          <cell r="AE2655" t="str">
            <v>107</v>
          </cell>
          <cell r="AF2655" t="str">
            <v>四川省南宝山服饰有限公司</v>
          </cell>
          <cell r="AG2655" t="str">
            <v>教育改造科</v>
          </cell>
          <cell r="AH2655" t="str">
            <v>雅马哈</v>
          </cell>
        </row>
        <row r="2655">
          <cell r="AJ2655" t="str">
            <v>120</v>
          </cell>
          <cell r="AK2655" t="str">
            <v>  </v>
          </cell>
          <cell r="AL2655" t="str">
            <v>  </v>
          </cell>
          <cell r="AM2655" t="str">
            <v>  </v>
          </cell>
        </row>
        <row r="2655">
          <cell r="AP2655" t="str">
            <v>四川省南宝山服饰有限公司</v>
          </cell>
        </row>
        <row r="2655">
          <cell r="AV2655" t="str">
            <v>否</v>
          </cell>
          <cell r="AW2655" t="str">
            <v>20231220</v>
          </cell>
          <cell r="AX2655" t="str">
            <v>否</v>
          </cell>
          <cell r="AY2655" t="str">
            <v>20231225</v>
          </cell>
          <cell r="AZ2655" t="str">
            <v>14.00</v>
          </cell>
          <cell r="BA2655" t="str">
            <v>  </v>
          </cell>
          <cell r="BB2655" t="str">
            <v>教育中心4楼</v>
          </cell>
        </row>
        <row r="2655">
          <cell r="BJ2655" t="str">
            <v>  </v>
          </cell>
          <cell r="BK2655" t="str">
            <v>  </v>
          </cell>
        </row>
        <row r="2655">
          <cell r="BS2655" t="str">
            <v>  </v>
          </cell>
        </row>
        <row r="2656">
          <cell r="A2656" t="str">
            <v>10833800002718</v>
          </cell>
          <cell r="B2656" t="str">
            <v>航空机柜</v>
          </cell>
          <cell r="C2656" t="str">
            <v>1601</v>
          </cell>
          <cell r="D2656" t="str">
            <v>家具用具</v>
          </cell>
          <cell r="E2656" t="str">
            <v>新购</v>
          </cell>
          <cell r="F2656" t="str">
            <v>在用</v>
          </cell>
          <cell r="G2656" t="str">
            <v>非生产经营用</v>
          </cell>
          <cell r="H2656" t="str">
            <v>20231225</v>
          </cell>
          <cell r="I2656" t="str">
            <v>1,188.12</v>
          </cell>
          <cell r="J2656" t="str">
            <v>251.73</v>
          </cell>
          <cell r="K2656" t="str">
            <v>平均年限法</v>
          </cell>
          <cell r="L2656" t="str">
            <v>1</v>
          </cell>
          <cell r="M2656" t="str">
            <v>5.00</v>
          </cell>
          <cell r="N2656" t="str">
            <v>3.0000</v>
          </cell>
          <cell r="O2656" t="str">
            <v>35.64</v>
          </cell>
          <cell r="P2656" t="str">
            <v>936.39</v>
          </cell>
          <cell r="Q2656" t="str">
            <v>1.6200</v>
          </cell>
          <cell r="R2656" t="str">
            <v>19.17</v>
          </cell>
          <cell r="S2656" t="str">
            <v>19.4400</v>
          </cell>
          <cell r="T2656" t="str">
            <v>230.04</v>
          </cell>
          <cell r="U2656" t="str">
            <v>  </v>
          </cell>
          <cell r="V2656" t="str">
            <v>蓝鑫</v>
          </cell>
          <cell r="W2656" t="str">
            <v>202312  </v>
          </cell>
        </row>
        <row r="2656">
          <cell r="Y2656" t="str">
            <v>0027</v>
          </cell>
          <cell r="Z2656" t="str">
            <v>教育改造科</v>
          </cell>
        </row>
        <row r="2656">
          <cell r="AB2656" t="str">
            <v>  </v>
          </cell>
          <cell r="AC2656" t="str">
            <v>  </v>
          </cell>
          <cell r="AD2656" t="str">
            <v>13</v>
          </cell>
          <cell r="AE2656" t="str">
            <v>47</v>
          </cell>
          <cell r="AF2656" t="str">
            <v>四川省南宝山服饰有限公司</v>
          </cell>
          <cell r="AG2656" t="str">
            <v>教育改造科</v>
          </cell>
          <cell r="AH2656" t="str">
            <v>16u</v>
          </cell>
        </row>
        <row r="2656">
          <cell r="AJ2656" t="str">
            <v>60</v>
          </cell>
          <cell r="AK2656" t="str">
            <v>  </v>
          </cell>
          <cell r="AL2656" t="str">
            <v>  </v>
          </cell>
          <cell r="AM2656" t="str">
            <v>  </v>
          </cell>
        </row>
        <row r="2656">
          <cell r="AP2656" t="str">
            <v>四川省南宝山服饰有限公司</v>
          </cell>
        </row>
        <row r="2656">
          <cell r="AV2656" t="str">
            <v>否</v>
          </cell>
          <cell r="AW2656" t="str">
            <v>20231220</v>
          </cell>
          <cell r="AX2656" t="str">
            <v>否</v>
          </cell>
          <cell r="AY2656" t="str">
            <v>20231225</v>
          </cell>
          <cell r="AZ2656" t="str">
            <v>14.00</v>
          </cell>
          <cell r="BA2656" t="str">
            <v>  </v>
          </cell>
          <cell r="BB2656" t="str">
            <v>教育中心4楼</v>
          </cell>
        </row>
        <row r="2656">
          <cell r="BJ2656" t="str">
            <v>  </v>
          </cell>
          <cell r="BK2656" t="str">
            <v>  </v>
          </cell>
        </row>
        <row r="2656">
          <cell r="BS2656" t="str">
            <v>  </v>
          </cell>
        </row>
        <row r="2657">
          <cell r="A2657" t="str">
            <v>10833800002719</v>
          </cell>
          <cell r="B2657" t="str">
            <v>抢答器</v>
          </cell>
          <cell r="C2657" t="str">
            <v>1210</v>
          </cell>
          <cell r="D2657" t="str">
            <v>其他通用</v>
          </cell>
          <cell r="E2657" t="str">
            <v>新购</v>
          </cell>
          <cell r="F2657" t="str">
            <v>在用</v>
          </cell>
          <cell r="G2657" t="str">
            <v>非生产经营用</v>
          </cell>
          <cell r="H2657" t="str">
            <v>20231225</v>
          </cell>
          <cell r="I2657" t="str">
            <v>1,980.20</v>
          </cell>
          <cell r="J2657" t="str">
            <v>419.46</v>
          </cell>
          <cell r="K2657" t="str">
            <v>平均年限法</v>
          </cell>
          <cell r="L2657" t="str">
            <v>1</v>
          </cell>
          <cell r="M2657" t="str">
            <v>5.00</v>
          </cell>
          <cell r="N2657" t="str">
            <v>3.0000</v>
          </cell>
          <cell r="O2657" t="str">
            <v>59.41</v>
          </cell>
          <cell r="P2657" t="str">
            <v>1,560.74</v>
          </cell>
          <cell r="Q2657" t="str">
            <v>1.6200</v>
          </cell>
          <cell r="R2657" t="str">
            <v>31.94</v>
          </cell>
          <cell r="S2657" t="str">
            <v>19.4400</v>
          </cell>
          <cell r="T2657" t="str">
            <v>383.28</v>
          </cell>
          <cell r="U2657" t="str">
            <v>  </v>
          </cell>
          <cell r="V2657" t="str">
            <v>蓝鑫</v>
          </cell>
          <cell r="W2657" t="str">
            <v>202312  </v>
          </cell>
          <cell r="X2657" t="str">
            <v> </v>
          </cell>
          <cell r="Y2657" t="str">
            <v>0027</v>
          </cell>
          <cell r="Z2657" t="str">
            <v>教育改造科</v>
          </cell>
          <cell r="AA2657" t="str">
            <v> </v>
          </cell>
          <cell r="AB2657" t="str">
            <v>  </v>
          </cell>
          <cell r="AC2657" t="str">
            <v>  </v>
          </cell>
          <cell r="AD2657" t="str">
            <v>13</v>
          </cell>
          <cell r="AE2657" t="str">
            <v>47</v>
          </cell>
          <cell r="AF2657" t="str">
            <v>四川省南宝山服饰有限公司</v>
          </cell>
          <cell r="AG2657" t="str">
            <v>教育改造科</v>
          </cell>
          <cell r="AH2657" t="str">
            <v>10人位</v>
          </cell>
          <cell r="AI2657" t="str">
            <v> </v>
          </cell>
          <cell r="AJ2657" t="str">
            <v>60</v>
          </cell>
          <cell r="AK2657" t="str">
            <v>  </v>
          </cell>
          <cell r="AL2657" t="str">
            <v>  </v>
          </cell>
          <cell r="AM2657" t="str">
            <v>  </v>
          </cell>
          <cell r="AN2657" t="str">
            <v> </v>
          </cell>
          <cell r="AO2657" t="str">
            <v> </v>
          </cell>
          <cell r="AP2657" t="str">
            <v>四川省南宝山服饰有限公司</v>
          </cell>
        </row>
        <row r="2657">
          <cell r="AR2657" t="str">
            <v> </v>
          </cell>
          <cell r="AS2657" t="str">
            <v> </v>
          </cell>
          <cell r="AT2657" t="str">
            <v> </v>
          </cell>
          <cell r="AU2657" t="str">
            <v> </v>
          </cell>
          <cell r="AV2657" t="str">
            <v>否</v>
          </cell>
          <cell r="AW2657" t="str">
            <v>20231220</v>
          </cell>
          <cell r="AX2657" t="str">
            <v>否</v>
          </cell>
          <cell r="AY2657" t="str">
            <v>20231225</v>
          </cell>
          <cell r="AZ2657" t="str">
            <v>14.00</v>
          </cell>
          <cell r="BA2657" t="str">
            <v>  </v>
          </cell>
          <cell r="BB2657" t="str">
            <v>教育中心4楼</v>
          </cell>
          <cell r="BC2657" t="str">
            <v> </v>
          </cell>
          <cell r="BD2657" t="str">
            <v> </v>
          </cell>
        </row>
        <row r="2657">
          <cell r="BJ2657" t="str">
            <v>  </v>
          </cell>
          <cell r="BK2657" t="str">
            <v>  </v>
          </cell>
        </row>
        <row r="2657">
          <cell r="BS2657" t="str">
            <v>  </v>
          </cell>
        </row>
        <row r="2658">
          <cell r="A2658" t="str">
            <v>10833800002720</v>
          </cell>
          <cell r="B2658" t="str">
            <v>成像灯</v>
          </cell>
          <cell r="C2658" t="str">
            <v>1205</v>
          </cell>
          <cell r="D2658" t="str">
            <v>电气设备</v>
          </cell>
          <cell r="E2658" t="str">
            <v>新购</v>
          </cell>
          <cell r="F2658" t="str">
            <v>在用</v>
          </cell>
          <cell r="G2658" t="str">
            <v>非生产经营用</v>
          </cell>
          <cell r="H2658" t="str">
            <v>20231225</v>
          </cell>
          <cell r="I2658" t="str">
            <v>3,168.32</v>
          </cell>
          <cell r="J2658" t="str">
            <v>335.82</v>
          </cell>
          <cell r="K2658" t="str">
            <v>平均年限法</v>
          </cell>
          <cell r="L2658" t="str">
            <v>1</v>
          </cell>
          <cell r="M2658" t="str">
            <v>10.00</v>
          </cell>
          <cell r="N2658" t="str">
            <v>3.0000</v>
          </cell>
          <cell r="O2658" t="str">
            <v>95.05</v>
          </cell>
          <cell r="P2658" t="str">
            <v>2,832.50</v>
          </cell>
          <cell r="Q2658" t="str">
            <v>0.8100</v>
          </cell>
          <cell r="R2658" t="str">
            <v>25.58</v>
          </cell>
          <cell r="S2658" t="str">
            <v>9.7200</v>
          </cell>
          <cell r="T2658" t="str">
            <v>306.96</v>
          </cell>
          <cell r="U2658" t="str">
            <v>  </v>
          </cell>
          <cell r="V2658" t="str">
            <v>蓝鑫</v>
          </cell>
          <cell r="W2658" t="str">
            <v>202312  </v>
          </cell>
          <cell r="X2658" t="str">
            <v> </v>
          </cell>
          <cell r="Y2658" t="str">
            <v>0027</v>
          </cell>
          <cell r="Z2658" t="str">
            <v>教育改造科</v>
          </cell>
          <cell r="AA2658" t="str">
            <v> </v>
          </cell>
          <cell r="AB2658" t="str">
            <v>  </v>
          </cell>
          <cell r="AC2658" t="str">
            <v>  </v>
          </cell>
          <cell r="AD2658" t="str">
            <v>13</v>
          </cell>
          <cell r="AE2658" t="str">
            <v>107</v>
          </cell>
          <cell r="AF2658" t="str">
            <v>四川省南宝山服饰有限公司</v>
          </cell>
          <cell r="AG2658" t="str">
            <v>教育改造科</v>
          </cell>
          <cell r="AH2658" t="str">
            <v>夜铭锋</v>
          </cell>
          <cell r="AI2658" t="str">
            <v> </v>
          </cell>
          <cell r="AJ2658" t="str">
            <v>120</v>
          </cell>
          <cell r="AK2658" t="str">
            <v>  </v>
          </cell>
          <cell r="AL2658" t="str">
            <v>  </v>
          </cell>
          <cell r="AM2658" t="str">
            <v>  </v>
          </cell>
          <cell r="AN2658" t="str">
            <v> </v>
          </cell>
          <cell r="AO2658" t="str">
            <v> </v>
          </cell>
          <cell r="AP2658" t="str">
            <v>四川省南宝山服饰有限公司</v>
          </cell>
        </row>
        <row r="2658">
          <cell r="AR2658" t="str">
            <v> </v>
          </cell>
          <cell r="AS2658" t="str">
            <v> </v>
          </cell>
          <cell r="AT2658" t="str">
            <v> </v>
          </cell>
          <cell r="AU2658" t="str">
            <v> </v>
          </cell>
          <cell r="AV2658" t="str">
            <v>否</v>
          </cell>
          <cell r="AW2658" t="str">
            <v>20231220</v>
          </cell>
          <cell r="AX2658" t="str">
            <v>否</v>
          </cell>
          <cell r="AY2658" t="str">
            <v>20231225</v>
          </cell>
          <cell r="AZ2658" t="str">
            <v>14.00</v>
          </cell>
          <cell r="BA2658" t="str">
            <v>  </v>
          </cell>
          <cell r="BB2658" t="str">
            <v>教育中心4楼</v>
          </cell>
          <cell r="BC2658" t="str">
            <v> </v>
          </cell>
          <cell r="BD2658" t="str">
            <v> </v>
          </cell>
        </row>
        <row r="2658">
          <cell r="BJ2658" t="str">
            <v>  </v>
          </cell>
          <cell r="BK2658" t="str">
            <v>  </v>
          </cell>
        </row>
        <row r="2658">
          <cell r="BS2658" t="str">
            <v>  </v>
          </cell>
        </row>
        <row r="2659">
          <cell r="A2659" t="str">
            <v>10833800002721</v>
          </cell>
          <cell r="B2659" t="str">
            <v>成像灯</v>
          </cell>
          <cell r="C2659" t="str">
            <v>1205</v>
          </cell>
          <cell r="D2659" t="str">
            <v>电气设备</v>
          </cell>
          <cell r="E2659" t="str">
            <v>新购</v>
          </cell>
          <cell r="F2659" t="str">
            <v>在用</v>
          </cell>
          <cell r="G2659" t="str">
            <v>非生产经营用</v>
          </cell>
          <cell r="H2659" t="str">
            <v>20231225</v>
          </cell>
          <cell r="I2659" t="str">
            <v>3,168.31</v>
          </cell>
          <cell r="J2659" t="str">
            <v>335.82</v>
          </cell>
          <cell r="K2659" t="str">
            <v>平均年限法</v>
          </cell>
          <cell r="L2659" t="str">
            <v>1</v>
          </cell>
          <cell r="M2659" t="str">
            <v>10.00</v>
          </cell>
          <cell r="N2659" t="str">
            <v>3.0000</v>
          </cell>
          <cell r="O2659" t="str">
            <v>95.05</v>
          </cell>
          <cell r="P2659" t="str">
            <v>2,832.49</v>
          </cell>
          <cell r="Q2659" t="str">
            <v>0.8100</v>
          </cell>
          <cell r="R2659" t="str">
            <v>25.58</v>
          </cell>
          <cell r="S2659" t="str">
            <v>9.7200</v>
          </cell>
          <cell r="T2659" t="str">
            <v>306.96</v>
          </cell>
          <cell r="U2659" t="str">
            <v>  </v>
          </cell>
          <cell r="V2659" t="str">
            <v>蓝鑫</v>
          </cell>
          <cell r="W2659" t="str">
            <v>202312  </v>
          </cell>
          <cell r="X2659" t="str">
            <v> </v>
          </cell>
          <cell r="Y2659" t="str">
            <v>0027</v>
          </cell>
          <cell r="Z2659" t="str">
            <v>教育改造科</v>
          </cell>
          <cell r="AA2659" t="str">
            <v> </v>
          </cell>
          <cell r="AB2659" t="str">
            <v>  </v>
          </cell>
          <cell r="AC2659" t="str">
            <v>  </v>
          </cell>
          <cell r="AD2659" t="str">
            <v>13</v>
          </cell>
          <cell r="AE2659" t="str">
            <v>107</v>
          </cell>
          <cell r="AF2659" t="str">
            <v>四川省南宝山服饰有限公司</v>
          </cell>
          <cell r="AG2659" t="str">
            <v>教育改造科</v>
          </cell>
          <cell r="AH2659" t="str">
            <v>夜铭锋</v>
          </cell>
          <cell r="AI2659" t="str">
            <v> </v>
          </cell>
          <cell r="AJ2659" t="str">
            <v>120</v>
          </cell>
          <cell r="AK2659" t="str">
            <v>  </v>
          </cell>
          <cell r="AL2659" t="str">
            <v>  </v>
          </cell>
          <cell r="AM2659" t="str">
            <v>  </v>
          </cell>
          <cell r="AN2659" t="str">
            <v> </v>
          </cell>
          <cell r="AO2659" t="str">
            <v> </v>
          </cell>
          <cell r="AP2659" t="str">
            <v>四川省南宝山服饰有限公司</v>
          </cell>
        </row>
        <row r="2659">
          <cell r="AR2659" t="str">
            <v> </v>
          </cell>
          <cell r="AS2659" t="str">
            <v> </v>
          </cell>
          <cell r="AT2659" t="str">
            <v> </v>
          </cell>
          <cell r="AU2659" t="str">
            <v> </v>
          </cell>
          <cell r="AV2659" t="str">
            <v>否</v>
          </cell>
          <cell r="AW2659" t="str">
            <v>20231220</v>
          </cell>
          <cell r="AX2659" t="str">
            <v>否</v>
          </cell>
          <cell r="AY2659" t="str">
            <v>20231225</v>
          </cell>
          <cell r="AZ2659" t="str">
            <v>14.00</v>
          </cell>
          <cell r="BA2659" t="str">
            <v>  </v>
          </cell>
          <cell r="BB2659" t="str">
            <v>教育中心4楼</v>
          </cell>
          <cell r="BC2659" t="str">
            <v> </v>
          </cell>
          <cell r="BD2659" t="str">
            <v> </v>
          </cell>
        </row>
        <row r="2659">
          <cell r="BJ2659" t="str">
            <v>  </v>
          </cell>
          <cell r="BK2659" t="str">
            <v>  </v>
          </cell>
        </row>
        <row r="2659">
          <cell r="BS2659" t="str">
            <v>  </v>
          </cell>
        </row>
        <row r="2660">
          <cell r="A2660" t="str">
            <v>10833800002722</v>
          </cell>
          <cell r="B2660" t="str">
            <v>电吹管</v>
          </cell>
          <cell r="C2660" t="str">
            <v>1301</v>
          </cell>
          <cell r="D2660" t="str">
            <v>文艺设备</v>
          </cell>
          <cell r="E2660" t="str">
            <v>新购</v>
          </cell>
          <cell r="F2660" t="str">
            <v>在用</v>
          </cell>
          <cell r="G2660" t="str">
            <v>非生产经营用</v>
          </cell>
          <cell r="H2660" t="str">
            <v>20231225</v>
          </cell>
          <cell r="I2660" t="str">
            <v>6,138.61</v>
          </cell>
          <cell r="J2660" t="str">
            <v>645.06</v>
          </cell>
          <cell r="K2660" t="str">
            <v>平均年限法</v>
          </cell>
          <cell r="L2660" t="str">
            <v>1</v>
          </cell>
          <cell r="M2660" t="str">
            <v>10.00</v>
          </cell>
          <cell r="N2660" t="str">
            <v>3.0000</v>
          </cell>
          <cell r="O2660" t="str">
            <v>184.16</v>
          </cell>
          <cell r="P2660" t="str">
            <v>5,493.55</v>
          </cell>
          <cell r="Q2660" t="str">
            <v>0.8100</v>
          </cell>
          <cell r="R2660" t="str">
            <v>49.62</v>
          </cell>
          <cell r="S2660" t="str">
            <v>9.7200</v>
          </cell>
          <cell r="T2660" t="str">
            <v>595.44</v>
          </cell>
          <cell r="U2660" t="str">
            <v>  </v>
          </cell>
          <cell r="V2660" t="str">
            <v>蓝鑫</v>
          </cell>
          <cell r="W2660" t="str">
            <v>202312  </v>
          </cell>
        </row>
        <row r="2660">
          <cell r="Y2660" t="str">
            <v>0027</v>
          </cell>
          <cell r="Z2660" t="str">
            <v>教育改造科</v>
          </cell>
        </row>
        <row r="2660">
          <cell r="AB2660" t="str">
            <v>  </v>
          </cell>
          <cell r="AC2660" t="str">
            <v>  </v>
          </cell>
          <cell r="AD2660" t="str">
            <v>13</v>
          </cell>
          <cell r="AE2660" t="str">
            <v>107</v>
          </cell>
          <cell r="AF2660" t="str">
            <v>四川省南宝山服饰有限公司</v>
          </cell>
          <cell r="AG2660" t="str">
            <v>教育改造科</v>
          </cell>
          <cell r="AH2660" t="str">
            <v>逻兰</v>
          </cell>
        </row>
        <row r="2660">
          <cell r="AJ2660" t="str">
            <v>120</v>
          </cell>
          <cell r="AK2660" t="str">
            <v>  </v>
          </cell>
          <cell r="AL2660" t="str">
            <v>  </v>
          </cell>
          <cell r="AM2660" t="str">
            <v>  </v>
          </cell>
        </row>
        <row r="2660">
          <cell r="AP2660" t="str">
            <v>四川省南宝山服饰有限公司</v>
          </cell>
        </row>
        <row r="2660">
          <cell r="AV2660" t="str">
            <v>否</v>
          </cell>
          <cell r="AW2660" t="str">
            <v>20231220</v>
          </cell>
          <cell r="AX2660" t="str">
            <v>否</v>
          </cell>
          <cell r="AY2660" t="str">
            <v>20231225</v>
          </cell>
          <cell r="AZ2660" t="str">
            <v>14.00</v>
          </cell>
          <cell r="BA2660" t="str">
            <v>  </v>
          </cell>
          <cell r="BB2660" t="str">
            <v>教育中心4楼</v>
          </cell>
        </row>
        <row r="2660">
          <cell r="BJ2660" t="str">
            <v>  </v>
          </cell>
          <cell r="BK2660" t="str">
            <v>  </v>
          </cell>
        </row>
        <row r="2660">
          <cell r="BS2660" t="str">
            <v>  </v>
          </cell>
        </row>
        <row r="2661">
          <cell r="A2661" t="str">
            <v>10833800002723</v>
          </cell>
          <cell r="B2661" t="str">
            <v>电吹管</v>
          </cell>
          <cell r="C2661" t="str">
            <v>1301</v>
          </cell>
          <cell r="D2661" t="str">
            <v>文艺设备</v>
          </cell>
          <cell r="E2661" t="str">
            <v>新购</v>
          </cell>
          <cell r="F2661" t="str">
            <v>在用</v>
          </cell>
          <cell r="G2661" t="str">
            <v>非生产经营用</v>
          </cell>
          <cell r="H2661" t="str">
            <v>20231225</v>
          </cell>
          <cell r="I2661" t="str">
            <v>6,138.62</v>
          </cell>
          <cell r="J2661" t="str">
            <v>645.06</v>
          </cell>
          <cell r="K2661" t="str">
            <v>平均年限法</v>
          </cell>
          <cell r="L2661" t="str">
            <v>1</v>
          </cell>
          <cell r="M2661" t="str">
            <v>10.00</v>
          </cell>
          <cell r="N2661" t="str">
            <v>3.0000</v>
          </cell>
          <cell r="O2661" t="str">
            <v>184.16</v>
          </cell>
          <cell r="P2661" t="str">
            <v>5,493.56</v>
          </cell>
          <cell r="Q2661" t="str">
            <v>0.8100</v>
          </cell>
          <cell r="R2661" t="str">
            <v>49.62</v>
          </cell>
          <cell r="S2661" t="str">
            <v>9.7200</v>
          </cell>
          <cell r="T2661" t="str">
            <v>595.44</v>
          </cell>
          <cell r="U2661" t="str">
            <v>  </v>
          </cell>
          <cell r="V2661" t="str">
            <v>蓝鑫</v>
          </cell>
          <cell r="W2661" t="str">
            <v>202312  </v>
          </cell>
        </row>
        <row r="2661">
          <cell r="Y2661" t="str">
            <v>0027</v>
          </cell>
          <cell r="Z2661" t="str">
            <v>教育改造科</v>
          </cell>
        </row>
        <row r="2661">
          <cell r="AB2661" t="str">
            <v>  </v>
          </cell>
          <cell r="AC2661" t="str">
            <v>  </v>
          </cell>
          <cell r="AD2661" t="str">
            <v>13</v>
          </cell>
          <cell r="AE2661" t="str">
            <v>107</v>
          </cell>
          <cell r="AF2661" t="str">
            <v>四川省南宝山服饰有限公司</v>
          </cell>
          <cell r="AG2661" t="str">
            <v>教育改造科</v>
          </cell>
          <cell r="AH2661" t="str">
            <v>逻兰</v>
          </cell>
        </row>
        <row r="2661">
          <cell r="AJ2661" t="str">
            <v>120</v>
          </cell>
          <cell r="AK2661" t="str">
            <v>  </v>
          </cell>
          <cell r="AL2661" t="str">
            <v>  </v>
          </cell>
          <cell r="AM2661" t="str">
            <v>  </v>
          </cell>
        </row>
        <row r="2661">
          <cell r="AP2661" t="str">
            <v>四川省南宝山服饰有限公司</v>
          </cell>
        </row>
        <row r="2661">
          <cell r="AV2661" t="str">
            <v>否</v>
          </cell>
          <cell r="AW2661" t="str">
            <v>20231220</v>
          </cell>
          <cell r="AX2661" t="str">
            <v>否</v>
          </cell>
          <cell r="AY2661" t="str">
            <v>20231225</v>
          </cell>
          <cell r="AZ2661" t="str">
            <v>14.00</v>
          </cell>
          <cell r="BA2661" t="str">
            <v>  </v>
          </cell>
          <cell r="BB2661" t="str">
            <v>教育中心4楼</v>
          </cell>
        </row>
        <row r="2661">
          <cell r="BJ2661" t="str">
            <v>  </v>
          </cell>
          <cell r="BK2661" t="str">
            <v>  </v>
          </cell>
        </row>
        <row r="2661">
          <cell r="BS2661" t="str">
            <v>  </v>
          </cell>
        </row>
        <row r="2662">
          <cell r="A2662" t="str">
            <v>10833800002724</v>
          </cell>
          <cell r="B2662" t="str">
            <v>电箱吉他</v>
          </cell>
          <cell r="C2662" t="str">
            <v>1301</v>
          </cell>
          <cell r="D2662" t="str">
            <v>文艺设备</v>
          </cell>
          <cell r="E2662" t="str">
            <v>新购</v>
          </cell>
          <cell r="F2662" t="str">
            <v>在用</v>
          </cell>
          <cell r="G2662" t="str">
            <v>非生产经营用</v>
          </cell>
          <cell r="H2662" t="str">
            <v>20231225</v>
          </cell>
          <cell r="I2662" t="str">
            <v>9,405.94</v>
          </cell>
          <cell r="J2662" t="str">
            <v>988.39</v>
          </cell>
          <cell r="K2662" t="str">
            <v>平均年限法</v>
          </cell>
          <cell r="L2662" t="str">
            <v>1</v>
          </cell>
          <cell r="M2662" t="str">
            <v>10.00</v>
          </cell>
          <cell r="N2662" t="str">
            <v>3.0000</v>
          </cell>
          <cell r="O2662" t="str">
            <v>282.18</v>
          </cell>
          <cell r="P2662" t="str">
            <v>8,417.55</v>
          </cell>
          <cell r="Q2662" t="str">
            <v>0.8100</v>
          </cell>
          <cell r="R2662" t="str">
            <v>76.03</v>
          </cell>
          <cell r="S2662" t="str">
            <v>9.7200</v>
          </cell>
          <cell r="T2662" t="str">
            <v>912.36</v>
          </cell>
          <cell r="U2662" t="str">
            <v>  </v>
          </cell>
          <cell r="V2662" t="str">
            <v>蓝鑫</v>
          </cell>
          <cell r="W2662" t="str">
            <v>202312  </v>
          </cell>
        </row>
        <row r="2662">
          <cell r="Y2662" t="str">
            <v>0027</v>
          </cell>
          <cell r="Z2662" t="str">
            <v>教育改造科</v>
          </cell>
        </row>
        <row r="2662">
          <cell r="AB2662" t="str">
            <v>  </v>
          </cell>
          <cell r="AC2662" t="str">
            <v>  </v>
          </cell>
          <cell r="AD2662" t="str">
            <v>13</v>
          </cell>
          <cell r="AE2662" t="str">
            <v>107</v>
          </cell>
          <cell r="AF2662" t="str">
            <v>四川省南宝山服饰有限公司</v>
          </cell>
          <cell r="AG2662" t="str">
            <v>教育改造科</v>
          </cell>
          <cell r="AH2662" t="str">
            <v>雅马哈</v>
          </cell>
        </row>
        <row r="2662">
          <cell r="AJ2662" t="str">
            <v>120</v>
          </cell>
          <cell r="AK2662" t="str">
            <v>  </v>
          </cell>
          <cell r="AL2662" t="str">
            <v>  </v>
          </cell>
          <cell r="AM2662" t="str">
            <v>  </v>
          </cell>
        </row>
        <row r="2662">
          <cell r="AP2662" t="str">
            <v>四川省南宝山服饰有限公司</v>
          </cell>
        </row>
        <row r="2662">
          <cell r="AV2662" t="str">
            <v>否</v>
          </cell>
          <cell r="AW2662" t="str">
            <v>20231220</v>
          </cell>
          <cell r="AX2662" t="str">
            <v>否</v>
          </cell>
          <cell r="AY2662" t="str">
            <v>20231225</v>
          </cell>
          <cell r="AZ2662" t="str">
            <v>14.00</v>
          </cell>
          <cell r="BA2662" t="str">
            <v>  </v>
          </cell>
          <cell r="BB2662" t="str">
            <v>教育中心4楼</v>
          </cell>
        </row>
        <row r="2662">
          <cell r="BJ2662" t="str">
            <v>  </v>
          </cell>
          <cell r="BK2662" t="str">
            <v>  </v>
          </cell>
        </row>
        <row r="2662">
          <cell r="BS2662" t="str">
            <v>  </v>
          </cell>
        </row>
        <row r="2663">
          <cell r="A2663" t="str">
            <v>10833800002725</v>
          </cell>
          <cell r="B2663" t="str">
            <v>中阮</v>
          </cell>
          <cell r="C2663" t="str">
            <v>1301</v>
          </cell>
          <cell r="D2663" t="str">
            <v>文艺设备</v>
          </cell>
          <cell r="E2663" t="str">
            <v>新购</v>
          </cell>
          <cell r="F2663" t="str">
            <v>在用</v>
          </cell>
          <cell r="G2663" t="str">
            <v>非生产经营用</v>
          </cell>
          <cell r="H2663" t="str">
            <v>20231225</v>
          </cell>
          <cell r="I2663" t="str">
            <v>2,376.24</v>
          </cell>
          <cell r="J2663" t="str">
            <v>249.73</v>
          </cell>
          <cell r="K2663" t="str">
            <v>平均年限法</v>
          </cell>
          <cell r="L2663" t="str">
            <v>1</v>
          </cell>
          <cell r="M2663" t="str">
            <v>10.00</v>
          </cell>
          <cell r="N2663" t="str">
            <v>3.0000</v>
          </cell>
          <cell r="O2663" t="str">
            <v>71.29</v>
          </cell>
          <cell r="P2663" t="str">
            <v>2,126.51</v>
          </cell>
          <cell r="Q2663" t="str">
            <v>0.8100</v>
          </cell>
          <cell r="R2663" t="str">
            <v>19.21</v>
          </cell>
          <cell r="S2663" t="str">
            <v>9.7200</v>
          </cell>
          <cell r="T2663" t="str">
            <v>230.52</v>
          </cell>
          <cell r="U2663" t="str">
            <v>  </v>
          </cell>
          <cell r="V2663" t="str">
            <v>蓝鑫</v>
          </cell>
          <cell r="W2663" t="str">
            <v>202312  </v>
          </cell>
        </row>
        <row r="2663">
          <cell r="Y2663" t="str">
            <v>0027</v>
          </cell>
          <cell r="Z2663" t="str">
            <v>教育改造科</v>
          </cell>
        </row>
        <row r="2663">
          <cell r="AB2663" t="str">
            <v>  </v>
          </cell>
          <cell r="AC2663" t="str">
            <v>  </v>
          </cell>
          <cell r="AD2663" t="str">
            <v>13</v>
          </cell>
          <cell r="AE2663" t="str">
            <v>107</v>
          </cell>
          <cell r="AF2663" t="str">
            <v>四川省南宝山服饰有限公司</v>
          </cell>
          <cell r="AG2663" t="str">
            <v>教育改造科</v>
          </cell>
          <cell r="AH2663" t="str">
            <v>敦煌</v>
          </cell>
        </row>
        <row r="2663">
          <cell r="AJ2663" t="str">
            <v>120</v>
          </cell>
          <cell r="AK2663" t="str">
            <v>  </v>
          </cell>
          <cell r="AL2663" t="str">
            <v>  </v>
          </cell>
          <cell r="AM2663" t="str">
            <v>  </v>
          </cell>
        </row>
        <row r="2663">
          <cell r="AP2663" t="str">
            <v>四川省南宝山服饰有限公司</v>
          </cell>
        </row>
        <row r="2663">
          <cell r="AV2663" t="str">
            <v>否</v>
          </cell>
          <cell r="AW2663" t="str">
            <v>20231220</v>
          </cell>
          <cell r="AX2663" t="str">
            <v>否</v>
          </cell>
          <cell r="AY2663" t="str">
            <v>20231225</v>
          </cell>
          <cell r="AZ2663" t="str">
            <v>14.00</v>
          </cell>
          <cell r="BA2663" t="str">
            <v>  </v>
          </cell>
          <cell r="BB2663" t="str">
            <v>教育中心4楼</v>
          </cell>
        </row>
        <row r="2663">
          <cell r="BJ2663" t="str">
            <v>  </v>
          </cell>
          <cell r="BK2663" t="str">
            <v>  </v>
          </cell>
        </row>
        <row r="2663">
          <cell r="BS2663" t="str">
            <v>  </v>
          </cell>
        </row>
        <row r="2664">
          <cell r="A2664" t="str">
            <v>10833800002726</v>
          </cell>
          <cell r="B2664" t="str">
            <v>古筝</v>
          </cell>
          <cell r="C2664" t="str">
            <v>1301</v>
          </cell>
          <cell r="D2664" t="str">
            <v>文艺设备</v>
          </cell>
          <cell r="E2664" t="str">
            <v>新购</v>
          </cell>
          <cell r="F2664" t="str">
            <v>在用</v>
          </cell>
          <cell r="G2664" t="str">
            <v>非生产经营用</v>
          </cell>
          <cell r="H2664" t="str">
            <v>20231225</v>
          </cell>
          <cell r="I2664" t="str">
            <v>4,158.42</v>
          </cell>
          <cell r="J2664" t="str">
            <v>436.93</v>
          </cell>
          <cell r="K2664" t="str">
            <v>平均年限法</v>
          </cell>
          <cell r="L2664" t="str">
            <v>1</v>
          </cell>
          <cell r="M2664" t="str">
            <v>10.00</v>
          </cell>
          <cell r="N2664" t="str">
            <v>3.0000</v>
          </cell>
          <cell r="O2664" t="str">
            <v>124.75</v>
          </cell>
          <cell r="P2664" t="str">
            <v>3,721.49</v>
          </cell>
          <cell r="Q2664" t="str">
            <v>0.8100</v>
          </cell>
          <cell r="R2664" t="str">
            <v>33.61</v>
          </cell>
          <cell r="S2664" t="str">
            <v>9.7200</v>
          </cell>
          <cell r="T2664" t="str">
            <v>403.32</v>
          </cell>
          <cell r="U2664" t="str">
            <v>  </v>
          </cell>
          <cell r="V2664" t="str">
            <v>蓝鑫</v>
          </cell>
          <cell r="W2664" t="str">
            <v>202312  </v>
          </cell>
        </row>
        <row r="2664">
          <cell r="Y2664" t="str">
            <v>0027</v>
          </cell>
          <cell r="Z2664" t="str">
            <v>教育改造科</v>
          </cell>
        </row>
        <row r="2664">
          <cell r="AB2664" t="str">
            <v>  </v>
          </cell>
          <cell r="AC2664" t="str">
            <v>  </v>
          </cell>
          <cell r="AD2664" t="str">
            <v>13</v>
          </cell>
          <cell r="AE2664" t="str">
            <v>107</v>
          </cell>
          <cell r="AF2664" t="str">
            <v>四川省南宝山服饰有限公司</v>
          </cell>
          <cell r="AG2664" t="str">
            <v>教育改造科</v>
          </cell>
          <cell r="AH2664" t="str">
            <v>敦煌</v>
          </cell>
        </row>
        <row r="2664">
          <cell r="AJ2664" t="str">
            <v>120</v>
          </cell>
          <cell r="AK2664" t="str">
            <v>  </v>
          </cell>
          <cell r="AL2664" t="str">
            <v>  </v>
          </cell>
          <cell r="AM2664" t="str">
            <v>  </v>
          </cell>
        </row>
        <row r="2664">
          <cell r="AP2664" t="str">
            <v>四川省南宝山服饰有限公司</v>
          </cell>
        </row>
        <row r="2664">
          <cell r="AV2664" t="str">
            <v>否</v>
          </cell>
          <cell r="AW2664" t="str">
            <v>20231220</v>
          </cell>
          <cell r="AX2664" t="str">
            <v>否</v>
          </cell>
          <cell r="AY2664" t="str">
            <v>20231225</v>
          </cell>
          <cell r="AZ2664" t="str">
            <v>14.00</v>
          </cell>
          <cell r="BA2664" t="str">
            <v>  </v>
          </cell>
          <cell r="BB2664" t="str">
            <v>教育中心4楼</v>
          </cell>
        </row>
        <row r="2664">
          <cell r="BJ2664" t="str">
            <v>  </v>
          </cell>
          <cell r="BK2664" t="str">
            <v>  </v>
          </cell>
        </row>
        <row r="2664">
          <cell r="BS2664" t="str">
            <v>  </v>
          </cell>
        </row>
        <row r="2665">
          <cell r="A2665" t="str">
            <v>10833800002727</v>
          </cell>
          <cell r="B2665" t="str">
            <v>编辑软件</v>
          </cell>
          <cell r="C2665" t="str">
            <v>1401</v>
          </cell>
          <cell r="D2665" t="str">
            <v>软件</v>
          </cell>
          <cell r="E2665" t="str">
            <v>新购</v>
          </cell>
          <cell r="F2665" t="str">
            <v>在用</v>
          </cell>
          <cell r="G2665" t="str">
            <v>非生产经营用</v>
          </cell>
          <cell r="H2665" t="str">
            <v>20231225</v>
          </cell>
          <cell r="I2665" t="str">
            <v>2,970.30</v>
          </cell>
          <cell r="J2665" t="str">
            <v>339.57</v>
          </cell>
          <cell r="K2665" t="str">
            <v>平均年限法</v>
          </cell>
          <cell r="L2665" t="str">
            <v>1</v>
          </cell>
          <cell r="M2665" t="str">
            <v>10.00</v>
          </cell>
          <cell r="N2665" t="str">
            <v>3.0000</v>
          </cell>
          <cell r="O2665" t="str">
            <v>89.11</v>
          </cell>
          <cell r="P2665" t="str">
            <v>2,630.73</v>
          </cell>
          <cell r="Q2665" t="str">
            <v>0.8100</v>
          </cell>
          <cell r="R2665" t="str">
            <v>23.98</v>
          </cell>
          <cell r="S2665" t="str">
            <v>9.7200</v>
          </cell>
          <cell r="T2665" t="str">
            <v>287.76</v>
          </cell>
          <cell r="U2665" t="str">
            <v>  </v>
          </cell>
          <cell r="V2665" t="str">
            <v>蓝鑫</v>
          </cell>
          <cell r="W2665" t="str">
            <v>202312  </v>
          </cell>
        </row>
        <row r="2665">
          <cell r="Y2665" t="str">
            <v>0027</v>
          </cell>
          <cell r="Z2665" t="str">
            <v>教育改造科</v>
          </cell>
        </row>
        <row r="2665">
          <cell r="AB2665" t="str">
            <v>  </v>
          </cell>
          <cell r="AC2665" t="str">
            <v>  </v>
          </cell>
          <cell r="AD2665" t="str">
            <v>14</v>
          </cell>
          <cell r="AE2665" t="str">
            <v>106</v>
          </cell>
          <cell r="AF2665" t="str">
            <v>四川省南宝山服饰有限公司</v>
          </cell>
          <cell r="AG2665" t="str">
            <v>教育改造科</v>
          </cell>
          <cell r="AH2665" t="str">
            <v>band in a box</v>
          </cell>
        </row>
        <row r="2665">
          <cell r="AJ2665" t="str">
            <v>120</v>
          </cell>
          <cell r="AK2665" t="str">
            <v>  </v>
          </cell>
          <cell r="AL2665" t="str">
            <v>  </v>
          </cell>
          <cell r="AM2665" t="str">
            <v>  </v>
          </cell>
        </row>
        <row r="2665">
          <cell r="AP2665" t="str">
            <v>四川省南宝山服饰有限公司</v>
          </cell>
        </row>
        <row r="2665">
          <cell r="AV2665" t="str">
            <v>是</v>
          </cell>
          <cell r="AW2665" t="str">
            <v>20231220</v>
          </cell>
          <cell r="AX2665" t="str">
            <v>否</v>
          </cell>
          <cell r="AY2665" t="str">
            <v>20231225</v>
          </cell>
          <cell r="AZ2665" t="str">
            <v>14.00</v>
          </cell>
          <cell r="BA2665" t="str">
            <v>  </v>
          </cell>
          <cell r="BB2665" t="str">
            <v>教育中心4楼</v>
          </cell>
        </row>
        <row r="2665">
          <cell r="BJ2665" t="str">
            <v>  </v>
          </cell>
          <cell r="BK2665" t="str">
            <v>  </v>
          </cell>
        </row>
        <row r="2665">
          <cell r="BS2665" t="str">
            <v>  </v>
          </cell>
        </row>
        <row r="2666">
          <cell r="A2666" t="str">
            <v>10833800002728</v>
          </cell>
          <cell r="B2666" t="str">
            <v>多用途乘用车</v>
          </cell>
          <cell r="C2666" t="str">
            <v>1203</v>
          </cell>
          <cell r="D2666" t="str">
            <v>车辆</v>
          </cell>
          <cell r="E2666" t="str">
            <v>新购</v>
          </cell>
          <cell r="F2666" t="str">
            <v>在用</v>
          </cell>
          <cell r="G2666" t="str">
            <v>非生产经营用</v>
          </cell>
          <cell r="H2666" t="str">
            <v>20231231</v>
          </cell>
          <cell r="I2666" t="str">
            <v>326,511.51</v>
          </cell>
          <cell r="J2666" t="str">
            <v>34,617.95</v>
          </cell>
          <cell r="K2666" t="str">
            <v>平均年限法</v>
          </cell>
          <cell r="L2666" t="str">
            <v>1</v>
          </cell>
          <cell r="M2666" t="str">
            <v>10.00</v>
          </cell>
          <cell r="N2666" t="str">
            <v>3.0000</v>
          </cell>
          <cell r="O2666" t="str">
            <v>9,795.35</v>
          </cell>
          <cell r="P2666" t="str">
            <v>291,893.56</v>
          </cell>
          <cell r="Q2666" t="str">
            <v>0.8100</v>
          </cell>
          <cell r="R2666" t="str">
            <v>2,636.43</v>
          </cell>
          <cell r="S2666" t="str">
            <v>9.7200</v>
          </cell>
          <cell r="T2666" t="str">
            <v>31,637.16</v>
          </cell>
          <cell r="U2666" t="str">
            <v>  </v>
          </cell>
          <cell r="V2666" t="str">
            <v>蓝鑫</v>
          </cell>
          <cell r="W2666" t="str">
            <v>202312  </v>
          </cell>
          <cell r="X2666" t="str">
            <v> </v>
          </cell>
          <cell r="Y2666" t="str">
            <v>0001</v>
          </cell>
          <cell r="Z2666" t="str">
            <v>公司办公室</v>
          </cell>
          <cell r="AA2666" t="str">
            <v> </v>
          </cell>
          <cell r="AB2666" t="str">
            <v>  </v>
          </cell>
          <cell r="AC2666" t="str">
            <v>  </v>
          </cell>
          <cell r="AD2666" t="str">
            <v>13</v>
          </cell>
          <cell r="AE2666" t="str">
            <v>107</v>
          </cell>
          <cell r="AF2666" t="str">
            <v>四川省南宝山服饰有限公司</v>
          </cell>
          <cell r="AG2666" t="str">
            <v>监狱办公室</v>
          </cell>
          <cell r="AH2666" t="str">
            <v>丰田牌/TOYOTAGTM6501HR</v>
          </cell>
          <cell r="AI2666" t="str">
            <v> </v>
          </cell>
          <cell r="AJ2666" t="str">
            <v>120</v>
          </cell>
          <cell r="AK2666" t="str">
            <v>  </v>
          </cell>
          <cell r="AL2666" t="str">
            <v>  </v>
          </cell>
          <cell r="AM2666" t="str">
            <v>  </v>
          </cell>
          <cell r="AN2666" t="str">
            <v> </v>
          </cell>
          <cell r="AO2666" t="str">
            <v> </v>
          </cell>
          <cell r="AP2666" t="str">
            <v>四川省南宝山服饰有限公司</v>
          </cell>
        </row>
        <row r="2666">
          <cell r="AR2666" t="str">
            <v> </v>
          </cell>
          <cell r="AS2666" t="str">
            <v> </v>
          </cell>
          <cell r="AT2666" t="str">
            <v> </v>
          </cell>
          <cell r="AU2666" t="str">
            <v> </v>
          </cell>
          <cell r="AV2666" t="str">
            <v>否</v>
          </cell>
          <cell r="AW2666" t="str">
            <v>20231219</v>
          </cell>
          <cell r="AX2666" t="str">
            <v>否</v>
          </cell>
          <cell r="AY2666" t="str">
            <v>20231231</v>
          </cell>
          <cell r="AZ2666" t="str">
            <v>14.00</v>
          </cell>
          <cell r="BA2666" t="str">
            <v>  </v>
          </cell>
          <cell r="BB2666" t="str">
            <v> </v>
          </cell>
          <cell r="BC2666" t="str">
            <v> </v>
          </cell>
          <cell r="BD2666" t="str">
            <v> </v>
          </cell>
        </row>
        <row r="2666">
          <cell r="BJ2666" t="str">
            <v>  </v>
          </cell>
          <cell r="BK2666" t="str">
            <v>  </v>
          </cell>
        </row>
        <row r="2666">
          <cell r="BS2666" t="str">
            <v>  </v>
          </cell>
        </row>
        <row r="2667">
          <cell r="A2667" t="str">
            <v>10833800002729</v>
          </cell>
          <cell r="B2667" t="str">
            <v>馒头机</v>
          </cell>
          <cell r="C2667" t="str">
            <v>1601</v>
          </cell>
          <cell r="D2667" t="str">
            <v>家具用具</v>
          </cell>
          <cell r="E2667" t="str">
            <v>新购</v>
          </cell>
          <cell r="F2667" t="str">
            <v>在用</v>
          </cell>
          <cell r="G2667" t="str">
            <v>非生产经营用</v>
          </cell>
          <cell r="H2667" t="str">
            <v>20240116</v>
          </cell>
          <cell r="I2667" t="str">
            <v>7,900.00</v>
          </cell>
          <cell r="J2667" t="str">
            <v>1,530.35</v>
          </cell>
          <cell r="K2667" t="str">
            <v>平均年限法</v>
          </cell>
          <cell r="L2667" t="str">
            <v>1</v>
          </cell>
          <cell r="M2667" t="str">
            <v>5.00</v>
          </cell>
          <cell r="N2667" t="str">
            <v>3.0000</v>
          </cell>
          <cell r="O2667" t="str">
            <v>237.00</v>
          </cell>
          <cell r="P2667" t="str">
            <v>6,369.65</v>
          </cell>
          <cell r="Q2667" t="str">
            <v>1.6200</v>
          </cell>
          <cell r="R2667" t="str">
            <v>127.76</v>
          </cell>
          <cell r="S2667" t="str">
            <v>19.4400</v>
          </cell>
          <cell r="T2667" t="str">
            <v>1,533.12</v>
          </cell>
          <cell r="U2667" t="str">
            <v>  </v>
          </cell>
          <cell r="V2667" t="str">
            <v>蓝鑫</v>
          </cell>
          <cell r="W2667" t="str">
            <v>202401  </v>
          </cell>
          <cell r="X2667" t="str">
            <v> </v>
          </cell>
          <cell r="Y2667" t="str">
            <v>0021</v>
          </cell>
          <cell r="Z2667" t="str">
            <v>生活卫生科</v>
          </cell>
          <cell r="AA2667" t="str">
            <v> </v>
          </cell>
          <cell r="AB2667" t="str">
            <v>  </v>
          </cell>
          <cell r="AC2667" t="str">
            <v>  </v>
          </cell>
          <cell r="AD2667" t="str">
            <v>12</v>
          </cell>
          <cell r="AE2667" t="str">
            <v>48</v>
          </cell>
          <cell r="AF2667" t="str">
            <v>四川省南宝山服饰有限公司</v>
          </cell>
          <cell r="AG2667" t="str">
            <v>八分厂</v>
          </cell>
          <cell r="AH2667" t="str">
            <v>MG65II</v>
          </cell>
          <cell r="AI2667" t="str">
            <v> </v>
          </cell>
          <cell r="AJ2667" t="str">
            <v>60</v>
          </cell>
          <cell r="AK2667" t="str">
            <v>  </v>
          </cell>
          <cell r="AL2667" t="str">
            <v>  </v>
          </cell>
          <cell r="AM2667" t="str">
            <v>  </v>
          </cell>
          <cell r="AN2667" t="str">
            <v> </v>
          </cell>
          <cell r="AO2667" t="str">
            <v> </v>
          </cell>
          <cell r="AP2667" t="str">
            <v>四川省南宝山服饰有限公司</v>
          </cell>
        </row>
        <row r="2667">
          <cell r="AR2667" t="str">
            <v> </v>
          </cell>
          <cell r="AS2667" t="str">
            <v> </v>
          </cell>
          <cell r="AT2667" t="str">
            <v> </v>
          </cell>
          <cell r="AU2667" t="str">
            <v> </v>
          </cell>
          <cell r="AV2667" t="str">
            <v>否</v>
          </cell>
          <cell r="AW2667" t="str">
            <v>20240108</v>
          </cell>
          <cell r="AX2667" t="str">
            <v>否</v>
          </cell>
          <cell r="AY2667" t="str">
            <v>20240116</v>
          </cell>
          <cell r="AZ2667" t="str">
            <v>13.00</v>
          </cell>
          <cell r="BA2667" t="str">
            <v>  </v>
          </cell>
          <cell r="BB2667" t="str">
            <v>配餐中心</v>
          </cell>
          <cell r="BC2667" t="str">
            <v> </v>
          </cell>
          <cell r="BD2667" t="str">
            <v> </v>
          </cell>
        </row>
        <row r="2667">
          <cell r="BJ2667" t="str">
            <v>  </v>
          </cell>
          <cell r="BK2667" t="str">
            <v>  </v>
          </cell>
        </row>
        <row r="2667">
          <cell r="BS2667" t="str">
            <v>  </v>
          </cell>
        </row>
        <row r="2668">
          <cell r="A2668" t="str">
            <v>10833800002730</v>
          </cell>
          <cell r="B2668" t="str">
            <v>和面机</v>
          </cell>
          <cell r="C2668" t="str">
            <v>1601</v>
          </cell>
          <cell r="D2668" t="str">
            <v>家具用具</v>
          </cell>
          <cell r="E2668" t="str">
            <v>新购</v>
          </cell>
          <cell r="F2668" t="str">
            <v>在用</v>
          </cell>
          <cell r="G2668" t="str">
            <v>非生产经营用</v>
          </cell>
          <cell r="H2668" t="str">
            <v>20240116</v>
          </cell>
          <cell r="I2668" t="str">
            <v>13,850.00</v>
          </cell>
          <cell r="J2668" t="str">
            <v>2,682.94</v>
          </cell>
          <cell r="K2668" t="str">
            <v>平均年限法</v>
          </cell>
          <cell r="L2668" t="str">
            <v>1</v>
          </cell>
          <cell r="M2668" t="str">
            <v>5.00</v>
          </cell>
          <cell r="N2668" t="str">
            <v>3.0000</v>
          </cell>
          <cell r="O2668" t="str">
            <v>415.50</v>
          </cell>
          <cell r="P2668" t="str">
            <v>11,167.06</v>
          </cell>
          <cell r="Q2668" t="str">
            <v>1.6200</v>
          </cell>
          <cell r="R2668" t="str">
            <v>223.99</v>
          </cell>
          <cell r="S2668" t="str">
            <v>19.4400</v>
          </cell>
          <cell r="T2668" t="str">
            <v>2,687.88</v>
          </cell>
          <cell r="U2668" t="str">
            <v>  </v>
          </cell>
          <cell r="V2668" t="str">
            <v>蓝鑫</v>
          </cell>
          <cell r="W2668" t="str">
            <v>202401  </v>
          </cell>
        </row>
        <row r="2668">
          <cell r="Y2668" t="str">
            <v>0021</v>
          </cell>
          <cell r="Z2668" t="str">
            <v>生活卫生科</v>
          </cell>
        </row>
        <row r="2668">
          <cell r="AB2668" t="str">
            <v>  </v>
          </cell>
          <cell r="AC2668" t="str">
            <v>  </v>
          </cell>
          <cell r="AD2668" t="str">
            <v>12</v>
          </cell>
          <cell r="AE2668" t="str">
            <v>48</v>
          </cell>
          <cell r="AF2668" t="str">
            <v>四川省南宝山服饰有限公司</v>
          </cell>
          <cell r="AG2668" t="str">
            <v>八分厂</v>
          </cell>
          <cell r="AH2668" t="str">
            <v>HWY75III</v>
          </cell>
        </row>
        <row r="2668">
          <cell r="AJ2668" t="str">
            <v>60</v>
          </cell>
          <cell r="AK2668" t="str">
            <v>  </v>
          </cell>
          <cell r="AL2668" t="str">
            <v>  </v>
          </cell>
          <cell r="AM2668" t="str">
            <v>  </v>
          </cell>
        </row>
        <row r="2668">
          <cell r="AP2668" t="str">
            <v>四川省南宝山服饰有限公司</v>
          </cell>
        </row>
        <row r="2668">
          <cell r="AV2668" t="str">
            <v>否</v>
          </cell>
          <cell r="AW2668" t="str">
            <v>20240108</v>
          </cell>
          <cell r="AX2668" t="str">
            <v>否</v>
          </cell>
          <cell r="AY2668" t="str">
            <v>20240116</v>
          </cell>
          <cell r="AZ2668" t="str">
            <v>13.00</v>
          </cell>
          <cell r="BA2668" t="str">
            <v>  </v>
          </cell>
          <cell r="BB2668" t="str">
            <v>配餐中心</v>
          </cell>
        </row>
        <row r="2668">
          <cell r="BJ2668" t="str">
            <v>  </v>
          </cell>
          <cell r="BK2668" t="str">
            <v>  </v>
          </cell>
        </row>
        <row r="2668">
          <cell r="BS2668" t="str">
            <v>  </v>
          </cell>
        </row>
        <row r="2669">
          <cell r="A2669" t="str">
            <v>10833800002731</v>
          </cell>
          <cell r="B2669" t="str">
            <v>办公台</v>
          </cell>
          <cell r="C2669" t="str">
            <v>1601</v>
          </cell>
          <cell r="D2669" t="str">
            <v>家具用具</v>
          </cell>
          <cell r="E2669" t="str">
            <v>新购</v>
          </cell>
          <cell r="F2669" t="str">
            <v>在用</v>
          </cell>
          <cell r="G2669" t="str">
            <v>非生产经营用</v>
          </cell>
          <cell r="H2669" t="str">
            <v>20240116</v>
          </cell>
          <cell r="I2669" t="str">
            <v>2,950.50</v>
          </cell>
          <cell r="J2669" t="str">
            <v>576.12</v>
          </cell>
          <cell r="K2669" t="str">
            <v>平均年限法</v>
          </cell>
          <cell r="L2669" t="str">
            <v>1</v>
          </cell>
          <cell r="M2669" t="str">
            <v>5.00</v>
          </cell>
          <cell r="N2669" t="str">
            <v>3.0000</v>
          </cell>
          <cell r="O2669" t="str">
            <v>88.52</v>
          </cell>
          <cell r="P2669" t="str">
            <v>2,374.38</v>
          </cell>
          <cell r="Q2669" t="str">
            <v>1.6200</v>
          </cell>
          <cell r="R2669" t="str">
            <v>47.62</v>
          </cell>
          <cell r="S2669" t="str">
            <v>19.4400</v>
          </cell>
          <cell r="T2669" t="str">
            <v>571.44</v>
          </cell>
          <cell r="U2669" t="str">
            <v>  </v>
          </cell>
          <cell r="V2669" t="str">
            <v>蓝鑫</v>
          </cell>
          <cell r="W2669" t="str">
            <v>202401  </v>
          </cell>
          <cell r="X2669" t="str">
            <v> </v>
          </cell>
          <cell r="Y2669" t="str">
            <v>0017</v>
          </cell>
          <cell r="Z2669" t="str">
            <v>监狱办公室</v>
          </cell>
          <cell r="AA2669" t="str">
            <v> </v>
          </cell>
          <cell r="AB2669" t="str">
            <v>  </v>
          </cell>
          <cell r="AC2669" t="str">
            <v>  </v>
          </cell>
          <cell r="AD2669" t="str">
            <v>12</v>
          </cell>
          <cell r="AE2669" t="str">
            <v>48</v>
          </cell>
          <cell r="AF2669" t="str">
            <v>四川省南宝山服饰有限公司</v>
          </cell>
          <cell r="AG2669" t="str">
            <v>生产经营科</v>
          </cell>
          <cell r="AH2669" t="str">
            <v>1.8*0.9*0.75m</v>
          </cell>
          <cell r="AI2669" t="str">
            <v> </v>
          </cell>
          <cell r="AJ2669" t="str">
            <v>60</v>
          </cell>
          <cell r="AK2669" t="str">
            <v>  </v>
          </cell>
          <cell r="AL2669" t="str">
            <v>  </v>
          </cell>
          <cell r="AM2669" t="str">
            <v>  </v>
          </cell>
          <cell r="AN2669" t="str">
            <v> </v>
          </cell>
          <cell r="AO2669" t="str">
            <v> </v>
          </cell>
          <cell r="AP2669" t="str">
            <v>四川省南宝山服饰有限公司</v>
          </cell>
        </row>
        <row r="2669">
          <cell r="AR2669" t="str">
            <v> </v>
          </cell>
          <cell r="AS2669" t="str">
            <v> </v>
          </cell>
          <cell r="AT2669" t="str">
            <v> </v>
          </cell>
          <cell r="AU2669" t="str">
            <v> </v>
          </cell>
          <cell r="AV2669" t="str">
            <v>否</v>
          </cell>
          <cell r="AW2669" t="str">
            <v>20240112</v>
          </cell>
          <cell r="AX2669" t="str">
            <v>否</v>
          </cell>
          <cell r="AY2669" t="str">
            <v>20240116</v>
          </cell>
          <cell r="AZ2669" t="str">
            <v>13.00</v>
          </cell>
          <cell r="BA2669" t="str">
            <v>  </v>
          </cell>
          <cell r="BB2669" t="str">
            <v>203办公室</v>
          </cell>
          <cell r="BC2669" t="str">
            <v> </v>
          </cell>
          <cell r="BD2669" t="str">
            <v> </v>
          </cell>
        </row>
        <row r="2669">
          <cell r="BJ2669" t="str">
            <v>  </v>
          </cell>
          <cell r="BK2669" t="str">
            <v>  </v>
          </cell>
        </row>
        <row r="2669">
          <cell r="BS2669" t="str">
            <v>  </v>
          </cell>
        </row>
        <row r="2670">
          <cell r="A2670" t="str">
            <v>10833800002732</v>
          </cell>
          <cell r="B2670" t="str">
            <v>三人沙发</v>
          </cell>
          <cell r="C2670" t="str">
            <v>1601</v>
          </cell>
          <cell r="D2670" t="str">
            <v>家具用具</v>
          </cell>
          <cell r="E2670" t="str">
            <v>新购</v>
          </cell>
          <cell r="F2670" t="str">
            <v>在用</v>
          </cell>
          <cell r="G2670" t="str">
            <v>非生产经营用</v>
          </cell>
          <cell r="H2670" t="str">
            <v>20240116</v>
          </cell>
          <cell r="I2670" t="str">
            <v>2,376.24</v>
          </cell>
          <cell r="J2670" t="str">
            <v>463.95</v>
          </cell>
          <cell r="K2670" t="str">
            <v>平均年限法</v>
          </cell>
          <cell r="L2670" t="str">
            <v>1</v>
          </cell>
          <cell r="M2670" t="str">
            <v>5.00</v>
          </cell>
          <cell r="N2670" t="str">
            <v>3.0000</v>
          </cell>
          <cell r="O2670" t="str">
            <v>71.29</v>
          </cell>
          <cell r="P2670" t="str">
            <v>1,912.29</v>
          </cell>
          <cell r="Q2670" t="str">
            <v>1.6200</v>
          </cell>
          <cell r="R2670" t="str">
            <v>38.35</v>
          </cell>
          <cell r="S2670" t="str">
            <v>19.4400</v>
          </cell>
          <cell r="T2670" t="str">
            <v>460.20</v>
          </cell>
          <cell r="U2670" t="str">
            <v>  </v>
          </cell>
          <cell r="V2670" t="str">
            <v>蓝鑫</v>
          </cell>
          <cell r="W2670" t="str">
            <v>202401  </v>
          </cell>
        </row>
        <row r="2670">
          <cell r="Y2670" t="str">
            <v>0017</v>
          </cell>
          <cell r="Z2670" t="str">
            <v>监狱办公室</v>
          </cell>
        </row>
        <row r="2670">
          <cell r="AB2670" t="str">
            <v>  </v>
          </cell>
          <cell r="AC2670" t="str">
            <v>  </v>
          </cell>
          <cell r="AD2670" t="str">
            <v>12</v>
          </cell>
          <cell r="AE2670" t="str">
            <v>48</v>
          </cell>
          <cell r="AF2670" t="str">
            <v>四川省南宝山服饰有限公司</v>
          </cell>
          <cell r="AG2670" t="str">
            <v>生产经营科</v>
          </cell>
          <cell r="AH2670" t="str">
            <v>2.0*0.8*0.9m</v>
          </cell>
        </row>
        <row r="2670">
          <cell r="AJ2670" t="str">
            <v>60</v>
          </cell>
          <cell r="AK2670" t="str">
            <v>  </v>
          </cell>
          <cell r="AL2670" t="str">
            <v>  </v>
          </cell>
          <cell r="AM2670" t="str">
            <v>  </v>
          </cell>
        </row>
        <row r="2670">
          <cell r="AP2670" t="str">
            <v>四川省南宝山服饰有限公司</v>
          </cell>
        </row>
        <row r="2670">
          <cell r="AV2670" t="str">
            <v>否</v>
          </cell>
          <cell r="AW2670" t="str">
            <v>20240112</v>
          </cell>
          <cell r="AX2670" t="str">
            <v>否</v>
          </cell>
          <cell r="AY2670" t="str">
            <v>20240116</v>
          </cell>
          <cell r="AZ2670" t="str">
            <v>13.00</v>
          </cell>
          <cell r="BA2670" t="str">
            <v>  </v>
          </cell>
          <cell r="BB2670" t="str">
            <v>203办公室</v>
          </cell>
        </row>
        <row r="2670">
          <cell r="BJ2670" t="str">
            <v>  </v>
          </cell>
          <cell r="BK2670" t="str">
            <v>  </v>
          </cell>
        </row>
        <row r="2670">
          <cell r="BS2670" t="str">
            <v>  </v>
          </cell>
        </row>
        <row r="2671">
          <cell r="A2671" t="str">
            <v>10833800002733</v>
          </cell>
          <cell r="B2671" t="str">
            <v>书柜</v>
          </cell>
          <cell r="C2671" t="str">
            <v>1601</v>
          </cell>
          <cell r="D2671" t="str">
            <v>家具用具</v>
          </cell>
          <cell r="E2671" t="str">
            <v>新购</v>
          </cell>
          <cell r="F2671" t="str">
            <v>在用</v>
          </cell>
          <cell r="G2671" t="str">
            <v>非生产经营用</v>
          </cell>
          <cell r="H2671" t="str">
            <v>20240116</v>
          </cell>
          <cell r="I2671" t="str">
            <v>1,188.12</v>
          </cell>
          <cell r="J2671" t="str">
            <v>232.02</v>
          </cell>
          <cell r="K2671" t="str">
            <v>平均年限法</v>
          </cell>
          <cell r="L2671" t="str">
            <v>1</v>
          </cell>
          <cell r="M2671" t="str">
            <v>5.00</v>
          </cell>
          <cell r="N2671" t="str">
            <v>3.0000</v>
          </cell>
          <cell r="O2671" t="str">
            <v>35.64</v>
          </cell>
          <cell r="P2671" t="str">
            <v>956.10</v>
          </cell>
          <cell r="Q2671" t="str">
            <v>1.6200</v>
          </cell>
          <cell r="R2671" t="str">
            <v>19.18</v>
          </cell>
          <cell r="S2671" t="str">
            <v>19.4400</v>
          </cell>
          <cell r="T2671" t="str">
            <v>230.16</v>
          </cell>
          <cell r="U2671" t="str">
            <v>  </v>
          </cell>
          <cell r="V2671" t="str">
            <v>蓝鑫</v>
          </cell>
          <cell r="W2671" t="str">
            <v>202401  </v>
          </cell>
        </row>
        <row r="2671">
          <cell r="Y2671" t="str">
            <v>0017</v>
          </cell>
          <cell r="Z2671" t="str">
            <v>监狱办公室</v>
          </cell>
        </row>
        <row r="2671">
          <cell r="AB2671" t="str">
            <v>  </v>
          </cell>
          <cell r="AC2671" t="str">
            <v>  </v>
          </cell>
          <cell r="AD2671" t="str">
            <v>12</v>
          </cell>
          <cell r="AE2671" t="str">
            <v>48</v>
          </cell>
          <cell r="AF2671" t="str">
            <v>四川省南宝山服饰有限公司</v>
          </cell>
          <cell r="AG2671" t="str">
            <v>生产经营科</v>
          </cell>
          <cell r="AH2671" t="str">
            <v>2.0*0.8*0.4m</v>
          </cell>
        </row>
        <row r="2671">
          <cell r="AJ2671" t="str">
            <v>60</v>
          </cell>
          <cell r="AK2671" t="str">
            <v>  </v>
          </cell>
          <cell r="AL2671" t="str">
            <v>  </v>
          </cell>
          <cell r="AM2671" t="str">
            <v>  </v>
          </cell>
        </row>
        <row r="2671">
          <cell r="AP2671" t="str">
            <v>四川省南宝山服饰有限公司</v>
          </cell>
        </row>
        <row r="2671">
          <cell r="AV2671" t="str">
            <v>否</v>
          </cell>
          <cell r="AW2671" t="str">
            <v>20240112</v>
          </cell>
          <cell r="AX2671" t="str">
            <v>否</v>
          </cell>
          <cell r="AY2671" t="str">
            <v>20240116</v>
          </cell>
          <cell r="AZ2671" t="str">
            <v>13.00</v>
          </cell>
          <cell r="BA2671" t="str">
            <v>  </v>
          </cell>
          <cell r="BB2671" t="str">
            <v>203办公室</v>
          </cell>
        </row>
        <row r="2671">
          <cell r="BJ2671" t="str">
            <v>  </v>
          </cell>
          <cell r="BK2671" t="str">
            <v>  </v>
          </cell>
        </row>
        <row r="2671">
          <cell r="BS2671" t="str">
            <v>  </v>
          </cell>
        </row>
        <row r="2672">
          <cell r="A2672" t="str">
            <v>10833800002734</v>
          </cell>
          <cell r="B2672" t="str">
            <v>电脑绷缝机</v>
          </cell>
          <cell r="C2672" t="str">
            <v>1303</v>
          </cell>
          <cell r="D2672" t="str">
            <v>缝纫、服饰、制革和毛皮加工设备</v>
          </cell>
          <cell r="E2672" t="str">
            <v>新购</v>
          </cell>
          <cell r="F2672" t="str">
            <v>在用</v>
          </cell>
          <cell r="G2672" t="str">
            <v>生产经营用</v>
          </cell>
          <cell r="H2672" t="str">
            <v>20240201</v>
          </cell>
          <cell r="I2672" t="str">
            <v>11,150.45</v>
          </cell>
          <cell r="J2672" t="str">
            <v>996.65</v>
          </cell>
          <cell r="K2672" t="str">
            <v>平均年限法</v>
          </cell>
          <cell r="L2672" t="str">
            <v>1</v>
          </cell>
          <cell r="M2672" t="str">
            <v>10.00</v>
          </cell>
          <cell r="N2672" t="str">
            <v>3.0000</v>
          </cell>
          <cell r="O2672" t="str">
            <v>334.51</v>
          </cell>
          <cell r="P2672" t="str">
            <v>10,153.80</v>
          </cell>
          <cell r="Q2672" t="str">
            <v>0.8100</v>
          </cell>
          <cell r="R2672" t="str">
            <v>90.09</v>
          </cell>
          <cell r="S2672" t="str">
            <v>9.7200</v>
          </cell>
          <cell r="T2672" t="str">
            <v>1,081.08</v>
          </cell>
          <cell r="U2672" t="str">
            <v>  </v>
          </cell>
          <cell r="V2672" t="str">
            <v>蓝鑫</v>
          </cell>
          <cell r="W2672" t="str">
            <v>202402  </v>
          </cell>
        </row>
        <row r="2672">
          <cell r="Y2672" t="str">
            <v>0003</v>
          </cell>
          <cell r="Z2672" t="str">
            <v>生产经营科</v>
          </cell>
        </row>
        <row r="2672">
          <cell r="AB2672" t="str">
            <v>  </v>
          </cell>
          <cell r="AC2672" t="str">
            <v>  </v>
          </cell>
          <cell r="AD2672" t="str">
            <v>11</v>
          </cell>
          <cell r="AE2672" t="str">
            <v>109</v>
          </cell>
          <cell r="AF2672" t="str">
            <v>四川省南宝山服饰有限公司</v>
          </cell>
          <cell r="AG2672" t="str">
            <v>四分厂</v>
          </cell>
          <cell r="AH2672" t="str">
            <v>杰克K5E</v>
          </cell>
        </row>
        <row r="2672">
          <cell r="AJ2672" t="str">
            <v>120</v>
          </cell>
          <cell r="AK2672" t="str">
            <v>  </v>
          </cell>
          <cell r="AL2672" t="str">
            <v>  </v>
          </cell>
          <cell r="AM2672" t="str">
            <v>  </v>
          </cell>
        </row>
        <row r="2672">
          <cell r="AP2672" t="str">
            <v>四川省南宝山服饰有限公司</v>
          </cell>
        </row>
        <row r="2672">
          <cell r="AV2672" t="str">
            <v>否</v>
          </cell>
          <cell r="AW2672" t="str">
            <v>20240123</v>
          </cell>
          <cell r="AX2672" t="str">
            <v>否</v>
          </cell>
          <cell r="AY2672" t="str">
            <v>20240201</v>
          </cell>
          <cell r="AZ2672" t="str">
            <v>12.00</v>
          </cell>
          <cell r="BA2672" t="str">
            <v>  </v>
          </cell>
          <cell r="BB2672" t="str">
            <v>四车间</v>
          </cell>
        </row>
        <row r="2672">
          <cell r="BJ2672" t="str">
            <v>  </v>
          </cell>
          <cell r="BK2672" t="str">
            <v>  </v>
          </cell>
        </row>
        <row r="2672">
          <cell r="BS2672" t="str">
            <v>  </v>
          </cell>
        </row>
        <row r="2673">
          <cell r="A2673" t="str">
            <v>10833800002735</v>
          </cell>
          <cell r="B2673" t="str">
            <v>电脑绷缝机</v>
          </cell>
          <cell r="C2673" t="str">
            <v>1303</v>
          </cell>
          <cell r="D2673" t="str">
            <v>缝纫、服饰、制革和毛皮加工设备</v>
          </cell>
          <cell r="E2673" t="str">
            <v>新购</v>
          </cell>
          <cell r="F2673" t="str">
            <v>在用</v>
          </cell>
          <cell r="G2673" t="str">
            <v>生产经营用</v>
          </cell>
          <cell r="H2673" t="str">
            <v>20240201</v>
          </cell>
          <cell r="I2673" t="str">
            <v>11,150.45</v>
          </cell>
          <cell r="J2673" t="str">
            <v>996.65</v>
          </cell>
          <cell r="K2673" t="str">
            <v>平均年限法</v>
          </cell>
          <cell r="L2673" t="str">
            <v>1</v>
          </cell>
          <cell r="M2673" t="str">
            <v>10.00</v>
          </cell>
          <cell r="N2673" t="str">
            <v>3.0000</v>
          </cell>
          <cell r="O2673" t="str">
            <v>334.51</v>
          </cell>
          <cell r="P2673" t="str">
            <v>10,153.80</v>
          </cell>
          <cell r="Q2673" t="str">
            <v>0.8100</v>
          </cell>
          <cell r="R2673" t="str">
            <v>90.09</v>
          </cell>
          <cell r="S2673" t="str">
            <v>9.7200</v>
          </cell>
          <cell r="T2673" t="str">
            <v>1,081.08</v>
          </cell>
          <cell r="U2673" t="str">
            <v>  </v>
          </cell>
          <cell r="V2673" t="str">
            <v>蓝鑫</v>
          </cell>
          <cell r="W2673" t="str">
            <v>202402  </v>
          </cell>
        </row>
        <row r="2673">
          <cell r="Y2673" t="str">
            <v>0003</v>
          </cell>
          <cell r="Z2673" t="str">
            <v>生产经营科</v>
          </cell>
        </row>
        <row r="2673">
          <cell r="AB2673" t="str">
            <v>  </v>
          </cell>
          <cell r="AC2673" t="str">
            <v>  </v>
          </cell>
          <cell r="AD2673" t="str">
            <v>11</v>
          </cell>
          <cell r="AE2673" t="str">
            <v>109</v>
          </cell>
          <cell r="AF2673" t="str">
            <v>四川省南宝山服饰有限公司</v>
          </cell>
          <cell r="AG2673" t="str">
            <v>四分厂</v>
          </cell>
          <cell r="AH2673" t="str">
            <v>杰克K5E</v>
          </cell>
        </row>
        <row r="2673">
          <cell r="AJ2673" t="str">
            <v>120</v>
          </cell>
          <cell r="AK2673" t="str">
            <v>  </v>
          </cell>
          <cell r="AL2673" t="str">
            <v>  </v>
          </cell>
          <cell r="AM2673" t="str">
            <v>  </v>
          </cell>
        </row>
        <row r="2673">
          <cell r="AP2673" t="str">
            <v>四川省南宝山服饰有限公司</v>
          </cell>
        </row>
        <row r="2673">
          <cell r="AV2673" t="str">
            <v>否</v>
          </cell>
          <cell r="AW2673" t="str">
            <v>20240123</v>
          </cell>
          <cell r="AX2673" t="str">
            <v>否</v>
          </cell>
          <cell r="AY2673" t="str">
            <v>20240201</v>
          </cell>
          <cell r="AZ2673" t="str">
            <v>12.00</v>
          </cell>
          <cell r="BA2673" t="str">
            <v>  </v>
          </cell>
          <cell r="BB2673" t="str">
            <v>四车间</v>
          </cell>
        </row>
        <row r="2673">
          <cell r="BJ2673" t="str">
            <v>  </v>
          </cell>
          <cell r="BK2673" t="str">
            <v>  </v>
          </cell>
        </row>
        <row r="2673">
          <cell r="BS2673" t="str">
            <v>  </v>
          </cell>
        </row>
        <row r="2674">
          <cell r="A2674" t="str">
            <v>10833800002736</v>
          </cell>
          <cell r="B2674" t="str">
            <v>电脑绷缝机</v>
          </cell>
          <cell r="C2674" t="str">
            <v>1303</v>
          </cell>
          <cell r="D2674" t="str">
            <v>缝纫、服饰、制革和毛皮加工设备</v>
          </cell>
          <cell r="E2674" t="str">
            <v>新购</v>
          </cell>
          <cell r="F2674" t="str">
            <v>在用</v>
          </cell>
          <cell r="G2674" t="str">
            <v>生产经营用</v>
          </cell>
          <cell r="H2674" t="str">
            <v>20240201</v>
          </cell>
          <cell r="I2674" t="str">
            <v>11,150.44</v>
          </cell>
          <cell r="J2674" t="str">
            <v>996.65</v>
          </cell>
          <cell r="K2674" t="str">
            <v>平均年限法</v>
          </cell>
          <cell r="L2674" t="str">
            <v>1</v>
          </cell>
          <cell r="M2674" t="str">
            <v>10.00</v>
          </cell>
          <cell r="N2674" t="str">
            <v>3.0000</v>
          </cell>
          <cell r="O2674" t="str">
            <v>334.51</v>
          </cell>
          <cell r="P2674" t="str">
            <v>10,153.79</v>
          </cell>
          <cell r="Q2674" t="str">
            <v>0.8100</v>
          </cell>
          <cell r="R2674" t="str">
            <v>90.09</v>
          </cell>
          <cell r="S2674" t="str">
            <v>9.7200</v>
          </cell>
          <cell r="T2674" t="str">
            <v>1,081.08</v>
          </cell>
          <cell r="U2674" t="str">
            <v>  </v>
          </cell>
          <cell r="V2674" t="str">
            <v>蓝鑫</v>
          </cell>
          <cell r="W2674" t="str">
            <v>202402  </v>
          </cell>
          <cell r="X2674" t="str">
            <v> </v>
          </cell>
          <cell r="Y2674" t="str">
            <v>0003</v>
          </cell>
          <cell r="Z2674" t="str">
            <v>生产经营科</v>
          </cell>
          <cell r="AA2674" t="str">
            <v> </v>
          </cell>
          <cell r="AB2674" t="str">
            <v>  </v>
          </cell>
          <cell r="AC2674" t="str">
            <v>  </v>
          </cell>
          <cell r="AD2674" t="str">
            <v>11</v>
          </cell>
          <cell r="AE2674" t="str">
            <v>109</v>
          </cell>
          <cell r="AF2674" t="str">
            <v>四川省南宝山服饰有限公司</v>
          </cell>
          <cell r="AG2674" t="str">
            <v>四分厂</v>
          </cell>
          <cell r="AH2674" t="str">
            <v>杰克K5E</v>
          </cell>
          <cell r="AI2674" t="str">
            <v> </v>
          </cell>
          <cell r="AJ2674" t="str">
            <v>120</v>
          </cell>
          <cell r="AK2674" t="str">
            <v>  </v>
          </cell>
          <cell r="AL2674" t="str">
            <v>  </v>
          </cell>
          <cell r="AM2674" t="str">
            <v>  </v>
          </cell>
          <cell r="AN2674" t="str">
            <v> </v>
          </cell>
          <cell r="AO2674" t="str">
            <v> </v>
          </cell>
          <cell r="AP2674" t="str">
            <v>四川省南宝山服饰有限公司</v>
          </cell>
        </row>
        <row r="2674">
          <cell r="AR2674" t="str">
            <v> </v>
          </cell>
          <cell r="AS2674" t="str">
            <v> </v>
          </cell>
          <cell r="AT2674" t="str">
            <v> </v>
          </cell>
          <cell r="AU2674" t="str">
            <v> </v>
          </cell>
          <cell r="AV2674" t="str">
            <v>否</v>
          </cell>
          <cell r="AW2674" t="str">
            <v>20240123</v>
          </cell>
          <cell r="AX2674" t="str">
            <v>否</v>
          </cell>
          <cell r="AY2674" t="str">
            <v>20240201</v>
          </cell>
          <cell r="AZ2674" t="str">
            <v>12.00</v>
          </cell>
          <cell r="BA2674" t="str">
            <v>  </v>
          </cell>
          <cell r="BB2674" t="str">
            <v>四车间</v>
          </cell>
          <cell r="BC2674" t="str">
            <v> </v>
          </cell>
          <cell r="BD2674" t="str">
            <v> </v>
          </cell>
        </row>
        <row r="2674">
          <cell r="BJ2674" t="str">
            <v>  </v>
          </cell>
          <cell r="BK2674" t="str">
            <v>  </v>
          </cell>
        </row>
        <row r="2674">
          <cell r="BS2674" t="str">
            <v>  </v>
          </cell>
        </row>
        <row r="2675">
          <cell r="A2675" t="str">
            <v>10833800002737</v>
          </cell>
          <cell r="B2675" t="str">
            <v>电脑绷缝机</v>
          </cell>
          <cell r="C2675" t="str">
            <v>1303</v>
          </cell>
          <cell r="D2675" t="str">
            <v>缝纫、服饰、制革和毛皮加工设备</v>
          </cell>
          <cell r="E2675" t="str">
            <v>新购</v>
          </cell>
          <cell r="F2675" t="str">
            <v>在用</v>
          </cell>
          <cell r="G2675" t="str">
            <v>生产经营用</v>
          </cell>
          <cell r="H2675" t="str">
            <v>20240201</v>
          </cell>
          <cell r="I2675" t="str">
            <v>11,150.44</v>
          </cell>
          <cell r="J2675" t="str">
            <v>996.65</v>
          </cell>
          <cell r="K2675" t="str">
            <v>平均年限法</v>
          </cell>
          <cell r="L2675" t="str">
            <v>1</v>
          </cell>
          <cell r="M2675" t="str">
            <v>10.00</v>
          </cell>
          <cell r="N2675" t="str">
            <v>3.0000</v>
          </cell>
          <cell r="O2675" t="str">
            <v>334.51</v>
          </cell>
          <cell r="P2675" t="str">
            <v>10,153.79</v>
          </cell>
          <cell r="Q2675" t="str">
            <v>0.8100</v>
          </cell>
          <cell r="R2675" t="str">
            <v>90.09</v>
          </cell>
          <cell r="S2675" t="str">
            <v>9.7200</v>
          </cell>
          <cell r="T2675" t="str">
            <v>1,081.08</v>
          </cell>
          <cell r="U2675" t="str">
            <v>  </v>
          </cell>
          <cell r="V2675" t="str">
            <v>蓝鑫</v>
          </cell>
          <cell r="W2675" t="str">
            <v>202402  </v>
          </cell>
          <cell r="X2675" t="str">
            <v> </v>
          </cell>
          <cell r="Y2675" t="str">
            <v>0003</v>
          </cell>
          <cell r="Z2675" t="str">
            <v>生产经营科</v>
          </cell>
          <cell r="AA2675" t="str">
            <v> </v>
          </cell>
          <cell r="AB2675" t="str">
            <v>  </v>
          </cell>
          <cell r="AC2675" t="str">
            <v>  </v>
          </cell>
          <cell r="AD2675" t="str">
            <v>11</v>
          </cell>
          <cell r="AE2675" t="str">
            <v>109</v>
          </cell>
          <cell r="AF2675" t="str">
            <v>四川省南宝山服饰有限公司</v>
          </cell>
          <cell r="AG2675" t="str">
            <v>四分厂</v>
          </cell>
          <cell r="AH2675" t="str">
            <v>杰克K5E</v>
          </cell>
          <cell r="AI2675" t="str">
            <v> </v>
          </cell>
          <cell r="AJ2675" t="str">
            <v>120</v>
          </cell>
          <cell r="AK2675" t="str">
            <v>  </v>
          </cell>
          <cell r="AL2675" t="str">
            <v>  </v>
          </cell>
          <cell r="AM2675" t="str">
            <v>  </v>
          </cell>
          <cell r="AN2675" t="str">
            <v> </v>
          </cell>
          <cell r="AO2675" t="str">
            <v> </v>
          </cell>
          <cell r="AP2675" t="str">
            <v>四川省南宝山服饰有限公司</v>
          </cell>
        </row>
        <row r="2675">
          <cell r="AR2675" t="str">
            <v> </v>
          </cell>
          <cell r="AS2675" t="str">
            <v> </v>
          </cell>
          <cell r="AT2675" t="str">
            <v> </v>
          </cell>
          <cell r="AU2675" t="str">
            <v> </v>
          </cell>
          <cell r="AV2675" t="str">
            <v>否</v>
          </cell>
          <cell r="AW2675" t="str">
            <v>20240123</v>
          </cell>
          <cell r="AX2675" t="str">
            <v>否</v>
          </cell>
          <cell r="AY2675" t="str">
            <v>20240201</v>
          </cell>
          <cell r="AZ2675" t="str">
            <v>12.00</v>
          </cell>
          <cell r="BA2675" t="str">
            <v>  </v>
          </cell>
          <cell r="BB2675" t="str">
            <v>四车间</v>
          </cell>
          <cell r="BC2675" t="str">
            <v> </v>
          </cell>
          <cell r="BD2675" t="str">
            <v> </v>
          </cell>
        </row>
        <row r="2675">
          <cell r="BJ2675" t="str">
            <v>  </v>
          </cell>
          <cell r="BK2675" t="str">
            <v>  </v>
          </cell>
        </row>
        <row r="2675">
          <cell r="BS2675" t="str">
            <v>  </v>
          </cell>
        </row>
        <row r="2676">
          <cell r="A2676" t="str">
            <v>10833800002738</v>
          </cell>
          <cell r="B2676" t="str">
            <v>电脑绷缝机</v>
          </cell>
          <cell r="C2676" t="str">
            <v>1303</v>
          </cell>
          <cell r="D2676" t="str">
            <v>缝纫、服饰、制革和毛皮加工设备</v>
          </cell>
          <cell r="E2676" t="str">
            <v>新购</v>
          </cell>
          <cell r="F2676" t="str">
            <v>在用</v>
          </cell>
          <cell r="G2676" t="str">
            <v>生产经营用</v>
          </cell>
          <cell r="H2676" t="str">
            <v>20240201</v>
          </cell>
          <cell r="I2676" t="str">
            <v>11,150.44</v>
          </cell>
          <cell r="J2676" t="str">
            <v>996.65</v>
          </cell>
          <cell r="K2676" t="str">
            <v>平均年限法</v>
          </cell>
          <cell r="L2676" t="str">
            <v>1</v>
          </cell>
          <cell r="M2676" t="str">
            <v>10.00</v>
          </cell>
          <cell r="N2676" t="str">
            <v>3.0000</v>
          </cell>
          <cell r="O2676" t="str">
            <v>334.51</v>
          </cell>
          <cell r="P2676" t="str">
            <v>10,153.79</v>
          </cell>
          <cell r="Q2676" t="str">
            <v>0.8100</v>
          </cell>
          <cell r="R2676" t="str">
            <v>90.09</v>
          </cell>
          <cell r="S2676" t="str">
            <v>9.7200</v>
          </cell>
          <cell r="T2676" t="str">
            <v>1,081.08</v>
          </cell>
          <cell r="U2676" t="str">
            <v>  </v>
          </cell>
          <cell r="V2676" t="str">
            <v>蓝鑫</v>
          </cell>
          <cell r="W2676" t="str">
            <v>202402  </v>
          </cell>
          <cell r="X2676" t="str">
            <v> </v>
          </cell>
          <cell r="Y2676" t="str">
            <v>0003</v>
          </cell>
          <cell r="Z2676" t="str">
            <v>生产经营科</v>
          </cell>
          <cell r="AA2676" t="str">
            <v> </v>
          </cell>
          <cell r="AB2676" t="str">
            <v>  </v>
          </cell>
          <cell r="AC2676" t="str">
            <v>  </v>
          </cell>
          <cell r="AD2676" t="str">
            <v>11</v>
          </cell>
          <cell r="AE2676" t="str">
            <v>109</v>
          </cell>
          <cell r="AF2676" t="str">
            <v>四川省南宝山服饰有限公司</v>
          </cell>
          <cell r="AG2676" t="str">
            <v>四分厂</v>
          </cell>
          <cell r="AH2676" t="str">
            <v>杰克K5E</v>
          </cell>
          <cell r="AI2676" t="str">
            <v> </v>
          </cell>
          <cell r="AJ2676" t="str">
            <v>120</v>
          </cell>
          <cell r="AK2676" t="str">
            <v>  </v>
          </cell>
          <cell r="AL2676" t="str">
            <v>  </v>
          </cell>
          <cell r="AM2676" t="str">
            <v>  </v>
          </cell>
          <cell r="AN2676" t="str">
            <v> </v>
          </cell>
          <cell r="AO2676" t="str">
            <v> </v>
          </cell>
          <cell r="AP2676" t="str">
            <v>四川省南宝山服饰有限公司</v>
          </cell>
        </row>
        <row r="2676">
          <cell r="AR2676" t="str">
            <v> </v>
          </cell>
          <cell r="AS2676" t="str">
            <v> </v>
          </cell>
          <cell r="AT2676" t="str">
            <v> </v>
          </cell>
          <cell r="AU2676" t="str">
            <v> </v>
          </cell>
          <cell r="AV2676" t="str">
            <v>否</v>
          </cell>
          <cell r="AW2676" t="str">
            <v>20240123</v>
          </cell>
          <cell r="AX2676" t="str">
            <v>否</v>
          </cell>
          <cell r="AY2676" t="str">
            <v>20240201</v>
          </cell>
          <cell r="AZ2676" t="str">
            <v>12.00</v>
          </cell>
          <cell r="BA2676" t="str">
            <v>  </v>
          </cell>
          <cell r="BB2676" t="str">
            <v>四车间</v>
          </cell>
          <cell r="BC2676" t="str">
            <v> </v>
          </cell>
          <cell r="BD2676" t="str">
            <v> </v>
          </cell>
        </row>
        <row r="2676">
          <cell r="BJ2676" t="str">
            <v>  </v>
          </cell>
          <cell r="BK2676" t="str">
            <v>  </v>
          </cell>
        </row>
        <row r="2676">
          <cell r="BS2676" t="str">
            <v>  </v>
          </cell>
        </row>
        <row r="2677">
          <cell r="A2677" t="str">
            <v>10833800002739</v>
          </cell>
          <cell r="B2677" t="str">
            <v>电脑绷缝机</v>
          </cell>
          <cell r="C2677" t="str">
            <v>1303</v>
          </cell>
          <cell r="D2677" t="str">
            <v>缝纫、服饰、制革和毛皮加工设备</v>
          </cell>
          <cell r="E2677" t="str">
            <v>新购</v>
          </cell>
          <cell r="F2677" t="str">
            <v>在用</v>
          </cell>
          <cell r="G2677" t="str">
            <v>生产经营用</v>
          </cell>
          <cell r="H2677" t="str">
            <v>20240201</v>
          </cell>
          <cell r="I2677" t="str">
            <v>11,150.44</v>
          </cell>
          <cell r="J2677" t="str">
            <v>996.65</v>
          </cell>
          <cell r="K2677" t="str">
            <v>平均年限法</v>
          </cell>
          <cell r="L2677" t="str">
            <v>1</v>
          </cell>
          <cell r="M2677" t="str">
            <v>10.00</v>
          </cell>
          <cell r="N2677" t="str">
            <v>3.0000</v>
          </cell>
          <cell r="O2677" t="str">
            <v>334.51</v>
          </cell>
          <cell r="P2677" t="str">
            <v>10,153.79</v>
          </cell>
          <cell r="Q2677" t="str">
            <v>0.8100</v>
          </cell>
          <cell r="R2677" t="str">
            <v>90.09</v>
          </cell>
          <cell r="S2677" t="str">
            <v>9.7200</v>
          </cell>
          <cell r="T2677" t="str">
            <v>1,081.08</v>
          </cell>
          <cell r="U2677" t="str">
            <v>  </v>
          </cell>
          <cell r="V2677" t="str">
            <v>蓝鑫</v>
          </cell>
          <cell r="W2677" t="str">
            <v>202402  </v>
          </cell>
          <cell r="X2677" t="str">
            <v> </v>
          </cell>
          <cell r="Y2677" t="str">
            <v>0003</v>
          </cell>
          <cell r="Z2677" t="str">
            <v>生产经营科</v>
          </cell>
          <cell r="AA2677" t="str">
            <v> </v>
          </cell>
          <cell r="AB2677" t="str">
            <v>  </v>
          </cell>
          <cell r="AC2677" t="str">
            <v>  </v>
          </cell>
          <cell r="AD2677" t="str">
            <v>11</v>
          </cell>
          <cell r="AE2677" t="str">
            <v>109</v>
          </cell>
          <cell r="AF2677" t="str">
            <v>四川省南宝山服饰有限公司</v>
          </cell>
          <cell r="AG2677" t="str">
            <v>四分厂</v>
          </cell>
          <cell r="AH2677" t="str">
            <v>杰克K5E</v>
          </cell>
          <cell r="AI2677" t="str">
            <v> </v>
          </cell>
          <cell r="AJ2677" t="str">
            <v>120</v>
          </cell>
          <cell r="AK2677" t="str">
            <v>  </v>
          </cell>
          <cell r="AL2677" t="str">
            <v>  </v>
          </cell>
          <cell r="AM2677" t="str">
            <v>  </v>
          </cell>
          <cell r="AN2677" t="str">
            <v> </v>
          </cell>
          <cell r="AO2677" t="str">
            <v> </v>
          </cell>
          <cell r="AP2677" t="str">
            <v>四川省南宝山服饰有限公司</v>
          </cell>
        </row>
        <row r="2677">
          <cell r="AR2677" t="str">
            <v> </v>
          </cell>
          <cell r="AS2677" t="str">
            <v> </v>
          </cell>
          <cell r="AT2677" t="str">
            <v> </v>
          </cell>
          <cell r="AU2677" t="str">
            <v> </v>
          </cell>
          <cell r="AV2677" t="str">
            <v>否</v>
          </cell>
          <cell r="AW2677" t="str">
            <v>20240123</v>
          </cell>
          <cell r="AX2677" t="str">
            <v>否</v>
          </cell>
          <cell r="AY2677" t="str">
            <v>20240201</v>
          </cell>
          <cell r="AZ2677" t="str">
            <v>12.00</v>
          </cell>
          <cell r="BA2677" t="str">
            <v>  </v>
          </cell>
          <cell r="BB2677" t="str">
            <v>四车间</v>
          </cell>
          <cell r="BC2677" t="str">
            <v> </v>
          </cell>
          <cell r="BD2677" t="str">
            <v> </v>
          </cell>
        </row>
        <row r="2677">
          <cell r="BJ2677" t="str">
            <v>  </v>
          </cell>
          <cell r="BK2677" t="str">
            <v>  </v>
          </cell>
        </row>
        <row r="2677">
          <cell r="BS2677" t="str">
            <v>  </v>
          </cell>
        </row>
        <row r="2678">
          <cell r="A2678" t="str">
            <v>10833800002740</v>
          </cell>
          <cell r="B2678" t="str">
            <v>电脑绷缝机</v>
          </cell>
          <cell r="C2678" t="str">
            <v>1303</v>
          </cell>
          <cell r="D2678" t="str">
            <v>缝纫、服饰、制革和毛皮加工设备</v>
          </cell>
          <cell r="E2678" t="str">
            <v>新购</v>
          </cell>
          <cell r="F2678" t="str">
            <v>在用</v>
          </cell>
          <cell r="G2678" t="str">
            <v>生产经营用</v>
          </cell>
          <cell r="H2678" t="str">
            <v>20240201</v>
          </cell>
          <cell r="I2678" t="str">
            <v>11,150.44</v>
          </cell>
          <cell r="J2678" t="str">
            <v>996.65</v>
          </cell>
          <cell r="K2678" t="str">
            <v>平均年限法</v>
          </cell>
          <cell r="L2678" t="str">
            <v>1</v>
          </cell>
          <cell r="M2678" t="str">
            <v>10.00</v>
          </cell>
          <cell r="N2678" t="str">
            <v>3.0000</v>
          </cell>
          <cell r="O2678" t="str">
            <v>334.51</v>
          </cell>
          <cell r="P2678" t="str">
            <v>10,153.79</v>
          </cell>
          <cell r="Q2678" t="str">
            <v>0.8100</v>
          </cell>
          <cell r="R2678" t="str">
            <v>90.09</v>
          </cell>
          <cell r="S2678" t="str">
            <v>9.7200</v>
          </cell>
          <cell r="T2678" t="str">
            <v>1,081.08</v>
          </cell>
          <cell r="U2678" t="str">
            <v>  </v>
          </cell>
          <cell r="V2678" t="str">
            <v>蓝鑫</v>
          </cell>
          <cell r="W2678" t="str">
            <v>202402  </v>
          </cell>
          <cell r="X2678" t="str">
            <v> </v>
          </cell>
          <cell r="Y2678" t="str">
            <v>0003</v>
          </cell>
          <cell r="Z2678" t="str">
            <v>生产经营科</v>
          </cell>
          <cell r="AA2678" t="str">
            <v> </v>
          </cell>
          <cell r="AB2678" t="str">
            <v>  </v>
          </cell>
          <cell r="AC2678" t="str">
            <v>  </v>
          </cell>
          <cell r="AD2678" t="str">
            <v>11</v>
          </cell>
          <cell r="AE2678" t="str">
            <v>109</v>
          </cell>
          <cell r="AF2678" t="str">
            <v>四川省南宝山服饰有限公司</v>
          </cell>
          <cell r="AG2678" t="str">
            <v>四分厂</v>
          </cell>
          <cell r="AH2678" t="str">
            <v>杰克K5E</v>
          </cell>
          <cell r="AI2678" t="str">
            <v> </v>
          </cell>
          <cell r="AJ2678" t="str">
            <v>120</v>
          </cell>
          <cell r="AK2678" t="str">
            <v>  </v>
          </cell>
          <cell r="AL2678" t="str">
            <v>  </v>
          </cell>
          <cell r="AM2678" t="str">
            <v>  </v>
          </cell>
          <cell r="AN2678" t="str">
            <v> </v>
          </cell>
          <cell r="AO2678" t="str">
            <v> </v>
          </cell>
          <cell r="AP2678" t="str">
            <v>四川省南宝山服饰有限公司</v>
          </cell>
        </row>
        <row r="2678">
          <cell r="AR2678" t="str">
            <v> </v>
          </cell>
          <cell r="AS2678" t="str">
            <v> </v>
          </cell>
          <cell r="AT2678" t="str">
            <v> </v>
          </cell>
          <cell r="AU2678" t="str">
            <v> </v>
          </cell>
          <cell r="AV2678" t="str">
            <v>否</v>
          </cell>
          <cell r="AW2678" t="str">
            <v>20240123</v>
          </cell>
          <cell r="AX2678" t="str">
            <v>否</v>
          </cell>
          <cell r="AY2678" t="str">
            <v>20240201</v>
          </cell>
          <cell r="AZ2678" t="str">
            <v>12.00</v>
          </cell>
          <cell r="BA2678" t="str">
            <v>  </v>
          </cell>
          <cell r="BB2678" t="str">
            <v>四车间</v>
          </cell>
          <cell r="BC2678" t="str">
            <v> </v>
          </cell>
          <cell r="BD2678" t="str">
            <v> </v>
          </cell>
        </row>
        <row r="2678">
          <cell r="BJ2678" t="str">
            <v>  </v>
          </cell>
          <cell r="BK2678" t="str">
            <v>  </v>
          </cell>
        </row>
        <row r="2678">
          <cell r="BS2678" t="str">
            <v>  </v>
          </cell>
        </row>
        <row r="2679">
          <cell r="A2679" t="str">
            <v>10833800002741</v>
          </cell>
          <cell r="B2679" t="str">
            <v>转角双针机</v>
          </cell>
          <cell r="C2679" t="str">
            <v>1303</v>
          </cell>
          <cell r="D2679" t="str">
            <v>缝纫、服饰、制革和毛皮加工设备</v>
          </cell>
          <cell r="E2679" t="str">
            <v>新购</v>
          </cell>
          <cell r="F2679" t="str">
            <v>在用</v>
          </cell>
          <cell r="G2679" t="str">
            <v>生产经营用</v>
          </cell>
          <cell r="H2679" t="str">
            <v>20240201</v>
          </cell>
          <cell r="I2679" t="str">
            <v>8,672.56</v>
          </cell>
          <cell r="J2679" t="str">
            <v>775.17</v>
          </cell>
          <cell r="K2679" t="str">
            <v>平均年限法</v>
          </cell>
          <cell r="L2679" t="str">
            <v>1</v>
          </cell>
          <cell r="M2679" t="str">
            <v>10.00</v>
          </cell>
          <cell r="N2679" t="str">
            <v>3.0000</v>
          </cell>
          <cell r="O2679" t="str">
            <v>260.18</v>
          </cell>
          <cell r="P2679" t="str">
            <v>7,897.39</v>
          </cell>
          <cell r="Q2679" t="str">
            <v>0.8100</v>
          </cell>
          <cell r="R2679" t="str">
            <v>70.07</v>
          </cell>
          <cell r="S2679" t="str">
            <v>9.7200</v>
          </cell>
          <cell r="T2679" t="str">
            <v>840.84</v>
          </cell>
          <cell r="U2679" t="str">
            <v>  </v>
          </cell>
          <cell r="V2679" t="str">
            <v>蓝鑫</v>
          </cell>
          <cell r="W2679" t="str">
            <v>202402  </v>
          </cell>
        </row>
        <row r="2679">
          <cell r="Y2679" t="str">
            <v>0003</v>
          </cell>
          <cell r="Z2679" t="str">
            <v>生产经营科</v>
          </cell>
        </row>
        <row r="2679">
          <cell r="AB2679" t="str">
            <v>  </v>
          </cell>
          <cell r="AC2679" t="str">
            <v>  </v>
          </cell>
          <cell r="AD2679" t="str">
            <v>11</v>
          </cell>
          <cell r="AE2679" t="str">
            <v>109</v>
          </cell>
          <cell r="AF2679" t="str">
            <v>四川省南宝山服饰有限公司</v>
          </cell>
          <cell r="AG2679" t="str">
            <v>生产经营科</v>
          </cell>
          <cell r="AH2679" t="str">
            <v>杰克58450J</v>
          </cell>
        </row>
        <row r="2679">
          <cell r="AJ2679" t="str">
            <v>120</v>
          </cell>
          <cell r="AK2679" t="str">
            <v>  </v>
          </cell>
          <cell r="AL2679" t="str">
            <v>  </v>
          </cell>
          <cell r="AM2679" t="str">
            <v>  </v>
          </cell>
        </row>
        <row r="2679">
          <cell r="AP2679" t="str">
            <v>四川省南宝山服饰有限公司</v>
          </cell>
        </row>
        <row r="2679">
          <cell r="AV2679" t="str">
            <v>否</v>
          </cell>
          <cell r="AW2679" t="str">
            <v>20240123</v>
          </cell>
          <cell r="AX2679" t="str">
            <v>否</v>
          </cell>
          <cell r="AY2679" t="str">
            <v>20240201</v>
          </cell>
          <cell r="AZ2679" t="str">
            <v>12.00</v>
          </cell>
          <cell r="BA2679" t="str">
            <v>  </v>
          </cell>
          <cell r="BB2679" t="str">
            <v>六、八车间</v>
          </cell>
        </row>
        <row r="2679">
          <cell r="BJ2679" t="str">
            <v>  </v>
          </cell>
          <cell r="BK2679" t="str">
            <v>  </v>
          </cell>
        </row>
        <row r="2679">
          <cell r="BS2679" t="str">
            <v>  </v>
          </cell>
        </row>
        <row r="2680">
          <cell r="A2680" t="str">
            <v>10833800002742</v>
          </cell>
          <cell r="B2680" t="str">
            <v>转角双针机</v>
          </cell>
          <cell r="C2680" t="str">
            <v>1303</v>
          </cell>
          <cell r="D2680" t="str">
            <v>缝纫、服饰、制革和毛皮加工设备</v>
          </cell>
          <cell r="E2680" t="str">
            <v>新购</v>
          </cell>
          <cell r="F2680" t="str">
            <v>在用</v>
          </cell>
          <cell r="G2680" t="str">
            <v>生产经营用</v>
          </cell>
          <cell r="H2680" t="str">
            <v>20240201</v>
          </cell>
          <cell r="I2680" t="str">
            <v>8,672.56</v>
          </cell>
          <cell r="J2680" t="str">
            <v>775.17</v>
          </cell>
          <cell r="K2680" t="str">
            <v>平均年限法</v>
          </cell>
          <cell r="L2680" t="str">
            <v>1</v>
          </cell>
          <cell r="M2680" t="str">
            <v>10.00</v>
          </cell>
          <cell r="N2680" t="str">
            <v>3.0000</v>
          </cell>
          <cell r="O2680" t="str">
            <v>260.18</v>
          </cell>
          <cell r="P2680" t="str">
            <v>7,897.39</v>
          </cell>
          <cell r="Q2680" t="str">
            <v>0.8100</v>
          </cell>
          <cell r="R2680" t="str">
            <v>70.07</v>
          </cell>
          <cell r="S2680" t="str">
            <v>9.7200</v>
          </cell>
          <cell r="T2680" t="str">
            <v>840.84</v>
          </cell>
          <cell r="U2680" t="str">
            <v>  </v>
          </cell>
          <cell r="V2680" t="str">
            <v>蓝鑫</v>
          </cell>
          <cell r="W2680" t="str">
            <v>202402  </v>
          </cell>
        </row>
        <row r="2680">
          <cell r="Y2680" t="str">
            <v>0003</v>
          </cell>
          <cell r="Z2680" t="str">
            <v>生产经营科</v>
          </cell>
        </row>
        <row r="2680">
          <cell r="AB2680" t="str">
            <v>  </v>
          </cell>
          <cell r="AC2680" t="str">
            <v>  </v>
          </cell>
          <cell r="AD2680" t="str">
            <v>11</v>
          </cell>
          <cell r="AE2680" t="str">
            <v>109</v>
          </cell>
          <cell r="AF2680" t="str">
            <v>四川省南宝山服饰有限公司</v>
          </cell>
          <cell r="AG2680" t="str">
            <v>生产经营科</v>
          </cell>
          <cell r="AH2680" t="str">
            <v>杰克58450J</v>
          </cell>
        </row>
        <row r="2680">
          <cell r="AJ2680" t="str">
            <v>120</v>
          </cell>
          <cell r="AK2680" t="str">
            <v>  </v>
          </cell>
          <cell r="AL2680" t="str">
            <v>  </v>
          </cell>
          <cell r="AM2680" t="str">
            <v>  </v>
          </cell>
        </row>
        <row r="2680">
          <cell r="AP2680" t="str">
            <v>四川省南宝山服饰有限公司</v>
          </cell>
        </row>
        <row r="2680">
          <cell r="AV2680" t="str">
            <v>否</v>
          </cell>
          <cell r="AW2680" t="str">
            <v>20240123</v>
          </cell>
          <cell r="AX2680" t="str">
            <v>否</v>
          </cell>
          <cell r="AY2680" t="str">
            <v>20240201</v>
          </cell>
          <cell r="AZ2680" t="str">
            <v>12.00</v>
          </cell>
          <cell r="BA2680" t="str">
            <v>  </v>
          </cell>
          <cell r="BB2680" t="str">
            <v>六、八车间</v>
          </cell>
        </row>
        <row r="2680">
          <cell r="BJ2680" t="str">
            <v>  </v>
          </cell>
          <cell r="BK2680" t="str">
            <v>  </v>
          </cell>
        </row>
        <row r="2680">
          <cell r="BS2680" t="str">
            <v>  </v>
          </cell>
        </row>
        <row r="2681">
          <cell r="A2681" t="str">
            <v>10833800002743</v>
          </cell>
          <cell r="B2681" t="str">
            <v>转角双针机</v>
          </cell>
          <cell r="C2681" t="str">
            <v>1303</v>
          </cell>
          <cell r="D2681" t="str">
            <v>缝纫、服饰、制革和毛皮加工设备</v>
          </cell>
          <cell r="E2681" t="str">
            <v>新购</v>
          </cell>
          <cell r="F2681" t="str">
            <v>在用</v>
          </cell>
          <cell r="G2681" t="str">
            <v>生产经营用</v>
          </cell>
          <cell r="H2681" t="str">
            <v>20240201</v>
          </cell>
          <cell r="I2681" t="str">
            <v>8,672.56</v>
          </cell>
          <cell r="J2681" t="str">
            <v>775.17</v>
          </cell>
          <cell r="K2681" t="str">
            <v>平均年限法</v>
          </cell>
          <cell r="L2681" t="str">
            <v>1</v>
          </cell>
          <cell r="M2681" t="str">
            <v>10.00</v>
          </cell>
          <cell r="N2681" t="str">
            <v>3.0000</v>
          </cell>
          <cell r="O2681" t="str">
            <v>260.18</v>
          </cell>
          <cell r="P2681" t="str">
            <v>7,897.39</v>
          </cell>
          <cell r="Q2681" t="str">
            <v>0.8100</v>
          </cell>
          <cell r="R2681" t="str">
            <v>70.07</v>
          </cell>
          <cell r="S2681" t="str">
            <v>9.7200</v>
          </cell>
          <cell r="T2681" t="str">
            <v>840.84</v>
          </cell>
          <cell r="U2681" t="str">
            <v>  </v>
          </cell>
          <cell r="V2681" t="str">
            <v>蓝鑫</v>
          </cell>
          <cell r="W2681" t="str">
            <v>202402  </v>
          </cell>
        </row>
        <row r="2681">
          <cell r="Y2681" t="str">
            <v>0003</v>
          </cell>
          <cell r="Z2681" t="str">
            <v>生产经营科</v>
          </cell>
        </row>
        <row r="2681">
          <cell r="AB2681" t="str">
            <v>  </v>
          </cell>
          <cell r="AC2681" t="str">
            <v>  </v>
          </cell>
          <cell r="AD2681" t="str">
            <v>11</v>
          </cell>
          <cell r="AE2681" t="str">
            <v>109</v>
          </cell>
          <cell r="AF2681" t="str">
            <v>四川省南宝山服饰有限公司</v>
          </cell>
          <cell r="AG2681" t="str">
            <v>生产经营科</v>
          </cell>
          <cell r="AH2681" t="str">
            <v>杰克58450J</v>
          </cell>
        </row>
        <row r="2681">
          <cell r="AJ2681" t="str">
            <v>120</v>
          </cell>
          <cell r="AK2681" t="str">
            <v>  </v>
          </cell>
          <cell r="AL2681" t="str">
            <v>  </v>
          </cell>
          <cell r="AM2681" t="str">
            <v>  </v>
          </cell>
        </row>
        <row r="2681">
          <cell r="AP2681" t="str">
            <v>四川省南宝山服饰有限公司</v>
          </cell>
        </row>
        <row r="2681">
          <cell r="AV2681" t="str">
            <v>否</v>
          </cell>
          <cell r="AW2681" t="str">
            <v>20240123</v>
          </cell>
          <cell r="AX2681" t="str">
            <v>否</v>
          </cell>
          <cell r="AY2681" t="str">
            <v>20240201</v>
          </cell>
          <cell r="AZ2681" t="str">
            <v>12.00</v>
          </cell>
          <cell r="BA2681" t="str">
            <v>  </v>
          </cell>
          <cell r="BB2681" t="str">
            <v>六、八车间</v>
          </cell>
        </row>
        <row r="2681">
          <cell r="BJ2681" t="str">
            <v>  </v>
          </cell>
          <cell r="BK2681" t="str">
            <v>  </v>
          </cell>
        </row>
        <row r="2681">
          <cell r="BS2681" t="str">
            <v>  </v>
          </cell>
        </row>
        <row r="2682">
          <cell r="A2682" t="str">
            <v>10833800002744</v>
          </cell>
          <cell r="B2682" t="str">
            <v>转角双针机</v>
          </cell>
          <cell r="C2682" t="str">
            <v>1303</v>
          </cell>
          <cell r="D2682" t="str">
            <v>缝纫、服饰、制革和毛皮加工设备</v>
          </cell>
          <cell r="E2682" t="str">
            <v>新购</v>
          </cell>
          <cell r="F2682" t="str">
            <v>在用</v>
          </cell>
          <cell r="G2682" t="str">
            <v>生产经营用</v>
          </cell>
          <cell r="H2682" t="str">
            <v>20240201</v>
          </cell>
          <cell r="I2682" t="str">
            <v>8,672.57</v>
          </cell>
          <cell r="J2682" t="str">
            <v>775.17</v>
          </cell>
          <cell r="K2682" t="str">
            <v>平均年限法</v>
          </cell>
          <cell r="L2682" t="str">
            <v>1</v>
          </cell>
          <cell r="M2682" t="str">
            <v>10.00</v>
          </cell>
          <cell r="N2682" t="str">
            <v>3.0000</v>
          </cell>
          <cell r="O2682" t="str">
            <v>260.18</v>
          </cell>
          <cell r="P2682" t="str">
            <v>7,897.40</v>
          </cell>
          <cell r="Q2682" t="str">
            <v>0.8100</v>
          </cell>
          <cell r="R2682" t="str">
            <v>70.07</v>
          </cell>
          <cell r="S2682" t="str">
            <v>9.7200</v>
          </cell>
          <cell r="T2682" t="str">
            <v>840.84</v>
          </cell>
          <cell r="U2682" t="str">
            <v>  </v>
          </cell>
          <cell r="V2682" t="str">
            <v>蓝鑫</v>
          </cell>
          <cell r="W2682" t="str">
            <v>202402  </v>
          </cell>
          <cell r="X2682" t="str">
            <v> </v>
          </cell>
          <cell r="Y2682" t="str">
            <v>0003</v>
          </cell>
          <cell r="Z2682" t="str">
            <v>生产经营科</v>
          </cell>
          <cell r="AA2682" t="str">
            <v> </v>
          </cell>
          <cell r="AB2682" t="str">
            <v>  </v>
          </cell>
          <cell r="AC2682" t="str">
            <v>  </v>
          </cell>
          <cell r="AD2682" t="str">
            <v>11</v>
          </cell>
          <cell r="AE2682" t="str">
            <v>109</v>
          </cell>
          <cell r="AF2682" t="str">
            <v>四川省南宝山服饰有限公司</v>
          </cell>
          <cell r="AG2682" t="str">
            <v>生产经营科</v>
          </cell>
          <cell r="AH2682" t="str">
            <v>杰克58450J</v>
          </cell>
          <cell r="AI2682" t="str">
            <v> </v>
          </cell>
          <cell r="AJ2682" t="str">
            <v>120</v>
          </cell>
          <cell r="AK2682" t="str">
            <v>  </v>
          </cell>
          <cell r="AL2682" t="str">
            <v>  </v>
          </cell>
          <cell r="AM2682" t="str">
            <v>  </v>
          </cell>
          <cell r="AN2682" t="str">
            <v> </v>
          </cell>
          <cell r="AO2682" t="str">
            <v> </v>
          </cell>
          <cell r="AP2682" t="str">
            <v>四川省南宝山服饰有限公司</v>
          </cell>
        </row>
        <row r="2682">
          <cell r="AR2682" t="str">
            <v> </v>
          </cell>
          <cell r="AS2682" t="str">
            <v> </v>
          </cell>
          <cell r="AT2682" t="str">
            <v> </v>
          </cell>
          <cell r="AU2682" t="str">
            <v> </v>
          </cell>
          <cell r="AV2682" t="str">
            <v>否</v>
          </cell>
          <cell r="AW2682" t="str">
            <v>20240123</v>
          </cell>
          <cell r="AX2682" t="str">
            <v>否</v>
          </cell>
          <cell r="AY2682" t="str">
            <v>20240201</v>
          </cell>
          <cell r="AZ2682" t="str">
            <v>12.00</v>
          </cell>
          <cell r="BA2682" t="str">
            <v>  </v>
          </cell>
          <cell r="BB2682" t="str">
            <v>六、八车间</v>
          </cell>
          <cell r="BC2682" t="str">
            <v> </v>
          </cell>
          <cell r="BD2682" t="str">
            <v> </v>
          </cell>
        </row>
        <row r="2682">
          <cell r="BJ2682" t="str">
            <v>  </v>
          </cell>
          <cell r="BK2682" t="str">
            <v>  </v>
          </cell>
        </row>
        <row r="2682">
          <cell r="BS2682" t="str">
            <v>  </v>
          </cell>
        </row>
        <row r="2683">
          <cell r="A2683" t="str">
            <v>10833800002745</v>
          </cell>
          <cell r="B2683" t="str">
            <v>转角双针机</v>
          </cell>
          <cell r="C2683" t="str">
            <v>1303</v>
          </cell>
          <cell r="D2683" t="str">
            <v>缝纫、服饰、制革和毛皮加工设备</v>
          </cell>
          <cell r="E2683" t="str">
            <v>新购</v>
          </cell>
          <cell r="F2683" t="str">
            <v>在用</v>
          </cell>
          <cell r="G2683" t="str">
            <v>生产经营用</v>
          </cell>
          <cell r="H2683" t="str">
            <v>20240201</v>
          </cell>
          <cell r="I2683" t="str">
            <v>8,672.57</v>
          </cell>
          <cell r="J2683" t="str">
            <v>775.17</v>
          </cell>
          <cell r="K2683" t="str">
            <v>平均年限法</v>
          </cell>
          <cell r="L2683" t="str">
            <v>1</v>
          </cell>
          <cell r="M2683" t="str">
            <v>10.00</v>
          </cell>
          <cell r="N2683" t="str">
            <v>3.0000</v>
          </cell>
          <cell r="O2683" t="str">
            <v>260.18</v>
          </cell>
          <cell r="P2683" t="str">
            <v>7,897.40</v>
          </cell>
          <cell r="Q2683" t="str">
            <v>0.8100</v>
          </cell>
          <cell r="R2683" t="str">
            <v>70.07</v>
          </cell>
          <cell r="S2683" t="str">
            <v>9.7200</v>
          </cell>
          <cell r="T2683" t="str">
            <v>840.84</v>
          </cell>
          <cell r="U2683" t="str">
            <v>  </v>
          </cell>
          <cell r="V2683" t="str">
            <v>蓝鑫</v>
          </cell>
          <cell r="W2683" t="str">
            <v>202402  </v>
          </cell>
          <cell r="X2683" t="str">
            <v> </v>
          </cell>
          <cell r="Y2683" t="str">
            <v>0003</v>
          </cell>
          <cell r="Z2683" t="str">
            <v>生产经营科</v>
          </cell>
          <cell r="AA2683" t="str">
            <v> </v>
          </cell>
          <cell r="AB2683" t="str">
            <v>  </v>
          </cell>
          <cell r="AC2683" t="str">
            <v>  </v>
          </cell>
          <cell r="AD2683" t="str">
            <v>11</v>
          </cell>
          <cell r="AE2683" t="str">
            <v>109</v>
          </cell>
          <cell r="AF2683" t="str">
            <v>四川省南宝山服饰有限公司</v>
          </cell>
          <cell r="AG2683" t="str">
            <v>生产经营科</v>
          </cell>
          <cell r="AH2683" t="str">
            <v>杰克58450J</v>
          </cell>
          <cell r="AI2683" t="str">
            <v> </v>
          </cell>
          <cell r="AJ2683" t="str">
            <v>120</v>
          </cell>
          <cell r="AK2683" t="str">
            <v>  </v>
          </cell>
          <cell r="AL2683" t="str">
            <v>  </v>
          </cell>
          <cell r="AM2683" t="str">
            <v>  </v>
          </cell>
          <cell r="AN2683" t="str">
            <v> </v>
          </cell>
          <cell r="AO2683" t="str">
            <v> </v>
          </cell>
          <cell r="AP2683" t="str">
            <v>四川省南宝山服饰有限公司</v>
          </cell>
        </row>
        <row r="2683">
          <cell r="AR2683" t="str">
            <v> </v>
          </cell>
          <cell r="AS2683" t="str">
            <v> </v>
          </cell>
          <cell r="AT2683" t="str">
            <v> </v>
          </cell>
          <cell r="AU2683" t="str">
            <v> </v>
          </cell>
          <cell r="AV2683" t="str">
            <v>否</v>
          </cell>
          <cell r="AW2683" t="str">
            <v>20240123</v>
          </cell>
          <cell r="AX2683" t="str">
            <v>否</v>
          </cell>
          <cell r="AY2683" t="str">
            <v>20240201</v>
          </cell>
          <cell r="AZ2683" t="str">
            <v>12.00</v>
          </cell>
          <cell r="BA2683" t="str">
            <v>  </v>
          </cell>
          <cell r="BB2683" t="str">
            <v>六、八车间</v>
          </cell>
          <cell r="BC2683" t="str">
            <v> </v>
          </cell>
          <cell r="BD2683" t="str">
            <v> </v>
          </cell>
        </row>
        <row r="2683">
          <cell r="BJ2683" t="str">
            <v>  </v>
          </cell>
          <cell r="BK2683" t="str">
            <v>  </v>
          </cell>
        </row>
        <row r="2683">
          <cell r="BS2683" t="str">
            <v>  </v>
          </cell>
        </row>
        <row r="2684">
          <cell r="A2684" t="str">
            <v>10833800002746</v>
          </cell>
          <cell r="B2684" t="str">
            <v>转角双针机</v>
          </cell>
          <cell r="C2684" t="str">
            <v>1303</v>
          </cell>
          <cell r="D2684" t="str">
            <v>缝纫、服饰、制革和毛皮加工设备</v>
          </cell>
          <cell r="E2684" t="str">
            <v>新购</v>
          </cell>
          <cell r="F2684" t="str">
            <v>在用</v>
          </cell>
          <cell r="G2684" t="str">
            <v>生产经营用</v>
          </cell>
          <cell r="H2684" t="str">
            <v>20240201</v>
          </cell>
          <cell r="I2684" t="str">
            <v>8,672.57</v>
          </cell>
          <cell r="J2684" t="str">
            <v>775.17</v>
          </cell>
          <cell r="K2684" t="str">
            <v>平均年限法</v>
          </cell>
          <cell r="L2684" t="str">
            <v>1</v>
          </cell>
          <cell r="M2684" t="str">
            <v>10.00</v>
          </cell>
          <cell r="N2684" t="str">
            <v>3.0000</v>
          </cell>
          <cell r="O2684" t="str">
            <v>260.18</v>
          </cell>
          <cell r="P2684" t="str">
            <v>7,897.40</v>
          </cell>
          <cell r="Q2684" t="str">
            <v>0.8100</v>
          </cell>
          <cell r="R2684" t="str">
            <v>70.07</v>
          </cell>
          <cell r="S2684" t="str">
            <v>9.7200</v>
          </cell>
          <cell r="T2684" t="str">
            <v>840.84</v>
          </cell>
          <cell r="U2684" t="str">
            <v>  </v>
          </cell>
          <cell r="V2684" t="str">
            <v>蓝鑫</v>
          </cell>
          <cell r="W2684" t="str">
            <v>202402  </v>
          </cell>
          <cell r="X2684" t="str">
            <v> </v>
          </cell>
          <cell r="Y2684" t="str">
            <v>0003</v>
          </cell>
          <cell r="Z2684" t="str">
            <v>生产经营科</v>
          </cell>
          <cell r="AA2684" t="str">
            <v> </v>
          </cell>
          <cell r="AB2684" t="str">
            <v>  </v>
          </cell>
          <cell r="AC2684" t="str">
            <v>  </v>
          </cell>
          <cell r="AD2684" t="str">
            <v>11</v>
          </cell>
          <cell r="AE2684" t="str">
            <v>109</v>
          </cell>
          <cell r="AF2684" t="str">
            <v>四川省南宝山服饰有限公司</v>
          </cell>
          <cell r="AG2684" t="str">
            <v>生产经营科</v>
          </cell>
          <cell r="AH2684" t="str">
            <v>杰克58450J</v>
          </cell>
          <cell r="AI2684" t="str">
            <v> </v>
          </cell>
          <cell r="AJ2684" t="str">
            <v>120</v>
          </cell>
          <cell r="AK2684" t="str">
            <v>  </v>
          </cell>
          <cell r="AL2684" t="str">
            <v>  </v>
          </cell>
          <cell r="AM2684" t="str">
            <v>  </v>
          </cell>
          <cell r="AN2684" t="str">
            <v> </v>
          </cell>
          <cell r="AO2684" t="str">
            <v> </v>
          </cell>
          <cell r="AP2684" t="str">
            <v>四川省南宝山服饰有限公司</v>
          </cell>
        </row>
        <row r="2684">
          <cell r="AR2684" t="str">
            <v> </v>
          </cell>
          <cell r="AS2684" t="str">
            <v> </v>
          </cell>
          <cell r="AT2684" t="str">
            <v> </v>
          </cell>
          <cell r="AU2684" t="str">
            <v> </v>
          </cell>
          <cell r="AV2684" t="str">
            <v>否</v>
          </cell>
          <cell r="AW2684" t="str">
            <v>20240123</v>
          </cell>
          <cell r="AX2684" t="str">
            <v>否</v>
          </cell>
          <cell r="AY2684" t="str">
            <v>20240201</v>
          </cell>
          <cell r="AZ2684" t="str">
            <v>12.00</v>
          </cell>
          <cell r="BA2684" t="str">
            <v>  </v>
          </cell>
          <cell r="BB2684" t="str">
            <v>六、八车间</v>
          </cell>
          <cell r="BC2684" t="str">
            <v> </v>
          </cell>
          <cell r="BD2684" t="str">
            <v> </v>
          </cell>
        </row>
        <row r="2684">
          <cell r="BJ2684" t="str">
            <v>  </v>
          </cell>
          <cell r="BK2684" t="str">
            <v>  </v>
          </cell>
        </row>
        <row r="2684">
          <cell r="BS2684" t="str">
            <v>  </v>
          </cell>
        </row>
        <row r="2685">
          <cell r="A2685" t="str">
            <v>10833800002747</v>
          </cell>
          <cell r="B2685" t="str">
            <v>转角双针机</v>
          </cell>
          <cell r="C2685" t="str">
            <v>1303</v>
          </cell>
          <cell r="D2685" t="str">
            <v>缝纫、服饰、制革和毛皮加工设备</v>
          </cell>
          <cell r="E2685" t="str">
            <v>新购</v>
          </cell>
          <cell r="F2685" t="str">
            <v>在用</v>
          </cell>
          <cell r="G2685" t="str">
            <v>生产经营用</v>
          </cell>
          <cell r="H2685" t="str">
            <v>20240201</v>
          </cell>
          <cell r="I2685" t="str">
            <v>8,672.57</v>
          </cell>
          <cell r="J2685" t="str">
            <v>775.17</v>
          </cell>
          <cell r="K2685" t="str">
            <v>平均年限法</v>
          </cell>
          <cell r="L2685" t="str">
            <v>1</v>
          </cell>
          <cell r="M2685" t="str">
            <v>10.00</v>
          </cell>
          <cell r="N2685" t="str">
            <v>3.0000</v>
          </cell>
          <cell r="O2685" t="str">
            <v>260.18</v>
          </cell>
          <cell r="P2685" t="str">
            <v>7,897.40</v>
          </cell>
          <cell r="Q2685" t="str">
            <v>0.8100</v>
          </cell>
          <cell r="R2685" t="str">
            <v>70.07</v>
          </cell>
          <cell r="S2685" t="str">
            <v>9.7200</v>
          </cell>
          <cell r="T2685" t="str">
            <v>840.84</v>
          </cell>
          <cell r="U2685" t="str">
            <v>  </v>
          </cell>
          <cell r="V2685" t="str">
            <v>蓝鑫</v>
          </cell>
          <cell r="W2685" t="str">
            <v>202402  </v>
          </cell>
          <cell r="X2685" t="str">
            <v> </v>
          </cell>
          <cell r="Y2685" t="str">
            <v>0003</v>
          </cell>
          <cell r="Z2685" t="str">
            <v>生产经营科</v>
          </cell>
          <cell r="AA2685" t="str">
            <v> </v>
          </cell>
          <cell r="AB2685" t="str">
            <v>  </v>
          </cell>
          <cell r="AC2685" t="str">
            <v>  </v>
          </cell>
          <cell r="AD2685" t="str">
            <v>11</v>
          </cell>
          <cell r="AE2685" t="str">
            <v>109</v>
          </cell>
          <cell r="AF2685" t="str">
            <v>四川省南宝山服饰有限公司</v>
          </cell>
          <cell r="AG2685" t="str">
            <v>生产经营科</v>
          </cell>
          <cell r="AH2685" t="str">
            <v>杰克58450J</v>
          </cell>
          <cell r="AI2685" t="str">
            <v> </v>
          </cell>
          <cell r="AJ2685" t="str">
            <v>120</v>
          </cell>
          <cell r="AK2685" t="str">
            <v>  </v>
          </cell>
          <cell r="AL2685" t="str">
            <v>  </v>
          </cell>
          <cell r="AM2685" t="str">
            <v>  </v>
          </cell>
          <cell r="AN2685" t="str">
            <v> </v>
          </cell>
          <cell r="AO2685" t="str">
            <v> </v>
          </cell>
          <cell r="AP2685" t="str">
            <v>四川省南宝山服饰有限公司</v>
          </cell>
        </row>
        <row r="2685">
          <cell r="AR2685" t="str">
            <v> </v>
          </cell>
          <cell r="AS2685" t="str">
            <v> </v>
          </cell>
          <cell r="AT2685" t="str">
            <v> </v>
          </cell>
          <cell r="AU2685" t="str">
            <v> </v>
          </cell>
          <cell r="AV2685" t="str">
            <v>否</v>
          </cell>
          <cell r="AW2685" t="str">
            <v>20240123</v>
          </cell>
          <cell r="AX2685" t="str">
            <v>否</v>
          </cell>
          <cell r="AY2685" t="str">
            <v>20240201</v>
          </cell>
          <cell r="AZ2685" t="str">
            <v>12.00</v>
          </cell>
          <cell r="BA2685" t="str">
            <v>  </v>
          </cell>
          <cell r="BB2685" t="str">
            <v>六、八车间</v>
          </cell>
          <cell r="BC2685" t="str">
            <v> </v>
          </cell>
          <cell r="BD2685" t="str">
            <v> </v>
          </cell>
        </row>
        <row r="2685">
          <cell r="BJ2685" t="str">
            <v>  </v>
          </cell>
          <cell r="BK2685" t="str">
            <v>  </v>
          </cell>
        </row>
        <row r="2685">
          <cell r="BS2685" t="str">
            <v>  </v>
          </cell>
        </row>
        <row r="2686">
          <cell r="A2686" t="str">
            <v>10833800002748</v>
          </cell>
          <cell r="B2686" t="str">
            <v>数控圆形自助餐炉</v>
          </cell>
          <cell r="C2686" t="str">
            <v>1601</v>
          </cell>
          <cell r="D2686" t="str">
            <v>家具用具</v>
          </cell>
          <cell r="E2686" t="str">
            <v>新购</v>
          </cell>
          <cell r="F2686" t="str">
            <v>在用</v>
          </cell>
          <cell r="G2686" t="str">
            <v>非生产经营用</v>
          </cell>
          <cell r="H2686" t="str">
            <v>20240202</v>
          </cell>
          <cell r="I2686" t="str">
            <v>1,350.00</v>
          </cell>
          <cell r="J2686" t="str">
            <v>241.20</v>
          </cell>
          <cell r="K2686" t="str">
            <v>平均年限法</v>
          </cell>
          <cell r="L2686" t="str">
            <v>1</v>
          </cell>
          <cell r="M2686" t="str">
            <v>5.00</v>
          </cell>
          <cell r="N2686" t="str">
            <v>3.0000</v>
          </cell>
          <cell r="O2686" t="str">
            <v>40.50</v>
          </cell>
          <cell r="P2686" t="str">
            <v>1,108.80</v>
          </cell>
          <cell r="Q2686" t="str">
            <v>1.6200</v>
          </cell>
          <cell r="R2686" t="str">
            <v>21.80</v>
          </cell>
          <cell r="S2686" t="str">
            <v>19.4400</v>
          </cell>
          <cell r="T2686" t="str">
            <v>261.60</v>
          </cell>
          <cell r="U2686" t="str">
            <v>  </v>
          </cell>
          <cell r="V2686" t="str">
            <v>蓝鑫</v>
          </cell>
          <cell r="W2686" t="str">
            <v>202402  </v>
          </cell>
        </row>
        <row r="2686">
          <cell r="Y2686" t="str">
            <v>0023</v>
          </cell>
          <cell r="Z2686" t="str">
            <v>工会办</v>
          </cell>
        </row>
        <row r="2686">
          <cell r="AB2686" t="str">
            <v>  </v>
          </cell>
          <cell r="AC2686" t="str">
            <v>  </v>
          </cell>
          <cell r="AD2686" t="str">
            <v>11</v>
          </cell>
          <cell r="AE2686" t="str">
            <v>49</v>
          </cell>
          <cell r="AF2686" t="str">
            <v>四川省南宝山服饰有限公司</v>
          </cell>
          <cell r="AG2686" t="str">
            <v>工会办</v>
          </cell>
          <cell r="AH2686" t="str">
            <v>2018M-304</v>
          </cell>
        </row>
        <row r="2686">
          <cell r="AJ2686" t="str">
            <v>60</v>
          </cell>
          <cell r="AK2686" t="str">
            <v>  </v>
          </cell>
          <cell r="AL2686" t="str">
            <v>  </v>
          </cell>
          <cell r="AM2686" t="str">
            <v>  </v>
          </cell>
        </row>
        <row r="2686">
          <cell r="AP2686" t="str">
            <v>四川省南宝山服饰有限公司</v>
          </cell>
        </row>
        <row r="2686">
          <cell r="AV2686" t="str">
            <v>否</v>
          </cell>
          <cell r="AW2686" t="str">
            <v>20240122</v>
          </cell>
          <cell r="AX2686" t="str">
            <v>否</v>
          </cell>
          <cell r="AY2686" t="str">
            <v>20240202</v>
          </cell>
          <cell r="AZ2686" t="str">
            <v>12.00</v>
          </cell>
          <cell r="BA2686" t="str">
            <v>  </v>
          </cell>
          <cell r="BB2686" t="str">
            <v>食堂</v>
          </cell>
        </row>
        <row r="2686">
          <cell r="BJ2686" t="str">
            <v>  </v>
          </cell>
          <cell r="BK2686" t="str">
            <v>  </v>
          </cell>
        </row>
        <row r="2686">
          <cell r="BS2686" t="str">
            <v>  </v>
          </cell>
        </row>
        <row r="2687">
          <cell r="A2687" t="str">
            <v>10833800002749</v>
          </cell>
          <cell r="B2687" t="str">
            <v>数控圆形自助餐炉</v>
          </cell>
          <cell r="C2687" t="str">
            <v>1601</v>
          </cell>
          <cell r="D2687" t="str">
            <v>家具用具</v>
          </cell>
          <cell r="E2687" t="str">
            <v>新购</v>
          </cell>
          <cell r="F2687" t="str">
            <v>在用</v>
          </cell>
          <cell r="G2687" t="str">
            <v>非生产经营用</v>
          </cell>
          <cell r="H2687" t="str">
            <v>20240202</v>
          </cell>
          <cell r="I2687" t="str">
            <v>1,350.00</v>
          </cell>
          <cell r="J2687" t="str">
            <v>241.20</v>
          </cell>
          <cell r="K2687" t="str">
            <v>平均年限法</v>
          </cell>
          <cell r="L2687" t="str">
            <v>1</v>
          </cell>
          <cell r="M2687" t="str">
            <v>5.00</v>
          </cell>
          <cell r="N2687" t="str">
            <v>3.0000</v>
          </cell>
          <cell r="O2687" t="str">
            <v>40.50</v>
          </cell>
          <cell r="P2687" t="str">
            <v>1,108.80</v>
          </cell>
          <cell r="Q2687" t="str">
            <v>1.6200</v>
          </cell>
          <cell r="R2687" t="str">
            <v>21.80</v>
          </cell>
          <cell r="S2687" t="str">
            <v>19.4400</v>
          </cell>
          <cell r="T2687" t="str">
            <v>261.60</v>
          </cell>
          <cell r="U2687" t="str">
            <v>  </v>
          </cell>
          <cell r="V2687" t="str">
            <v>蓝鑫</v>
          </cell>
          <cell r="W2687" t="str">
            <v>202402  </v>
          </cell>
        </row>
        <row r="2687">
          <cell r="Y2687" t="str">
            <v>0023</v>
          </cell>
          <cell r="Z2687" t="str">
            <v>工会办</v>
          </cell>
        </row>
        <row r="2687">
          <cell r="AB2687" t="str">
            <v>  </v>
          </cell>
          <cell r="AC2687" t="str">
            <v>  </v>
          </cell>
          <cell r="AD2687" t="str">
            <v>11</v>
          </cell>
          <cell r="AE2687" t="str">
            <v>49</v>
          </cell>
          <cell r="AF2687" t="str">
            <v>四川省南宝山服饰有限公司</v>
          </cell>
          <cell r="AG2687" t="str">
            <v>工会办</v>
          </cell>
          <cell r="AH2687" t="str">
            <v>2018M-304</v>
          </cell>
        </row>
        <row r="2687">
          <cell r="AJ2687" t="str">
            <v>60</v>
          </cell>
          <cell r="AK2687" t="str">
            <v>  </v>
          </cell>
          <cell r="AL2687" t="str">
            <v>  </v>
          </cell>
          <cell r="AM2687" t="str">
            <v>  </v>
          </cell>
        </row>
        <row r="2687">
          <cell r="AP2687" t="str">
            <v>四川省南宝山服饰有限公司</v>
          </cell>
        </row>
        <row r="2687">
          <cell r="AV2687" t="str">
            <v>否</v>
          </cell>
          <cell r="AW2687" t="str">
            <v>20240122</v>
          </cell>
          <cell r="AX2687" t="str">
            <v>否</v>
          </cell>
          <cell r="AY2687" t="str">
            <v>20240202</v>
          </cell>
          <cell r="AZ2687" t="str">
            <v>12.00</v>
          </cell>
          <cell r="BA2687" t="str">
            <v>  </v>
          </cell>
          <cell r="BB2687" t="str">
            <v>食堂</v>
          </cell>
        </row>
        <row r="2687">
          <cell r="BJ2687" t="str">
            <v>  </v>
          </cell>
          <cell r="BK2687" t="str">
            <v>  </v>
          </cell>
        </row>
        <row r="2687">
          <cell r="BS2687" t="str">
            <v>  </v>
          </cell>
        </row>
        <row r="2688">
          <cell r="A2688" t="str">
            <v>10833800002750</v>
          </cell>
          <cell r="B2688" t="str">
            <v>数控圆形自助餐炉</v>
          </cell>
          <cell r="C2688" t="str">
            <v>1601</v>
          </cell>
          <cell r="D2688" t="str">
            <v>家具用具</v>
          </cell>
          <cell r="E2688" t="str">
            <v>新购</v>
          </cell>
          <cell r="F2688" t="str">
            <v>在用</v>
          </cell>
          <cell r="G2688" t="str">
            <v>非生产经营用</v>
          </cell>
          <cell r="H2688" t="str">
            <v>20240202</v>
          </cell>
          <cell r="I2688" t="str">
            <v>1,350.00</v>
          </cell>
          <cell r="J2688" t="str">
            <v>241.20</v>
          </cell>
          <cell r="K2688" t="str">
            <v>平均年限法</v>
          </cell>
          <cell r="L2688" t="str">
            <v>1</v>
          </cell>
          <cell r="M2688" t="str">
            <v>5.00</v>
          </cell>
          <cell r="N2688" t="str">
            <v>3.0000</v>
          </cell>
          <cell r="O2688" t="str">
            <v>40.50</v>
          </cell>
          <cell r="P2688" t="str">
            <v>1,108.80</v>
          </cell>
          <cell r="Q2688" t="str">
            <v>1.6200</v>
          </cell>
          <cell r="R2688" t="str">
            <v>21.80</v>
          </cell>
          <cell r="S2688" t="str">
            <v>19.4400</v>
          </cell>
          <cell r="T2688" t="str">
            <v>261.60</v>
          </cell>
          <cell r="U2688" t="str">
            <v>  </v>
          </cell>
          <cell r="V2688" t="str">
            <v>蓝鑫</v>
          </cell>
          <cell r="W2688" t="str">
            <v>202402  </v>
          </cell>
        </row>
        <row r="2688">
          <cell r="Y2688" t="str">
            <v>0023</v>
          </cell>
          <cell r="Z2688" t="str">
            <v>工会办</v>
          </cell>
        </row>
        <row r="2688">
          <cell r="AB2688" t="str">
            <v>  </v>
          </cell>
          <cell r="AC2688" t="str">
            <v>  </v>
          </cell>
          <cell r="AD2688" t="str">
            <v>11</v>
          </cell>
          <cell r="AE2688" t="str">
            <v>49</v>
          </cell>
          <cell r="AF2688" t="str">
            <v>四川省南宝山服饰有限公司</v>
          </cell>
          <cell r="AG2688" t="str">
            <v>工会办</v>
          </cell>
          <cell r="AH2688" t="str">
            <v>2018M-304</v>
          </cell>
        </row>
        <row r="2688">
          <cell r="AJ2688" t="str">
            <v>60</v>
          </cell>
          <cell r="AK2688" t="str">
            <v>  </v>
          </cell>
          <cell r="AL2688" t="str">
            <v>  </v>
          </cell>
          <cell r="AM2688" t="str">
            <v>  </v>
          </cell>
        </row>
        <row r="2688">
          <cell r="AP2688" t="str">
            <v>四川省南宝山服饰有限公司</v>
          </cell>
        </row>
        <row r="2688">
          <cell r="AV2688" t="str">
            <v>否</v>
          </cell>
          <cell r="AW2688" t="str">
            <v>20240122</v>
          </cell>
          <cell r="AX2688" t="str">
            <v>否</v>
          </cell>
          <cell r="AY2688" t="str">
            <v>20240202</v>
          </cell>
          <cell r="AZ2688" t="str">
            <v>12.00</v>
          </cell>
          <cell r="BA2688" t="str">
            <v>  </v>
          </cell>
          <cell r="BB2688" t="str">
            <v>食堂</v>
          </cell>
        </row>
        <row r="2688">
          <cell r="BJ2688" t="str">
            <v>  </v>
          </cell>
          <cell r="BK2688" t="str">
            <v>  </v>
          </cell>
        </row>
        <row r="2688">
          <cell r="BS2688" t="str">
            <v>  </v>
          </cell>
        </row>
        <row r="2689">
          <cell r="A2689" t="str">
            <v>10833800002751</v>
          </cell>
          <cell r="B2689" t="str">
            <v>数控圆形自助餐炉</v>
          </cell>
          <cell r="C2689" t="str">
            <v>1601</v>
          </cell>
          <cell r="D2689" t="str">
            <v>家具用具</v>
          </cell>
          <cell r="E2689" t="str">
            <v>新购</v>
          </cell>
          <cell r="F2689" t="str">
            <v>在用</v>
          </cell>
          <cell r="G2689" t="str">
            <v>非生产经营用</v>
          </cell>
          <cell r="H2689" t="str">
            <v>20240202</v>
          </cell>
          <cell r="I2689" t="str">
            <v>1,350.00</v>
          </cell>
          <cell r="J2689" t="str">
            <v>241.20</v>
          </cell>
          <cell r="K2689" t="str">
            <v>平均年限法</v>
          </cell>
          <cell r="L2689" t="str">
            <v>1</v>
          </cell>
          <cell r="M2689" t="str">
            <v>5.00</v>
          </cell>
          <cell r="N2689" t="str">
            <v>3.0000</v>
          </cell>
          <cell r="O2689" t="str">
            <v>40.50</v>
          </cell>
          <cell r="P2689" t="str">
            <v>1,108.80</v>
          </cell>
          <cell r="Q2689" t="str">
            <v>1.6200</v>
          </cell>
          <cell r="R2689" t="str">
            <v>21.80</v>
          </cell>
          <cell r="S2689" t="str">
            <v>19.4400</v>
          </cell>
          <cell r="T2689" t="str">
            <v>261.60</v>
          </cell>
          <cell r="U2689" t="str">
            <v>  </v>
          </cell>
          <cell r="V2689" t="str">
            <v>蓝鑫</v>
          </cell>
          <cell r="W2689" t="str">
            <v>202402  </v>
          </cell>
        </row>
        <row r="2689">
          <cell r="Y2689" t="str">
            <v>0023</v>
          </cell>
          <cell r="Z2689" t="str">
            <v>工会办</v>
          </cell>
        </row>
        <row r="2689">
          <cell r="AB2689" t="str">
            <v>  </v>
          </cell>
          <cell r="AC2689" t="str">
            <v>  </v>
          </cell>
          <cell r="AD2689" t="str">
            <v>11</v>
          </cell>
          <cell r="AE2689" t="str">
            <v>49</v>
          </cell>
          <cell r="AF2689" t="str">
            <v>四川省南宝山服饰有限公司</v>
          </cell>
          <cell r="AG2689" t="str">
            <v>工会办</v>
          </cell>
          <cell r="AH2689" t="str">
            <v>2018M-304</v>
          </cell>
        </row>
        <row r="2689">
          <cell r="AJ2689" t="str">
            <v>60</v>
          </cell>
          <cell r="AK2689" t="str">
            <v>  </v>
          </cell>
          <cell r="AL2689" t="str">
            <v>  </v>
          </cell>
          <cell r="AM2689" t="str">
            <v>  </v>
          </cell>
        </row>
        <row r="2689">
          <cell r="AP2689" t="str">
            <v>四川省南宝山服饰有限公司</v>
          </cell>
        </row>
        <row r="2689">
          <cell r="AV2689" t="str">
            <v>否</v>
          </cell>
          <cell r="AW2689" t="str">
            <v>20240122</v>
          </cell>
          <cell r="AX2689" t="str">
            <v>否</v>
          </cell>
          <cell r="AY2689" t="str">
            <v>20240202</v>
          </cell>
          <cell r="AZ2689" t="str">
            <v>12.00</v>
          </cell>
          <cell r="BA2689" t="str">
            <v>  </v>
          </cell>
          <cell r="BB2689" t="str">
            <v>食堂</v>
          </cell>
        </row>
        <row r="2689">
          <cell r="BJ2689" t="str">
            <v>  </v>
          </cell>
          <cell r="BK2689" t="str">
            <v>  </v>
          </cell>
        </row>
        <row r="2689">
          <cell r="BS2689" t="str">
            <v>  </v>
          </cell>
        </row>
        <row r="2690">
          <cell r="A2690" t="str">
            <v>10833800002752</v>
          </cell>
          <cell r="B2690" t="str">
            <v>数控圆形自助餐炉</v>
          </cell>
          <cell r="C2690" t="str">
            <v>1601</v>
          </cell>
          <cell r="D2690" t="str">
            <v>家具用具</v>
          </cell>
          <cell r="E2690" t="str">
            <v>新购</v>
          </cell>
          <cell r="F2690" t="str">
            <v>在用</v>
          </cell>
          <cell r="G2690" t="str">
            <v>非生产经营用</v>
          </cell>
          <cell r="H2690" t="str">
            <v>20240202</v>
          </cell>
          <cell r="I2690" t="str">
            <v>1,350.00</v>
          </cell>
          <cell r="J2690" t="str">
            <v>241.20</v>
          </cell>
          <cell r="K2690" t="str">
            <v>平均年限法</v>
          </cell>
          <cell r="L2690" t="str">
            <v>1</v>
          </cell>
          <cell r="M2690" t="str">
            <v>5.00</v>
          </cell>
          <cell r="N2690" t="str">
            <v>3.0000</v>
          </cell>
          <cell r="O2690" t="str">
            <v>40.50</v>
          </cell>
          <cell r="P2690" t="str">
            <v>1,108.80</v>
          </cell>
          <cell r="Q2690" t="str">
            <v>1.6200</v>
          </cell>
          <cell r="R2690" t="str">
            <v>21.80</v>
          </cell>
          <cell r="S2690" t="str">
            <v>19.4400</v>
          </cell>
          <cell r="T2690" t="str">
            <v>261.60</v>
          </cell>
          <cell r="U2690" t="str">
            <v>  </v>
          </cell>
          <cell r="V2690" t="str">
            <v>蓝鑫</v>
          </cell>
          <cell r="W2690" t="str">
            <v>202402  </v>
          </cell>
        </row>
        <row r="2690">
          <cell r="Y2690" t="str">
            <v>0023</v>
          </cell>
          <cell r="Z2690" t="str">
            <v>工会办</v>
          </cell>
        </row>
        <row r="2690">
          <cell r="AB2690" t="str">
            <v>  </v>
          </cell>
          <cell r="AC2690" t="str">
            <v>  </v>
          </cell>
          <cell r="AD2690" t="str">
            <v>11</v>
          </cell>
          <cell r="AE2690" t="str">
            <v>49</v>
          </cell>
          <cell r="AF2690" t="str">
            <v>四川省南宝山服饰有限公司</v>
          </cell>
          <cell r="AG2690" t="str">
            <v>工会办</v>
          </cell>
          <cell r="AH2690" t="str">
            <v>2018M-304</v>
          </cell>
        </row>
        <row r="2690">
          <cell r="AJ2690" t="str">
            <v>60</v>
          </cell>
          <cell r="AK2690" t="str">
            <v>  </v>
          </cell>
          <cell r="AL2690" t="str">
            <v>  </v>
          </cell>
          <cell r="AM2690" t="str">
            <v>  </v>
          </cell>
        </row>
        <row r="2690">
          <cell r="AP2690" t="str">
            <v>四川省南宝山服饰有限公司</v>
          </cell>
        </row>
        <row r="2690">
          <cell r="AV2690" t="str">
            <v>否</v>
          </cell>
          <cell r="AW2690" t="str">
            <v>20240122</v>
          </cell>
          <cell r="AX2690" t="str">
            <v>否</v>
          </cell>
          <cell r="AY2690" t="str">
            <v>20240202</v>
          </cell>
          <cell r="AZ2690" t="str">
            <v>12.00</v>
          </cell>
          <cell r="BA2690" t="str">
            <v>  </v>
          </cell>
          <cell r="BB2690" t="str">
            <v>食堂</v>
          </cell>
        </row>
        <row r="2690">
          <cell r="BJ2690" t="str">
            <v>  </v>
          </cell>
          <cell r="BK2690" t="str">
            <v>  </v>
          </cell>
        </row>
        <row r="2690">
          <cell r="BS2690" t="str">
            <v>  </v>
          </cell>
        </row>
        <row r="2691">
          <cell r="A2691" t="str">
            <v>10833800002753</v>
          </cell>
          <cell r="B2691" t="str">
            <v>数控圆形自助餐炉</v>
          </cell>
          <cell r="C2691" t="str">
            <v>1601</v>
          </cell>
          <cell r="D2691" t="str">
            <v>家具用具</v>
          </cell>
          <cell r="E2691" t="str">
            <v>新购</v>
          </cell>
          <cell r="F2691" t="str">
            <v>在用</v>
          </cell>
          <cell r="G2691" t="str">
            <v>非生产经营用</v>
          </cell>
          <cell r="H2691" t="str">
            <v>20240202</v>
          </cell>
          <cell r="I2691" t="str">
            <v>1,350.00</v>
          </cell>
          <cell r="J2691" t="str">
            <v>241.20</v>
          </cell>
          <cell r="K2691" t="str">
            <v>平均年限法</v>
          </cell>
          <cell r="L2691" t="str">
            <v>1</v>
          </cell>
          <cell r="M2691" t="str">
            <v>5.00</v>
          </cell>
          <cell r="N2691" t="str">
            <v>3.0000</v>
          </cell>
          <cell r="O2691" t="str">
            <v>40.50</v>
          </cell>
          <cell r="P2691" t="str">
            <v>1,108.80</v>
          </cell>
          <cell r="Q2691" t="str">
            <v>1.6200</v>
          </cell>
          <cell r="R2691" t="str">
            <v>21.80</v>
          </cell>
          <cell r="S2691" t="str">
            <v>19.4400</v>
          </cell>
          <cell r="T2691" t="str">
            <v>261.60</v>
          </cell>
          <cell r="U2691" t="str">
            <v>  </v>
          </cell>
          <cell r="V2691" t="str">
            <v>蓝鑫</v>
          </cell>
          <cell r="W2691" t="str">
            <v>202402  </v>
          </cell>
        </row>
        <row r="2691">
          <cell r="Y2691" t="str">
            <v>0023</v>
          </cell>
          <cell r="Z2691" t="str">
            <v>工会办</v>
          </cell>
        </row>
        <row r="2691">
          <cell r="AB2691" t="str">
            <v>  </v>
          </cell>
          <cell r="AC2691" t="str">
            <v>  </v>
          </cell>
          <cell r="AD2691" t="str">
            <v>11</v>
          </cell>
          <cell r="AE2691" t="str">
            <v>49</v>
          </cell>
          <cell r="AF2691" t="str">
            <v>四川省南宝山服饰有限公司</v>
          </cell>
          <cell r="AG2691" t="str">
            <v>工会办</v>
          </cell>
          <cell r="AH2691" t="str">
            <v>2018M-304</v>
          </cell>
        </row>
        <row r="2691">
          <cell r="AJ2691" t="str">
            <v>60</v>
          </cell>
          <cell r="AK2691" t="str">
            <v>  </v>
          </cell>
          <cell r="AL2691" t="str">
            <v>  </v>
          </cell>
          <cell r="AM2691" t="str">
            <v>  </v>
          </cell>
        </row>
        <row r="2691">
          <cell r="AP2691" t="str">
            <v>四川省南宝山服饰有限公司</v>
          </cell>
        </row>
        <row r="2691">
          <cell r="AV2691" t="str">
            <v>否</v>
          </cell>
          <cell r="AW2691" t="str">
            <v>20240122</v>
          </cell>
          <cell r="AX2691" t="str">
            <v>否</v>
          </cell>
          <cell r="AY2691" t="str">
            <v>20240202</v>
          </cell>
          <cell r="AZ2691" t="str">
            <v>12.00</v>
          </cell>
          <cell r="BA2691" t="str">
            <v>  </v>
          </cell>
          <cell r="BB2691" t="str">
            <v>食堂</v>
          </cell>
        </row>
        <row r="2691">
          <cell r="BJ2691" t="str">
            <v>  </v>
          </cell>
          <cell r="BK2691" t="str">
            <v>  </v>
          </cell>
        </row>
        <row r="2691">
          <cell r="BS2691" t="str">
            <v>  </v>
          </cell>
        </row>
        <row r="2692">
          <cell r="A2692" t="str">
            <v>10833800002754</v>
          </cell>
          <cell r="B2692" t="str">
            <v>数控圆形自助餐炉</v>
          </cell>
          <cell r="C2692" t="str">
            <v>1601</v>
          </cell>
          <cell r="D2692" t="str">
            <v>家具用具</v>
          </cell>
          <cell r="E2692" t="str">
            <v>新购</v>
          </cell>
          <cell r="F2692" t="str">
            <v>在用</v>
          </cell>
          <cell r="G2692" t="str">
            <v>非生产经营用</v>
          </cell>
          <cell r="H2692" t="str">
            <v>20240202</v>
          </cell>
          <cell r="I2692" t="str">
            <v>1,350.00</v>
          </cell>
          <cell r="J2692" t="str">
            <v>241.20</v>
          </cell>
          <cell r="K2692" t="str">
            <v>平均年限法</v>
          </cell>
          <cell r="L2692" t="str">
            <v>1</v>
          </cell>
          <cell r="M2692" t="str">
            <v>5.00</v>
          </cell>
          <cell r="N2692" t="str">
            <v>3.0000</v>
          </cell>
          <cell r="O2692" t="str">
            <v>40.50</v>
          </cell>
          <cell r="P2692" t="str">
            <v>1,108.80</v>
          </cell>
          <cell r="Q2692" t="str">
            <v>1.6200</v>
          </cell>
          <cell r="R2692" t="str">
            <v>21.80</v>
          </cell>
          <cell r="S2692" t="str">
            <v>19.4400</v>
          </cell>
          <cell r="T2692" t="str">
            <v>261.60</v>
          </cell>
          <cell r="U2692" t="str">
            <v>  </v>
          </cell>
          <cell r="V2692" t="str">
            <v>蓝鑫</v>
          </cell>
          <cell r="W2692" t="str">
            <v>202402  </v>
          </cell>
        </row>
        <row r="2692">
          <cell r="Y2692" t="str">
            <v>0023</v>
          </cell>
          <cell r="Z2692" t="str">
            <v>工会办</v>
          </cell>
        </row>
        <row r="2692">
          <cell r="AB2692" t="str">
            <v>  </v>
          </cell>
          <cell r="AC2692" t="str">
            <v>  </v>
          </cell>
          <cell r="AD2692" t="str">
            <v>11</v>
          </cell>
          <cell r="AE2692" t="str">
            <v>49</v>
          </cell>
          <cell r="AF2692" t="str">
            <v>四川省南宝山服饰有限公司</v>
          </cell>
          <cell r="AG2692" t="str">
            <v>工会办</v>
          </cell>
          <cell r="AH2692" t="str">
            <v>2018M-304</v>
          </cell>
        </row>
        <row r="2692">
          <cell r="AJ2692" t="str">
            <v>60</v>
          </cell>
          <cell r="AK2692" t="str">
            <v>  </v>
          </cell>
          <cell r="AL2692" t="str">
            <v>  </v>
          </cell>
          <cell r="AM2692" t="str">
            <v>  </v>
          </cell>
        </row>
        <row r="2692">
          <cell r="AP2692" t="str">
            <v>四川省南宝山服饰有限公司</v>
          </cell>
        </row>
        <row r="2692">
          <cell r="AV2692" t="str">
            <v>否</v>
          </cell>
          <cell r="AW2692" t="str">
            <v>20240122</v>
          </cell>
          <cell r="AX2692" t="str">
            <v>否</v>
          </cell>
          <cell r="AY2692" t="str">
            <v>20240202</v>
          </cell>
          <cell r="AZ2692" t="str">
            <v>12.00</v>
          </cell>
          <cell r="BA2692" t="str">
            <v>  </v>
          </cell>
          <cell r="BB2692" t="str">
            <v>食堂</v>
          </cell>
        </row>
        <row r="2692">
          <cell r="BJ2692" t="str">
            <v>  </v>
          </cell>
          <cell r="BK2692" t="str">
            <v>  </v>
          </cell>
        </row>
        <row r="2692">
          <cell r="BS2692" t="str">
            <v>  </v>
          </cell>
        </row>
        <row r="2693">
          <cell r="A2693" t="str">
            <v>10833800002755</v>
          </cell>
          <cell r="B2693" t="str">
            <v>1P挂机空调</v>
          </cell>
          <cell r="C2693" t="str">
            <v>1204</v>
          </cell>
          <cell r="D2693" t="str">
            <v>机械设备</v>
          </cell>
          <cell r="E2693" t="str">
            <v>新购</v>
          </cell>
          <cell r="F2693" t="str">
            <v>在用</v>
          </cell>
          <cell r="G2693" t="str">
            <v>非生产经营用</v>
          </cell>
          <cell r="H2693" t="str">
            <v>20240205</v>
          </cell>
          <cell r="I2693" t="str">
            <v>3,861.39</v>
          </cell>
          <cell r="J2693" t="str">
            <v>345.16</v>
          </cell>
          <cell r="K2693" t="str">
            <v>平均年限法</v>
          </cell>
          <cell r="L2693" t="str">
            <v>1</v>
          </cell>
          <cell r="M2693" t="str">
            <v>10.00</v>
          </cell>
          <cell r="N2693" t="str">
            <v>3.0000</v>
          </cell>
          <cell r="O2693" t="str">
            <v>115.84</v>
          </cell>
          <cell r="P2693" t="str">
            <v>3,516.23</v>
          </cell>
          <cell r="Q2693" t="str">
            <v>0.8100</v>
          </cell>
          <cell r="R2693" t="str">
            <v>31.20</v>
          </cell>
          <cell r="S2693" t="str">
            <v>9.7200</v>
          </cell>
          <cell r="T2693" t="str">
            <v>374.40</v>
          </cell>
          <cell r="U2693" t="str">
            <v>  </v>
          </cell>
          <cell r="V2693" t="str">
            <v>蓝鑫</v>
          </cell>
          <cell r="W2693" t="str">
            <v>202402  </v>
          </cell>
          <cell r="X2693" t="str">
            <v> </v>
          </cell>
          <cell r="Y2693" t="str">
            <v>0010</v>
          </cell>
          <cell r="Z2693" t="str">
            <v>六分厂</v>
          </cell>
          <cell r="AA2693" t="str">
            <v> </v>
          </cell>
          <cell r="AB2693" t="str">
            <v>  </v>
          </cell>
          <cell r="AC2693" t="str">
            <v>  </v>
          </cell>
          <cell r="AD2693" t="str">
            <v>11</v>
          </cell>
          <cell r="AE2693" t="str">
            <v>109</v>
          </cell>
          <cell r="AF2693" t="str">
            <v>四川省南宝山服饰有限公司</v>
          </cell>
          <cell r="AG2693" t="str">
            <v>六分厂</v>
          </cell>
          <cell r="AH2693" t="str">
            <v>华凌KFR-26GWN8HL1</v>
          </cell>
          <cell r="AI2693" t="str">
            <v> </v>
          </cell>
          <cell r="AJ2693" t="str">
            <v>120</v>
          </cell>
          <cell r="AK2693" t="str">
            <v>  </v>
          </cell>
          <cell r="AL2693" t="str">
            <v>  </v>
          </cell>
          <cell r="AM2693" t="str">
            <v>  </v>
          </cell>
          <cell r="AN2693" t="str">
            <v> </v>
          </cell>
          <cell r="AO2693" t="str">
            <v> </v>
          </cell>
          <cell r="AP2693" t="str">
            <v>四川省南宝山服饰有限公司</v>
          </cell>
        </row>
        <row r="2693">
          <cell r="AR2693" t="str">
            <v> </v>
          </cell>
          <cell r="AS2693" t="str">
            <v> </v>
          </cell>
          <cell r="AT2693" t="str">
            <v> </v>
          </cell>
          <cell r="AU2693" t="str">
            <v> </v>
          </cell>
          <cell r="AV2693" t="str">
            <v>否</v>
          </cell>
          <cell r="AW2693" t="str">
            <v>20240118</v>
          </cell>
          <cell r="AX2693" t="str">
            <v>否</v>
          </cell>
          <cell r="AY2693" t="str">
            <v>20240205</v>
          </cell>
          <cell r="AZ2693" t="str">
            <v>12.00</v>
          </cell>
          <cell r="BA2693" t="str">
            <v>  </v>
          </cell>
          <cell r="BB2693" t="str">
            <v>六分厂301备勤室</v>
          </cell>
          <cell r="BC2693" t="str">
            <v> </v>
          </cell>
          <cell r="BD2693" t="str">
            <v> </v>
          </cell>
        </row>
        <row r="2693">
          <cell r="BJ2693" t="str">
            <v>  </v>
          </cell>
          <cell r="BK2693" t="str">
            <v>  </v>
          </cell>
        </row>
        <row r="2693">
          <cell r="BS2693" t="str">
            <v>  </v>
          </cell>
        </row>
        <row r="2694">
          <cell r="A2694" t="str">
            <v>10833800002756</v>
          </cell>
          <cell r="B2694" t="str">
            <v>10P空调</v>
          </cell>
          <cell r="C2694" t="str">
            <v>1204</v>
          </cell>
          <cell r="D2694" t="str">
            <v>机械设备</v>
          </cell>
          <cell r="E2694" t="str">
            <v>新购</v>
          </cell>
          <cell r="F2694" t="str">
            <v>在用</v>
          </cell>
          <cell r="G2694" t="str">
            <v>生产经营用</v>
          </cell>
          <cell r="H2694" t="str">
            <v>20240207</v>
          </cell>
          <cell r="I2694" t="str">
            <v>24,257.42</v>
          </cell>
          <cell r="J2694" t="str">
            <v>2,168.12</v>
          </cell>
          <cell r="K2694" t="str">
            <v>平均年限法</v>
          </cell>
          <cell r="L2694" t="str">
            <v>1</v>
          </cell>
          <cell r="M2694" t="str">
            <v>10.00</v>
          </cell>
          <cell r="N2694" t="str">
            <v>3.0000</v>
          </cell>
          <cell r="O2694" t="str">
            <v>727.72</v>
          </cell>
          <cell r="P2694" t="str">
            <v>22,089.30</v>
          </cell>
          <cell r="Q2694" t="str">
            <v>0.8100</v>
          </cell>
          <cell r="R2694" t="str">
            <v>195.98</v>
          </cell>
          <cell r="S2694" t="str">
            <v>9.7200</v>
          </cell>
          <cell r="T2694" t="str">
            <v>2,351.76</v>
          </cell>
          <cell r="U2694" t="str">
            <v>  </v>
          </cell>
          <cell r="V2694" t="str">
            <v>蓝鑫</v>
          </cell>
          <cell r="W2694" t="str">
            <v>202402  </v>
          </cell>
        </row>
        <row r="2694">
          <cell r="Y2694" t="str">
            <v>0003</v>
          </cell>
          <cell r="Z2694" t="str">
            <v>生产经营科</v>
          </cell>
        </row>
        <row r="2694">
          <cell r="AB2694" t="str">
            <v>  </v>
          </cell>
          <cell r="AC2694" t="str">
            <v>  </v>
          </cell>
          <cell r="AD2694" t="str">
            <v>11</v>
          </cell>
          <cell r="AE2694" t="str">
            <v>109</v>
          </cell>
          <cell r="AF2694" t="str">
            <v>四川省南宝山服饰有限公司</v>
          </cell>
          <cell r="AG2694" t="str">
            <v>七分厂</v>
          </cell>
          <cell r="AH2694" t="str">
            <v>格力RF25WPD/NHB-N3JY01</v>
          </cell>
        </row>
        <row r="2694">
          <cell r="AJ2694" t="str">
            <v>120</v>
          </cell>
          <cell r="AK2694" t="str">
            <v>  </v>
          </cell>
          <cell r="AL2694" t="str">
            <v>  </v>
          </cell>
          <cell r="AM2694" t="str">
            <v>  </v>
          </cell>
        </row>
        <row r="2694">
          <cell r="AP2694" t="str">
            <v>四川省南宝山服饰有限公司</v>
          </cell>
        </row>
        <row r="2694">
          <cell r="AV2694" t="str">
            <v>否</v>
          </cell>
          <cell r="AW2694" t="str">
            <v>20240102</v>
          </cell>
          <cell r="AX2694" t="str">
            <v>否</v>
          </cell>
          <cell r="AY2694" t="str">
            <v>20240207</v>
          </cell>
          <cell r="AZ2694" t="str">
            <v>12.00</v>
          </cell>
          <cell r="BA2694" t="str">
            <v>  </v>
          </cell>
          <cell r="BB2694" t="str">
            <v>七车间</v>
          </cell>
        </row>
        <row r="2694">
          <cell r="BJ2694" t="str">
            <v>  </v>
          </cell>
          <cell r="BK2694" t="str">
            <v>  </v>
          </cell>
        </row>
        <row r="2694">
          <cell r="BS2694" t="str">
            <v>  </v>
          </cell>
        </row>
        <row r="2695">
          <cell r="A2695" t="str">
            <v>10833800002757</v>
          </cell>
          <cell r="B2695" t="str">
            <v>10P空调</v>
          </cell>
          <cell r="C2695" t="str">
            <v>1204</v>
          </cell>
          <cell r="D2695" t="str">
            <v>机械设备</v>
          </cell>
          <cell r="E2695" t="str">
            <v>新购</v>
          </cell>
          <cell r="F2695" t="str">
            <v>在用</v>
          </cell>
          <cell r="G2695" t="str">
            <v>生产经营用</v>
          </cell>
          <cell r="H2695" t="str">
            <v>20240207</v>
          </cell>
          <cell r="I2695" t="str">
            <v>24,257.42</v>
          </cell>
          <cell r="J2695" t="str">
            <v>2,168.12</v>
          </cell>
          <cell r="K2695" t="str">
            <v>平均年限法</v>
          </cell>
          <cell r="L2695" t="str">
            <v>1</v>
          </cell>
          <cell r="M2695" t="str">
            <v>10.00</v>
          </cell>
          <cell r="N2695" t="str">
            <v>3.0000</v>
          </cell>
          <cell r="O2695" t="str">
            <v>727.72</v>
          </cell>
          <cell r="P2695" t="str">
            <v>22,089.30</v>
          </cell>
          <cell r="Q2695" t="str">
            <v>0.8100</v>
          </cell>
          <cell r="R2695" t="str">
            <v>195.98</v>
          </cell>
          <cell r="S2695" t="str">
            <v>9.7200</v>
          </cell>
          <cell r="T2695" t="str">
            <v>2,351.76</v>
          </cell>
          <cell r="U2695" t="str">
            <v>  </v>
          </cell>
          <cell r="V2695" t="str">
            <v>蓝鑫</v>
          </cell>
          <cell r="W2695" t="str">
            <v>202402  </v>
          </cell>
        </row>
        <row r="2695">
          <cell r="Y2695" t="str">
            <v>0003</v>
          </cell>
          <cell r="Z2695" t="str">
            <v>生产经营科</v>
          </cell>
        </row>
        <row r="2695">
          <cell r="AB2695" t="str">
            <v>  </v>
          </cell>
          <cell r="AC2695" t="str">
            <v>  </v>
          </cell>
          <cell r="AD2695" t="str">
            <v>11</v>
          </cell>
          <cell r="AE2695" t="str">
            <v>109</v>
          </cell>
          <cell r="AF2695" t="str">
            <v>四川省南宝山服饰有限公司</v>
          </cell>
          <cell r="AG2695" t="str">
            <v>七分厂</v>
          </cell>
          <cell r="AH2695" t="str">
            <v>格力RF25WPD/NHB-N3JY01</v>
          </cell>
        </row>
        <row r="2695">
          <cell r="AJ2695" t="str">
            <v>120</v>
          </cell>
          <cell r="AK2695" t="str">
            <v>  </v>
          </cell>
          <cell r="AL2695" t="str">
            <v>  </v>
          </cell>
          <cell r="AM2695" t="str">
            <v>  </v>
          </cell>
        </row>
        <row r="2695">
          <cell r="AP2695" t="str">
            <v>四川省南宝山服饰有限公司</v>
          </cell>
        </row>
        <row r="2695">
          <cell r="AV2695" t="str">
            <v>否</v>
          </cell>
          <cell r="AW2695" t="str">
            <v>20240102</v>
          </cell>
          <cell r="AX2695" t="str">
            <v>否</v>
          </cell>
          <cell r="AY2695" t="str">
            <v>20240207</v>
          </cell>
          <cell r="AZ2695" t="str">
            <v>12.00</v>
          </cell>
          <cell r="BA2695" t="str">
            <v>  </v>
          </cell>
          <cell r="BB2695" t="str">
            <v>七车间</v>
          </cell>
        </row>
        <row r="2695">
          <cell r="BJ2695" t="str">
            <v>  </v>
          </cell>
          <cell r="BK2695" t="str">
            <v>  </v>
          </cell>
        </row>
        <row r="2695">
          <cell r="BS2695" t="str">
            <v>  </v>
          </cell>
        </row>
        <row r="2696">
          <cell r="A2696" t="str">
            <v>10833800002758</v>
          </cell>
          <cell r="B2696" t="str">
            <v>10P空调</v>
          </cell>
          <cell r="C2696" t="str">
            <v>1204</v>
          </cell>
          <cell r="D2696" t="str">
            <v>机械设备</v>
          </cell>
          <cell r="E2696" t="str">
            <v>新购</v>
          </cell>
          <cell r="F2696" t="str">
            <v>在用</v>
          </cell>
          <cell r="G2696" t="str">
            <v>生产经营用</v>
          </cell>
          <cell r="H2696" t="str">
            <v>20240207</v>
          </cell>
          <cell r="I2696" t="str">
            <v>24,257.43</v>
          </cell>
          <cell r="J2696" t="str">
            <v>2,168.12</v>
          </cell>
          <cell r="K2696" t="str">
            <v>平均年限法</v>
          </cell>
          <cell r="L2696" t="str">
            <v>1</v>
          </cell>
          <cell r="M2696" t="str">
            <v>10.00</v>
          </cell>
          <cell r="N2696" t="str">
            <v>3.0000</v>
          </cell>
          <cell r="O2696" t="str">
            <v>727.72</v>
          </cell>
          <cell r="P2696" t="str">
            <v>22,089.31</v>
          </cell>
          <cell r="Q2696" t="str">
            <v>0.8100</v>
          </cell>
          <cell r="R2696" t="str">
            <v>195.98</v>
          </cell>
          <cell r="S2696" t="str">
            <v>9.7200</v>
          </cell>
          <cell r="T2696" t="str">
            <v>2,351.76</v>
          </cell>
          <cell r="U2696" t="str">
            <v>  </v>
          </cell>
          <cell r="V2696" t="str">
            <v>蓝鑫</v>
          </cell>
          <cell r="W2696" t="str">
            <v>202402  </v>
          </cell>
        </row>
        <row r="2696">
          <cell r="Y2696" t="str">
            <v>0003</v>
          </cell>
          <cell r="Z2696" t="str">
            <v>生产经营科</v>
          </cell>
        </row>
        <row r="2696">
          <cell r="AB2696" t="str">
            <v>  </v>
          </cell>
          <cell r="AC2696" t="str">
            <v>  </v>
          </cell>
          <cell r="AD2696" t="str">
            <v>11</v>
          </cell>
          <cell r="AE2696" t="str">
            <v>109</v>
          </cell>
          <cell r="AF2696" t="str">
            <v>四川省南宝山服饰有限公司</v>
          </cell>
          <cell r="AG2696" t="str">
            <v>七分厂</v>
          </cell>
          <cell r="AH2696" t="str">
            <v>格力RF25WPD/NHB-N3JY01</v>
          </cell>
        </row>
        <row r="2696">
          <cell r="AJ2696" t="str">
            <v>120</v>
          </cell>
          <cell r="AK2696" t="str">
            <v>  </v>
          </cell>
          <cell r="AL2696" t="str">
            <v>  </v>
          </cell>
          <cell r="AM2696" t="str">
            <v>  </v>
          </cell>
        </row>
        <row r="2696">
          <cell r="AP2696" t="str">
            <v>四川省南宝山服饰有限公司</v>
          </cell>
        </row>
        <row r="2696">
          <cell r="AV2696" t="str">
            <v>否</v>
          </cell>
          <cell r="AW2696" t="str">
            <v>20240102</v>
          </cell>
          <cell r="AX2696" t="str">
            <v>否</v>
          </cell>
          <cell r="AY2696" t="str">
            <v>20240207</v>
          </cell>
          <cell r="AZ2696" t="str">
            <v>12.00</v>
          </cell>
          <cell r="BA2696" t="str">
            <v>  </v>
          </cell>
          <cell r="BB2696" t="str">
            <v>七车间</v>
          </cell>
        </row>
        <row r="2696">
          <cell r="BJ2696" t="str">
            <v>  </v>
          </cell>
          <cell r="BK2696" t="str">
            <v>  </v>
          </cell>
        </row>
        <row r="2696">
          <cell r="BS2696" t="str">
            <v>  </v>
          </cell>
        </row>
        <row r="2697">
          <cell r="A2697" t="str">
            <v>10833800002759</v>
          </cell>
          <cell r="B2697" t="str">
            <v>10P空调</v>
          </cell>
          <cell r="C2697" t="str">
            <v>1204</v>
          </cell>
          <cell r="D2697" t="str">
            <v>机械设备</v>
          </cell>
          <cell r="E2697" t="str">
            <v>新购</v>
          </cell>
          <cell r="F2697" t="str">
            <v>在用</v>
          </cell>
          <cell r="G2697" t="str">
            <v>生产经营用</v>
          </cell>
          <cell r="H2697" t="str">
            <v>20240207</v>
          </cell>
          <cell r="I2697" t="str">
            <v>24,257.43</v>
          </cell>
          <cell r="J2697" t="str">
            <v>2,168.12</v>
          </cell>
          <cell r="K2697" t="str">
            <v>平均年限法</v>
          </cell>
          <cell r="L2697" t="str">
            <v>1</v>
          </cell>
          <cell r="M2697" t="str">
            <v>10.00</v>
          </cell>
          <cell r="N2697" t="str">
            <v>3.0000</v>
          </cell>
          <cell r="O2697" t="str">
            <v>727.72</v>
          </cell>
          <cell r="P2697" t="str">
            <v>22,089.31</v>
          </cell>
          <cell r="Q2697" t="str">
            <v>0.8100</v>
          </cell>
          <cell r="R2697" t="str">
            <v>195.98</v>
          </cell>
          <cell r="S2697" t="str">
            <v>9.7200</v>
          </cell>
          <cell r="T2697" t="str">
            <v>2,351.76</v>
          </cell>
          <cell r="U2697" t="str">
            <v>  </v>
          </cell>
          <cell r="V2697" t="str">
            <v>蓝鑫</v>
          </cell>
          <cell r="W2697" t="str">
            <v>202402  </v>
          </cell>
        </row>
        <row r="2697">
          <cell r="Y2697" t="str">
            <v>0003</v>
          </cell>
          <cell r="Z2697" t="str">
            <v>生产经营科</v>
          </cell>
        </row>
        <row r="2697">
          <cell r="AB2697" t="str">
            <v>  </v>
          </cell>
          <cell r="AC2697" t="str">
            <v>  </v>
          </cell>
          <cell r="AD2697" t="str">
            <v>11</v>
          </cell>
          <cell r="AE2697" t="str">
            <v>109</v>
          </cell>
          <cell r="AF2697" t="str">
            <v>四川省南宝山服饰有限公司</v>
          </cell>
          <cell r="AG2697" t="str">
            <v>七分厂</v>
          </cell>
          <cell r="AH2697" t="str">
            <v>格力RF25WPD/NHB-N3JY01</v>
          </cell>
        </row>
        <row r="2697">
          <cell r="AJ2697" t="str">
            <v>120</v>
          </cell>
          <cell r="AK2697" t="str">
            <v>  </v>
          </cell>
          <cell r="AL2697" t="str">
            <v>  </v>
          </cell>
          <cell r="AM2697" t="str">
            <v>  </v>
          </cell>
        </row>
        <row r="2697">
          <cell r="AP2697" t="str">
            <v>四川省南宝山服饰有限公司</v>
          </cell>
        </row>
        <row r="2697">
          <cell r="AV2697" t="str">
            <v>否</v>
          </cell>
          <cell r="AW2697" t="str">
            <v>20240102</v>
          </cell>
          <cell r="AX2697" t="str">
            <v>否</v>
          </cell>
          <cell r="AY2697" t="str">
            <v>20240207</v>
          </cell>
          <cell r="AZ2697" t="str">
            <v>12.00</v>
          </cell>
          <cell r="BA2697" t="str">
            <v>  </v>
          </cell>
          <cell r="BB2697" t="str">
            <v>七车间</v>
          </cell>
        </row>
        <row r="2697">
          <cell r="BJ2697" t="str">
            <v>  </v>
          </cell>
          <cell r="BK2697" t="str">
            <v>  </v>
          </cell>
        </row>
        <row r="2697">
          <cell r="BS2697" t="str">
            <v>  </v>
          </cell>
        </row>
        <row r="2698">
          <cell r="A2698" t="str">
            <v>10833800002760</v>
          </cell>
          <cell r="B2698" t="str">
            <v>电脑主机</v>
          </cell>
          <cell r="C2698" t="str">
            <v>1201</v>
          </cell>
          <cell r="D2698" t="str">
            <v>计算机设备及软件</v>
          </cell>
          <cell r="E2698" t="str">
            <v>新购</v>
          </cell>
          <cell r="F2698" t="str">
            <v>在用</v>
          </cell>
          <cell r="G2698" t="str">
            <v>非生产经营用</v>
          </cell>
          <cell r="H2698" t="str">
            <v>20240223</v>
          </cell>
          <cell r="I2698" t="str">
            <v>4,306.93</v>
          </cell>
          <cell r="J2698" t="str">
            <v>382.91</v>
          </cell>
          <cell r="K2698" t="str">
            <v>平均年限法</v>
          </cell>
          <cell r="L2698" t="str">
            <v>1</v>
          </cell>
          <cell r="M2698" t="str">
            <v>10.00</v>
          </cell>
          <cell r="N2698" t="str">
            <v>3.0000</v>
          </cell>
          <cell r="O2698" t="str">
            <v>129.21</v>
          </cell>
          <cell r="P2698" t="str">
            <v>3,924.02</v>
          </cell>
          <cell r="Q2698" t="str">
            <v>0.8100</v>
          </cell>
          <cell r="R2698" t="str">
            <v>34.81</v>
          </cell>
          <cell r="S2698" t="str">
            <v>9.7200</v>
          </cell>
          <cell r="T2698" t="str">
            <v>417.72</v>
          </cell>
          <cell r="U2698" t="str">
            <v>  </v>
          </cell>
          <cell r="V2698" t="str">
            <v>蓝鑫</v>
          </cell>
          <cell r="W2698" t="str">
            <v>202402  </v>
          </cell>
          <cell r="X2698" t="str">
            <v> </v>
          </cell>
          <cell r="Y2698" t="str">
            <v>0032</v>
          </cell>
          <cell r="Z2698" t="str">
            <v>信息技术科</v>
          </cell>
          <cell r="AA2698" t="str">
            <v> </v>
          </cell>
          <cell r="AB2698" t="str">
            <v>  </v>
          </cell>
          <cell r="AC2698" t="str">
            <v>  </v>
          </cell>
          <cell r="AD2698" t="str">
            <v>11</v>
          </cell>
          <cell r="AE2698" t="str">
            <v>109</v>
          </cell>
          <cell r="AF2698" t="str">
            <v>四川省南宝山服饰有限公司</v>
          </cell>
          <cell r="AG2698" t="str">
            <v>四分厂</v>
          </cell>
          <cell r="AH2698" t="str">
            <v>戴尔3910</v>
          </cell>
          <cell r="AI2698" t="str">
            <v> </v>
          </cell>
          <cell r="AJ2698" t="str">
            <v>120</v>
          </cell>
          <cell r="AK2698" t="str">
            <v>  </v>
          </cell>
          <cell r="AL2698" t="str">
            <v>  </v>
          </cell>
          <cell r="AM2698" t="str">
            <v>  </v>
          </cell>
          <cell r="AN2698" t="str">
            <v> </v>
          </cell>
          <cell r="AO2698" t="str">
            <v> </v>
          </cell>
          <cell r="AP2698" t="str">
            <v>四川省南宝山服饰有限公司</v>
          </cell>
        </row>
        <row r="2698">
          <cell r="AR2698" t="str">
            <v> </v>
          </cell>
          <cell r="AS2698" t="str">
            <v> </v>
          </cell>
          <cell r="AT2698" t="str">
            <v> </v>
          </cell>
          <cell r="AU2698" t="str">
            <v> </v>
          </cell>
          <cell r="AV2698" t="str">
            <v>否</v>
          </cell>
          <cell r="AW2698" t="str">
            <v>20240204</v>
          </cell>
          <cell r="AX2698" t="str">
            <v>否</v>
          </cell>
          <cell r="AY2698" t="str">
            <v>20240223</v>
          </cell>
          <cell r="AZ2698" t="str">
            <v>12.00</v>
          </cell>
          <cell r="BA2698" t="str">
            <v>  </v>
          </cell>
          <cell r="BB2698" t="str">
            <v>四分厂值班室</v>
          </cell>
          <cell r="BC2698" t="str">
            <v> </v>
          </cell>
          <cell r="BD2698" t="str">
            <v> </v>
          </cell>
        </row>
        <row r="2698">
          <cell r="BJ2698" t="str">
            <v>  </v>
          </cell>
          <cell r="BK2698" t="str">
            <v>  </v>
          </cell>
        </row>
        <row r="2698">
          <cell r="BS2698" t="str">
            <v>  </v>
          </cell>
        </row>
        <row r="2699">
          <cell r="A2699" t="str">
            <v>10833800002761</v>
          </cell>
          <cell r="B2699" t="str">
            <v>电脑主机</v>
          </cell>
          <cell r="C2699" t="str">
            <v>1201</v>
          </cell>
          <cell r="D2699" t="str">
            <v>计算机设备及软件</v>
          </cell>
          <cell r="E2699" t="str">
            <v>新购</v>
          </cell>
          <cell r="F2699" t="str">
            <v>在用</v>
          </cell>
          <cell r="G2699" t="str">
            <v>非生产经营用</v>
          </cell>
          <cell r="H2699" t="str">
            <v>20240223</v>
          </cell>
          <cell r="I2699" t="str">
            <v>4,306.93</v>
          </cell>
          <cell r="J2699" t="str">
            <v>382.91</v>
          </cell>
          <cell r="K2699" t="str">
            <v>平均年限法</v>
          </cell>
          <cell r="L2699" t="str">
            <v>1</v>
          </cell>
          <cell r="M2699" t="str">
            <v>10.00</v>
          </cell>
          <cell r="N2699" t="str">
            <v>3.0000</v>
          </cell>
          <cell r="O2699" t="str">
            <v>129.21</v>
          </cell>
          <cell r="P2699" t="str">
            <v>3,924.02</v>
          </cell>
          <cell r="Q2699" t="str">
            <v>0.8100</v>
          </cell>
          <cell r="R2699" t="str">
            <v>34.81</v>
          </cell>
          <cell r="S2699" t="str">
            <v>9.7200</v>
          </cell>
          <cell r="T2699" t="str">
            <v>417.72</v>
          </cell>
          <cell r="U2699" t="str">
            <v>  </v>
          </cell>
          <cell r="V2699" t="str">
            <v>蓝鑫</v>
          </cell>
          <cell r="W2699" t="str">
            <v>202402  </v>
          </cell>
          <cell r="X2699" t="str">
            <v> </v>
          </cell>
          <cell r="Y2699" t="str">
            <v>0032</v>
          </cell>
          <cell r="Z2699" t="str">
            <v>信息技术科</v>
          </cell>
          <cell r="AA2699" t="str">
            <v> </v>
          </cell>
          <cell r="AB2699" t="str">
            <v>  </v>
          </cell>
          <cell r="AC2699" t="str">
            <v>  </v>
          </cell>
          <cell r="AD2699" t="str">
            <v>11</v>
          </cell>
          <cell r="AE2699" t="str">
            <v>109</v>
          </cell>
          <cell r="AF2699" t="str">
            <v>四川省南宝山服饰有限公司</v>
          </cell>
          <cell r="AG2699" t="str">
            <v>四分厂</v>
          </cell>
          <cell r="AH2699" t="str">
            <v>戴尔3910</v>
          </cell>
          <cell r="AI2699" t="str">
            <v> </v>
          </cell>
          <cell r="AJ2699" t="str">
            <v>120</v>
          </cell>
          <cell r="AK2699" t="str">
            <v>  </v>
          </cell>
          <cell r="AL2699" t="str">
            <v>  </v>
          </cell>
          <cell r="AM2699" t="str">
            <v>  </v>
          </cell>
          <cell r="AN2699" t="str">
            <v> </v>
          </cell>
          <cell r="AO2699" t="str">
            <v> </v>
          </cell>
          <cell r="AP2699" t="str">
            <v>四川省南宝山服饰有限公司</v>
          </cell>
        </row>
        <row r="2699">
          <cell r="AR2699" t="str">
            <v> </v>
          </cell>
          <cell r="AS2699" t="str">
            <v> </v>
          </cell>
          <cell r="AT2699" t="str">
            <v> </v>
          </cell>
          <cell r="AU2699" t="str">
            <v> </v>
          </cell>
          <cell r="AV2699" t="str">
            <v>否</v>
          </cell>
          <cell r="AW2699" t="str">
            <v>20240204</v>
          </cell>
          <cell r="AX2699" t="str">
            <v>否</v>
          </cell>
          <cell r="AY2699" t="str">
            <v>20240223</v>
          </cell>
          <cell r="AZ2699" t="str">
            <v>12.00</v>
          </cell>
          <cell r="BA2699" t="str">
            <v>  </v>
          </cell>
          <cell r="BB2699" t="str">
            <v>四分厂值班室</v>
          </cell>
          <cell r="BC2699" t="str">
            <v> </v>
          </cell>
          <cell r="BD2699" t="str">
            <v> </v>
          </cell>
        </row>
        <row r="2699">
          <cell r="BJ2699" t="str">
            <v>  </v>
          </cell>
          <cell r="BK2699" t="str">
            <v>  </v>
          </cell>
        </row>
        <row r="2699">
          <cell r="BS2699" t="str">
            <v>  </v>
          </cell>
        </row>
        <row r="2700">
          <cell r="A2700" t="str">
            <v>10833800002762</v>
          </cell>
          <cell r="B2700" t="str">
            <v>消毒柜</v>
          </cell>
          <cell r="C2700" t="str">
            <v>1601</v>
          </cell>
          <cell r="D2700" t="str">
            <v>家具用具</v>
          </cell>
          <cell r="E2700" t="str">
            <v>新购</v>
          </cell>
          <cell r="F2700" t="str">
            <v>在用</v>
          </cell>
          <cell r="G2700" t="str">
            <v>非生产经营用</v>
          </cell>
          <cell r="H2700" t="str">
            <v>20240305</v>
          </cell>
          <cell r="I2700" t="str">
            <v>1,030.00</v>
          </cell>
          <cell r="J2700" t="str">
            <v>166.93</v>
          </cell>
          <cell r="K2700" t="str">
            <v>平均年限法</v>
          </cell>
          <cell r="L2700" t="str">
            <v>1</v>
          </cell>
          <cell r="M2700" t="str">
            <v>5.00</v>
          </cell>
          <cell r="N2700" t="str">
            <v>3.0000</v>
          </cell>
          <cell r="O2700" t="str">
            <v>30.90</v>
          </cell>
          <cell r="P2700" t="str">
            <v>863.07</v>
          </cell>
          <cell r="Q2700" t="str">
            <v>1.6200</v>
          </cell>
          <cell r="R2700" t="str">
            <v>16.64</v>
          </cell>
          <cell r="S2700" t="str">
            <v>19.4400</v>
          </cell>
          <cell r="T2700" t="str">
            <v>199.68</v>
          </cell>
          <cell r="U2700" t="str">
            <v>  </v>
          </cell>
          <cell r="V2700" t="str">
            <v>蓝鑫</v>
          </cell>
          <cell r="W2700" t="str">
            <v>202403  </v>
          </cell>
        </row>
        <row r="2700">
          <cell r="Y2700" t="str">
            <v>0023</v>
          </cell>
          <cell r="Z2700" t="str">
            <v>工会办</v>
          </cell>
        </row>
        <row r="2700">
          <cell r="AB2700" t="str">
            <v>  </v>
          </cell>
          <cell r="AC2700" t="str">
            <v>  </v>
          </cell>
          <cell r="AD2700" t="str">
            <v>10</v>
          </cell>
          <cell r="AE2700" t="str">
            <v>50</v>
          </cell>
          <cell r="AF2700" t="str">
            <v>四川省南宝山服饰有限公司</v>
          </cell>
          <cell r="AG2700" t="str">
            <v>一分厂</v>
          </cell>
          <cell r="AH2700" t="str">
            <v>广州万宝ZTP-380</v>
          </cell>
        </row>
        <row r="2700">
          <cell r="AJ2700" t="str">
            <v>60</v>
          </cell>
          <cell r="AK2700" t="str">
            <v>  </v>
          </cell>
          <cell r="AL2700" t="str">
            <v>  </v>
          </cell>
          <cell r="AM2700" t="str">
            <v>  </v>
          </cell>
        </row>
        <row r="2700">
          <cell r="AP2700" t="str">
            <v>四川省南宝山服饰有限公司</v>
          </cell>
        </row>
        <row r="2700">
          <cell r="AV2700" t="str">
            <v>否</v>
          </cell>
          <cell r="AW2700" t="str">
            <v>20240224</v>
          </cell>
          <cell r="AX2700" t="str">
            <v>否</v>
          </cell>
          <cell r="AY2700" t="str">
            <v>20240305</v>
          </cell>
          <cell r="AZ2700" t="str">
            <v>11.00</v>
          </cell>
          <cell r="BA2700" t="str">
            <v>  </v>
          </cell>
          <cell r="BB2700" t="str">
            <v>一分厂</v>
          </cell>
        </row>
        <row r="2700">
          <cell r="BJ2700" t="str">
            <v>  </v>
          </cell>
          <cell r="BK2700" t="str">
            <v>  </v>
          </cell>
        </row>
        <row r="2700">
          <cell r="BS2700" t="str">
            <v>  </v>
          </cell>
        </row>
        <row r="2701">
          <cell r="A2701" t="str">
            <v>10833800002763</v>
          </cell>
          <cell r="B2701" t="str">
            <v>消毒柜</v>
          </cell>
          <cell r="C2701" t="str">
            <v>1601</v>
          </cell>
          <cell r="D2701" t="str">
            <v>家具用具</v>
          </cell>
          <cell r="E2701" t="str">
            <v>新购</v>
          </cell>
          <cell r="F2701" t="str">
            <v>在用</v>
          </cell>
          <cell r="G2701" t="str">
            <v>非生产经营用</v>
          </cell>
          <cell r="H2701" t="str">
            <v>20240305</v>
          </cell>
          <cell r="I2701" t="str">
            <v>1,030.00</v>
          </cell>
          <cell r="J2701" t="str">
            <v>166.93</v>
          </cell>
          <cell r="K2701" t="str">
            <v>平均年限法</v>
          </cell>
          <cell r="L2701" t="str">
            <v>1</v>
          </cell>
          <cell r="M2701" t="str">
            <v>5.00</v>
          </cell>
          <cell r="N2701" t="str">
            <v>3.0000</v>
          </cell>
          <cell r="O2701" t="str">
            <v>30.90</v>
          </cell>
          <cell r="P2701" t="str">
            <v>863.07</v>
          </cell>
          <cell r="Q2701" t="str">
            <v>1.6200</v>
          </cell>
          <cell r="R2701" t="str">
            <v>16.64</v>
          </cell>
          <cell r="S2701" t="str">
            <v>19.4400</v>
          </cell>
          <cell r="T2701" t="str">
            <v>199.68</v>
          </cell>
          <cell r="U2701" t="str">
            <v>  </v>
          </cell>
          <cell r="V2701" t="str">
            <v>蓝鑫</v>
          </cell>
          <cell r="W2701" t="str">
            <v>202403  </v>
          </cell>
        </row>
        <row r="2701">
          <cell r="Y2701" t="str">
            <v>0023</v>
          </cell>
          <cell r="Z2701" t="str">
            <v>工会办</v>
          </cell>
        </row>
        <row r="2701">
          <cell r="AB2701" t="str">
            <v>  </v>
          </cell>
          <cell r="AC2701" t="str">
            <v>  </v>
          </cell>
          <cell r="AD2701" t="str">
            <v>10</v>
          </cell>
          <cell r="AE2701" t="str">
            <v>50</v>
          </cell>
          <cell r="AF2701" t="str">
            <v>四川省南宝山服饰有限公司</v>
          </cell>
          <cell r="AG2701" t="str">
            <v>三分厂</v>
          </cell>
          <cell r="AH2701" t="str">
            <v>广州万宝ZTP-380</v>
          </cell>
        </row>
        <row r="2701">
          <cell r="AJ2701" t="str">
            <v>60</v>
          </cell>
          <cell r="AK2701" t="str">
            <v>  </v>
          </cell>
          <cell r="AL2701" t="str">
            <v>  </v>
          </cell>
          <cell r="AM2701" t="str">
            <v>  </v>
          </cell>
        </row>
        <row r="2701">
          <cell r="AP2701" t="str">
            <v>四川省南宝山服饰有限公司</v>
          </cell>
        </row>
        <row r="2701">
          <cell r="AV2701" t="str">
            <v>否</v>
          </cell>
          <cell r="AW2701" t="str">
            <v>20240224</v>
          </cell>
          <cell r="AX2701" t="str">
            <v>否</v>
          </cell>
          <cell r="AY2701" t="str">
            <v>20240305</v>
          </cell>
          <cell r="AZ2701" t="str">
            <v>11.00</v>
          </cell>
          <cell r="BA2701" t="str">
            <v>  </v>
          </cell>
          <cell r="BB2701" t="str">
            <v>三分厂</v>
          </cell>
        </row>
        <row r="2701">
          <cell r="BJ2701" t="str">
            <v>  </v>
          </cell>
          <cell r="BK2701" t="str">
            <v>  </v>
          </cell>
        </row>
        <row r="2701">
          <cell r="BS2701" t="str">
            <v>  </v>
          </cell>
        </row>
        <row r="2702">
          <cell r="A2702" t="str">
            <v>10833800002764</v>
          </cell>
          <cell r="B2702" t="str">
            <v>消毒柜</v>
          </cell>
          <cell r="C2702" t="str">
            <v>1601</v>
          </cell>
          <cell r="D2702" t="str">
            <v>家具用具</v>
          </cell>
          <cell r="E2702" t="str">
            <v>新购</v>
          </cell>
          <cell r="F2702" t="str">
            <v>在用</v>
          </cell>
          <cell r="G2702" t="str">
            <v>非生产经营用</v>
          </cell>
          <cell r="H2702" t="str">
            <v>20240305</v>
          </cell>
          <cell r="I2702" t="str">
            <v>1,030.00</v>
          </cell>
          <cell r="J2702" t="str">
            <v>166.93</v>
          </cell>
          <cell r="K2702" t="str">
            <v>平均年限法</v>
          </cell>
          <cell r="L2702" t="str">
            <v>1</v>
          </cell>
          <cell r="M2702" t="str">
            <v>5.00</v>
          </cell>
          <cell r="N2702" t="str">
            <v>3.0000</v>
          </cell>
          <cell r="O2702" t="str">
            <v>30.90</v>
          </cell>
          <cell r="P2702" t="str">
            <v>863.07</v>
          </cell>
          <cell r="Q2702" t="str">
            <v>1.6200</v>
          </cell>
          <cell r="R2702" t="str">
            <v>16.64</v>
          </cell>
          <cell r="S2702" t="str">
            <v>19.4400</v>
          </cell>
          <cell r="T2702" t="str">
            <v>199.68</v>
          </cell>
          <cell r="U2702" t="str">
            <v>  </v>
          </cell>
          <cell r="V2702" t="str">
            <v>蓝鑫</v>
          </cell>
          <cell r="W2702" t="str">
            <v>202403  </v>
          </cell>
        </row>
        <row r="2702">
          <cell r="Y2702" t="str">
            <v>0023</v>
          </cell>
          <cell r="Z2702" t="str">
            <v>工会办</v>
          </cell>
        </row>
        <row r="2702">
          <cell r="AB2702" t="str">
            <v>  </v>
          </cell>
          <cell r="AC2702" t="str">
            <v>  </v>
          </cell>
          <cell r="AD2702" t="str">
            <v>10</v>
          </cell>
          <cell r="AE2702" t="str">
            <v>50</v>
          </cell>
          <cell r="AF2702" t="str">
            <v>四川省南宝山服饰有限公司</v>
          </cell>
          <cell r="AG2702" t="str">
            <v>五分厂</v>
          </cell>
          <cell r="AH2702" t="str">
            <v>广州万宝ZTP-380</v>
          </cell>
        </row>
        <row r="2702">
          <cell r="AJ2702" t="str">
            <v>60</v>
          </cell>
          <cell r="AK2702" t="str">
            <v>  </v>
          </cell>
          <cell r="AL2702" t="str">
            <v>  </v>
          </cell>
          <cell r="AM2702" t="str">
            <v>  </v>
          </cell>
        </row>
        <row r="2702">
          <cell r="AP2702" t="str">
            <v>四川省南宝山服饰有限公司</v>
          </cell>
        </row>
        <row r="2702">
          <cell r="AV2702" t="str">
            <v>否</v>
          </cell>
          <cell r="AW2702" t="str">
            <v>20240224</v>
          </cell>
          <cell r="AX2702" t="str">
            <v>否</v>
          </cell>
          <cell r="AY2702" t="str">
            <v>20240305</v>
          </cell>
          <cell r="AZ2702" t="str">
            <v>11.00</v>
          </cell>
          <cell r="BA2702" t="str">
            <v>  </v>
          </cell>
          <cell r="BB2702" t="str">
            <v>五分厂</v>
          </cell>
        </row>
        <row r="2702">
          <cell r="BJ2702" t="str">
            <v>  </v>
          </cell>
          <cell r="BK2702" t="str">
            <v>  </v>
          </cell>
        </row>
        <row r="2702">
          <cell r="BS2702" t="str">
            <v>  </v>
          </cell>
        </row>
        <row r="2703">
          <cell r="A2703" t="str">
            <v>10833800002765</v>
          </cell>
          <cell r="B2703" t="str">
            <v>消毒柜</v>
          </cell>
          <cell r="C2703" t="str">
            <v>1601</v>
          </cell>
          <cell r="D2703" t="str">
            <v>家具用具</v>
          </cell>
          <cell r="E2703" t="str">
            <v>新购</v>
          </cell>
          <cell r="F2703" t="str">
            <v>在用</v>
          </cell>
          <cell r="G2703" t="str">
            <v>非生产经营用</v>
          </cell>
          <cell r="H2703" t="str">
            <v>20240305</v>
          </cell>
          <cell r="I2703" t="str">
            <v>1,030.00</v>
          </cell>
          <cell r="J2703" t="str">
            <v>166.93</v>
          </cell>
          <cell r="K2703" t="str">
            <v>平均年限法</v>
          </cell>
          <cell r="L2703" t="str">
            <v>1</v>
          </cell>
          <cell r="M2703" t="str">
            <v>5.00</v>
          </cell>
          <cell r="N2703" t="str">
            <v>3.0000</v>
          </cell>
          <cell r="O2703" t="str">
            <v>30.90</v>
          </cell>
          <cell r="P2703" t="str">
            <v>863.07</v>
          </cell>
          <cell r="Q2703" t="str">
            <v>1.6200</v>
          </cell>
          <cell r="R2703" t="str">
            <v>16.64</v>
          </cell>
          <cell r="S2703" t="str">
            <v>19.4400</v>
          </cell>
          <cell r="T2703" t="str">
            <v>199.68</v>
          </cell>
          <cell r="U2703" t="str">
            <v>  </v>
          </cell>
          <cell r="V2703" t="str">
            <v>蓝鑫</v>
          </cell>
          <cell r="W2703" t="str">
            <v>202403  </v>
          </cell>
        </row>
        <row r="2703">
          <cell r="Y2703" t="str">
            <v>0023</v>
          </cell>
          <cell r="Z2703" t="str">
            <v>工会办</v>
          </cell>
        </row>
        <row r="2703">
          <cell r="AB2703" t="str">
            <v>  </v>
          </cell>
          <cell r="AC2703" t="str">
            <v>  </v>
          </cell>
          <cell r="AD2703" t="str">
            <v>10</v>
          </cell>
          <cell r="AE2703" t="str">
            <v>50</v>
          </cell>
          <cell r="AF2703" t="str">
            <v>四川省南宝山服饰有限公司</v>
          </cell>
          <cell r="AG2703" t="str">
            <v>七分厂</v>
          </cell>
          <cell r="AH2703" t="str">
            <v>广州万宝ZTP-380</v>
          </cell>
        </row>
        <row r="2703">
          <cell r="AJ2703" t="str">
            <v>60</v>
          </cell>
          <cell r="AK2703" t="str">
            <v>  </v>
          </cell>
          <cell r="AL2703" t="str">
            <v>  </v>
          </cell>
          <cell r="AM2703" t="str">
            <v>  </v>
          </cell>
        </row>
        <row r="2703">
          <cell r="AP2703" t="str">
            <v>四川省南宝山服饰有限公司</v>
          </cell>
        </row>
        <row r="2703">
          <cell r="AV2703" t="str">
            <v>否</v>
          </cell>
          <cell r="AW2703" t="str">
            <v>20240224</v>
          </cell>
          <cell r="AX2703" t="str">
            <v>否</v>
          </cell>
          <cell r="AY2703" t="str">
            <v>20240305</v>
          </cell>
          <cell r="AZ2703" t="str">
            <v>11.00</v>
          </cell>
          <cell r="BA2703" t="str">
            <v>  </v>
          </cell>
          <cell r="BB2703" t="str">
            <v>七分厂</v>
          </cell>
        </row>
        <row r="2703">
          <cell r="BJ2703" t="str">
            <v>  </v>
          </cell>
          <cell r="BK2703" t="str">
            <v>  </v>
          </cell>
        </row>
        <row r="2703">
          <cell r="BS2703" t="str">
            <v>  </v>
          </cell>
        </row>
        <row r="2704">
          <cell r="A2704" t="str">
            <v>10833800002766</v>
          </cell>
          <cell r="B2704" t="str">
            <v>消毒柜</v>
          </cell>
          <cell r="C2704" t="str">
            <v>1601</v>
          </cell>
          <cell r="D2704" t="str">
            <v>家具用具</v>
          </cell>
          <cell r="E2704" t="str">
            <v>新购</v>
          </cell>
          <cell r="F2704" t="str">
            <v>在用</v>
          </cell>
          <cell r="G2704" t="str">
            <v>非生产经营用</v>
          </cell>
          <cell r="H2704" t="str">
            <v>20240305</v>
          </cell>
          <cell r="I2704" t="str">
            <v>1,030.00</v>
          </cell>
          <cell r="J2704" t="str">
            <v>166.93</v>
          </cell>
          <cell r="K2704" t="str">
            <v>平均年限法</v>
          </cell>
          <cell r="L2704" t="str">
            <v>1</v>
          </cell>
          <cell r="M2704" t="str">
            <v>5.00</v>
          </cell>
          <cell r="N2704" t="str">
            <v>3.0000</v>
          </cell>
          <cell r="O2704" t="str">
            <v>30.90</v>
          </cell>
          <cell r="P2704" t="str">
            <v>863.07</v>
          </cell>
          <cell r="Q2704" t="str">
            <v>1.6200</v>
          </cell>
          <cell r="R2704" t="str">
            <v>16.64</v>
          </cell>
          <cell r="S2704" t="str">
            <v>19.4400</v>
          </cell>
          <cell r="T2704" t="str">
            <v>199.68</v>
          </cell>
          <cell r="U2704" t="str">
            <v>  </v>
          </cell>
          <cell r="V2704" t="str">
            <v>蓝鑫</v>
          </cell>
          <cell r="W2704" t="str">
            <v>202403  </v>
          </cell>
        </row>
        <row r="2704">
          <cell r="Y2704" t="str">
            <v>0023</v>
          </cell>
          <cell r="Z2704" t="str">
            <v>工会办</v>
          </cell>
        </row>
        <row r="2704">
          <cell r="AB2704" t="str">
            <v>  </v>
          </cell>
          <cell r="AC2704" t="str">
            <v>  </v>
          </cell>
          <cell r="AD2704" t="str">
            <v>10</v>
          </cell>
          <cell r="AE2704" t="str">
            <v>50</v>
          </cell>
          <cell r="AF2704" t="str">
            <v>四川省南宝山服饰有限公司</v>
          </cell>
          <cell r="AG2704" t="str">
            <v>九分厂</v>
          </cell>
          <cell r="AH2704" t="str">
            <v>广州万宝ZTP-380</v>
          </cell>
        </row>
        <row r="2704">
          <cell r="AJ2704" t="str">
            <v>60</v>
          </cell>
          <cell r="AK2704" t="str">
            <v>  </v>
          </cell>
          <cell r="AL2704" t="str">
            <v>  </v>
          </cell>
          <cell r="AM2704" t="str">
            <v>  </v>
          </cell>
        </row>
        <row r="2704">
          <cell r="AP2704" t="str">
            <v>四川省南宝山服饰有限公司</v>
          </cell>
        </row>
        <row r="2704">
          <cell r="AV2704" t="str">
            <v>否</v>
          </cell>
          <cell r="AW2704" t="str">
            <v>20240224</v>
          </cell>
          <cell r="AX2704" t="str">
            <v>否</v>
          </cell>
          <cell r="AY2704" t="str">
            <v>20240305</v>
          </cell>
          <cell r="AZ2704" t="str">
            <v>11.00</v>
          </cell>
          <cell r="BA2704" t="str">
            <v>  </v>
          </cell>
          <cell r="BB2704" t="str">
            <v>九分厂</v>
          </cell>
        </row>
        <row r="2704">
          <cell r="BJ2704" t="str">
            <v>  </v>
          </cell>
          <cell r="BK2704" t="str">
            <v>  </v>
          </cell>
        </row>
        <row r="2704">
          <cell r="BS2704" t="str">
            <v>  </v>
          </cell>
        </row>
        <row r="2705">
          <cell r="A2705" t="str">
            <v>10833800002767</v>
          </cell>
          <cell r="B2705" t="str">
            <v>消毒柜</v>
          </cell>
          <cell r="C2705" t="str">
            <v>1601</v>
          </cell>
          <cell r="D2705" t="str">
            <v>家具用具</v>
          </cell>
          <cell r="E2705" t="str">
            <v>新购</v>
          </cell>
          <cell r="F2705" t="str">
            <v>在用</v>
          </cell>
          <cell r="G2705" t="str">
            <v>非生产经营用</v>
          </cell>
          <cell r="H2705" t="str">
            <v>20240305</v>
          </cell>
          <cell r="I2705" t="str">
            <v>1,030.00</v>
          </cell>
          <cell r="J2705" t="str">
            <v>166.93</v>
          </cell>
          <cell r="K2705" t="str">
            <v>平均年限法</v>
          </cell>
          <cell r="L2705" t="str">
            <v>1</v>
          </cell>
          <cell r="M2705" t="str">
            <v>5.00</v>
          </cell>
          <cell r="N2705" t="str">
            <v>3.0000</v>
          </cell>
          <cell r="O2705" t="str">
            <v>30.90</v>
          </cell>
          <cell r="P2705" t="str">
            <v>863.07</v>
          </cell>
          <cell r="Q2705" t="str">
            <v>1.6200</v>
          </cell>
          <cell r="R2705" t="str">
            <v>16.64</v>
          </cell>
          <cell r="S2705" t="str">
            <v>19.4400</v>
          </cell>
          <cell r="T2705" t="str">
            <v>199.68</v>
          </cell>
          <cell r="U2705" t="str">
            <v>  </v>
          </cell>
          <cell r="V2705" t="str">
            <v>蓝鑫</v>
          </cell>
          <cell r="W2705" t="str">
            <v>202403  </v>
          </cell>
        </row>
        <row r="2705">
          <cell r="Y2705" t="str">
            <v>0023</v>
          </cell>
          <cell r="Z2705" t="str">
            <v>工会办</v>
          </cell>
        </row>
        <row r="2705">
          <cell r="AB2705" t="str">
            <v>  </v>
          </cell>
          <cell r="AC2705" t="str">
            <v>  </v>
          </cell>
          <cell r="AD2705" t="str">
            <v>10</v>
          </cell>
          <cell r="AE2705" t="str">
            <v>50</v>
          </cell>
          <cell r="AF2705" t="str">
            <v>四川省南宝山服饰有限公司</v>
          </cell>
          <cell r="AG2705" t="str">
            <v>医院</v>
          </cell>
          <cell r="AH2705" t="str">
            <v>广州万宝ZTP-380</v>
          </cell>
        </row>
        <row r="2705">
          <cell r="AJ2705" t="str">
            <v>60</v>
          </cell>
          <cell r="AK2705" t="str">
            <v>  </v>
          </cell>
          <cell r="AL2705" t="str">
            <v>  </v>
          </cell>
          <cell r="AM2705" t="str">
            <v>  </v>
          </cell>
        </row>
        <row r="2705">
          <cell r="AP2705" t="str">
            <v>四川省南宝山服饰有限公司</v>
          </cell>
        </row>
        <row r="2705">
          <cell r="AV2705" t="str">
            <v>否</v>
          </cell>
          <cell r="AW2705" t="str">
            <v>20240224</v>
          </cell>
          <cell r="AX2705" t="str">
            <v>否</v>
          </cell>
          <cell r="AY2705" t="str">
            <v>20240305</v>
          </cell>
          <cell r="AZ2705" t="str">
            <v>11.00</v>
          </cell>
          <cell r="BA2705" t="str">
            <v>  </v>
          </cell>
          <cell r="BB2705" t="str">
            <v>医院</v>
          </cell>
        </row>
        <row r="2705">
          <cell r="BJ2705" t="str">
            <v>  </v>
          </cell>
          <cell r="BK2705" t="str">
            <v>  </v>
          </cell>
        </row>
        <row r="2705">
          <cell r="BS2705" t="str">
            <v>  </v>
          </cell>
        </row>
        <row r="2706">
          <cell r="A2706" t="str">
            <v>10833800002768</v>
          </cell>
          <cell r="B2706" t="str">
            <v>消毒柜</v>
          </cell>
          <cell r="C2706" t="str">
            <v>1601</v>
          </cell>
          <cell r="D2706" t="str">
            <v>家具用具</v>
          </cell>
          <cell r="E2706" t="str">
            <v>新购</v>
          </cell>
          <cell r="F2706" t="str">
            <v>在用</v>
          </cell>
          <cell r="G2706" t="str">
            <v>非生产经营用</v>
          </cell>
          <cell r="H2706" t="str">
            <v>20240305</v>
          </cell>
          <cell r="I2706" t="str">
            <v>1,030.00</v>
          </cell>
          <cell r="J2706" t="str">
            <v>166.93</v>
          </cell>
          <cell r="K2706" t="str">
            <v>平均年限法</v>
          </cell>
          <cell r="L2706" t="str">
            <v>1</v>
          </cell>
          <cell r="M2706" t="str">
            <v>5.00</v>
          </cell>
          <cell r="N2706" t="str">
            <v>3.0000</v>
          </cell>
          <cell r="O2706" t="str">
            <v>30.90</v>
          </cell>
          <cell r="P2706" t="str">
            <v>863.07</v>
          </cell>
          <cell r="Q2706" t="str">
            <v>1.6200</v>
          </cell>
          <cell r="R2706" t="str">
            <v>16.64</v>
          </cell>
          <cell r="S2706" t="str">
            <v>19.4400</v>
          </cell>
          <cell r="T2706" t="str">
            <v>199.68</v>
          </cell>
          <cell r="U2706" t="str">
            <v>  </v>
          </cell>
          <cell r="V2706" t="str">
            <v>蓝鑫</v>
          </cell>
          <cell r="W2706" t="str">
            <v>202403  </v>
          </cell>
        </row>
        <row r="2706">
          <cell r="Y2706" t="str">
            <v>0023</v>
          </cell>
          <cell r="Z2706" t="str">
            <v>工会办</v>
          </cell>
        </row>
        <row r="2706">
          <cell r="AB2706" t="str">
            <v>  </v>
          </cell>
          <cell r="AC2706" t="str">
            <v>  </v>
          </cell>
          <cell r="AD2706" t="str">
            <v>10</v>
          </cell>
          <cell r="AE2706" t="str">
            <v>50</v>
          </cell>
          <cell r="AF2706" t="str">
            <v>四川省南宝山服饰有限公司</v>
          </cell>
          <cell r="AG2706" t="str">
            <v>特警队</v>
          </cell>
          <cell r="AH2706" t="str">
            <v>广州万宝ZTP-380</v>
          </cell>
        </row>
        <row r="2706">
          <cell r="AJ2706" t="str">
            <v>60</v>
          </cell>
          <cell r="AK2706" t="str">
            <v>  </v>
          </cell>
          <cell r="AL2706" t="str">
            <v>  </v>
          </cell>
          <cell r="AM2706" t="str">
            <v>  </v>
          </cell>
        </row>
        <row r="2706">
          <cell r="AP2706" t="str">
            <v>四川省南宝山服饰有限公司</v>
          </cell>
        </row>
        <row r="2706">
          <cell r="AV2706" t="str">
            <v>否</v>
          </cell>
          <cell r="AW2706" t="str">
            <v>20240224</v>
          </cell>
          <cell r="AX2706" t="str">
            <v>否</v>
          </cell>
          <cell r="AY2706" t="str">
            <v>20240305</v>
          </cell>
          <cell r="AZ2706" t="str">
            <v>11.00</v>
          </cell>
          <cell r="BA2706" t="str">
            <v>  </v>
          </cell>
          <cell r="BB2706" t="str">
            <v>特警队</v>
          </cell>
        </row>
        <row r="2706">
          <cell r="BJ2706" t="str">
            <v>  </v>
          </cell>
          <cell r="BK2706" t="str">
            <v>  </v>
          </cell>
        </row>
        <row r="2706">
          <cell r="BS2706" t="str">
            <v>  </v>
          </cell>
        </row>
        <row r="2707">
          <cell r="A2707" t="str">
            <v>10833800002769</v>
          </cell>
          <cell r="B2707" t="str">
            <v>三座电动送餐车</v>
          </cell>
          <cell r="C2707" t="str">
            <v>1203</v>
          </cell>
          <cell r="D2707" t="str">
            <v>车辆</v>
          </cell>
          <cell r="E2707" t="str">
            <v>新购</v>
          </cell>
          <cell r="F2707" t="str">
            <v>在用</v>
          </cell>
          <cell r="G2707" t="str">
            <v>非生产经营用</v>
          </cell>
          <cell r="H2707" t="str">
            <v>20240331</v>
          </cell>
          <cell r="I2707" t="str">
            <v>129,800.00</v>
          </cell>
          <cell r="J2707" t="str">
            <v>10,440.26</v>
          </cell>
          <cell r="K2707" t="str">
            <v>平均年限法</v>
          </cell>
          <cell r="L2707" t="str">
            <v>1</v>
          </cell>
          <cell r="M2707" t="str">
            <v>10.00</v>
          </cell>
          <cell r="N2707" t="str">
            <v>3.0000</v>
          </cell>
          <cell r="O2707" t="str">
            <v>3,894.00</v>
          </cell>
          <cell r="P2707" t="str">
            <v>119,359.74</v>
          </cell>
          <cell r="Q2707" t="str">
            <v>0.8100</v>
          </cell>
          <cell r="R2707" t="str">
            <v>1,049.69</v>
          </cell>
          <cell r="S2707" t="str">
            <v>9.7200</v>
          </cell>
          <cell r="T2707" t="str">
            <v>12,596.28</v>
          </cell>
          <cell r="U2707" t="str">
            <v>  </v>
          </cell>
          <cell r="V2707" t="str">
            <v>蓝鑫</v>
          </cell>
          <cell r="W2707" t="str">
            <v>202403  </v>
          </cell>
          <cell r="X2707" t="str">
            <v> </v>
          </cell>
          <cell r="Y2707" t="str">
            <v>0023</v>
          </cell>
          <cell r="Z2707" t="str">
            <v>工会办</v>
          </cell>
          <cell r="AA2707" t="str">
            <v> </v>
          </cell>
          <cell r="AB2707" t="str">
            <v>  </v>
          </cell>
          <cell r="AC2707" t="str">
            <v>  </v>
          </cell>
          <cell r="AD2707" t="str">
            <v>10</v>
          </cell>
          <cell r="AE2707" t="str">
            <v>110</v>
          </cell>
          <cell r="AF2707" t="str">
            <v>四川省南宝山服饰有限公司</v>
          </cell>
          <cell r="AG2707" t="str">
            <v>工会办</v>
          </cell>
          <cell r="AH2707" t="str">
            <v>HY-S03</v>
          </cell>
          <cell r="AI2707" t="str">
            <v> </v>
          </cell>
          <cell r="AJ2707" t="str">
            <v>120</v>
          </cell>
          <cell r="AK2707" t="str">
            <v>  </v>
          </cell>
          <cell r="AL2707" t="str">
            <v>  </v>
          </cell>
          <cell r="AM2707" t="str">
            <v>  </v>
          </cell>
          <cell r="AN2707" t="str">
            <v> </v>
          </cell>
          <cell r="AO2707" t="str">
            <v> </v>
          </cell>
          <cell r="AP2707" t="str">
            <v>四川省南宝山服饰有限公司</v>
          </cell>
        </row>
        <row r="2707">
          <cell r="AR2707" t="str">
            <v> </v>
          </cell>
          <cell r="AS2707" t="str">
            <v> </v>
          </cell>
          <cell r="AT2707" t="str">
            <v> </v>
          </cell>
          <cell r="AU2707" t="str">
            <v> </v>
          </cell>
          <cell r="AV2707" t="str">
            <v>否</v>
          </cell>
          <cell r="AW2707" t="str">
            <v>20240327</v>
          </cell>
          <cell r="AX2707" t="str">
            <v>否</v>
          </cell>
          <cell r="AY2707" t="str">
            <v>20240331</v>
          </cell>
          <cell r="AZ2707" t="str">
            <v>11.00</v>
          </cell>
          <cell r="BA2707" t="str">
            <v>  </v>
          </cell>
          <cell r="BB2707" t="str">
            <v>民警职工食堂</v>
          </cell>
          <cell r="BC2707" t="str">
            <v> </v>
          </cell>
          <cell r="BD2707" t="str">
            <v> </v>
          </cell>
        </row>
        <row r="2707">
          <cell r="BJ2707" t="str">
            <v>  </v>
          </cell>
          <cell r="BK2707" t="str">
            <v>  </v>
          </cell>
        </row>
        <row r="2707">
          <cell r="BS2707" t="str">
            <v>  </v>
          </cell>
        </row>
        <row r="2708">
          <cell r="A2708" t="str">
            <v>10833800002770</v>
          </cell>
          <cell r="B2708" t="str">
            <v>焊机</v>
          </cell>
          <cell r="C2708" t="str">
            <v>1204</v>
          </cell>
          <cell r="D2708" t="str">
            <v>机械设备</v>
          </cell>
          <cell r="E2708" t="str">
            <v>新购</v>
          </cell>
          <cell r="F2708" t="str">
            <v>在用</v>
          </cell>
          <cell r="G2708" t="str">
            <v>非生产经营用</v>
          </cell>
          <cell r="H2708" t="str">
            <v>20240410</v>
          </cell>
          <cell r="I2708" t="str">
            <v>2,277.23</v>
          </cell>
          <cell r="J2708" t="str">
            <v>165.69</v>
          </cell>
          <cell r="K2708" t="str">
            <v>平均年限法</v>
          </cell>
          <cell r="L2708" t="str">
            <v>1</v>
          </cell>
          <cell r="M2708" t="str">
            <v>10.00</v>
          </cell>
          <cell r="N2708" t="str">
            <v>3.0000</v>
          </cell>
          <cell r="O2708" t="str">
            <v>68.32</v>
          </cell>
          <cell r="P2708" t="str">
            <v>2,111.54</v>
          </cell>
          <cell r="Q2708" t="str">
            <v>0.8100</v>
          </cell>
          <cell r="R2708" t="str">
            <v>18.41</v>
          </cell>
          <cell r="S2708" t="str">
            <v>9.7200</v>
          </cell>
          <cell r="T2708" t="str">
            <v>220.92</v>
          </cell>
          <cell r="U2708" t="str">
            <v>  </v>
          </cell>
          <cell r="V2708" t="str">
            <v>蓝鑫</v>
          </cell>
          <cell r="W2708" t="str">
            <v>202404  </v>
          </cell>
          <cell r="X2708" t="str">
            <v> </v>
          </cell>
          <cell r="Y2708" t="str">
            <v>0021</v>
          </cell>
          <cell r="Z2708" t="str">
            <v>生活卫生科</v>
          </cell>
          <cell r="AA2708" t="str">
            <v> </v>
          </cell>
          <cell r="AB2708" t="str">
            <v>  </v>
          </cell>
          <cell r="AC2708" t="str">
            <v>  </v>
          </cell>
          <cell r="AD2708" t="str">
            <v>9</v>
          </cell>
          <cell r="AE2708" t="str">
            <v>111</v>
          </cell>
          <cell r="AF2708" t="str">
            <v>四川省南宝山服饰有限公司</v>
          </cell>
          <cell r="AG2708" t="str">
            <v>八分厂</v>
          </cell>
          <cell r="AH2708" t="str">
            <v>NBC-275S</v>
          </cell>
          <cell r="AI2708" t="str">
            <v> </v>
          </cell>
          <cell r="AJ2708" t="str">
            <v>120</v>
          </cell>
          <cell r="AK2708" t="str">
            <v>  </v>
          </cell>
          <cell r="AL2708" t="str">
            <v>  </v>
          </cell>
          <cell r="AM2708" t="str">
            <v>  </v>
          </cell>
          <cell r="AN2708" t="str">
            <v> </v>
          </cell>
          <cell r="AO2708" t="str">
            <v> </v>
          </cell>
          <cell r="AP2708" t="str">
            <v>四川省南宝山服饰有限公司</v>
          </cell>
        </row>
        <row r="2708">
          <cell r="AR2708" t="str">
            <v> </v>
          </cell>
          <cell r="AS2708" t="str">
            <v> </v>
          </cell>
          <cell r="AT2708" t="str">
            <v> </v>
          </cell>
          <cell r="AU2708" t="str">
            <v> </v>
          </cell>
          <cell r="AV2708" t="str">
            <v>否</v>
          </cell>
          <cell r="AW2708" t="str">
            <v>20240407</v>
          </cell>
          <cell r="AX2708" t="str">
            <v>否</v>
          </cell>
          <cell r="AY2708" t="str">
            <v>20240410</v>
          </cell>
          <cell r="AZ2708" t="str">
            <v>10.00</v>
          </cell>
          <cell r="BA2708" t="str">
            <v>  </v>
          </cell>
          <cell r="BB2708" t="str">
            <v>八监区维修库房</v>
          </cell>
          <cell r="BC2708" t="str">
            <v> </v>
          </cell>
          <cell r="BD2708" t="str">
            <v> </v>
          </cell>
        </row>
        <row r="2708">
          <cell r="BJ2708" t="str">
            <v>  </v>
          </cell>
          <cell r="BK2708" t="str">
            <v>  </v>
          </cell>
        </row>
        <row r="2708">
          <cell r="BS2708" t="str">
            <v>  </v>
          </cell>
        </row>
        <row r="2709">
          <cell r="A2709" t="str">
            <v>10833800002771</v>
          </cell>
          <cell r="B2709" t="str">
            <v>高压水枪（清洗机）</v>
          </cell>
          <cell r="C2709" t="str">
            <v>1205</v>
          </cell>
          <cell r="D2709" t="str">
            <v>电气设备</v>
          </cell>
          <cell r="E2709" t="str">
            <v>新购</v>
          </cell>
          <cell r="F2709" t="str">
            <v>在用</v>
          </cell>
          <cell r="G2709" t="str">
            <v>非生产经营用</v>
          </cell>
          <cell r="H2709" t="str">
            <v>20240410</v>
          </cell>
          <cell r="I2709" t="str">
            <v>2,465.35</v>
          </cell>
          <cell r="J2709" t="str">
            <v>179.37</v>
          </cell>
          <cell r="K2709" t="str">
            <v>平均年限法</v>
          </cell>
          <cell r="L2709" t="str">
            <v>1</v>
          </cell>
          <cell r="M2709" t="str">
            <v>10.00</v>
          </cell>
          <cell r="N2709" t="str">
            <v>3.0000</v>
          </cell>
          <cell r="O2709" t="str">
            <v>73.96</v>
          </cell>
          <cell r="P2709" t="str">
            <v>2,285.98</v>
          </cell>
          <cell r="Q2709" t="str">
            <v>0.8100</v>
          </cell>
          <cell r="R2709" t="str">
            <v>19.93</v>
          </cell>
          <cell r="S2709" t="str">
            <v>9.7200</v>
          </cell>
          <cell r="T2709" t="str">
            <v>239.16</v>
          </cell>
          <cell r="U2709" t="str">
            <v>  </v>
          </cell>
          <cell r="V2709" t="str">
            <v>蓝鑫</v>
          </cell>
          <cell r="W2709" t="str">
            <v>202404  </v>
          </cell>
        </row>
        <row r="2709">
          <cell r="Y2709" t="str">
            <v>0021</v>
          </cell>
          <cell r="Z2709" t="str">
            <v>生活卫生科</v>
          </cell>
        </row>
        <row r="2709">
          <cell r="AB2709" t="str">
            <v>  </v>
          </cell>
          <cell r="AC2709" t="str">
            <v>  </v>
          </cell>
          <cell r="AD2709" t="str">
            <v>9</v>
          </cell>
          <cell r="AE2709" t="str">
            <v>111</v>
          </cell>
          <cell r="AF2709" t="str">
            <v>四川省南宝山服饰有限公司</v>
          </cell>
          <cell r="AG2709" t="str">
            <v>八分厂</v>
          </cell>
          <cell r="AH2709" t="str">
            <v>DP0813C</v>
          </cell>
        </row>
        <row r="2709">
          <cell r="AJ2709" t="str">
            <v>120</v>
          </cell>
          <cell r="AK2709" t="str">
            <v>  </v>
          </cell>
          <cell r="AL2709" t="str">
            <v>  </v>
          </cell>
          <cell r="AM2709" t="str">
            <v>  </v>
          </cell>
        </row>
        <row r="2709">
          <cell r="AP2709" t="str">
            <v>四川省南宝山服饰有限公司</v>
          </cell>
        </row>
        <row r="2709">
          <cell r="AV2709" t="str">
            <v>否</v>
          </cell>
          <cell r="AW2709" t="str">
            <v>20240407</v>
          </cell>
          <cell r="AX2709" t="str">
            <v>否</v>
          </cell>
          <cell r="AY2709" t="str">
            <v>20240410</v>
          </cell>
          <cell r="AZ2709" t="str">
            <v>10.00</v>
          </cell>
          <cell r="BA2709" t="str">
            <v>  </v>
          </cell>
          <cell r="BB2709" t="str">
            <v>八监区维修库房</v>
          </cell>
        </row>
        <row r="2709">
          <cell r="BJ2709" t="str">
            <v>  </v>
          </cell>
          <cell r="BK2709" t="str">
            <v>  </v>
          </cell>
        </row>
        <row r="2709">
          <cell r="BS2709" t="str">
            <v>  </v>
          </cell>
        </row>
        <row r="2710">
          <cell r="A2710" t="str">
            <v>10833800002772</v>
          </cell>
          <cell r="B2710" t="str">
            <v>碎纸机</v>
          </cell>
          <cell r="C2710" t="str">
            <v>1202</v>
          </cell>
          <cell r="D2710" t="str">
            <v>办公设备</v>
          </cell>
          <cell r="E2710" t="str">
            <v>新购</v>
          </cell>
          <cell r="F2710" t="str">
            <v>在用</v>
          </cell>
          <cell r="G2710" t="str">
            <v>非生产经营用</v>
          </cell>
          <cell r="H2710" t="str">
            <v>20240410</v>
          </cell>
          <cell r="I2710" t="str">
            <v>2,158.42</v>
          </cell>
          <cell r="J2710" t="str">
            <v>157.05</v>
          </cell>
          <cell r="K2710" t="str">
            <v>平均年限法</v>
          </cell>
          <cell r="L2710" t="str">
            <v>1</v>
          </cell>
          <cell r="M2710" t="str">
            <v>10.00</v>
          </cell>
          <cell r="N2710" t="str">
            <v>3.0000</v>
          </cell>
          <cell r="O2710" t="str">
            <v>64.75</v>
          </cell>
          <cell r="P2710" t="str">
            <v>2,001.37</v>
          </cell>
          <cell r="Q2710" t="str">
            <v>0.8100</v>
          </cell>
          <cell r="R2710" t="str">
            <v>17.45</v>
          </cell>
          <cell r="S2710" t="str">
            <v>9.7200</v>
          </cell>
          <cell r="T2710" t="str">
            <v>209.40</v>
          </cell>
          <cell r="U2710" t="str">
            <v>  </v>
          </cell>
          <cell r="V2710" t="str">
            <v>蓝鑫</v>
          </cell>
          <cell r="W2710" t="str">
            <v>202404  </v>
          </cell>
          <cell r="X2710" t="str">
            <v> </v>
          </cell>
          <cell r="Y2710" t="str">
            <v>0006</v>
          </cell>
          <cell r="Z2710" t="str">
            <v>二分厂</v>
          </cell>
          <cell r="AA2710" t="str">
            <v> </v>
          </cell>
          <cell r="AB2710" t="str">
            <v>  </v>
          </cell>
          <cell r="AC2710" t="str">
            <v>  </v>
          </cell>
          <cell r="AD2710" t="str">
            <v>9</v>
          </cell>
          <cell r="AE2710" t="str">
            <v>111</v>
          </cell>
          <cell r="AF2710" t="str">
            <v>四川省南宝山服饰有限公司</v>
          </cell>
          <cell r="AG2710" t="str">
            <v>二分厂</v>
          </cell>
          <cell r="AH2710" t="str">
            <v>三木海王星</v>
          </cell>
          <cell r="AI2710" t="str">
            <v> </v>
          </cell>
          <cell r="AJ2710" t="str">
            <v>120</v>
          </cell>
          <cell r="AK2710" t="str">
            <v>  </v>
          </cell>
          <cell r="AL2710" t="str">
            <v>  </v>
          </cell>
          <cell r="AM2710" t="str">
            <v>  </v>
          </cell>
          <cell r="AN2710" t="str">
            <v> </v>
          </cell>
          <cell r="AO2710" t="str">
            <v> </v>
          </cell>
          <cell r="AP2710" t="str">
            <v>四川省南宝山服饰有限公司</v>
          </cell>
        </row>
        <row r="2710">
          <cell r="AR2710" t="str">
            <v> </v>
          </cell>
          <cell r="AS2710" t="str">
            <v> </v>
          </cell>
          <cell r="AT2710" t="str">
            <v> </v>
          </cell>
          <cell r="AU2710" t="str">
            <v> </v>
          </cell>
          <cell r="AV2710" t="str">
            <v>否</v>
          </cell>
          <cell r="AW2710" t="str">
            <v>20240407</v>
          </cell>
          <cell r="AX2710" t="str">
            <v>否</v>
          </cell>
          <cell r="AY2710" t="str">
            <v>20240410</v>
          </cell>
          <cell r="AZ2710" t="str">
            <v>10.00</v>
          </cell>
          <cell r="BA2710" t="str">
            <v>  </v>
          </cell>
          <cell r="BB2710" t="str">
            <v>二监区管教办公室</v>
          </cell>
          <cell r="BC2710" t="str">
            <v> </v>
          </cell>
          <cell r="BD2710" t="str">
            <v> </v>
          </cell>
        </row>
        <row r="2710">
          <cell r="BJ2710" t="str">
            <v>  </v>
          </cell>
          <cell r="BK2710" t="str">
            <v>  </v>
          </cell>
        </row>
        <row r="2710">
          <cell r="BS2710" t="str">
            <v>  </v>
          </cell>
        </row>
        <row r="2711">
          <cell r="A2711" t="str">
            <v>10833800002773</v>
          </cell>
          <cell r="B2711" t="str">
            <v>照相机</v>
          </cell>
          <cell r="C2711" t="str">
            <v>1202</v>
          </cell>
          <cell r="D2711" t="str">
            <v>办公设备</v>
          </cell>
          <cell r="E2711" t="str">
            <v>新购</v>
          </cell>
          <cell r="F2711" t="str">
            <v>在用</v>
          </cell>
          <cell r="G2711" t="str">
            <v>非生产经营用</v>
          </cell>
          <cell r="H2711" t="str">
            <v>20240411</v>
          </cell>
          <cell r="I2711" t="str">
            <v>2,752.48</v>
          </cell>
          <cell r="J2711" t="str">
            <v>200.25</v>
          </cell>
          <cell r="K2711" t="str">
            <v>平均年限法</v>
          </cell>
          <cell r="L2711" t="str">
            <v>1</v>
          </cell>
          <cell r="M2711" t="str">
            <v>10.00</v>
          </cell>
          <cell r="N2711" t="str">
            <v>3.0000</v>
          </cell>
          <cell r="O2711" t="str">
            <v>82.57</v>
          </cell>
          <cell r="P2711" t="str">
            <v>2,552.23</v>
          </cell>
          <cell r="Q2711" t="str">
            <v>0.8100</v>
          </cell>
          <cell r="R2711" t="str">
            <v>22.25</v>
          </cell>
          <cell r="S2711" t="str">
            <v>9.7200</v>
          </cell>
          <cell r="T2711" t="str">
            <v>267.00</v>
          </cell>
          <cell r="U2711" t="str">
            <v>  </v>
          </cell>
          <cell r="V2711" t="str">
            <v>蓝鑫</v>
          </cell>
          <cell r="W2711" t="str">
            <v>202404  </v>
          </cell>
          <cell r="X2711" t="str">
            <v> </v>
          </cell>
          <cell r="Y2711" t="str">
            <v>0005</v>
          </cell>
          <cell r="Z2711" t="str">
            <v>一分厂</v>
          </cell>
          <cell r="AA2711" t="str">
            <v> </v>
          </cell>
          <cell r="AB2711" t="str">
            <v>  </v>
          </cell>
          <cell r="AC2711" t="str">
            <v>  </v>
          </cell>
          <cell r="AD2711" t="str">
            <v>9</v>
          </cell>
          <cell r="AE2711" t="str">
            <v>111</v>
          </cell>
          <cell r="AF2711" t="str">
            <v>四川省南宝山服饰有限公司</v>
          </cell>
          <cell r="AG2711" t="str">
            <v>一分厂</v>
          </cell>
          <cell r="AH2711" t="str">
            <v>佳能EOS M200</v>
          </cell>
          <cell r="AI2711" t="str">
            <v> </v>
          </cell>
          <cell r="AJ2711" t="str">
            <v>120</v>
          </cell>
          <cell r="AK2711" t="str">
            <v>  </v>
          </cell>
          <cell r="AL2711" t="str">
            <v>  </v>
          </cell>
          <cell r="AM2711" t="str">
            <v>  </v>
          </cell>
          <cell r="AN2711" t="str">
            <v> </v>
          </cell>
          <cell r="AO2711" t="str">
            <v> </v>
          </cell>
          <cell r="AP2711" t="str">
            <v>四川省南宝山服饰有限公司</v>
          </cell>
        </row>
        <row r="2711">
          <cell r="AR2711" t="str">
            <v> </v>
          </cell>
          <cell r="AS2711" t="str">
            <v> </v>
          </cell>
          <cell r="AT2711" t="str">
            <v> </v>
          </cell>
          <cell r="AU2711" t="str">
            <v> </v>
          </cell>
          <cell r="AV2711" t="str">
            <v>否</v>
          </cell>
          <cell r="AW2711" t="str">
            <v>20240407</v>
          </cell>
          <cell r="AX2711" t="str">
            <v>否</v>
          </cell>
          <cell r="AY2711" t="str">
            <v>20240411</v>
          </cell>
          <cell r="AZ2711" t="str">
            <v>10.00</v>
          </cell>
          <cell r="BA2711" t="str">
            <v>  </v>
          </cell>
          <cell r="BB2711" t="str">
            <v>监区管教办公室</v>
          </cell>
          <cell r="BC2711" t="str">
            <v> </v>
          </cell>
          <cell r="BD2711" t="str">
            <v> </v>
          </cell>
        </row>
        <row r="2711">
          <cell r="BJ2711" t="str">
            <v>  </v>
          </cell>
          <cell r="BK2711" t="str">
            <v>  </v>
          </cell>
        </row>
        <row r="2711">
          <cell r="BS2711" t="str">
            <v>  </v>
          </cell>
        </row>
        <row r="2712">
          <cell r="A2712" t="str">
            <v>10833800002774</v>
          </cell>
          <cell r="B2712" t="str">
            <v>碎纸机</v>
          </cell>
          <cell r="C2712" t="str">
            <v>1202</v>
          </cell>
          <cell r="D2712" t="str">
            <v>办公设备</v>
          </cell>
          <cell r="E2712" t="str">
            <v>新购</v>
          </cell>
          <cell r="F2712" t="str">
            <v>在用</v>
          </cell>
          <cell r="G2712" t="str">
            <v>非生产经营用</v>
          </cell>
          <cell r="H2712" t="str">
            <v>20240418</v>
          </cell>
          <cell r="I2712" t="str">
            <v>1,366.34</v>
          </cell>
          <cell r="J2712" t="str">
            <v>99.36</v>
          </cell>
          <cell r="K2712" t="str">
            <v>平均年限法</v>
          </cell>
          <cell r="L2712" t="str">
            <v>1</v>
          </cell>
          <cell r="M2712" t="str">
            <v>10.00</v>
          </cell>
          <cell r="N2712" t="str">
            <v>3.0000</v>
          </cell>
          <cell r="O2712" t="str">
            <v>40.99</v>
          </cell>
          <cell r="P2712" t="str">
            <v>1,266.98</v>
          </cell>
          <cell r="Q2712" t="str">
            <v>0.8100</v>
          </cell>
          <cell r="R2712" t="str">
            <v>11.04</v>
          </cell>
          <cell r="S2712" t="str">
            <v>9.7200</v>
          </cell>
          <cell r="T2712" t="str">
            <v>132.48</v>
          </cell>
          <cell r="U2712" t="str">
            <v>  </v>
          </cell>
          <cell r="V2712" t="str">
            <v>蓝鑫</v>
          </cell>
          <cell r="W2712" t="str">
            <v>202404  </v>
          </cell>
          <cell r="X2712" t="str">
            <v> </v>
          </cell>
          <cell r="Y2712" t="str">
            <v>0017</v>
          </cell>
          <cell r="Z2712" t="str">
            <v>监狱办公室</v>
          </cell>
          <cell r="AA2712" t="str">
            <v> </v>
          </cell>
          <cell r="AB2712" t="str">
            <v>  </v>
          </cell>
          <cell r="AC2712" t="str">
            <v>  </v>
          </cell>
          <cell r="AD2712" t="str">
            <v>9</v>
          </cell>
          <cell r="AE2712" t="str">
            <v>111</v>
          </cell>
          <cell r="AF2712" t="str">
            <v>四川省南宝山服饰有限公司</v>
          </cell>
          <cell r="AG2712" t="str">
            <v>公司领导</v>
          </cell>
          <cell r="AH2712" t="str">
            <v>科密黑金刚</v>
          </cell>
          <cell r="AI2712" t="str">
            <v> </v>
          </cell>
          <cell r="AJ2712" t="str">
            <v>120</v>
          </cell>
          <cell r="AK2712" t="str">
            <v>  </v>
          </cell>
          <cell r="AL2712" t="str">
            <v>  </v>
          </cell>
          <cell r="AM2712" t="str">
            <v>  </v>
          </cell>
          <cell r="AN2712" t="str">
            <v> </v>
          </cell>
          <cell r="AO2712" t="str">
            <v> </v>
          </cell>
          <cell r="AP2712" t="str">
            <v>四川省南宝山服饰有限公司</v>
          </cell>
        </row>
        <row r="2712">
          <cell r="AR2712" t="str">
            <v> </v>
          </cell>
          <cell r="AS2712" t="str">
            <v> </v>
          </cell>
          <cell r="AT2712" t="str">
            <v> </v>
          </cell>
          <cell r="AU2712" t="str">
            <v> </v>
          </cell>
          <cell r="AV2712" t="str">
            <v>否</v>
          </cell>
          <cell r="AW2712" t="str">
            <v>20240411</v>
          </cell>
          <cell r="AX2712" t="str">
            <v>否</v>
          </cell>
          <cell r="AY2712" t="str">
            <v>20240418</v>
          </cell>
          <cell r="AZ2712" t="str">
            <v>10.00</v>
          </cell>
          <cell r="BA2712" t="str">
            <v>  </v>
          </cell>
          <cell r="BB2712" t="str">
            <v>监狱长办公室</v>
          </cell>
          <cell r="BC2712" t="str">
            <v> </v>
          </cell>
          <cell r="BD2712" t="str">
            <v> </v>
          </cell>
        </row>
        <row r="2712">
          <cell r="BJ2712" t="str">
            <v>  </v>
          </cell>
          <cell r="BK2712" t="str">
            <v>  </v>
          </cell>
        </row>
        <row r="2712">
          <cell r="BS2712" t="str">
            <v>  </v>
          </cell>
        </row>
        <row r="2713">
          <cell r="A2713" t="str">
            <v>10833800002775</v>
          </cell>
          <cell r="B2713" t="str">
            <v>碎纸机</v>
          </cell>
          <cell r="C2713" t="str">
            <v>1202</v>
          </cell>
          <cell r="D2713" t="str">
            <v>办公设备</v>
          </cell>
          <cell r="E2713" t="str">
            <v>新购</v>
          </cell>
          <cell r="F2713" t="str">
            <v>在用</v>
          </cell>
          <cell r="G2713" t="str">
            <v>非生产经营用</v>
          </cell>
          <cell r="H2713" t="str">
            <v>20240418</v>
          </cell>
          <cell r="I2713" t="str">
            <v>1,366.34</v>
          </cell>
          <cell r="J2713" t="str">
            <v>99.36</v>
          </cell>
          <cell r="K2713" t="str">
            <v>平均年限法</v>
          </cell>
          <cell r="L2713" t="str">
            <v>1</v>
          </cell>
          <cell r="M2713" t="str">
            <v>10.00</v>
          </cell>
          <cell r="N2713" t="str">
            <v>3.0000</v>
          </cell>
          <cell r="O2713" t="str">
            <v>40.99</v>
          </cell>
          <cell r="P2713" t="str">
            <v>1,266.98</v>
          </cell>
          <cell r="Q2713" t="str">
            <v>0.8100</v>
          </cell>
          <cell r="R2713" t="str">
            <v>11.04</v>
          </cell>
          <cell r="S2713" t="str">
            <v>9.7200</v>
          </cell>
          <cell r="T2713" t="str">
            <v>132.48</v>
          </cell>
          <cell r="U2713" t="str">
            <v>  </v>
          </cell>
          <cell r="V2713" t="str">
            <v>蓝鑫</v>
          </cell>
          <cell r="W2713" t="str">
            <v>202404  </v>
          </cell>
        </row>
        <row r="2713">
          <cell r="Y2713" t="str">
            <v>0017</v>
          </cell>
          <cell r="Z2713" t="str">
            <v>监狱办公室</v>
          </cell>
        </row>
        <row r="2713">
          <cell r="AB2713" t="str">
            <v>  </v>
          </cell>
          <cell r="AC2713" t="str">
            <v>  </v>
          </cell>
          <cell r="AD2713" t="str">
            <v>9</v>
          </cell>
          <cell r="AE2713" t="str">
            <v>111</v>
          </cell>
          <cell r="AF2713" t="str">
            <v>四川省南宝山服饰有限公司</v>
          </cell>
          <cell r="AG2713" t="str">
            <v>公司领导</v>
          </cell>
          <cell r="AH2713" t="str">
            <v>科密黑金刚</v>
          </cell>
        </row>
        <row r="2713">
          <cell r="AJ2713" t="str">
            <v>120</v>
          </cell>
          <cell r="AK2713" t="str">
            <v>  </v>
          </cell>
          <cell r="AL2713" t="str">
            <v>  </v>
          </cell>
          <cell r="AM2713" t="str">
            <v>  </v>
          </cell>
        </row>
        <row r="2713">
          <cell r="AP2713" t="str">
            <v>四川省南宝山服饰有限公司</v>
          </cell>
        </row>
        <row r="2713">
          <cell r="AV2713" t="str">
            <v>否</v>
          </cell>
          <cell r="AW2713" t="str">
            <v>20240411</v>
          </cell>
          <cell r="AX2713" t="str">
            <v>否</v>
          </cell>
          <cell r="AY2713" t="str">
            <v>20240418</v>
          </cell>
          <cell r="AZ2713" t="str">
            <v>10.00</v>
          </cell>
          <cell r="BA2713" t="str">
            <v>  </v>
          </cell>
          <cell r="BB2713" t="str">
            <v>吴总办公室</v>
          </cell>
        </row>
        <row r="2713">
          <cell r="BJ2713" t="str">
            <v>  </v>
          </cell>
          <cell r="BK2713" t="str">
            <v>  </v>
          </cell>
        </row>
        <row r="2713">
          <cell r="BS2713" t="str">
            <v>  </v>
          </cell>
        </row>
        <row r="2714">
          <cell r="A2714" t="str">
            <v>10833800002776</v>
          </cell>
          <cell r="B2714" t="str">
            <v>碎纸机</v>
          </cell>
          <cell r="C2714" t="str">
            <v>1202</v>
          </cell>
          <cell r="D2714" t="str">
            <v>办公设备</v>
          </cell>
          <cell r="E2714" t="str">
            <v>新购</v>
          </cell>
          <cell r="F2714" t="str">
            <v>在用</v>
          </cell>
          <cell r="G2714" t="str">
            <v>非生产经营用</v>
          </cell>
          <cell r="H2714" t="str">
            <v>20240418</v>
          </cell>
          <cell r="I2714" t="str">
            <v>1,366.34</v>
          </cell>
          <cell r="J2714" t="str">
            <v>99.36</v>
          </cell>
          <cell r="K2714" t="str">
            <v>平均年限法</v>
          </cell>
          <cell r="L2714" t="str">
            <v>1</v>
          </cell>
          <cell r="M2714" t="str">
            <v>10.00</v>
          </cell>
          <cell r="N2714" t="str">
            <v>3.0000</v>
          </cell>
          <cell r="O2714" t="str">
            <v>40.99</v>
          </cell>
          <cell r="P2714" t="str">
            <v>1,266.98</v>
          </cell>
          <cell r="Q2714" t="str">
            <v>0.8100</v>
          </cell>
          <cell r="R2714" t="str">
            <v>11.04</v>
          </cell>
          <cell r="S2714" t="str">
            <v>9.7200</v>
          </cell>
          <cell r="T2714" t="str">
            <v>132.48</v>
          </cell>
          <cell r="U2714" t="str">
            <v>  </v>
          </cell>
          <cell r="V2714" t="str">
            <v>蓝鑫</v>
          </cell>
          <cell r="W2714" t="str">
            <v>202404  </v>
          </cell>
        </row>
        <row r="2714">
          <cell r="Y2714" t="str">
            <v>0017</v>
          </cell>
          <cell r="Z2714" t="str">
            <v>监狱办公室</v>
          </cell>
        </row>
        <row r="2714">
          <cell r="AB2714" t="str">
            <v>  </v>
          </cell>
          <cell r="AC2714" t="str">
            <v>  </v>
          </cell>
          <cell r="AD2714" t="str">
            <v>9</v>
          </cell>
          <cell r="AE2714" t="str">
            <v>111</v>
          </cell>
          <cell r="AF2714" t="str">
            <v>四川省南宝山服饰有限公司</v>
          </cell>
          <cell r="AG2714" t="str">
            <v>公司领导</v>
          </cell>
          <cell r="AH2714" t="str">
            <v>科密黑金刚</v>
          </cell>
        </row>
        <row r="2714">
          <cell r="AJ2714" t="str">
            <v>120</v>
          </cell>
          <cell r="AK2714" t="str">
            <v>  </v>
          </cell>
          <cell r="AL2714" t="str">
            <v>  </v>
          </cell>
          <cell r="AM2714" t="str">
            <v>  </v>
          </cell>
        </row>
        <row r="2714">
          <cell r="AP2714" t="str">
            <v>四川省南宝山服饰有限公司</v>
          </cell>
        </row>
        <row r="2714">
          <cell r="AV2714" t="str">
            <v>否</v>
          </cell>
          <cell r="AW2714" t="str">
            <v>20240411</v>
          </cell>
          <cell r="AX2714" t="str">
            <v>否</v>
          </cell>
          <cell r="AY2714" t="str">
            <v>20240418</v>
          </cell>
          <cell r="AZ2714" t="str">
            <v>10.00</v>
          </cell>
          <cell r="BA2714" t="str">
            <v>  </v>
          </cell>
          <cell r="BB2714" t="str">
            <v>谢书记办公室</v>
          </cell>
        </row>
        <row r="2714">
          <cell r="BJ2714" t="str">
            <v>  </v>
          </cell>
          <cell r="BK2714" t="str">
            <v>  </v>
          </cell>
        </row>
        <row r="2714">
          <cell r="BS2714" t="str">
            <v>  </v>
          </cell>
        </row>
        <row r="2715">
          <cell r="A2715" t="str">
            <v>10833800002777</v>
          </cell>
          <cell r="B2715" t="str">
            <v>碎纸机</v>
          </cell>
          <cell r="C2715" t="str">
            <v>1202</v>
          </cell>
          <cell r="D2715" t="str">
            <v>办公设备</v>
          </cell>
          <cell r="E2715" t="str">
            <v>新购</v>
          </cell>
          <cell r="F2715" t="str">
            <v>在用</v>
          </cell>
          <cell r="G2715" t="str">
            <v>非生产经营用</v>
          </cell>
          <cell r="H2715" t="str">
            <v>20240418</v>
          </cell>
          <cell r="I2715" t="str">
            <v>1,366.34</v>
          </cell>
          <cell r="J2715" t="str">
            <v>99.36</v>
          </cell>
          <cell r="K2715" t="str">
            <v>平均年限法</v>
          </cell>
          <cell r="L2715" t="str">
            <v>1</v>
          </cell>
          <cell r="M2715" t="str">
            <v>10.00</v>
          </cell>
          <cell r="N2715" t="str">
            <v>3.0000</v>
          </cell>
          <cell r="O2715" t="str">
            <v>40.99</v>
          </cell>
          <cell r="P2715" t="str">
            <v>1,266.98</v>
          </cell>
          <cell r="Q2715" t="str">
            <v>0.8100</v>
          </cell>
          <cell r="R2715" t="str">
            <v>11.04</v>
          </cell>
          <cell r="S2715" t="str">
            <v>9.7200</v>
          </cell>
          <cell r="T2715" t="str">
            <v>132.48</v>
          </cell>
          <cell r="U2715" t="str">
            <v>  </v>
          </cell>
          <cell r="V2715" t="str">
            <v>蓝鑫</v>
          </cell>
          <cell r="W2715" t="str">
            <v>202404  </v>
          </cell>
        </row>
        <row r="2715">
          <cell r="Y2715" t="str">
            <v>0017</v>
          </cell>
          <cell r="Z2715" t="str">
            <v>监狱办公室</v>
          </cell>
        </row>
        <row r="2715">
          <cell r="AB2715" t="str">
            <v>  </v>
          </cell>
          <cell r="AC2715" t="str">
            <v>  </v>
          </cell>
          <cell r="AD2715" t="str">
            <v>9</v>
          </cell>
          <cell r="AE2715" t="str">
            <v>111</v>
          </cell>
          <cell r="AF2715" t="str">
            <v>四川省南宝山服饰有限公司</v>
          </cell>
          <cell r="AG2715" t="str">
            <v>公司领导</v>
          </cell>
          <cell r="AH2715" t="str">
            <v>科密黑金刚</v>
          </cell>
        </row>
        <row r="2715">
          <cell r="AJ2715" t="str">
            <v>120</v>
          </cell>
          <cell r="AK2715" t="str">
            <v>  </v>
          </cell>
          <cell r="AL2715" t="str">
            <v>  </v>
          </cell>
          <cell r="AM2715" t="str">
            <v>  </v>
          </cell>
        </row>
        <row r="2715">
          <cell r="AP2715" t="str">
            <v>四川省南宝山服饰有限公司</v>
          </cell>
        </row>
        <row r="2715">
          <cell r="AV2715" t="str">
            <v>否</v>
          </cell>
          <cell r="AW2715" t="str">
            <v>20240411</v>
          </cell>
          <cell r="AX2715" t="str">
            <v>否</v>
          </cell>
          <cell r="AY2715" t="str">
            <v>20240418</v>
          </cell>
          <cell r="AZ2715" t="str">
            <v>10.00</v>
          </cell>
          <cell r="BA2715" t="str">
            <v>  </v>
          </cell>
          <cell r="BB2715" t="str">
            <v>周主席办公室</v>
          </cell>
        </row>
        <row r="2715">
          <cell r="BJ2715" t="str">
            <v>  </v>
          </cell>
          <cell r="BK2715" t="str">
            <v>  </v>
          </cell>
        </row>
        <row r="2715">
          <cell r="BS2715" t="str">
            <v>  </v>
          </cell>
        </row>
        <row r="2716">
          <cell r="A2716" t="str">
            <v>10833800002778</v>
          </cell>
          <cell r="B2716" t="str">
            <v>碎纸机</v>
          </cell>
          <cell r="C2716" t="str">
            <v>1202</v>
          </cell>
          <cell r="D2716" t="str">
            <v>办公设备</v>
          </cell>
          <cell r="E2716" t="str">
            <v>新购</v>
          </cell>
          <cell r="F2716" t="str">
            <v>在用</v>
          </cell>
          <cell r="G2716" t="str">
            <v>非生产经营用</v>
          </cell>
          <cell r="H2716" t="str">
            <v>20240418</v>
          </cell>
          <cell r="I2716" t="str">
            <v>1,366.34</v>
          </cell>
          <cell r="J2716" t="str">
            <v>99.36</v>
          </cell>
          <cell r="K2716" t="str">
            <v>平均年限法</v>
          </cell>
          <cell r="L2716" t="str">
            <v>1</v>
          </cell>
          <cell r="M2716" t="str">
            <v>10.00</v>
          </cell>
          <cell r="N2716" t="str">
            <v>3.0000</v>
          </cell>
          <cell r="O2716" t="str">
            <v>40.99</v>
          </cell>
          <cell r="P2716" t="str">
            <v>1,266.98</v>
          </cell>
          <cell r="Q2716" t="str">
            <v>0.8100</v>
          </cell>
          <cell r="R2716" t="str">
            <v>11.04</v>
          </cell>
          <cell r="S2716" t="str">
            <v>9.7200</v>
          </cell>
          <cell r="T2716" t="str">
            <v>132.48</v>
          </cell>
          <cell r="U2716" t="str">
            <v>  </v>
          </cell>
          <cell r="V2716" t="str">
            <v>蓝鑫</v>
          </cell>
          <cell r="W2716" t="str">
            <v>202404  </v>
          </cell>
        </row>
        <row r="2716">
          <cell r="Y2716" t="str">
            <v>0017</v>
          </cell>
          <cell r="Z2716" t="str">
            <v>监狱办公室</v>
          </cell>
        </row>
        <row r="2716">
          <cell r="AB2716" t="str">
            <v>  </v>
          </cell>
          <cell r="AC2716" t="str">
            <v>  </v>
          </cell>
          <cell r="AD2716" t="str">
            <v>9</v>
          </cell>
          <cell r="AE2716" t="str">
            <v>111</v>
          </cell>
          <cell r="AF2716" t="str">
            <v>四川省南宝山服饰有限公司</v>
          </cell>
          <cell r="AG2716" t="str">
            <v>公司领导</v>
          </cell>
          <cell r="AH2716" t="str">
            <v>科密黑金刚</v>
          </cell>
        </row>
        <row r="2716">
          <cell r="AJ2716" t="str">
            <v>120</v>
          </cell>
          <cell r="AK2716" t="str">
            <v>  </v>
          </cell>
          <cell r="AL2716" t="str">
            <v>  </v>
          </cell>
          <cell r="AM2716" t="str">
            <v>  </v>
          </cell>
        </row>
        <row r="2716">
          <cell r="AP2716" t="str">
            <v>四川省南宝山服饰有限公司</v>
          </cell>
        </row>
        <row r="2716">
          <cell r="AV2716" t="str">
            <v>否</v>
          </cell>
          <cell r="AW2716" t="str">
            <v>20240411</v>
          </cell>
          <cell r="AX2716" t="str">
            <v>否</v>
          </cell>
          <cell r="AY2716" t="str">
            <v>20240418</v>
          </cell>
          <cell r="AZ2716" t="str">
            <v>10.00</v>
          </cell>
          <cell r="BA2716" t="str">
            <v>  </v>
          </cell>
          <cell r="BB2716" t="str">
            <v>徐监办公室</v>
          </cell>
        </row>
        <row r="2716">
          <cell r="BJ2716" t="str">
            <v>  </v>
          </cell>
          <cell r="BK2716" t="str">
            <v>  </v>
          </cell>
        </row>
        <row r="2716">
          <cell r="BS2716" t="str">
            <v>  </v>
          </cell>
        </row>
        <row r="2717">
          <cell r="A2717" t="str">
            <v>10833800002779</v>
          </cell>
          <cell r="B2717" t="str">
            <v>碎纸机</v>
          </cell>
          <cell r="C2717" t="str">
            <v>1202</v>
          </cell>
          <cell r="D2717" t="str">
            <v>办公设备</v>
          </cell>
          <cell r="E2717" t="str">
            <v>新购</v>
          </cell>
          <cell r="F2717" t="str">
            <v>在用</v>
          </cell>
          <cell r="G2717" t="str">
            <v>非生产经营用</v>
          </cell>
          <cell r="H2717" t="str">
            <v>20240418</v>
          </cell>
          <cell r="I2717" t="str">
            <v>1,366.33</v>
          </cell>
          <cell r="J2717" t="str">
            <v>99.36</v>
          </cell>
          <cell r="K2717" t="str">
            <v>平均年限法</v>
          </cell>
          <cell r="L2717" t="str">
            <v>1</v>
          </cell>
          <cell r="M2717" t="str">
            <v>10.00</v>
          </cell>
          <cell r="N2717" t="str">
            <v>3.0000</v>
          </cell>
          <cell r="O2717" t="str">
            <v>40.99</v>
          </cell>
          <cell r="P2717" t="str">
            <v>1,266.97</v>
          </cell>
          <cell r="Q2717" t="str">
            <v>0.8100</v>
          </cell>
          <cell r="R2717" t="str">
            <v>11.04</v>
          </cell>
          <cell r="S2717" t="str">
            <v>9.7200</v>
          </cell>
          <cell r="T2717" t="str">
            <v>132.48</v>
          </cell>
          <cell r="U2717" t="str">
            <v>  </v>
          </cell>
          <cell r="V2717" t="str">
            <v>蓝鑫</v>
          </cell>
          <cell r="W2717" t="str">
            <v>202404  </v>
          </cell>
        </row>
        <row r="2717">
          <cell r="Y2717" t="str">
            <v>0017</v>
          </cell>
          <cell r="Z2717" t="str">
            <v>监狱办公室</v>
          </cell>
        </row>
        <row r="2717">
          <cell r="AB2717" t="str">
            <v>  </v>
          </cell>
          <cell r="AC2717" t="str">
            <v>  </v>
          </cell>
          <cell r="AD2717" t="str">
            <v>9</v>
          </cell>
          <cell r="AE2717" t="str">
            <v>111</v>
          </cell>
          <cell r="AF2717" t="str">
            <v>四川省南宝山服饰有限公司</v>
          </cell>
          <cell r="AG2717" t="str">
            <v>公司领导</v>
          </cell>
          <cell r="AH2717" t="str">
            <v>科密黑金刚</v>
          </cell>
        </row>
        <row r="2717">
          <cell r="AJ2717" t="str">
            <v>120</v>
          </cell>
          <cell r="AK2717" t="str">
            <v>  </v>
          </cell>
          <cell r="AL2717" t="str">
            <v>  </v>
          </cell>
          <cell r="AM2717" t="str">
            <v>  </v>
          </cell>
        </row>
        <row r="2717">
          <cell r="AP2717" t="str">
            <v>四川省南宝山服饰有限公司</v>
          </cell>
        </row>
        <row r="2717">
          <cell r="AV2717" t="str">
            <v>否</v>
          </cell>
          <cell r="AW2717" t="str">
            <v>20240411</v>
          </cell>
          <cell r="AX2717" t="str">
            <v>否</v>
          </cell>
          <cell r="AY2717" t="str">
            <v>20240418</v>
          </cell>
          <cell r="AZ2717" t="str">
            <v>10.00</v>
          </cell>
          <cell r="BA2717" t="str">
            <v>  </v>
          </cell>
          <cell r="BB2717" t="str">
            <v>张主任办公室</v>
          </cell>
        </row>
        <row r="2717">
          <cell r="BJ2717" t="str">
            <v>  </v>
          </cell>
          <cell r="BK2717" t="str">
            <v>  </v>
          </cell>
        </row>
        <row r="2717">
          <cell r="BS2717" t="str">
            <v>  </v>
          </cell>
        </row>
        <row r="2718">
          <cell r="A2718" t="str">
            <v>10833800002780</v>
          </cell>
          <cell r="B2718" t="str">
            <v>碎纸机</v>
          </cell>
          <cell r="C2718" t="str">
            <v>1202</v>
          </cell>
          <cell r="D2718" t="str">
            <v>办公设备</v>
          </cell>
          <cell r="E2718" t="str">
            <v>新购</v>
          </cell>
          <cell r="F2718" t="str">
            <v>在用</v>
          </cell>
          <cell r="G2718" t="str">
            <v>非生产经营用</v>
          </cell>
          <cell r="H2718" t="str">
            <v>20240418</v>
          </cell>
          <cell r="I2718" t="str">
            <v>1,366.33</v>
          </cell>
          <cell r="J2718" t="str">
            <v>99.36</v>
          </cell>
          <cell r="K2718" t="str">
            <v>平均年限法</v>
          </cell>
          <cell r="L2718" t="str">
            <v>1</v>
          </cell>
          <cell r="M2718" t="str">
            <v>10.00</v>
          </cell>
          <cell r="N2718" t="str">
            <v>3.0000</v>
          </cell>
          <cell r="O2718" t="str">
            <v>40.99</v>
          </cell>
          <cell r="P2718" t="str">
            <v>1,266.97</v>
          </cell>
          <cell r="Q2718" t="str">
            <v>0.8100</v>
          </cell>
          <cell r="R2718" t="str">
            <v>11.04</v>
          </cell>
          <cell r="S2718" t="str">
            <v>9.7200</v>
          </cell>
          <cell r="T2718" t="str">
            <v>132.48</v>
          </cell>
          <cell r="U2718" t="str">
            <v>  </v>
          </cell>
          <cell r="V2718" t="str">
            <v>蓝鑫</v>
          </cell>
          <cell r="W2718" t="str">
            <v>202404  </v>
          </cell>
        </row>
        <row r="2718">
          <cell r="Y2718" t="str">
            <v>0017</v>
          </cell>
          <cell r="Z2718" t="str">
            <v>监狱办公室</v>
          </cell>
        </row>
        <row r="2718">
          <cell r="AB2718" t="str">
            <v>  </v>
          </cell>
          <cell r="AC2718" t="str">
            <v>  </v>
          </cell>
          <cell r="AD2718" t="str">
            <v>9</v>
          </cell>
          <cell r="AE2718" t="str">
            <v>111</v>
          </cell>
          <cell r="AF2718" t="str">
            <v>四川省南宝山服饰有限公司</v>
          </cell>
          <cell r="AG2718" t="str">
            <v>公司领导</v>
          </cell>
          <cell r="AH2718" t="str">
            <v>科密黑金刚</v>
          </cell>
        </row>
        <row r="2718">
          <cell r="AJ2718" t="str">
            <v>120</v>
          </cell>
          <cell r="AK2718" t="str">
            <v>  </v>
          </cell>
          <cell r="AL2718" t="str">
            <v>  </v>
          </cell>
          <cell r="AM2718" t="str">
            <v>  </v>
          </cell>
        </row>
        <row r="2718">
          <cell r="AP2718" t="str">
            <v>四川省南宝山服饰有限公司</v>
          </cell>
        </row>
        <row r="2718">
          <cell r="AV2718" t="str">
            <v>否</v>
          </cell>
          <cell r="AW2718" t="str">
            <v>20240411</v>
          </cell>
          <cell r="AX2718" t="str">
            <v>否</v>
          </cell>
          <cell r="AY2718" t="str">
            <v>20240418</v>
          </cell>
          <cell r="AZ2718" t="str">
            <v>10.00</v>
          </cell>
          <cell r="BA2718" t="str">
            <v>  </v>
          </cell>
          <cell r="BB2718" t="str">
            <v>李总办公室</v>
          </cell>
        </row>
        <row r="2718">
          <cell r="BJ2718" t="str">
            <v>  </v>
          </cell>
          <cell r="BK2718" t="str">
            <v>  </v>
          </cell>
        </row>
        <row r="2718">
          <cell r="BS2718" t="str">
            <v>  </v>
          </cell>
        </row>
        <row r="2719">
          <cell r="A2719" t="str">
            <v>10833800002781</v>
          </cell>
          <cell r="B2719" t="str">
            <v>大1.5P空调</v>
          </cell>
          <cell r="C2719" t="str">
            <v>1205</v>
          </cell>
          <cell r="D2719" t="str">
            <v>电气设备</v>
          </cell>
          <cell r="E2719" t="str">
            <v>新购</v>
          </cell>
          <cell r="F2719" t="str">
            <v>在用</v>
          </cell>
          <cell r="G2719" t="str">
            <v>非生产经营用</v>
          </cell>
          <cell r="H2719" t="str">
            <v>20240418</v>
          </cell>
          <cell r="I2719" t="str">
            <v>4,777.23</v>
          </cell>
          <cell r="J2719" t="str">
            <v>347.58</v>
          </cell>
          <cell r="K2719" t="str">
            <v>平均年限法</v>
          </cell>
          <cell r="L2719" t="str">
            <v>1</v>
          </cell>
          <cell r="M2719" t="str">
            <v>10.00</v>
          </cell>
          <cell r="N2719" t="str">
            <v>3.0000</v>
          </cell>
          <cell r="O2719" t="str">
            <v>143.32</v>
          </cell>
          <cell r="P2719" t="str">
            <v>4,429.65</v>
          </cell>
          <cell r="Q2719" t="str">
            <v>0.8100</v>
          </cell>
          <cell r="R2719" t="str">
            <v>38.62</v>
          </cell>
          <cell r="S2719" t="str">
            <v>9.7200</v>
          </cell>
          <cell r="T2719" t="str">
            <v>463.44</v>
          </cell>
          <cell r="U2719" t="str">
            <v>  </v>
          </cell>
          <cell r="V2719" t="str">
            <v>蓝鑫</v>
          </cell>
          <cell r="W2719" t="str">
            <v>202404  </v>
          </cell>
        </row>
        <row r="2719">
          <cell r="Y2719" t="str">
            <v>0017</v>
          </cell>
          <cell r="Z2719" t="str">
            <v>监狱办公室</v>
          </cell>
        </row>
        <row r="2719">
          <cell r="AB2719" t="str">
            <v>  </v>
          </cell>
          <cell r="AC2719" t="str">
            <v>  </v>
          </cell>
          <cell r="AD2719" t="str">
            <v>9</v>
          </cell>
          <cell r="AE2719" t="str">
            <v>111</v>
          </cell>
          <cell r="AF2719" t="str">
            <v>四川省南宝山服饰有限公司</v>
          </cell>
          <cell r="AG2719" t="str">
            <v>监狱办公室</v>
          </cell>
          <cell r="AH2719" t="str">
            <v>格力KFR-35G(35563)FNhAa-B3JY01</v>
          </cell>
        </row>
        <row r="2719">
          <cell r="AJ2719" t="str">
            <v>120</v>
          </cell>
          <cell r="AK2719" t="str">
            <v>  </v>
          </cell>
          <cell r="AL2719" t="str">
            <v>  </v>
          </cell>
          <cell r="AM2719" t="str">
            <v>  </v>
          </cell>
        </row>
        <row r="2719">
          <cell r="AP2719" t="str">
            <v>四川省南宝山服饰有限公司</v>
          </cell>
        </row>
        <row r="2719">
          <cell r="AV2719" t="str">
            <v>否</v>
          </cell>
          <cell r="AW2719" t="str">
            <v>20240410</v>
          </cell>
          <cell r="AX2719" t="str">
            <v>否</v>
          </cell>
          <cell r="AY2719" t="str">
            <v>20240418</v>
          </cell>
          <cell r="AZ2719" t="str">
            <v>10.00</v>
          </cell>
          <cell r="BA2719" t="str">
            <v>  </v>
          </cell>
          <cell r="BB2719" t="str">
            <v>308办公室</v>
          </cell>
        </row>
        <row r="2719">
          <cell r="BJ2719" t="str">
            <v>  </v>
          </cell>
          <cell r="BK2719" t="str">
            <v>  </v>
          </cell>
        </row>
        <row r="2719">
          <cell r="BS2719" t="str">
            <v>  </v>
          </cell>
        </row>
        <row r="2720">
          <cell r="A2720" t="str">
            <v>10833800002782</v>
          </cell>
          <cell r="B2720" t="str">
            <v>大1.5P空调</v>
          </cell>
          <cell r="C2720" t="str">
            <v>1205</v>
          </cell>
          <cell r="D2720" t="str">
            <v>电气设备</v>
          </cell>
          <cell r="E2720" t="str">
            <v>新购</v>
          </cell>
          <cell r="F2720" t="str">
            <v>在用</v>
          </cell>
          <cell r="G2720" t="str">
            <v>非生产经营用</v>
          </cell>
          <cell r="H2720" t="str">
            <v>20240418</v>
          </cell>
          <cell r="I2720" t="str">
            <v>4,777.23</v>
          </cell>
          <cell r="J2720" t="str">
            <v>347.58</v>
          </cell>
          <cell r="K2720" t="str">
            <v>平均年限法</v>
          </cell>
          <cell r="L2720" t="str">
            <v>1</v>
          </cell>
          <cell r="M2720" t="str">
            <v>10.00</v>
          </cell>
          <cell r="N2720" t="str">
            <v>3.0000</v>
          </cell>
          <cell r="O2720" t="str">
            <v>143.32</v>
          </cell>
          <cell r="P2720" t="str">
            <v>4,429.65</v>
          </cell>
          <cell r="Q2720" t="str">
            <v>0.8100</v>
          </cell>
          <cell r="R2720" t="str">
            <v>38.62</v>
          </cell>
          <cell r="S2720" t="str">
            <v>9.7200</v>
          </cell>
          <cell r="T2720" t="str">
            <v>463.44</v>
          </cell>
          <cell r="U2720" t="str">
            <v>  </v>
          </cell>
          <cell r="V2720" t="str">
            <v>蓝鑫</v>
          </cell>
          <cell r="W2720" t="str">
            <v>202404  </v>
          </cell>
        </row>
        <row r="2720">
          <cell r="Y2720" t="str">
            <v>0017</v>
          </cell>
          <cell r="Z2720" t="str">
            <v>监狱办公室</v>
          </cell>
        </row>
        <row r="2720">
          <cell r="AB2720" t="str">
            <v>  </v>
          </cell>
          <cell r="AC2720" t="str">
            <v>  </v>
          </cell>
          <cell r="AD2720" t="str">
            <v>9</v>
          </cell>
          <cell r="AE2720" t="str">
            <v>111</v>
          </cell>
          <cell r="AF2720" t="str">
            <v>四川省南宝山服饰有限公司</v>
          </cell>
          <cell r="AG2720" t="str">
            <v>监狱办公室</v>
          </cell>
          <cell r="AH2720" t="str">
            <v>格力KFR-35G(35563)FNhAa-B3JY01</v>
          </cell>
        </row>
        <row r="2720">
          <cell r="AJ2720" t="str">
            <v>120</v>
          </cell>
          <cell r="AK2720" t="str">
            <v>  </v>
          </cell>
          <cell r="AL2720" t="str">
            <v>  </v>
          </cell>
          <cell r="AM2720" t="str">
            <v>  </v>
          </cell>
        </row>
        <row r="2720">
          <cell r="AP2720" t="str">
            <v>四川省南宝山服饰有限公司</v>
          </cell>
        </row>
        <row r="2720">
          <cell r="AV2720" t="str">
            <v>否</v>
          </cell>
          <cell r="AW2720" t="str">
            <v>20240410</v>
          </cell>
          <cell r="AX2720" t="str">
            <v>否</v>
          </cell>
          <cell r="AY2720" t="str">
            <v>20240418</v>
          </cell>
          <cell r="AZ2720" t="str">
            <v>10.00</v>
          </cell>
          <cell r="BA2720" t="str">
            <v>  </v>
          </cell>
          <cell r="BB2720" t="str">
            <v>409办公室</v>
          </cell>
        </row>
        <row r="2720">
          <cell r="BJ2720" t="str">
            <v>  </v>
          </cell>
          <cell r="BK2720" t="str">
            <v>  </v>
          </cell>
        </row>
        <row r="2720">
          <cell r="BS2720" t="str">
            <v>  </v>
          </cell>
        </row>
        <row r="2721">
          <cell r="A2721" t="str">
            <v>10833800002783</v>
          </cell>
          <cell r="B2721" t="str">
            <v>移动硬盘</v>
          </cell>
          <cell r="C2721" t="str">
            <v>1202</v>
          </cell>
          <cell r="D2721" t="str">
            <v>办公设备</v>
          </cell>
          <cell r="E2721" t="str">
            <v>新购</v>
          </cell>
          <cell r="F2721" t="str">
            <v>在用</v>
          </cell>
          <cell r="G2721" t="str">
            <v>非生产经营用</v>
          </cell>
          <cell r="H2721" t="str">
            <v>20240418</v>
          </cell>
          <cell r="I2721" t="str">
            <v>1,049.50</v>
          </cell>
          <cell r="J2721" t="str">
            <v>76.32</v>
          </cell>
          <cell r="K2721" t="str">
            <v>平均年限法</v>
          </cell>
          <cell r="L2721" t="str">
            <v>1</v>
          </cell>
          <cell r="M2721" t="str">
            <v>10.00</v>
          </cell>
          <cell r="N2721" t="str">
            <v>3.0000</v>
          </cell>
          <cell r="O2721" t="str">
            <v>31.48</v>
          </cell>
          <cell r="P2721" t="str">
            <v>973.18</v>
          </cell>
          <cell r="Q2721" t="str">
            <v>0.8100</v>
          </cell>
          <cell r="R2721" t="str">
            <v>8.48</v>
          </cell>
          <cell r="S2721" t="str">
            <v>9.7200</v>
          </cell>
          <cell r="T2721" t="str">
            <v>101.76</v>
          </cell>
          <cell r="U2721" t="str">
            <v>  </v>
          </cell>
          <cell r="V2721" t="str">
            <v>蓝鑫</v>
          </cell>
          <cell r="W2721" t="str">
            <v>202404  </v>
          </cell>
          <cell r="X2721" t="str">
            <v> </v>
          </cell>
          <cell r="Y2721" t="str">
            <v>0017</v>
          </cell>
          <cell r="Z2721" t="str">
            <v>监狱办公室</v>
          </cell>
          <cell r="AA2721" t="str">
            <v> </v>
          </cell>
          <cell r="AB2721" t="str">
            <v>  </v>
          </cell>
          <cell r="AC2721" t="str">
            <v>  </v>
          </cell>
          <cell r="AD2721" t="str">
            <v>9</v>
          </cell>
          <cell r="AE2721" t="str">
            <v>111</v>
          </cell>
          <cell r="AF2721" t="str">
            <v>四川省南宝山服饰有限公司</v>
          </cell>
          <cell r="AG2721" t="str">
            <v>监狱办公室</v>
          </cell>
          <cell r="AH2721" t="str">
            <v>西部数据2.5寸移动硬盘5T</v>
          </cell>
          <cell r="AI2721" t="str">
            <v> </v>
          </cell>
          <cell r="AJ2721" t="str">
            <v>120</v>
          </cell>
          <cell r="AK2721" t="str">
            <v>  </v>
          </cell>
          <cell r="AL2721" t="str">
            <v>  </v>
          </cell>
          <cell r="AM2721" t="str">
            <v>  </v>
          </cell>
          <cell r="AN2721" t="str">
            <v> </v>
          </cell>
          <cell r="AO2721" t="str">
            <v> </v>
          </cell>
          <cell r="AP2721" t="str">
            <v>四川省南宝山服饰有限公司</v>
          </cell>
        </row>
        <row r="2721">
          <cell r="AR2721" t="str">
            <v> </v>
          </cell>
          <cell r="AS2721" t="str">
            <v> </v>
          </cell>
          <cell r="AT2721" t="str">
            <v> </v>
          </cell>
          <cell r="AU2721" t="str">
            <v> </v>
          </cell>
          <cell r="AV2721" t="str">
            <v>否</v>
          </cell>
          <cell r="AW2721" t="str">
            <v>20240416</v>
          </cell>
          <cell r="AX2721" t="str">
            <v>否</v>
          </cell>
          <cell r="AY2721" t="str">
            <v>20240418</v>
          </cell>
          <cell r="AZ2721" t="str">
            <v>10.00</v>
          </cell>
          <cell r="BA2721" t="str">
            <v>  </v>
          </cell>
          <cell r="BB2721" t="str">
            <v>一监区</v>
          </cell>
          <cell r="BC2721" t="str">
            <v> </v>
          </cell>
          <cell r="BD2721" t="str">
            <v> </v>
          </cell>
        </row>
        <row r="2721">
          <cell r="BJ2721" t="str">
            <v>  </v>
          </cell>
          <cell r="BK2721" t="str">
            <v>  </v>
          </cell>
        </row>
        <row r="2721">
          <cell r="BS2721" t="str">
            <v>  </v>
          </cell>
        </row>
        <row r="2722">
          <cell r="A2722" t="str">
            <v>10833800002784</v>
          </cell>
          <cell r="B2722" t="str">
            <v>移动硬盘</v>
          </cell>
          <cell r="C2722" t="str">
            <v>1202</v>
          </cell>
          <cell r="D2722" t="str">
            <v>办公设备</v>
          </cell>
          <cell r="E2722" t="str">
            <v>新购</v>
          </cell>
          <cell r="F2722" t="str">
            <v>在用</v>
          </cell>
          <cell r="G2722" t="str">
            <v>非生产经营用</v>
          </cell>
          <cell r="H2722" t="str">
            <v>20240418</v>
          </cell>
          <cell r="I2722" t="str">
            <v>1,049.50</v>
          </cell>
          <cell r="J2722" t="str">
            <v>76.32</v>
          </cell>
          <cell r="K2722" t="str">
            <v>平均年限法</v>
          </cell>
          <cell r="L2722" t="str">
            <v>1</v>
          </cell>
          <cell r="M2722" t="str">
            <v>10.00</v>
          </cell>
          <cell r="N2722" t="str">
            <v>3.0000</v>
          </cell>
          <cell r="O2722" t="str">
            <v>31.48</v>
          </cell>
          <cell r="P2722" t="str">
            <v>973.18</v>
          </cell>
          <cell r="Q2722" t="str">
            <v>0.8100</v>
          </cell>
          <cell r="R2722" t="str">
            <v>8.48</v>
          </cell>
          <cell r="S2722" t="str">
            <v>9.7200</v>
          </cell>
          <cell r="T2722" t="str">
            <v>101.76</v>
          </cell>
          <cell r="U2722" t="str">
            <v>  </v>
          </cell>
          <cell r="V2722" t="str">
            <v>蓝鑫</v>
          </cell>
          <cell r="W2722" t="str">
            <v>202404  </v>
          </cell>
          <cell r="X2722" t="str">
            <v> </v>
          </cell>
          <cell r="Y2722" t="str">
            <v>0017</v>
          </cell>
          <cell r="Z2722" t="str">
            <v>监狱办公室</v>
          </cell>
          <cell r="AA2722" t="str">
            <v> </v>
          </cell>
          <cell r="AB2722" t="str">
            <v>  </v>
          </cell>
          <cell r="AC2722" t="str">
            <v>  </v>
          </cell>
          <cell r="AD2722" t="str">
            <v>9</v>
          </cell>
          <cell r="AE2722" t="str">
            <v>111</v>
          </cell>
          <cell r="AF2722" t="str">
            <v>四川省南宝山服饰有限公司</v>
          </cell>
          <cell r="AG2722" t="str">
            <v>监狱办公室</v>
          </cell>
          <cell r="AH2722" t="str">
            <v>西部数据2.5寸移动硬盘5T</v>
          </cell>
          <cell r="AI2722" t="str">
            <v> </v>
          </cell>
          <cell r="AJ2722" t="str">
            <v>120</v>
          </cell>
          <cell r="AK2722" t="str">
            <v>  </v>
          </cell>
          <cell r="AL2722" t="str">
            <v>  </v>
          </cell>
          <cell r="AM2722" t="str">
            <v>  </v>
          </cell>
          <cell r="AN2722" t="str">
            <v> </v>
          </cell>
          <cell r="AO2722" t="str">
            <v> </v>
          </cell>
          <cell r="AP2722" t="str">
            <v>四川省南宝山服饰有限公司</v>
          </cell>
        </row>
        <row r="2722">
          <cell r="AR2722" t="str">
            <v> </v>
          </cell>
          <cell r="AS2722" t="str">
            <v> </v>
          </cell>
          <cell r="AT2722" t="str">
            <v> </v>
          </cell>
          <cell r="AU2722" t="str">
            <v> </v>
          </cell>
          <cell r="AV2722" t="str">
            <v>否</v>
          </cell>
          <cell r="AW2722" t="str">
            <v>20240416</v>
          </cell>
          <cell r="AX2722" t="str">
            <v>否</v>
          </cell>
          <cell r="AY2722" t="str">
            <v>20240418</v>
          </cell>
          <cell r="AZ2722" t="str">
            <v>10.00</v>
          </cell>
          <cell r="BA2722" t="str">
            <v>  </v>
          </cell>
          <cell r="BB2722" t="str">
            <v>一监区</v>
          </cell>
          <cell r="BC2722" t="str">
            <v> </v>
          </cell>
          <cell r="BD2722" t="str">
            <v> </v>
          </cell>
        </row>
        <row r="2722">
          <cell r="BJ2722" t="str">
            <v>  </v>
          </cell>
          <cell r="BK2722" t="str">
            <v>  </v>
          </cell>
        </row>
        <row r="2722">
          <cell r="BS2722" t="str">
            <v>  </v>
          </cell>
        </row>
        <row r="2723">
          <cell r="A2723" t="str">
            <v>10833800002785</v>
          </cell>
          <cell r="B2723" t="str">
            <v>移动硬盘</v>
          </cell>
          <cell r="C2723" t="str">
            <v>1202</v>
          </cell>
          <cell r="D2723" t="str">
            <v>办公设备</v>
          </cell>
          <cell r="E2723" t="str">
            <v>新购</v>
          </cell>
          <cell r="F2723" t="str">
            <v>在用</v>
          </cell>
          <cell r="G2723" t="str">
            <v>非生产经营用</v>
          </cell>
          <cell r="H2723" t="str">
            <v>20240418</v>
          </cell>
          <cell r="I2723" t="str">
            <v>1,049.50</v>
          </cell>
          <cell r="J2723" t="str">
            <v>76.32</v>
          </cell>
          <cell r="K2723" t="str">
            <v>平均年限法</v>
          </cell>
          <cell r="L2723" t="str">
            <v>1</v>
          </cell>
          <cell r="M2723" t="str">
            <v>10.00</v>
          </cell>
          <cell r="N2723" t="str">
            <v>3.0000</v>
          </cell>
          <cell r="O2723" t="str">
            <v>31.48</v>
          </cell>
          <cell r="P2723" t="str">
            <v>973.18</v>
          </cell>
          <cell r="Q2723" t="str">
            <v>0.8100</v>
          </cell>
          <cell r="R2723" t="str">
            <v>8.48</v>
          </cell>
          <cell r="S2723" t="str">
            <v>9.7200</v>
          </cell>
          <cell r="T2723" t="str">
            <v>101.76</v>
          </cell>
          <cell r="U2723" t="str">
            <v>  </v>
          </cell>
          <cell r="V2723" t="str">
            <v>蓝鑫</v>
          </cell>
          <cell r="W2723" t="str">
            <v>202404  </v>
          </cell>
          <cell r="X2723" t="str">
            <v> </v>
          </cell>
          <cell r="Y2723" t="str">
            <v>0017</v>
          </cell>
          <cell r="Z2723" t="str">
            <v>监狱办公室</v>
          </cell>
          <cell r="AA2723" t="str">
            <v> </v>
          </cell>
          <cell r="AB2723" t="str">
            <v>  </v>
          </cell>
          <cell r="AC2723" t="str">
            <v>  </v>
          </cell>
          <cell r="AD2723" t="str">
            <v>9</v>
          </cell>
          <cell r="AE2723" t="str">
            <v>111</v>
          </cell>
          <cell r="AF2723" t="str">
            <v>四川省南宝山服饰有限公司</v>
          </cell>
          <cell r="AG2723" t="str">
            <v>监狱办公室</v>
          </cell>
          <cell r="AH2723" t="str">
            <v>西部数据2.5寸移动硬盘5T</v>
          </cell>
          <cell r="AI2723" t="str">
            <v> </v>
          </cell>
          <cell r="AJ2723" t="str">
            <v>120</v>
          </cell>
          <cell r="AK2723" t="str">
            <v>  </v>
          </cell>
          <cell r="AL2723" t="str">
            <v>  </v>
          </cell>
          <cell r="AM2723" t="str">
            <v>  </v>
          </cell>
          <cell r="AN2723" t="str">
            <v> </v>
          </cell>
          <cell r="AO2723" t="str">
            <v> </v>
          </cell>
          <cell r="AP2723" t="str">
            <v>四川省南宝山服饰有限公司</v>
          </cell>
        </row>
        <row r="2723">
          <cell r="AR2723" t="str">
            <v> </v>
          </cell>
          <cell r="AS2723" t="str">
            <v> </v>
          </cell>
          <cell r="AT2723" t="str">
            <v> </v>
          </cell>
          <cell r="AU2723" t="str">
            <v> </v>
          </cell>
          <cell r="AV2723" t="str">
            <v>否</v>
          </cell>
          <cell r="AW2723" t="str">
            <v>20240416</v>
          </cell>
          <cell r="AX2723" t="str">
            <v>否</v>
          </cell>
          <cell r="AY2723" t="str">
            <v>20240418</v>
          </cell>
          <cell r="AZ2723" t="str">
            <v>10.00</v>
          </cell>
          <cell r="BA2723" t="str">
            <v>  </v>
          </cell>
          <cell r="BB2723" t="str">
            <v>二监区</v>
          </cell>
          <cell r="BC2723" t="str">
            <v> </v>
          </cell>
          <cell r="BD2723" t="str">
            <v> </v>
          </cell>
        </row>
        <row r="2723">
          <cell r="BJ2723" t="str">
            <v>  </v>
          </cell>
          <cell r="BK2723" t="str">
            <v>  </v>
          </cell>
        </row>
        <row r="2723">
          <cell r="BS2723" t="str">
            <v>  </v>
          </cell>
        </row>
        <row r="2724">
          <cell r="A2724" t="str">
            <v>10833800002786</v>
          </cell>
          <cell r="B2724" t="str">
            <v>移动硬盘</v>
          </cell>
          <cell r="C2724" t="str">
            <v>1202</v>
          </cell>
          <cell r="D2724" t="str">
            <v>办公设备</v>
          </cell>
          <cell r="E2724" t="str">
            <v>新购</v>
          </cell>
          <cell r="F2724" t="str">
            <v>在用</v>
          </cell>
          <cell r="G2724" t="str">
            <v>非生产经营用</v>
          </cell>
          <cell r="H2724" t="str">
            <v>20240418</v>
          </cell>
          <cell r="I2724" t="str">
            <v>1,049.50</v>
          </cell>
          <cell r="J2724" t="str">
            <v>76.32</v>
          </cell>
          <cell r="K2724" t="str">
            <v>平均年限法</v>
          </cell>
          <cell r="L2724" t="str">
            <v>1</v>
          </cell>
          <cell r="M2724" t="str">
            <v>10.00</v>
          </cell>
          <cell r="N2724" t="str">
            <v>3.0000</v>
          </cell>
          <cell r="O2724" t="str">
            <v>31.48</v>
          </cell>
          <cell r="P2724" t="str">
            <v>973.18</v>
          </cell>
          <cell r="Q2724" t="str">
            <v>0.8100</v>
          </cell>
          <cell r="R2724" t="str">
            <v>8.48</v>
          </cell>
          <cell r="S2724" t="str">
            <v>9.7200</v>
          </cell>
          <cell r="T2724" t="str">
            <v>101.76</v>
          </cell>
          <cell r="U2724" t="str">
            <v>  </v>
          </cell>
          <cell r="V2724" t="str">
            <v>蓝鑫</v>
          </cell>
          <cell r="W2724" t="str">
            <v>202404  </v>
          </cell>
          <cell r="X2724" t="str">
            <v> </v>
          </cell>
          <cell r="Y2724" t="str">
            <v>0017</v>
          </cell>
          <cell r="Z2724" t="str">
            <v>监狱办公室</v>
          </cell>
          <cell r="AA2724" t="str">
            <v> </v>
          </cell>
          <cell r="AB2724" t="str">
            <v>  </v>
          </cell>
          <cell r="AC2724" t="str">
            <v>  </v>
          </cell>
          <cell r="AD2724" t="str">
            <v>9</v>
          </cell>
          <cell r="AE2724" t="str">
            <v>111</v>
          </cell>
          <cell r="AF2724" t="str">
            <v>四川省南宝山服饰有限公司</v>
          </cell>
          <cell r="AG2724" t="str">
            <v>监狱办公室</v>
          </cell>
          <cell r="AH2724" t="str">
            <v>西部数据2.5寸移动硬盘5T</v>
          </cell>
          <cell r="AI2724" t="str">
            <v> </v>
          </cell>
          <cell r="AJ2724" t="str">
            <v>120</v>
          </cell>
          <cell r="AK2724" t="str">
            <v>  </v>
          </cell>
          <cell r="AL2724" t="str">
            <v>  </v>
          </cell>
          <cell r="AM2724" t="str">
            <v>  </v>
          </cell>
          <cell r="AN2724" t="str">
            <v> </v>
          </cell>
          <cell r="AO2724" t="str">
            <v> </v>
          </cell>
          <cell r="AP2724" t="str">
            <v>四川省南宝山服饰有限公司</v>
          </cell>
        </row>
        <row r="2724">
          <cell r="AR2724" t="str">
            <v> </v>
          </cell>
          <cell r="AS2724" t="str">
            <v> </v>
          </cell>
          <cell r="AT2724" t="str">
            <v> </v>
          </cell>
          <cell r="AU2724" t="str">
            <v> </v>
          </cell>
          <cell r="AV2724" t="str">
            <v>否</v>
          </cell>
          <cell r="AW2724" t="str">
            <v>20240416</v>
          </cell>
          <cell r="AX2724" t="str">
            <v>否</v>
          </cell>
          <cell r="AY2724" t="str">
            <v>20240418</v>
          </cell>
          <cell r="AZ2724" t="str">
            <v>10.00</v>
          </cell>
          <cell r="BA2724" t="str">
            <v>  </v>
          </cell>
          <cell r="BB2724" t="str">
            <v>二监区</v>
          </cell>
          <cell r="BC2724" t="str">
            <v> </v>
          </cell>
          <cell r="BD2724" t="str">
            <v> </v>
          </cell>
        </row>
        <row r="2724">
          <cell r="BJ2724" t="str">
            <v>  </v>
          </cell>
          <cell r="BK2724" t="str">
            <v>  </v>
          </cell>
        </row>
        <row r="2724">
          <cell r="BS2724" t="str">
            <v>  </v>
          </cell>
        </row>
        <row r="2725">
          <cell r="A2725" t="str">
            <v>10833800002787</v>
          </cell>
          <cell r="B2725" t="str">
            <v>移动硬盘</v>
          </cell>
          <cell r="C2725" t="str">
            <v>1202</v>
          </cell>
          <cell r="D2725" t="str">
            <v>办公设备</v>
          </cell>
          <cell r="E2725" t="str">
            <v>新购</v>
          </cell>
          <cell r="F2725" t="str">
            <v>在用</v>
          </cell>
          <cell r="G2725" t="str">
            <v>非生产经营用</v>
          </cell>
          <cell r="H2725" t="str">
            <v>20240418</v>
          </cell>
          <cell r="I2725" t="str">
            <v>1,049.50</v>
          </cell>
          <cell r="J2725" t="str">
            <v>76.32</v>
          </cell>
          <cell r="K2725" t="str">
            <v>平均年限法</v>
          </cell>
          <cell r="L2725" t="str">
            <v>1</v>
          </cell>
          <cell r="M2725" t="str">
            <v>10.00</v>
          </cell>
          <cell r="N2725" t="str">
            <v>3.0000</v>
          </cell>
          <cell r="O2725" t="str">
            <v>31.48</v>
          </cell>
          <cell r="P2725" t="str">
            <v>973.18</v>
          </cell>
          <cell r="Q2725" t="str">
            <v>0.8100</v>
          </cell>
          <cell r="R2725" t="str">
            <v>8.48</v>
          </cell>
          <cell r="S2725" t="str">
            <v>9.7200</v>
          </cell>
          <cell r="T2725" t="str">
            <v>101.76</v>
          </cell>
          <cell r="U2725" t="str">
            <v>  </v>
          </cell>
          <cell r="V2725" t="str">
            <v>蓝鑫</v>
          </cell>
          <cell r="W2725" t="str">
            <v>202404  </v>
          </cell>
          <cell r="X2725" t="str">
            <v> </v>
          </cell>
          <cell r="Y2725" t="str">
            <v>0017</v>
          </cell>
          <cell r="Z2725" t="str">
            <v>监狱办公室</v>
          </cell>
          <cell r="AA2725" t="str">
            <v> </v>
          </cell>
          <cell r="AB2725" t="str">
            <v>  </v>
          </cell>
          <cell r="AC2725" t="str">
            <v>  </v>
          </cell>
          <cell r="AD2725" t="str">
            <v>9</v>
          </cell>
          <cell r="AE2725" t="str">
            <v>111</v>
          </cell>
          <cell r="AF2725" t="str">
            <v>四川省南宝山服饰有限公司</v>
          </cell>
          <cell r="AG2725" t="str">
            <v>监狱办公室</v>
          </cell>
          <cell r="AH2725" t="str">
            <v>西部数据2.5寸移动硬盘5T</v>
          </cell>
          <cell r="AI2725" t="str">
            <v> </v>
          </cell>
          <cell r="AJ2725" t="str">
            <v>120</v>
          </cell>
          <cell r="AK2725" t="str">
            <v>  </v>
          </cell>
          <cell r="AL2725" t="str">
            <v>  </v>
          </cell>
          <cell r="AM2725" t="str">
            <v>  </v>
          </cell>
          <cell r="AN2725" t="str">
            <v> </v>
          </cell>
          <cell r="AO2725" t="str">
            <v> </v>
          </cell>
          <cell r="AP2725" t="str">
            <v>四川省南宝山服饰有限公司</v>
          </cell>
        </row>
        <row r="2725">
          <cell r="AR2725" t="str">
            <v> </v>
          </cell>
          <cell r="AS2725" t="str">
            <v> </v>
          </cell>
          <cell r="AT2725" t="str">
            <v> </v>
          </cell>
          <cell r="AU2725" t="str">
            <v> </v>
          </cell>
          <cell r="AV2725" t="str">
            <v>否</v>
          </cell>
          <cell r="AW2725" t="str">
            <v>20240416</v>
          </cell>
          <cell r="AX2725" t="str">
            <v>否</v>
          </cell>
          <cell r="AY2725" t="str">
            <v>20240418</v>
          </cell>
          <cell r="AZ2725" t="str">
            <v>10.00</v>
          </cell>
          <cell r="BA2725" t="str">
            <v>  </v>
          </cell>
          <cell r="BB2725" t="str">
            <v>三监区</v>
          </cell>
          <cell r="BC2725" t="str">
            <v> </v>
          </cell>
          <cell r="BD2725" t="str">
            <v> </v>
          </cell>
        </row>
        <row r="2725">
          <cell r="BJ2725" t="str">
            <v>  </v>
          </cell>
          <cell r="BK2725" t="str">
            <v>  </v>
          </cell>
        </row>
        <row r="2725">
          <cell r="BS2725" t="str">
            <v>  </v>
          </cell>
        </row>
        <row r="2726">
          <cell r="A2726" t="str">
            <v>10833800002788</v>
          </cell>
          <cell r="B2726" t="str">
            <v>移动硬盘</v>
          </cell>
          <cell r="C2726" t="str">
            <v>1202</v>
          </cell>
          <cell r="D2726" t="str">
            <v>办公设备</v>
          </cell>
          <cell r="E2726" t="str">
            <v>新购</v>
          </cell>
          <cell r="F2726" t="str">
            <v>在用</v>
          </cell>
          <cell r="G2726" t="str">
            <v>非生产经营用</v>
          </cell>
          <cell r="H2726" t="str">
            <v>20240418</v>
          </cell>
          <cell r="I2726" t="str">
            <v>1,049.50</v>
          </cell>
          <cell r="J2726" t="str">
            <v>76.32</v>
          </cell>
          <cell r="K2726" t="str">
            <v>平均年限法</v>
          </cell>
          <cell r="L2726" t="str">
            <v>1</v>
          </cell>
          <cell r="M2726" t="str">
            <v>10.00</v>
          </cell>
          <cell r="N2726" t="str">
            <v>3.0000</v>
          </cell>
          <cell r="O2726" t="str">
            <v>31.48</v>
          </cell>
          <cell r="P2726" t="str">
            <v>973.18</v>
          </cell>
          <cell r="Q2726" t="str">
            <v>0.8100</v>
          </cell>
          <cell r="R2726" t="str">
            <v>8.48</v>
          </cell>
          <cell r="S2726" t="str">
            <v>9.7200</v>
          </cell>
          <cell r="T2726" t="str">
            <v>101.76</v>
          </cell>
          <cell r="U2726" t="str">
            <v>  </v>
          </cell>
          <cell r="V2726" t="str">
            <v>蓝鑫</v>
          </cell>
          <cell r="W2726" t="str">
            <v>202404  </v>
          </cell>
          <cell r="X2726" t="str">
            <v> </v>
          </cell>
          <cell r="Y2726" t="str">
            <v>0017</v>
          </cell>
          <cell r="Z2726" t="str">
            <v>监狱办公室</v>
          </cell>
          <cell r="AA2726" t="str">
            <v> </v>
          </cell>
          <cell r="AB2726" t="str">
            <v>  </v>
          </cell>
          <cell r="AC2726" t="str">
            <v>  </v>
          </cell>
          <cell r="AD2726" t="str">
            <v>9</v>
          </cell>
          <cell r="AE2726" t="str">
            <v>111</v>
          </cell>
          <cell r="AF2726" t="str">
            <v>四川省南宝山服饰有限公司</v>
          </cell>
          <cell r="AG2726" t="str">
            <v>监狱办公室</v>
          </cell>
          <cell r="AH2726" t="str">
            <v>西部数据2.5寸移动硬盘5T</v>
          </cell>
          <cell r="AI2726" t="str">
            <v> </v>
          </cell>
          <cell r="AJ2726" t="str">
            <v>120</v>
          </cell>
          <cell r="AK2726" t="str">
            <v>  </v>
          </cell>
          <cell r="AL2726" t="str">
            <v>  </v>
          </cell>
          <cell r="AM2726" t="str">
            <v>  </v>
          </cell>
          <cell r="AN2726" t="str">
            <v> </v>
          </cell>
          <cell r="AO2726" t="str">
            <v> </v>
          </cell>
          <cell r="AP2726" t="str">
            <v>四川省南宝山服饰有限公司</v>
          </cell>
        </row>
        <row r="2726">
          <cell r="AR2726" t="str">
            <v> </v>
          </cell>
          <cell r="AS2726" t="str">
            <v> </v>
          </cell>
          <cell r="AT2726" t="str">
            <v> </v>
          </cell>
          <cell r="AU2726" t="str">
            <v> </v>
          </cell>
          <cell r="AV2726" t="str">
            <v>否</v>
          </cell>
          <cell r="AW2726" t="str">
            <v>20240416</v>
          </cell>
          <cell r="AX2726" t="str">
            <v>否</v>
          </cell>
          <cell r="AY2726" t="str">
            <v>20240418</v>
          </cell>
          <cell r="AZ2726" t="str">
            <v>10.00</v>
          </cell>
          <cell r="BA2726" t="str">
            <v>  </v>
          </cell>
          <cell r="BB2726" t="str">
            <v>三监区</v>
          </cell>
          <cell r="BC2726" t="str">
            <v> </v>
          </cell>
          <cell r="BD2726" t="str">
            <v> </v>
          </cell>
        </row>
        <row r="2726">
          <cell r="BJ2726" t="str">
            <v>  </v>
          </cell>
          <cell r="BK2726" t="str">
            <v>  </v>
          </cell>
        </row>
        <row r="2726">
          <cell r="BS2726" t="str">
            <v>  </v>
          </cell>
        </row>
        <row r="2727">
          <cell r="A2727" t="str">
            <v>10833800002789</v>
          </cell>
          <cell r="B2727" t="str">
            <v>移动硬盘</v>
          </cell>
          <cell r="C2727" t="str">
            <v>1202</v>
          </cell>
          <cell r="D2727" t="str">
            <v>办公设备</v>
          </cell>
          <cell r="E2727" t="str">
            <v>新购</v>
          </cell>
          <cell r="F2727" t="str">
            <v>在用</v>
          </cell>
          <cell r="G2727" t="str">
            <v>非生产经营用</v>
          </cell>
          <cell r="H2727" t="str">
            <v>20240418</v>
          </cell>
          <cell r="I2727" t="str">
            <v>1,049.50</v>
          </cell>
          <cell r="J2727" t="str">
            <v>76.32</v>
          </cell>
          <cell r="K2727" t="str">
            <v>平均年限法</v>
          </cell>
          <cell r="L2727" t="str">
            <v>1</v>
          </cell>
          <cell r="M2727" t="str">
            <v>10.00</v>
          </cell>
          <cell r="N2727" t="str">
            <v>3.0000</v>
          </cell>
          <cell r="O2727" t="str">
            <v>31.48</v>
          </cell>
          <cell r="P2727" t="str">
            <v>973.18</v>
          </cell>
          <cell r="Q2727" t="str">
            <v>0.8100</v>
          </cell>
          <cell r="R2727" t="str">
            <v>8.48</v>
          </cell>
          <cell r="S2727" t="str">
            <v>9.7200</v>
          </cell>
          <cell r="T2727" t="str">
            <v>101.76</v>
          </cell>
          <cell r="U2727" t="str">
            <v>  </v>
          </cell>
          <cell r="V2727" t="str">
            <v>蓝鑫</v>
          </cell>
          <cell r="W2727" t="str">
            <v>202404  </v>
          </cell>
          <cell r="X2727" t="str">
            <v> </v>
          </cell>
          <cell r="Y2727" t="str">
            <v>0017</v>
          </cell>
          <cell r="Z2727" t="str">
            <v>监狱办公室</v>
          </cell>
          <cell r="AA2727" t="str">
            <v> </v>
          </cell>
          <cell r="AB2727" t="str">
            <v>  </v>
          </cell>
          <cell r="AC2727" t="str">
            <v>  </v>
          </cell>
          <cell r="AD2727" t="str">
            <v>9</v>
          </cell>
          <cell r="AE2727" t="str">
            <v>111</v>
          </cell>
          <cell r="AF2727" t="str">
            <v>四川省南宝山服饰有限公司</v>
          </cell>
          <cell r="AG2727" t="str">
            <v>监狱办公室</v>
          </cell>
          <cell r="AH2727" t="str">
            <v>西部数据2.5寸移动硬盘5T</v>
          </cell>
          <cell r="AI2727" t="str">
            <v> </v>
          </cell>
          <cell r="AJ2727" t="str">
            <v>120</v>
          </cell>
          <cell r="AK2727" t="str">
            <v>  </v>
          </cell>
          <cell r="AL2727" t="str">
            <v>  </v>
          </cell>
          <cell r="AM2727" t="str">
            <v>  </v>
          </cell>
          <cell r="AN2727" t="str">
            <v> </v>
          </cell>
          <cell r="AO2727" t="str">
            <v> </v>
          </cell>
          <cell r="AP2727" t="str">
            <v>四川省南宝山服饰有限公司</v>
          </cell>
        </row>
        <row r="2727">
          <cell r="AR2727" t="str">
            <v> </v>
          </cell>
          <cell r="AS2727" t="str">
            <v> </v>
          </cell>
          <cell r="AT2727" t="str">
            <v> </v>
          </cell>
          <cell r="AU2727" t="str">
            <v> </v>
          </cell>
          <cell r="AV2727" t="str">
            <v>否</v>
          </cell>
          <cell r="AW2727" t="str">
            <v>20240416</v>
          </cell>
          <cell r="AX2727" t="str">
            <v>否</v>
          </cell>
          <cell r="AY2727" t="str">
            <v>20240418</v>
          </cell>
          <cell r="AZ2727" t="str">
            <v>10.00</v>
          </cell>
          <cell r="BA2727" t="str">
            <v>  </v>
          </cell>
          <cell r="BB2727" t="str">
            <v>四监区</v>
          </cell>
          <cell r="BC2727" t="str">
            <v> </v>
          </cell>
          <cell r="BD2727" t="str">
            <v> </v>
          </cell>
        </row>
        <row r="2727">
          <cell r="BJ2727" t="str">
            <v>  </v>
          </cell>
          <cell r="BK2727" t="str">
            <v>  </v>
          </cell>
        </row>
        <row r="2727">
          <cell r="BS2727" t="str">
            <v>  </v>
          </cell>
        </row>
        <row r="2728">
          <cell r="A2728" t="str">
            <v>10833800002790</v>
          </cell>
          <cell r="B2728" t="str">
            <v>移动硬盘</v>
          </cell>
          <cell r="C2728" t="str">
            <v>1202</v>
          </cell>
          <cell r="D2728" t="str">
            <v>办公设备</v>
          </cell>
          <cell r="E2728" t="str">
            <v>新购</v>
          </cell>
          <cell r="F2728" t="str">
            <v>在用</v>
          </cell>
          <cell r="G2728" t="str">
            <v>非生产经营用</v>
          </cell>
          <cell r="H2728" t="str">
            <v>20240418</v>
          </cell>
          <cell r="I2728" t="str">
            <v>1,049.50</v>
          </cell>
          <cell r="J2728" t="str">
            <v>76.32</v>
          </cell>
          <cell r="K2728" t="str">
            <v>平均年限法</v>
          </cell>
          <cell r="L2728" t="str">
            <v>1</v>
          </cell>
          <cell r="M2728" t="str">
            <v>10.00</v>
          </cell>
          <cell r="N2728" t="str">
            <v>3.0000</v>
          </cell>
          <cell r="O2728" t="str">
            <v>31.48</v>
          </cell>
          <cell r="P2728" t="str">
            <v>973.18</v>
          </cell>
          <cell r="Q2728" t="str">
            <v>0.8100</v>
          </cell>
          <cell r="R2728" t="str">
            <v>8.48</v>
          </cell>
          <cell r="S2728" t="str">
            <v>9.7200</v>
          </cell>
          <cell r="T2728" t="str">
            <v>101.76</v>
          </cell>
          <cell r="U2728" t="str">
            <v>  </v>
          </cell>
          <cell r="V2728" t="str">
            <v>蓝鑫</v>
          </cell>
          <cell r="W2728" t="str">
            <v>202404  </v>
          </cell>
          <cell r="X2728" t="str">
            <v> </v>
          </cell>
          <cell r="Y2728" t="str">
            <v>0017</v>
          </cell>
          <cell r="Z2728" t="str">
            <v>监狱办公室</v>
          </cell>
          <cell r="AA2728" t="str">
            <v> </v>
          </cell>
          <cell r="AB2728" t="str">
            <v>  </v>
          </cell>
          <cell r="AC2728" t="str">
            <v>  </v>
          </cell>
          <cell r="AD2728" t="str">
            <v>9</v>
          </cell>
          <cell r="AE2728" t="str">
            <v>111</v>
          </cell>
          <cell r="AF2728" t="str">
            <v>四川省南宝山服饰有限公司</v>
          </cell>
          <cell r="AG2728" t="str">
            <v>监狱办公室</v>
          </cell>
          <cell r="AH2728" t="str">
            <v>西部数据2.5寸移动硬盘5T</v>
          </cell>
          <cell r="AI2728" t="str">
            <v> </v>
          </cell>
          <cell r="AJ2728" t="str">
            <v>120</v>
          </cell>
          <cell r="AK2728" t="str">
            <v>  </v>
          </cell>
          <cell r="AL2728" t="str">
            <v>  </v>
          </cell>
          <cell r="AM2728" t="str">
            <v>  </v>
          </cell>
          <cell r="AN2728" t="str">
            <v> </v>
          </cell>
          <cell r="AO2728" t="str">
            <v> </v>
          </cell>
          <cell r="AP2728" t="str">
            <v>四川省南宝山服饰有限公司</v>
          </cell>
        </row>
        <row r="2728">
          <cell r="AR2728" t="str">
            <v> </v>
          </cell>
          <cell r="AS2728" t="str">
            <v> </v>
          </cell>
          <cell r="AT2728" t="str">
            <v> </v>
          </cell>
          <cell r="AU2728" t="str">
            <v> </v>
          </cell>
          <cell r="AV2728" t="str">
            <v>否</v>
          </cell>
          <cell r="AW2728" t="str">
            <v>20240416</v>
          </cell>
          <cell r="AX2728" t="str">
            <v>否</v>
          </cell>
          <cell r="AY2728" t="str">
            <v>20240418</v>
          </cell>
          <cell r="AZ2728" t="str">
            <v>10.00</v>
          </cell>
          <cell r="BA2728" t="str">
            <v>  </v>
          </cell>
          <cell r="BB2728" t="str">
            <v>四监区</v>
          </cell>
          <cell r="BC2728" t="str">
            <v> </v>
          </cell>
          <cell r="BD2728" t="str">
            <v> </v>
          </cell>
        </row>
        <row r="2728">
          <cell r="BJ2728" t="str">
            <v>  </v>
          </cell>
          <cell r="BK2728" t="str">
            <v>  </v>
          </cell>
        </row>
        <row r="2728">
          <cell r="BS2728" t="str">
            <v>  </v>
          </cell>
        </row>
        <row r="2729">
          <cell r="A2729" t="str">
            <v>10833800002791</v>
          </cell>
          <cell r="B2729" t="str">
            <v>移动硬盘</v>
          </cell>
          <cell r="C2729" t="str">
            <v>1202</v>
          </cell>
          <cell r="D2729" t="str">
            <v>办公设备</v>
          </cell>
          <cell r="E2729" t="str">
            <v>新购</v>
          </cell>
          <cell r="F2729" t="str">
            <v>在用</v>
          </cell>
          <cell r="G2729" t="str">
            <v>非生产经营用</v>
          </cell>
          <cell r="H2729" t="str">
            <v>20240418</v>
          </cell>
          <cell r="I2729" t="str">
            <v>1,049.50</v>
          </cell>
          <cell r="J2729" t="str">
            <v>76.32</v>
          </cell>
          <cell r="K2729" t="str">
            <v>平均年限法</v>
          </cell>
          <cell r="L2729" t="str">
            <v>1</v>
          </cell>
          <cell r="M2729" t="str">
            <v>10.00</v>
          </cell>
          <cell r="N2729" t="str">
            <v>3.0000</v>
          </cell>
          <cell r="O2729" t="str">
            <v>31.48</v>
          </cell>
          <cell r="P2729" t="str">
            <v>973.18</v>
          </cell>
          <cell r="Q2729" t="str">
            <v>0.8100</v>
          </cell>
          <cell r="R2729" t="str">
            <v>8.48</v>
          </cell>
          <cell r="S2729" t="str">
            <v>9.7200</v>
          </cell>
          <cell r="T2729" t="str">
            <v>101.76</v>
          </cell>
          <cell r="U2729" t="str">
            <v>  </v>
          </cell>
          <cell r="V2729" t="str">
            <v>蓝鑫</v>
          </cell>
          <cell r="W2729" t="str">
            <v>202404  </v>
          </cell>
          <cell r="X2729" t="str">
            <v> </v>
          </cell>
          <cell r="Y2729" t="str">
            <v>0017</v>
          </cell>
          <cell r="Z2729" t="str">
            <v>监狱办公室</v>
          </cell>
          <cell r="AA2729" t="str">
            <v> </v>
          </cell>
          <cell r="AB2729" t="str">
            <v>  </v>
          </cell>
          <cell r="AC2729" t="str">
            <v>  </v>
          </cell>
          <cell r="AD2729" t="str">
            <v>9</v>
          </cell>
          <cell r="AE2729" t="str">
            <v>111</v>
          </cell>
          <cell r="AF2729" t="str">
            <v>四川省南宝山服饰有限公司</v>
          </cell>
          <cell r="AG2729" t="str">
            <v>监狱办公室</v>
          </cell>
          <cell r="AH2729" t="str">
            <v>西部数据2.5寸移动硬盘5T</v>
          </cell>
          <cell r="AI2729" t="str">
            <v> </v>
          </cell>
          <cell r="AJ2729" t="str">
            <v>120</v>
          </cell>
          <cell r="AK2729" t="str">
            <v>  </v>
          </cell>
          <cell r="AL2729" t="str">
            <v>  </v>
          </cell>
          <cell r="AM2729" t="str">
            <v>  </v>
          </cell>
          <cell r="AN2729" t="str">
            <v> </v>
          </cell>
          <cell r="AO2729" t="str">
            <v> </v>
          </cell>
          <cell r="AP2729" t="str">
            <v>四川省南宝山服饰有限公司</v>
          </cell>
        </row>
        <row r="2729">
          <cell r="AR2729" t="str">
            <v> </v>
          </cell>
          <cell r="AS2729" t="str">
            <v> </v>
          </cell>
          <cell r="AT2729" t="str">
            <v> </v>
          </cell>
          <cell r="AU2729" t="str">
            <v> </v>
          </cell>
          <cell r="AV2729" t="str">
            <v>否</v>
          </cell>
          <cell r="AW2729" t="str">
            <v>20240416</v>
          </cell>
          <cell r="AX2729" t="str">
            <v>否</v>
          </cell>
          <cell r="AY2729" t="str">
            <v>20240418</v>
          </cell>
          <cell r="AZ2729" t="str">
            <v>10.00</v>
          </cell>
          <cell r="BA2729" t="str">
            <v>  </v>
          </cell>
          <cell r="BB2729" t="str">
            <v>五监区</v>
          </cell>
          <cell r="BC2729" t="str">
            <v> </v>
          </cell>
          <cell r="BD2729" t="str">
            <v> </v>
          </cell>
        </row>
        <row r="2729">
          <cell r="BJ2729" t="str">
            <v>  </v>
          </cell>
          <cell r="BK2729" t="str">
            <v>  </v>
          </cell>
        </row>
        <row r="2729">
          <cell r="BS2729" t="str">
            <v>  </v>
          </cell>
        </row>
        <row r="2730">
          <cell r="A2730" t="str">
            <v>10833800002792</v>
          </cell>
          <cell r="B2730" t="str">
            <v>移动硬盘</v>
          </cell>
          <cell r="C2730" t="str">
            <v>1202</v>
          </cell>
          <cell r="D2730" t="str">
            <v>办公设备</v>
          </cell>
          <cell r="E2730" t="str">
            <v>新购</v>
          </cell>
          <cell r="F2730" t="str">
            <v>在用</v>
          </cell>
          <cell r="G2730" t="str">
            <v>非生产经营用</v>
          </cell>
          <cell r="H2730" t="str">
            <v>20240418</v>
          </cell>
          <cell r="I2730" t="str">
            <v>1,049.50</v>
          </cell>
          <cell r="J2730" t="str">
            <v>76.32</v>
          </cell>
          <cell r="K2730" t="str">
            <v>平均年限法</v>
          </cell>
          <cell r="L2730" t="str">
            <v>1</v>
          </cell>
          <cell r="M2730" t="str">
            <v>10.00</v>
          </cell>
          <cell r="N2730" t="str">
            <v>3.0000</v>
          </cell>
          <cell r="O2730" t="str">
            <v>31.48</v>
          </cell>
          <cell r="P2730" t="str">
            <v>973.18</v>
          </cell>
          <cell r="Q2730" t="str">
            <v>0.8100</v>
          </cell>
          <cell r="R2730" t="str">
            <v>8.48</v>
          </cell>
          <cell r="S2730" t="str">
            <v>9.7200</v>
          </cell>
          <cell r="T2730" t="str">
            <v>101.76</v>
          </cell>
          <cell r="U2730" t="str">
            <v>  </v>
          </cell>
          <cell r="V2730" t="str">
            <v>蓝鑫</v>
          </cell>
          <cell r="W2730" t="str">
            <v>202404  </v>
          </cell>
          <cell r="X2730" t="str">
            <v> </v>
          </cell>
          <cell r="Y2730" t="str">
            <v>0017</v>
          </cell>
          <cell r="Z2730" t="str">
            <v>监狱办公室</v>
          </cell>
          <cell r="AA2730" t="str">
            <v> </v>
          </cell>
          <cell r="AB2730" t="str">
            <v>  </v>
          </cell>
          <cell r="AC2730" t="str">
            <v>  </v>
          </cell>
          <cell r="AD2730" t="str">
            <v>9</v>
          </cell>
          <cell r="AE2730" t="str">
            <v>111</v>
          </cell>
          <cell r="AF2730" t="str">
            <v>四川省南宝山服饰有限公司</v>
          </cell>
          <cell r="AG2730" t="str">
            <v>监狱办公室</v>
          </cell>
          <cell r="AH2730" t="str">
            <v>西部数据2.5寸移动硬盘5T</v>
          </cell>
          <cell r="AI2730" t="str">
            <v> </v>
          </cell>
          <cell r="AJ2730" t="str">
            <v>120</v>
          </cell>
          <cell r="AK2730" t="str">
            <v>  </v>
          </cell>
          <cell r="AL2730" t="str">
            <v>  </v>
          </cell>
          <cell r="AM2730" t="str">
            <v>  </v>
          </cell>
          <cell r="AN2730" t="str">
            <v> </v>
          </cell>
          <cell r="AO2730" t="str">
            <v> </v>
          </cell>
          <cell r="AP2730" t="str">
            <v>四川省南宝山服饰有限公司</v>
          </cell>
        </row>
        <row r="2730">
          <cell r="AR2730" t="str">
            <v> </v>
          </cell>
          <cell r="AS2730" t="str">
            <v> </v>
          </cell>
          <cell r="AT2730" t="str">
            <v> </v>
          </cell>
          <cell r="AU2730" t="str">
            <v> </v>
          </cell>
          <cell r="AV2730" t="str">
            <v>否</v>
          </cell>
          <cell r="AW2730" t="str">
            <v>20240416</v>
          </cell>
          <cell r="AX2730" t="str">
            <v>否</v>
          </cell>
          <cell r="AY2730" t="str">
            <v>20240418</v>
          </cell>
          <cell r="AZ2730" t="str">
            <v>10.00</v>
          </cell>
          <cell r="BA2730" t="str">
            <v>  </v>
          </cell>
          <cell r="BB2730" t="str">
            <v>五监区</v>
          </cell>
          <cell r="BC2730" t="str">
            <v> </v>
          </cell>
          <cell r="BD2730" t="str">
            <v> </v>
          </cell>
        </row>
        <row r="2730">
          <cell r="BJ2730" t="str">
            <v>  </v>
          </cell>
          <cell r="BK2730" t="str">
            <v>  </v>
          </cell>
        </row>
        <row r="2730">
          <cell r="BS2730" t="str">
            <v>  </v>
          </cell>
        </row>
        <row r="2731">
          <cell r="A2731" t="str">
            <v>10833800002793</v>
          </cell>
          <cell r="B2731" t="str">
            <v>移动硬盘</v>
          </cell>
          <cell r="C2731" t="str">
            <v>1202</v>
          </cell>
          <cell r="D2731" t="str">
            <v>办公设备</v>
          </cell>
          <cell r="E2731" t="str">
            <v>新购</v>
          </cell>
          <cell r="F2731" t="str">
            <v>在用</v>
          </cell>
          <cell r="G2731" t="str">
            <v>非生产经营用</v>
          </cell>
          <cell r="H2731" t="str">
            <v>20240418</v>
          </cell>
          <cell r="I2731" t="str">
            <v>1,049.50</v>
          </cell>
          <cell r="J2731" t="str">
            <v>76.32</v>
          </cell>
          <cell r="K2731" t="str">
            <v>平均年限法</v>
          </cell>
          <cell r="L2731" t="str">
            <v>1</v>
          </cell>
          <cell r="M2731" t="str">
            <v>10.00</v>
          </cell>
          <cell r="N2731" t="str">
            <v>3.0000</v>
          </cell>
          <cell r="O2731" t="str">
            <v>31.48</v>
          </cell>
          <cell r="P2731" t="str">
            <v>973.18</v>
          </cell>
          <cell r="Q2731" t="str">
            <v>0.8100</v>
          </cell>
          <cell r="R2731" t="str">
            <v>8.48</v>
          </cell>
          <cell r="S2731" t="str">
            <v>9.7200</v>
          </cell>
          <cell r="T2731" t="str">
            <v>101.76</v>
          </cell>
          <cell r="U2731" t="str">
            <v>  </v>
          </cell>
          <cell r="V2731" t="str">
            <v>蓝鑫</v>
          </cell>
          <cell r="W2731" t="str">
            <v>202404  </v>
          </cell>
          <cell r="X2731" t="str">
            <v> </v>
          </cell>
          <cell r="Y2731" t="str">
            <v>0017</v>
          </cell>
          <cell r="Z2731" t="str">
            <v>监狱办公室</v>
          </cell>
          <cell r="AA2731" t="str">
            <v> </v>
          </cell>
          <cell r="AB2731" t="str">
            <v>  </v>
          </cell>
          <cell r="AC2731" t="str">
            <v>  </v>
          </cell>
          <cell r="AD2731" t="str">
            <v>9</v>
          </cell>
          <cell r="AE2731" t="str">
            <v>111</v>
          </cell>
          <cell r="AF2731" t="str">
            <v>四川省南宝山服饰有限公司</v>
          </cell>
          <cell r="AG2731" t="str">
            <v>监狱办公室</v>
          </cell>
          <cell r="AH2731" t="str">
            <v>西部数据2.5寸移动硬盘5T</v>
          </cell>
          <cell r="AI2731" t="str">
            <v> </v>
          </cell>
          <cell r="AJ2731" t="str">
            <v>120</v>
          </cell>
          <cell r="AK2731" t="str">
            <v>  </v>
          </cell>
          <cell r="AL2731" t="str">
            <v>  </v>
          </cell>
          <cell r="AM2731" t="str">
            <v>  </v>
          </cell>
          <cell r="AN2731" t="str">
            <v> </v>
          </cell>
          <cell r="AO2731" t="str">
            <v> </v>
          </cell>
          <cell r="AP2731" t="str">
            <v>四川省南宝山服饰有限公司</v>
          </cell>
        </row>
        <row r="2731">
          <cell r="AR2731" t="str">
            <v> </v>
          </cell>
          <cell r="AS2731" t="str">
            <v> </v>
          </cell>
          <cell r="AT2731" t="str">
            <v> </v>
          </cell>
          <cell r="AU2731" t="str">
            <v> </v>
          </cell>
          <cell r="AV2731" t="str">
            <v>否</v>
          </cell>
          <cell r="AW2731" t="str">
            <v>20240416</v>
          </cell>
          <cell r="AX2731" t="str">
            <v>否</v>
          </cell>
          <cell r="AY2731" t="str">
            <v>20240418</v>
          </cell>
          <cell r="AZ2731" t="str">
            <v>10.00</v>
          </cell>
          <cell r="BA2731" t="str">
            <v>  </v>
          </cell>
          <cell r="BB2731" t="str">
            <v>六监区</v>
          </cell>
          <cell r="BC2731" t="str">
            <v> </v>
          </cell>
          <cell r="BD2731" t="str">
            <v> </v>
          </cell>
        </row>
        <row r="2731">
          <cell r="BJ2731" t="str">
            <v>  </v>
          </cell>
          <cell r="BK2731" t="str">
            <v>  </v>
          </cell>
        </row>
        <row r="2731">
          <cell r="BS2731" t="str">
            <v>  </v>
          </cell>
        </row>
        <row r="2732">
          <cell r="A2732" t="str">
            <v>10833800002794</v>
          </cell>
          <cell r="B2732" t="str">
            <v>移动硬盘</v>
          </cell>
          <cell r="C2732" t="str">
            <v>1202</v>
          </cell>
          <cell r="D2732" t="str">
            <v>办公设备</v>
          </cell>
          <cell r="E2732" t="str">
            <v>新购</v>
          </cell>
          <cell r="F2732" t="str">
            <v>在用</v>
          </cell>
          <cell r="G2732" t="str">
            <v>非生产经营用</v>
          </cell>
          <cell r="H2732" t="str">
            <v>20240418</v>
          </cell>
          <cell r="I2732" t="str">
            <v>1,049.50</v>
          </cell>
          <cell r="J2732" t="str">
            <v>76.32</v>
          </cell>
          <cell r="K2732" t="str">
            <v>平均年限法</v>
          </cell>
          <cell r="L2732" t="str">
            <v>1</v>
          </cell>
          <cell r="M2732" t="str">
            <v>10.00</v>
          </cell>
          <cell r="N2732" t="str">
            <v>3.0000</v>
          </cell>
          <cell r="O2732" t="str">
            <v>31.48</v>
          </cell>
          <cell r="P2732" t="str">
            <v>973.18</v>
          </cell>
          <cell r="Q2732" t="str">
            <v>0.8100</v>
          </cell>
          <cell r="R2732" t="str">
            <v>8.48</v>
          </cell>
          <cell r="S2732" t="str">
            <v>9.7200</v>
          </cell>
          <cell r="T2732" t="str">
            <v>101.76</v>
          </cell>
          <cell r="U2732" t="str">
            <v>  </v>
          </cell>
          <cell r="V2732" t="str">
            <v>蓝鑫</v>
          </cell>
          <cell r="W2732" t="str">
            <v>202404  </v>
          </cell>
          <cell r="X2732" t="str">
            <v> </v>
          </cell>
          <cell r="Y2732" t="str">
            <v>0017</v>
          </cell>
          <cell r="Z2732" t="str">
            <v>监狱办公室</v>
          </cell>
          <cell r="AA2732" t="str">
            <v> </v>
          </cell>
          <cell r="AB2732" t="str">
            <v>  </v>
          </cell>
          <cell r="AC2732" t="str">
            <v>  </v>
          </cell>
          <cell r="AD2732" t="str">
            <v>9</v>
          </cell>
          <cell r="AE2732" t="str">
            <v>111</v>
          </cell>
          <cell r="AF2732" t="str">
            <v>四川省南宝山服饰有限公司</v>
          </cell>
          <cell r="AG2732" t="str">
            <v>监狱办公室</v>
          </cell>
          <cell r="AH2732" t="str">
            <v>西部数据2.5寸移动硬盘5T</v>
          </cell>
          <cell r="AI2732" t="str">
            <v> </v>
          </cell>
          <cell r="AJ2732" t="str">
            <v>120</v>
          </cell>
          <cell r="AK2732" t="str">
            <v>  </v>
          </cell>
          <cell r="AL2732" t="str">
            <v>  </v>
          </cell>
          <cell r="AM2732" t="str">
            <v>  </v>
          </cell>
          <cell r="AN2732" t="str">
            <v> </v>
          </cell>
          <cell r="AO2732" t="str">
            <v> </v>
          </cell>
          <cell r="AP2732" t="str">
            <v>四川省南宝山服饰有限公司</v>
          </cell>
        </row>
        <row r="2732">
          <cell r="AR2732" t="str">
            <v> </v>
          </cell>
          <cell r="AS2732" t="str">
            <v> </v>
          </cell>
          <cell r="AT2732" t="str">
            <v> </v>
          </cell>
          <cell r="AU2732" t="str">
            <v> </v>
          </cell>
          <cell r="AV2732" t="str">
            <v>否</v>
          </cell>
          <cell r="AW2732" t="str">
            <v>20240416</v>
          </cell>
          <cell r="AX2732" t="str">
            <v>否</v>
          </cell>
          <cell r="AY2732" t="str">
            <v>20240418</v>
          </cell>
          <cell r="AZ2732" t="str">
            <v>10.00</v>
          </cell>
          <cell r="BA2732" t="str">
            <v>  </v>
          </cell>
          <cell r="BB2732" t="str">
            <v>六监区</v>
          </cell>
          <cell r="BC2732" t="str">
            <v> </v>
          </cell>
          <cell r="BD2732" t="str">
            <v> </v>
          </cell>
        </row>
        <row r="2732">
          <cell r="BJ2732" t="str">
            <v>  </v>
          </cell>
          <cell r="BK2732" t="str">
            <v>  </v>
          </cell>
        </row>
        <row r="2732">
          <cell r="BS2732" t="str">
            <v>  </v>
          </cell>
        </row>
        <row r="2733">
          <cell r="A2733" t="str">
            <v>10833800002795</v>
          </cell>
          <cell r="B2733" t="str">
            <v>移动硬盘</v>
          </cell>
          <cell r="C2733" t="str">
            <v>1202</v>
          </cell>
          <cell r="D2733" t="str">
            <v>办公设备</v>
          </cell>
          <cell r="E2733" t="str">
            <v>新购</v>
          </cell>
          <cell r="F2733" t="str">
            <v>在用</v>
          </cell>
          <cell r="G2733" t="str">
            <v>非生产经营用</v>
          </cell>
          <cell r="H2733" t="str">
            <v>20240418</v>
          </cell>
          <cell r="I2733" t="str">
            <v>1,049.50</v>
          </cell>
          <cell r="J2733" t="str">
            <v>76.32</v>
          </cell>
          <cell r="K2733" t="str">
            <v>平均年限法</v>
          </cell>
          <cell r="L2733" t="str">
            <v>1</v>
          </cell>
          <cell r="M2733" t="str">
            <v>10.00</v>
          </cell>
          <cell r="N2733" t="str">
            <v>3.0000</v>
          </cell>
          <cell r="O2733" t="str">
            <v>31.48</v>
          </cell>
          <cell r="P2733" t="str">
            <v>973.18</v>
          </cell>
          <cell r="Q2733" t="str">
            <v>0.8100</v>
          </cell>
          <cell r="R2733" t="str">
            <v>8.48</v>
          </cell>
          <cell r="S2733" t="str">
            <v>9.7200</v>
          </cell>
          <cell r="T2733" t="str">
            <v>101.76</v>
          </cell>
          <cell r="U2733" t="str">
            <v>  </v>
          </cell>
          <cell r="V2733" t="str">
            <v>蓝鑫</v>
          </cell>
          <cell r="W2733" t="str">
            <v>202404  </v>
          </cell>
        </row>
        <row r="2733">
          <cell r="Y2733" t="str">
            <v>0017</v>
          </cell>
          <cell r="Z2733" t="str">
            <v>监狱办公室</v>
          </cell>
        </row>
        <row r="2733">
          <cell r="AB2733" t="str">
            <v>  </v>
          </cell>
          <cell r="AC2733" t="str">
            <v>  </v>
          </cell>
          <cell r="AD2733" t="str">
            <v>9</v>
          </cell>
          <cell r="AE2733" t="str">
            <v>111</v>
          </cell>
          <cell r="AF2733" t="str">
            <v>四川省南宝山服饰有限公司</v>
          </cell>
          <cell r="AG2733" t="str">
            <v>监狱办公室</v>
          </cell>
          <cell r="AH2733" t="str">
            <v>西部数据2.5寸移动硬盘5T</v>
          </cell>
        </row>
        <row r="2733">
          <cell r="AJ2733" t="str">
            <v>120</v>
          </cell>
          <cell r="AK2733" t="str">
            <v>  </v>
          </cell>
          <cell r="AL2733" t="str">
            <v>  </v>
          </cell>
          <cell r="AM2733" t="str">
            <v>  </v>
          </cell>
        </row>
        <row r="2733">
          <cell r="AP2733" t="str">
            <v>四川省南宝山服饰有限公司</v>
          </cell>
        </row>
        <row r="2733">
          <cell r="AV2733" t="str">
            <v>否</v>
          </cell>
          <cell r="AW2733" t="str">
            <v>20240416</v>
          </cell>
          <cell r="AX2733" t="str">
            <v>否</v>
          </cell>
          <cell r="AY2733" t="str">
            <v>20240418</v>
          </cell>
          <cell r="AZ2733" t="str">
            <v>10.00</v>
          </cell>
          <cell r="BA2733" t="str">
            <v>  </v>
          </cell>
          <cell r="BB2733" t="str">
            <v>七监区</v>
          </cell>
        </row>
        <row r="2733">
          <cell r="BJ2733" t="str">
            <v>  </v>
          </cell>
          <cell r="BK2733" t="str">
            <v>  </v>
          </cell>
        </row>
        <row r="2733">
          <cell r="BS2733" t="str">
            <v>  </v>
          </cell>
        </row>
        <row r="2734">
          <cell r="A2734" t="str">
            <v>10833800002796</v>
          </cell>
          <cell r="B2734" t="str">
            <v>移动硬盘</v>
          </cell>
          <cell r="C2734" t="str">
            <v>1202</v>
          </cell>
          <cell r="D2734" t="str">
            <v>办公设备</v>
          </cell>
          <cell r="E2734" t="str">
            <v>新购</v>
          </cell>
          <cell r="F2734" t="str">
            <v>在用</v>
          </cell>
          <cell r="G2734" t="str">
            <v>非生产经营用</v>
          </cell>
          <cell r="H2734" t="str">
            <v>20240418</v>
          </cell>
          <cell r="I2734" t="str">
            <v>1,049.50</v>
          </cell>
          <cell r="J2734" t="str">
            <v>76.32</v>
          </cell>
          <cell r="K2734" t="str">
            <v>平均年限法</v>
          </cell>
          <cell r="L2734" t="str">
            <v>1</v>
          </cell>
          <cell r="M2734" t="str">
            <v>10.00</v>
          </cell>
          <cell r="N2734" t="str">
            <v>3.0000</v>
          </cell>
          <cell r="O2734" t="str">
            <v>31.48</v>
          </cell>
          <cell r="P2734" t="str">
            <v>973.18</v>
          </cell>
          <cell r="Q2734" t="str">
            <v>0.8100</v>
          </cell>
          <cell r="R2734" t="str">
            <v>8.48</v>
          </cell>
          <cell r="S2734" t="str">
            <v>9.7200</v>
          </cell>
          <cell r="T2734" t="str">
            <v>101.76</v>
          </cell>
          <cell r="U2734" t="str">
            <v>  </v>
          </cell>
          <cell r="V2734" t="str">
            <v>蓝鑫</v>
          </cell>
          <cell r="W2734" t="str">
            <v>202404  </v>
          </cell>
        </row>
        <row r="2734">
          <cell r="Y2734" t="str">
            <v>0017</v>
          </cell>
          <cell r="Z2734" t="str">
            <v>监狱办公室</v>
          </cell>
        </row>
        <row r="2734">
          <cell r="AB2734" t="str">
            <v>  </v>
          </cell>
          <cell r="AC2734" t="str">
            <v>  </v>
          </cell>
          <cell r="AD2734" t="str">
            <v>9</v>
          </cell>
          <cell r="AE2734" t="str">
            <v>111</v>
          </cell>
          <cell r="AF2734" t="str">
            <v>四川省南宝山服饰有限公司</v>
          </cell>
          <cell r="AG2734" t="str">
            <v>监狱办公室</v>
          </cell>
          <cell r="AH2734" t="str">
            <v>西部数据2.5寸移动硬盘5T</v>
          </cell>
        </row>
        <row r="2734">
          <cell r="AJ2734" t="str">
            <v>120</v>
          </cell>
          <cell r="AK2734" t="str">
            <v>  </v>
          </cell>
          <cell r="AL2734" t="str">
            <v>  </v>
          </cell>
          <cell r="AM2734" t="str">
            <v>  </v>
          </cell>
        </row>
        <row r="2734">
          <cell r="AP2734" t="str">
            <v>四川省南宝山服饰有限公司</v>
          </cell>
        </row>
        <row r="2734">
          <cell r="AV2734" t="str">
            <v>否</v>
          </cell>
          <cell r="AW2734" t="str">
            <v>20240416</v>
          </cell>
          <cell r="AX2734" t="str">
            <v>否</v>
          </cell>
          <cell r="AY2734" t="str">
            <v>20240418</v>
          </cell>
          <cell r="AZ2734" t="str">
            <v>10.00</v>
          </cell>
          <cell r="BA2734" t="str">
            <v>  </v>
          </cell>
          <cell r="BB2734" t="str">
            <v>七监区</v>
          </cell>
        </row>
        <row r="2734">
          <cell r="BJ2734" t="str">
            <v>  </v>
          </cell>
          <cell r="BK2734" t="str">
            <v>  </v>
          </cell>
        </row>
        <row r="2734">
          <cell r="BS2734" t="str">
            <v>  </v>
          </cell>
        </row>
        <row r="2735">
          <cell r="A2735" t="str">
            <v>10833800002797</v>
          </cell>
          <cell r="B2735" t="str">
            <v>移动硬盘</v>
          </cell>
          <cell r="C2735" t="str">
            <v>1202</v>
          </cell>
          <cell r="D2735" t="str">
            <v>办公设备</v>
          </cell>
          <cell r="E2735" t="str">
            <v>新购</v>
          </cell>
          <cell r="F2735" t="str">
            <v>在用</v>
          </cell>
          <cell r="G2735" t="str">
            <v>非生产经营用</v>
          </cell>
          <cell r="H2735" t="str">
            <v>20240418</v>
          </cell>
          <cell r="I2735" t="str">
            <v>1,049.50</v>
          </cell>
          <cell r="J2735" t="str">
            <v>76.32</v>
          </cell>
          <cell r="K2735" t="str">
            <v>平均年限法</v>
          </cell>
          <cell r="L2735" t="str">
            <v>1</v>
          </cell>
          <cell r="M2735" t="str">
            <v>10.00</v>
          </cell>
          <cell r="N2735" t="str">
            <v>3.0000</v>
          </cell>
          <cell r="O2735" t="str">
            <v>31.48</v>
          </cell>
          <cell r="P2735" t="str">
            <v>973.18</v>
          </cell>
          <cell r="Q2735" t="str">
            <v>0.8100</v>
          </cell>
          <cell r="R2735" t="str">
            <v>8.48</v>
          </cell>
          <cell r="S2735" t="str">
            <v>9.7200</v>
          </cell>
          <cell r="T2735" t="str">
            <v>101.76</v>
          </cell>
          <cell r="U2735" t="str">
            <v>  </v>
          </cell>
          <cell r="V2735" t="str">
            <v>蓝鑫</v>
          </cell>
          <cell r="W2735" t="str">
            <v>202404  </v>
          </cell>
        </row>
        <row r="2735">
          <cell r="Y2735" t="str">
            <v>0017</v>
          </cell>
          <cell r="Z2735" t="str">
            <v>监狱办公室</v>
          </cell>
        </row>
        <row r="2735">
          <cell r="AB2735" t="str">
            <v>  </v>
          </cell>
          <cell r="AC2735" t="str">
            <v>  </v>
          </cell>
          <cell r="AD2735" t="str">
            <v>9</v>
          </cell>
          <cell r="AE2735" t="str">
            <v>111</v>
          </cell>
          <cell r="AF2735" t="str">
            <v>四川省南宝山服饰有限公司</v>
          </cell>
          <cell r="AG2735" t="str">
            <v>监狱办公室</v>
          </cell>
          <cell r="AH2735" t="str">
            <v>西部数据2.5寸移动硬盘5T</v>
          </cell>
        </row>
        <row r="2735">
          <cell r="AJ2735" t="str">
            <v>120</v>
          </cell>
          <cell r="AK2735" t="str">
            <v>  </v>
          </cell>
          <cell r="AL2735" t="str">
            <v>  </v>
          </cell>
          <cell r="AM2735" t="str">
            <v>  </v>
          </cell>
        </row>
        <row r="2735">
          <cell r="AP2735" t="str">
            <v>四川省南宝山服饰有限公司</v>
          </cell>
        </row>
        <row r="2735">
          <cell r="AV2735" t="str">
            <v>否</v>
          </cell>
          <cell r="AW2735" t="str">
            <v>20240416</v>
          </cell>
          <cell r="AX2735" t="str">
            <v>否</v>
          </cell>
          <cell r="AY2735" t="str">
            <v>20240418</v>
          </cell>
          <cell r="AZ2735" t="str">
            <v>10.00</v>
          </cell>
          <cell r="BA2735" t="str">
            <v>  </v>
          </cell>
          <cell r="BB2735" t="str">
            <v>八监区</v>
          </cell>
        </row>
        <row r="2735">
          <cell r="BJ2735" t="str">
            <v>  </v>
          </cell>
          <cell r="BK2735" t="str">
            <v>  </v>
          </cell>
        </row>
        <row r="2735">
          <cell r="BS2735" t="str">
            <v>  </v>
          </cell>
        </row>
        <row r="2736">
          <cell r="A2736" t="str">
            <v>10833800002798</v>
          </cell>
          <cell r="B2736" t="str">
            <v>移动硬盘</v>
          </cell>
          <cell r="C2736" t="str">
            <v>1202</v>
          </cell>
          <cell r="D2736" t="str">
            <v>办公设备</v>
          </cell>
          <cell r="E2736" t="str">
            <v>新购</v>
          </cell>
          <cell r="F2736" t="str">
            <v>在用</v>
          </cell>
          <cell r="G2736" t="str">
            <v>非生产经营用</v>
          </cell>
          <cell r="H2736" t="str">
            <v>20240418</v>
          </cell>
          <cell r="I2736" t="str">
            <v>1,049.50</v>
          </cell>
          <cell r="J2736" t="str">
            <v>76.32</v>
          </cell>
          <cell r="K2736" t="str">
            <v>平均年限法</v>
          </cell>
          <cell r="L2736" t="str">
            <v>1</v>
          </cell>
          <cell r="M2736" t="str">
            <v>10.00</v>
          </cell>
          <cell r="N2736" t="str">
            <v>3.0000</v>
          </cell>
          <cell r="O2736" t="str">
            <v>31.48</v>
          </cell>
          <cell r="P2736" t="str">
            <v>973.18</v>
          </cell>
          <cell r="Q2736" t="str">
            <v>0.8100</v>
          </cell>
          <cell r="R2736" t="str">
            <v>8.48</v>
          </cell>
          <cell r="S2736" t="str">
            <v>9.7200</v>
          </cell>
          <cell r="T2736" t="str">
            <v>101.76</v>
          </cell>
          <cell r="U2736" t="str">
            <v>  </v>
          </cell>
          <cell r="V2736" t="str">
            <v>蓝鑫</v>
          </cell>
          <cell r="W2736" t="str">
            <v>202404  </v>
          </cell>
        </row>
        <row r="2736">
          <cell r="Y2736" t="str">
            <v>0017</v>
          </cell>
          <cell r="Z2736" t="str">
            <v>监狱办公室</v>
          </cell>
        </row>
        <row r="2736">
          <cell r="AB2736" t="str">
            <v>  </v>
          </cell>
          <cell r="AC2736" t="str">
            <v>  </v>
          </cell>
          <cell r="AD2736" t="str">
            <v>9</v>
          </cell>
          <cell r="AE2736" t="str">
            <v>111</v>
          </cell>
          <cell r="AF2736" t="str">
            <v>四川省南宝山服饰有限公司</v>
          </cell>
          <cell r="AG2736" t="str">
            <v>监狱办公室</v>
          </cell>
          <cell r="AH2736" t="str">
            <v>西部数据2.5寸移动硬盘5T</v>
          </cell>
        </row>
        <row r="2736">
          <cell r="AJ2736" t="str">
            <v>120</v>
          </cell>
          <cell r="AK2736" t="str">
            <v>  </v>
          </cell>
          <cell r="AL2736" t="str">
            <v>  </v>
          </cell>
          <cell r="AM2736" t="str">
            <v>  </v>
          </cell>
        </row>
        <row r="2736">
          <cell r="AP2736" t="str">
            <v>四川省南宝山服饰有限公司</v>
          </cell>
        </row>
        <row r="2736">
          <cell r="AV2736" t="str">
            <v>否</v>
          </cell>
          <cell r="AW2736" t="str">
            <v>20240416</v>
          </cell>
          <cell r="AX2736" t="str">
            <v>否</v>
          </cell>
          <cell r="AY2736" t="str">
            <v>20240418</v>
          </cell>
          <cell r="AZ2736" t="str">
            <v>10.00</v>
          </cell>
          <cell r="BA2736" t="str">
            <v>  </v>
          </cell>
          <cell r="BB2736" t="str">
            <v>八监区</v>
          </cell>
        </row>
        <row r="2736">
          <cell r="BJ2736" t="str">
            <v>  </v>
          </cell>
          <cell r="BK2736" t="str">
            <v>  </v>
          </cell>
        </row>
        <row r="2736">
          <cell r="BS2736" t="str">
            <v>  </v>
          </cell>
        </row>
        <row r="2737">
          <cell r="A2737" t="str">
            <v>10833800002799</v>
          </cell>
          <cell r="B2737" t="str">
            <v>移动硬盘</v>
          </cell>
          <cell r="C2737" t="str">
            <v>1202</v>
          </cell>
          <cell r="D2737" t="str">
            <v>办公设备</v>
          </cell>
          <cell r="E2737" t="str">
            <v>新购</v>
          </cell>
          <cell r="F2737" t="str">
            <v>在用</v>
          </cell>
          <cell r="G2737" t="str">
            <v>非生产经营用</v>
          </cell>
          <cell r="H2737" t="str">
            <v>20240418</v>
          </cell>
          <cell r="I2737" t="str">
            <v>1,049.50</v>
          </cell>
          <cell r="J2737" t="str">
            <v>76.32</v>
          </cell>
          <cell r="K2737" t="str">
            <v>平均年限法</v>
          </cell>
          <cell r="L2737" t="str">
            <v>1</v>
          </cell>
          <cell r="M2737" t="str">
            <v>10.00</v>
          </cell>
          <cell r="N2737" t="str">
            <v>3.0000</v>
          </cell>
          <cell r="O2737" t="str">
            <v>31.48</v>
          </cell>
          <cell r="P2737" t="str">
            <v>973.18</v>
          </cell>
          <cell r="Q2737" t="str">
            <v>0.8100</v>
          </cell>
          <cell r="R2737" t="str">
            <v>8.48</v>
          </cell>
          <cell r="S2737" t="str">
            <v>9.7200</v>
          </cell>
          <cell r="T2737" t="str">
            <v>101.76</v>
          </cell>
          <cell r="U2737" t="str">
            <v>  </v>
          </cell>
          <cell r="V2737" t="str">
            <v>蓝鑫</v>
          </cell>
          <cell r="W2737" t="str">
            <v>202404  </v>
          </cell>
        </row>
        <row r="2737">
          <cell r="Y2737" t="str">
            <v>0017</v>
          </cell>
          <cell r="Z2737" t="str">
            <v>监狱办公室</v>
          </cell>
        </row>
        <row r="2737">
          <cell r="AB2737" t="str">
            <v>  </v>
          </cell>
          <cell r="AC2737" t="str">
            <v>  </v>
          </cell>
          <cell r="AD2737" t="str">
            <v>9</v>
          </cell>
          <cell r="AE2737" t="str">
            <v>111</v>
          </cell>
          <cell r="AF2737" t="str">
            <v>四川省南宝山服饰有限公司</v>
          </cell>
          <cell r="AG2737" t="str">
            <v>监狱办公室</v>
          </cell>
          <cell r="AH2737" t="str">
            <v>西部数据2.5寸移动硬盘5T</v>
          </cell>
        </row>
        <row r="2737">
          <cell r="AJ2737" t="str">
            <v>120</v>
          </cell>
          <cell r="AK2737" t="str">
            <v>  </v>
          </cell>
          <cell r="AL2737" t="str">
            <v>  </v>
          </cell>
          <cell r="AM2737" t="str">
            <v>  </v>
          </cell>
        </row>
        <row r="2737">
          <cell r="AP2737" t="str">
            <v>四川省南宝山服饰有限公司</v>
          </cell>
        </row>
        <row r="2737">
          <cell r="AV2737" t="str">
            <v>否</v>
          </cell>
          <cell r="AW2737" t="str">
            <v>20240416</v>
          </cell>
          <cell r="AX2737" t="str">
            <v>否</v>
          </cell>
          <cell r="AY2737" t="str">
            <v>20240418</v>
          </cell>
          <cell r="AZ2737" t="str">
            <v>10.00</v>
          </cell>
          <cell r="BA2737" t="str">
            <v>  </v>
          </cell>
          <cell r="BB2737" t="str">
            <v>九监区</v>
          </cell>
        </row>
        <row r="2737">
          <cell r="BJ2737" t="str">
            <v>  </v>
          </cell>
          <cell r="BK2737" t="str">
            <v>  </v>
          </cell>
        </row>
        <row r="2737">
          <cell r="BS2737" t="str">
            <v>  </v>
          </cell>
        </row>
        <row r="2738">
          <cell r="A2738" t="str">
            <v>10833800002800</v>
          </cell>
          <cell r="B2738" t="str">
            <v>移动硬盘</v>
          </cell>
          <cell r="C2738" t="str">
            <v>1202</v>
          </cell>
          <cell r="D2738" t="str">
            <v>办公设备</v>
          </cell>
          <cell r="E2738" t="str">
            <v>新购</v>
          </cell>
          <cell r="F2738" t="str">
            <v>在用</v>
          </cell>
          <cell r="G2738" t="str">
            <v>非生产经营用</v>
          </cell>
          <cell r="H2738" t="str">
            <v>20240418</v>
          </cell>
          <cell r="I2738" t="str">
            <v>1,049.50</v>
          </cell>
          <cell r="J2738" t="str">
            <v>76.32</v>
          </cell>
          <cell r="K2738" t="str">
            <v>平均年限法</v>
          </cell>
          <cell r="L2738" t="str">
            <v>1</v>
          </cell>
          <cell r="M2738" t="str">
            <v>10.00</v>
          </cell>
          <cell r="N2738" t="str">
            <v>3.0000</v>
          </cell>
          <cell r="O2738" t="str">
            <v>31.48</v>
          </cell>
          <cell r="P2738" t="str">
            <v>973.18</v>
          </cell>
          <cell r="Q2738" t="str">
            <v>0.8100</v>
          </cell>
          <cell r="R2738" t="str">
            <v>8.48</v>
          </cell>
          <cell r="S2738" t="str">
            <v>9.7200</v>
          </cell>
          <cell r="T2738" t="str">
            <v>101.76</v>
          </cell>
          <cell r="U2738" t="str">
            <v>  </v>
          </cell>
          <cell r="V2738" t="str">
            <v>蓝鑫</v>
          </cell>
          <cell r="W2738" t="str">
            <v>202404  </v>
          </cell>
        </row>
        <row r="2738">
          <cell r="Y2738" t="str">
            <v>0017</v>
          </cell>
          <cell r="Z2738" t="str">
            <v>监狱办公室</v>
          </cell>
        </row>
        <row r="2738">
          <cell r="AB2738" t="str">
            <v>  </v>
          </cell>
          <cell r="AC2738" t="str">
            <v>  </v>
          </cell>
          <cell r="AD2738" t="str">
            <v>9</v>
          </cell>
          <cell r="AE2738" t="str">
            <v>111</v>
          </cell>
          <cell r="AF2738" t="str">
            <v>四川省南宝山服饰有限公司</v>
          </cell>
          <cell r="AG2738" t="str">
            <v>监狱办公室</v>
          </cell>
          <cell r="AH2738" t="str">
            <v>西部数据2.5寸移动硬盘5T</v>
          </cell>
        </row>
        <row r="2738">
          <cell r="AJ2738" t="str">
            <v>120</v>
          </cell>
          <cell r="AK2738" t="str">
            <v>  </v>
          </cell>
          <cell r="AL2738" t="str">
            <v>  </v>
          </cell>
          <cell r="AM2738" t="str">
            <v>  </v>
          </cell>
        </row>
        <row r="2738">
          <cell r="AP2738" t="str">
            <v>四川省南宝山服饰有限公司</v>
          </cell>
        </row>
        <row r="2738">
          <cell r="AV2738" t="str">
            <v>否</v>
          </cell>
          <cell r="AW2738" t="str">
            <v>20240416</v>
          </cell>
          <cell r="AX2738" t="str">
            <v>否</v>
          </cell>
          <cell r="AY2738" t="str">
            <v>20240418</v>
          </cell>
          <cell r="AZ2738" t="str">
            <v>10.00</v>
          </cell>
          <cell r="BA2738" t="str">
            <v>  </v>
          </cell>
          <cell r="BB2738" t="str">
            <v>九监区</v>
          </cell>
        </row>
        <row r="2738">
          <cell r="BJ2738" t="str">
            <v>  </v>
          </cell>
          <cell r="BK2738" t="str">
            <v>  </v>
          </cell>
        </row>
        <row r="2738">
          <cell r="BS2738" t="str">
            <v>  </v>
          </cell>
        </row>
        <row r="2739">
          <cell r="A2739" t="str">
            <v>10833800002801</v>
          </cell>
          <cell r="B2739" t="str">
            <v>移动硬盘</v>
          </cell>
          <cell r="C2739" t="str">
            <v>1202</v>
          </cell>
          <cell r="D2739" t="str">
            <v>办公设备</v>
          </cell>
          <cell r="E2739" t="str">
            <v>新购</v>
          </cell>
          <cell r="F2739" t="str">
            <v>在用</v>
          </cell>
          <cell r="G2739" t="str">
            <v>非生产经营用</v>
          </cell>
          <cell r="H2739" t="str">
            <v>20240418</v>
          </cell>
          <cell r="I2739" t="str">
            <v>1,049.50</v>
          </cell>
          <cell r="J2739" t="str">
            <v>76.32</v>
          </cell>
          <cell r="K2739" t="str">
            <v>平均年限法</v>
          </cell>
          <cell r="L2739" t="str">
            <v>1</v>
          </cell>
          <cell r="M2739" t="str">
            <v>10.00</v>
          </cell>
          <cell r="N2739" t="str">
            <v>3.0000</v>
          </cell>
          <cell r="O2739" t="str">
            <v>31.48</v>
          </cell>
          <cell r="P2739" t="str">
            <v>973.18</v>
          </cell>
          <cell r="Q2739" t="str">
            <v>0.8100</v>
          </cell>
          <cell r="R2739" t="str">
            <v>8.48</v>
          </cell>
          <cell r="S2739" t="str">
            <v>9.7200</v>
          </cell>
          <cell r="T2739" t="str">
            <v>101.76</v>
          </cell>
          <cell r="U2739" t="str">
            <v>  </v>
          </cell>
          <cell r="V2739" t="str">
            <v>蓝鑫</v>
          </cell>
          <cell r="W2739" t="str">
            <v>202404  </v>
          </cell>
        </row>
        <row r="2739">
          <cell r="Y2739" t="str">
            <v>0017</v>
          </cell>
          <cell r="Z2739" t="str">
            <v>监狱办公室</v>
          </cell>
        </row>
        <row r="2739">
          <cell r="AB2739" t="str">
            <v>  </v>
          </cell>
          <cell r="AC2739" t="str">
            <v>  </v>
          </cell>
          <cell r="AD2739" t="str">
            <v>9</v>
          </cell>
          <cell r="AE2739" t="str">
            <v>111</v>
          </cell>
          <cell r="AF2739" t="str">
            <v>四川省南宝山服饰有限公司</v>
          </cell>
          <cell r="AG2739" t="str">
            <v>监狱办公室</v>
          </cell>
          <cell r="AH2739" t="str">
            <v>西部数据2.5寸移动硬盘5T</v>
          </cell>
        </row>
        <row r="2739">
          <cell r="AJ2739" t="str">
            <v>120</v>
          </cell>
          <cell r="AK2739" t="str">
            <v>  </v>
          </cell>
          <cell r="AL2739" t="str">
            <v>  </v>
          </cell>
          <cell r="AM2739" t="str">
            <v>  </v>
          </cell>
        </row>
        <row r="2739">
          <cell r="AP2739" t="str">
            <v>四川省南宝山服饰有限公司</v>
          </cell>
        </row>
        <row r="2739">
          <cell r="AV2739" t="str">
            <v>否</v>
          </cell>
          <cell r="AW2739" t="str">
            <v>20240416</v>
          </cell>
          <cell r="AX2739" t="str">
            <v>否</v>
          </cell>
          <cell r="AY2739" t="str">
            <v>20240418</v>
          </cell>
          <cell r="AZ2739" t="str">
            <v>10.00</v>
          </cell>
          <cell r="BA2739" t="str">
            <v>  </v>
          </cell>
          <cell r="BB2739" t="str">
            <v>医院</v>
          </cell>
        </row>
        <row r="2739">
          <cell r="BJ2739" t="str">
            <v>  </v>
          </cell>
          <cell r="BK2739" t="str">
            <v>  </v>
          </cell>
        </row>
        <row r="2739">
          <cell r="BS2739" t="str">
            <v>  </v>
          </cell>
        </row>
        <row r="2740">
          <cell r="A2740" t="str">
            <v>10833800002802</v>
          </cell>
          <cell r="B2740" t="str">
            <v>移动硬盘</v>
          </cell>
          <cell r="C2740" t="str">
            <v>1202</v>
          </cell>
          <cell r="D2740" t="str">
            <v>办公设备</v>
          </cell>
          <cell r="E2740" t="str">
            <v>新购</v>
          </cell>
          <cell r="F2740" t="str">
            <v>在用</v>
          </cell>
          <cell r="G2740" t="str">
            <v>非生产经营用</v>
          </cell>
          <cell r="H2740" t="str">
            <v>20240418</v>
          </cell>
          <cell r="I2740" t="str">
            <v>1,049.50</v>
          </cell>
          <cell r="J2740" t="str">
            <v>76.32</v>
          </cell>
          <cell r="K2740" t="str">
            <v>平均年限法</v>
          </cell>
          <cell r="L2740" t="str">
            <v>1</v>
          </cell>
          <cell r="M2740" t="str">
            <v>10.00</v>
          </cell>
          <cell r="N2740" t="str">
            <v>3.0000</v>
          </cell>
          <cell r="O2740" t="str">
            <v>31.48</v>
          </cell>
          <cell r="P2740" t="str">
            <v>973.18</v>
          </cell>
          <cell r="Q2740" t="str">
            <v>0.8100</v>
          </cell>
          <cell r="R2740" t="str">
            <v>8.48</v>
          </cell>
          <cell r="S2740" t="str">
            <v>9.7200</v>
          </cell>
          <cell r="T2740" t="str">
            <v>101.76</v>
          </cell>
          <cell r="U2740" t="str">
            <v>  </v>
          </cell>
          <cell r="V2740" t="str">
            <v>蓝鑫</v>
          </cell>
          <cell r="W2740" t="str">
            <v>202404  </v>
          </cell>
        </row>
        <row r="2740">
          <cell r="Y2740" t="str">
            <v>0017</v>
          </cell>
          <cell r="Z2740" t="str">
            <v>监狱办公室</v>
          </cell>
        </row>
        <row r="2740">
          <cell r="AB2740" t="str">
            <v>  </v>
          </cell>
          <cell r="AC2740" t="str">
            <v>  </v>
          </cell>
          <cell r="AD2740" t="str">
            <v>9</v>
          </cell>
          <cell r="AE2740" t="str">
            <v>111</v>
          </cell>
          <cell r="AF2740" t="str">
            <v>四川省南宝山服饰有限公司</v>
          </cell>
          <cell r="AG2740" t="str">
            <v>监狱办公室</v>
          </cell>
          <cell r="AH2740" t="str">
            <v>西部数据2.5寸移动硬盘5T</v>
          </cell>
        </row>
        <row r="2740">
          <cell r="AJ2740" t="str">
            <v>120</v>
          </cell>
          <cell r="AK2740" t="str">
            <v>  </v>
          </cell>
          <cell r="AL2740" t="str">
            <v>  </v>
          </cell>
          <cell r="AM2740" t="str">
            <v>  </v>
          </cell>
        </row>
        <row r="2740">
          <cell r="AP2740" t="str">
            <v>四川省南宝山服饰有限公司</v>
          </cell>
        </row>
        <row r="2740">
          <cell r="AV2740" t="str">
            <v>否</v>
          </cell>
          <cell r="AW2740" t="str">
            <v>20240416</v>
          </cell>
          <cell r="AX2740" t="str">
            <v>否</v>
          </cell>
          <cell r="AY2740" t="str">
            <v>20240418</v>
          </cell>
          <cell r="AZ2740" t="str">
            <v>10.00</v>
          </cell>
          <cell r="BA2740" t="str">
            <v>  </v>
          </cell>
          <cell r="BB2740" t="str">
            <v>医院</v>
          </cell>
        </row>
        <row r="2740">
          <cell r="BJ2740" t="str">
            <v>  </v>
          </cell>
          <cell r="BK2740" t="str">
            <v>  </v>
          </cell>
        </row>
        <row r="2740">
          <cell r="BS2740" t="str">
            <v>  </v>
          </cell>
        </row>
        <row r="2741">
          <cell r="A2741" t="str">
            <v>10833800002803</v>
          </cell>
          <cell r="B2741" t="str">
            <v>移动硬盘</v>
          </cell>
          <cell r="C2741" t="str">
            <v>1202</v>
          </cell>
          <cell r="D2741" t="str">
            <v>办公设备</v>
          </cell>
          <cell r="E2741" t="str">
            <v>新购</v>
          </cell>
          <cell r="F2741" t="str">
            <v>在用</v>
          </cell>
          <cell r="G2741" t="str">
            <v>非生产经营用</v>
          </cell>
          <cell r="H2741" t="str">
            <v>20240418</v>
          </cell>
          <cell r="I2741" t="str">
            <v>1,049.50</v>
          </cell>
          <cell r="J2741" t="str">
            <v>76.32</v>
          </cell>
          <cell r="K2741" t="str">
            <v>平均年限法</v>
          </cell>
          <cell r="L2741" t="str">
            <v>1</v>
          </cell>
          <cell r="M2741" t="str">
            <v>10.00</v>
          </cell>
          <cell r="N2741" t="str">
            <v>3.0000</v>
          </cell>
          <cell r="O2741" t="str">
            <v>31.48</v>
          </cell>
          <cell r="P2741" t="str">
            <v>973.18</v>
          </cell>
          <cell r="Q2741" t="str">
            <v>0.8100</v>
          </cell>
          <cell r="R2741" t="str">
            <v>8.48</v>
          </cell>
          <cell r="S2741" t="str">
            <v>9.7200</v>
          </cell>
          <cell r="T2741" t="str">
            <v>101.76</v>
          </cell>
          <cell r="U2741" t="str">
            <v>  </v>
          </cell>
          <cell r="V2741" t="str">
            <v>蓝鑫</v>
          </cell>
          <cell r="W2741" t="str">
            <v>202404  </v>
          </cell>
        </row>
        <row r="2741">
          <cell r="Y2741" t="str">
            <v>0017</v>
          </cell>
          <cell r="Z2741" t="str">
            <v>监狱办公室</v>
          </cell>
        </row>
        <row r="2741">
          <cell r="AB2741" t="str">
            <v>  </v>
          </cell>
          <cell r="AC2741" t="str">
            <v>  </v>
          </cell>
          <cell r="AD2741" t="str">
            <v>9</v>
          </cell>
          <cell r="AE2741" t="str">
            <v>111</v>
          </cell>
          <cell r="AF2741" t="str">
            <v>四川省南宝山服饰有限公司</v>
          </cell>
          <cell r="AG2741" t="str">
            <v>监狱办公室</v>
          </cell>
          <cell r="AH2741" t="str">
            <v>西部数据2.5寸移动硬盘5T</v>
          </cell>
        </row>
        <row r="2741">
          <cell r="AJ2741" t="str">
            <v>120</v>
          </cell>
          <cell r="AK2741" t="str">
            <v>  </v>
          </cell>
          <cell r="AL2741" t="str">
            <v>  </v>
          </cell>
          <cell r="AM2741" t="str">
            <v>  </v>
          </cell>
        </row>
        <row r="2741">
          <cell r="AP2741" t="str">
            <v>四川省南宝山服饰有限公司</v>
          </cell>
        </row>
        <row r="2741">
          <cell r="AV2741" t="str">
            <v>否</v>
          </cell>
          <cell r="AW2741" t="str">
            <v>20240416</v>
          </cell>
          <cell r="AX2741" t="str">
            <v>否</v>
          </cell>
          <cell r="AY2741" t="str">
            <v>20240418</v>
          </cell>
          <cell r="AZ2741" t="str">
            <v>10.00</v>
          </cell>
          <cell r="BA2741" t="str">
            <v>  </v>
          </cell>
          <cell r="BB2741" t="str">
            <v>特警队</v>
          </cell>
        </row>
        <row r="2741">
          <cell r="BJ2741" t="str">
            <v>  </v>
          </cell>
          <cell r="BK2741" t="str">
            <v>  </v>
          </cell>
        </row>
        <row r="2741">
          <cell r="BS2741" t="str">
            <v>  </v>
          </cell>
        </row>
        <row r="2742">
          <cell r="A2742" t="str">
            <v>10833800002804</v>
          </cell>
          <cell r="B2742" t="str">
            <v>移动硬盘</v>
          </cell>
          <cell r="C2742" t="str">
            <v>1202</v>
          </cell>
          <cell r="D2742" t="str">
            <v>办公设备</v>
          </cell>
          <cell r="E2742" t="str">
            <v>新购</v>
          </cell>
          <cell r="F2742" t="str">
            <v>在用</v>
          </cell>
          <cell r="G2742" t="str">
            <v>非生产经营用</v>
          </cell>
          <cell r="H2742" t="str">
            <v>20240418</v>
          </cell>
          <cell r="I2742" t="str">
            <v>1,049.50</v>
          </cell>
          <cell r="J2742" t="str">
            <v>76.32</v>
          </cell>
          <cell r="K2742" t="str">
            <v>平均年限法</v>
          </cell>
          <cell r="L2742" t="str">
            <v>1</v>
          </cell>
          <cell r="M2742" t="str">
            <v>10.00</v>
          </cell>
          <cell r="N2742" t="str">
            <v>3.0000</v>
          </cell>
          <cell r="O2742" t="str">
            <v>31.48</v>
          </cell>
          <cell r="P2742" t="str">
            <v>973.18</v>
          </cell>
          <cell r="Q2742" t="str">
            <v>0.8100</v>
          </cell>
          <cell r="R2742" t="str">
            <v>8.48</v>
          </cell>
          <cell r="S2742" t="str">
            <v>9.7200</v>
          </cell>
          <cell r="T2742" t="str">
            <v>101.76</v>
          </cell>
          <cell r="U2742" t="str">
            <v>  </v>
          </cell>
          <cell r="V2742" t="str">
            <v>蓝鑫</v>
          </cell>
          <cell r="W2742" t="str">
            <v>202404  </v>
          </cell>
        </row>
        <row r="2742">
          <cell r="Y2742" t="str">
            <v>0017</v>
          </cell>
          <cell r="Z2742" t="str">
            <v>监狱办公室</v>
          </cell>
        </row>
        <row r="2742">
          <cell r="AB2742" t="str">
            <v>  </v>
          </cell>
          <cell r="AC2742" t="str">
            <v>  </v>
          </cell>
          <cell r="AD2742" t="str">
            <v>9</v>
          </cell>
          <cell r="AE2742" t="str">
            <v>111</v>
          </cell>
          <cell r="AF2742" t="str">
            <v>四川省南宝山服饰有限公司</v>
          </cell>
          <cell r="AG2742" t="str">
            <v>监狱办公室</v>
          </cell>
          <cell r="AH2742" t="str">
            <v>西部数据2.5寸移动硬盘5T</v>
          </cell>
        </row>
        <row r="2742">
          <cell r="AJ2742" t="str">
            <v>120</v>
          </cell>
          <cell r="AK2742" t="str">
            <v>  </v>
          </cell>
          <cell r="AL2742" t="str">
            <v>  </v>
          </cell>
          <cell r="AM2742" t="str">
            <v>  </v>
          </cell>
        </row>
        <row r="2742">
          <cell r="AP2742" t="str">
            <v>四川省南宝山服饰有限公司</v>
          </cell>
        </row>
        <row r="2742">
          <cell r="AV2742" t="str">
            <v>否</v>
          </cell>
          <cell r="AW2742" t="str">
            <v>20240416</v>
          </cell>
          <cell r="AX2742" t="str">
            <v>否</v>
          </cell>
          <cell r="AY2742" t="str">
            <v>20240418</v>
          </cell>
          <cell r="AZ2742" t="str">
            <v>10.00</v>
          </cell>
          <cell r="BA2742" t="str">
            <v>  </v>
          </cell>
          <cell r="BB2742" t="str">
            <v>特警队</v>
          </cell>
        </row>
        <row r="2742">
          <cell r="BJ2742" t="str">
            <v>  </v>
          </cell>
          <cell r="BK2742" t="str">
            <v>  </v>
          </cell>
        </row>
        <row r="2742">
          <cell r="BS2742" t="str">
            <v>  </v>
          </cell>
        </row>
        <row r="2743">
          <cell r="A2743" t="str">
            <v>10833800002805</v>
          </cell>
          <cell r="B2743" t="str">
            <v>移动硬盘</v>
          </cell>
          <cell r="C2743" t="str">
            <v>1202</v>
          </cell>
          <cell r="D2743" t="str">
            <v>办公设备</v>
          </cell>
          <cell r="E2743" t="str">
            <v>新购</v>
          </cell>
          <cell r="F2743" t="str">
            <v>在用</v>
          </cell>
          <cell r="G2743" t="str">
            <v>非生产经营用</v>
          </cell>
          <cell r="H2743" t="str">
            <v>20240418</v>
          </cell>
          <cell r="I2743" t="str">
            <v>1,049.50</v>
          </cell>
          <cell r="J2743" t="str">
            <v>76.32</v>
          </cell>
          <cell r="K2743" t="str">
            <v>平均年限法</v>
          </cell>
          <cell r="L2743" t="str">
            <v>1</v>
          </cell>
          <cell r="M2743" t="str">
            <v>10.00</v>
          </cell>
          <cell r="N2743" t="str">
            <v>3.0000</v>
          </cell>
          <cell r="O2743" t="str">
            <v>31.48</v>
          </cell>
          <cell r="P2743" t="str">
            <v>973.18</v>
          </cell>
          <cell r="Q2743" t="str">
            <v>0.8100</v>
          </cell>
          <cell r="R2743" t="str">
            <v>8.48</v>
          </cell>
          <cell r="S2743" t="str">
            <v>9.7200</v>
          </cell>
          <cell r="T2743" t="str">
            <v>101.76</v>
          </cell>
          <cell r="U2743" t="str">
            <v>  </v>
          </cell>
          <cell r="V2743" t="str">
            <v>蓝鑫</v>
          </cell>
          <cell r="W2743" t="str">
            <v>202404  </v>
          </cell>
        </row>
        <row r="2743">
          <cell r="Y2743" t="str">
            <v>0017</v>
          </cell>
          <cell r="Z2743" t="str">
            <v>监狱办公室</v>
          </cell>
        </row>
        <row r="2743">
          <cell r="AB2743" t="str">
            <v>  </v>
          </cell>
          <cell r="AC2743" t="str">
            <v>  </v>
          </cell>
          <cell r="AD2743" t="str">
            <v>9</v>
          </cell>
          <cell r="AE2743" t="str">
            <v>111</v>
          </cell>
          <cell r="AF2743" t="str">
            <v>四川省南宝山服饰有限公司</v>
          </cell>
          <cell r="AG2743" t="str">
            <v>监狱办公室</v>
          </cell>
          <cell r="AH2743" t="str">
            <v>西部数据2.5寸移动硬盘5T</v>
          </cell>
        </row>
        <row r="2743">
          <cell r="AJ2743" t="str">
            <v>120</v>
          </cell>
          <cell r="AK2743" t="str">
            <v>  </v>
          </cell>
          <cell r="AL2743" t="str">
            <v>  </v>
          </cell>
          <cell r="AM2743" t="str">
            <v>  </v>
          </cell>
        </row>
        <row r="2743">
          <cell r="AP2743" t="str">
            <v>四川省南宝山服饰有限公司</v>
          </cell>
        </row>
        <row r="2743">
          <cell r="AV2743" t="str">
            <v>否</v>
          </cell>
          <cell r="AW2743" t="str">
            <v>20240416</v>
          </cell>
          <cell r="AX2743" t="str">
            <v>否</v>
          </cell>
          <cell r="AY2743" t="str">
            <v>20240418</v>
          </cell>
          <cell r="AZ2743" t="str">
            <v>10.00</v>
          </cell>
          <cell r="BA2743" t="str">
            <v>  </v>
          </cell>
          <cell r="BB2743" t="str">
            <v>指挥中心</v>
          </cell>
        </row>
        <row r="2743">
          <cell r="BJ2743" t="str">
            <v>  </v>
          </cell>
          <cell r="BK2743" t="str">
            <v>  </v>
          </cell>
        </row>
        <row r="2743">
          <cell r="BS2743" t="str">
            <v>  </v>
          </cell>
        </row>
        <row r="2744">
          <cell r="A2744" t="str">
            <v>10833800002806</v>
          </cell>
          <cell r="B2744" t="str">
            <v>移动硬盘</v>
          </cell>
          <cell r="C2744" t="str">
            <v>1202</v>
          </cell>
          <cell r="D2744" t="str">
            <v>办公设备</v>
          </cell>
          <cell r="E2744" t="str">
            <v>新购</v>
          </cell>
          <cell r="F2744" t="str">
            <v>在用</v>
          </cell>
          <cell r="G2744" t="str">
            <v>非生产经营用</v>
          </cell>
          <cell r="H2744" t="str">
            <v>20240418</v>
          </cell>
          <cell r="I2744" t="str">
            <v>1,049.50</v>
          </cell>
          <cell r="J2744" t="str">
            <v>76.32</v>
          </cell>
          <cell r="K2744" t="str">
            <v>平均年限法</v>
          </cell>
          <cell r="L2744" t="str">
            <v>1</v>
          </cell>
          <cell r="M2744" t="str">
            <v>10.00</v>
          </cell>
          <cell r="N2744" t="str">
            <v>3.0000</v>
          </cell>
          <cell r="O2744" t="str">
            <v>31.48</v>
          </cell>
          <cell r="P2744" t="str">
            <v>973.18</v>
          </cell>
          <cell r="Q2744" t="str">
            <v>0.8100</v>
          </cell>
          <cell r="R2744" t="str">
            <v>8.48</v>
          </cell>
          <cell r="S2744" t="str">
            <v>9.7200</v>
          </cell>
          <cell r="T2744" t="str">
            <v>101.76</v>
          </cell>
          <cell r="U2744" t="str">
            <v>  </v>
          </cell>
          <cell r="V2744" t="str">
            <v>蓝鑫</v>
          </cell>
          <cell r="W2744" t="str">
            <v>202404  </v>
          </cell>
        </row>
        <row r="2744">
          <cell r="Y2744" t="str">
            <v>0017</v>
          </cell>
          <cell r="Z2744" t="str">
            <v>监狱办公室</v>
          </cell>
        </row>
        <row r="2744">
          <cell r="AB2744" t="str">
            <v>  </v>
          </cell>
          <cell r="AC2744" t="str">
            <v>  </v>
          </cell>
          <cell r="AD2744" t="str">
            <v>9</v>
          </cell>
          <cell r="AE2744" t="str">
            <v>111</v>
          </cell>
          <cell r="AF2744" t="str">
            <v>四川省南宝山服饰有限公司</v>
          </cell>
          <cell r="AG2744" t="str">
            <v>监狱办公室</v>
          </cell>
          <cell r="AH2744" t="str">
            <v>西部数据2.5寸移动硬盘5T</v>
          </cell>
        </row>
        <row r="2744">
          <cell r="AJ2744" t="str">
            <v>120</v>
          </cell>
          <cell r="AK2744" t="str">
            <v>  </v>
          </cell>
          <cell r="AL2744" t="str">
            <v>  </v>
          </cell>
          <cell r="AM2744" t="str">
            <v>  </v>
          </cell>
        </row>
        <row r="2744">
          <cell r="AP2744" t="str">
            <v>四川省南宝山服饰有限公司</v>
          </cell>
        </row>
        <row r="2744">
          <cell r="AV2744" t="str">
            <v>否</v>
          </cell>
          <cell r="AW2744" t="str">
            <v>20240416</v>
          </cell>
          <cell r="AX2744" t="str">
            <v>否</v>
          </cell>
          <cell r="AY2744" t="str">
            <v>20240418</v>
          </cell>
          <cell r="AZ2744" t="str">
            <v>10.00</v>
          </cell>
          <cell r="BA2744" t="str">
            <v>  </v>
          </cell>
          <cell r="BB2744" t="str">
            <v>指挥中心</v>
          </cell>
        </row>
        <row r="2744">
          <cell r="BJ2744" t="str">
            <v>  </v>
          </cell>
          <cell r="BK2744" t="str">
            <v>  </v>
          </cell>
        </row>
        <row r="2744">
          <cell r="BS2744" t="str">
            <v>  </v>
          </cell>
        </row>
        <row r="2745">
          <cell r="A2745" t="str">
            <v>10833800002807</v>
          </cell>
          <cell r="B2745" t="str">
            <v>移动硬盘</v>
          </cell>
          <cell r="C2745" t="str">
            <v>1202</v>
          </cell>
          <cell r="D2745" t="str">
            <v>办公设备</v>
          </cell>
          <cell r="E2745" t="str">
            <v>新购</v>
          </cell>
          <cell r="F2745" t="str">
            <v>在用</v>
          </cell>
          <cell r="G2745" t="str">
            <v>非生产经营用</v>
          </cell>
          <cell r="H2745" t="str">
            <v>20240418</v>
          </cell>
          <cell r="I2745" t="str">
            <v>1,049.50</v>
          </cell>
          <cell r="J2745" t="str">
            <v>76.32</v>
          </cell>
          <cell r="K2745" t="str">
            <v>平均年限法</v>
          </cell>
          <cell r="L2745" t="str">
            <v>1</v>
          </cell>
          <cell r="M2745" t="str">
            <v>10.00</v>
          </cell>
          <cell r="N2745" t="str">
            <v>3.0000</v>
          </cell>
          <cell r="O2745" t="str">
            <v>31.48</v>
          </cell>
          <cell r="P2745" t="str">
            <v>973.18</v>
          </cell>
          <cell r="Q2745" t="str">
            <v>0.8100</v>
          </cell>
          <cell r="R2745" t="str">
            <v>8.48</v>
          </cell>
          <cell r="S2745" t="str">
            <v>9.7200</v>
          </cell>
          <cell r="T2745" t="str">
            <v>101.76</v>
          </cell>
          <cell r="U2745" t="str">
            <v>  </v>
          </cell>
          <cell r="V2745" t="str">
            <v>蓝鑫</v>
          </cell>
          <cell r="W2745" t="str">
            <v>202404  </v>
          </cell>
        </row>
        <row r="2745">
          <cell r="Y2745" t="str">
            <v>0017</v>
          </cell>
          <cell r="Z2745" t="str">
            <v>监狱办公室</v>
          </cell>
        </row>
        <row r="2745">
          <cell r="AB2745" t="str">
            <v>  </v>
          </cell>
          <cell r="AC2745" t="str">
            <v>  </v>
          </cell>
          <cell r="AD2745" t="str">
            <v>9</v>
          </cell>
          <cell r="AE2745" t="str">
            <v>111</v>
          </cell>
          <cell r="AF2745" t="str">
            <v>四川省南宝山服饰有限公司</v>
          </cell>
          <cell r="AG2745" t="str">
            <v>监狱办公室</v>
          </cell>
          <cell r="AH2745" t="str">
            <v>西部数据2.5寸移动硬盘5T</v>
          </cell>
        </row>
        <row r="2745">
          <cell r="AJ2745" t="str">
            <v>120</v>
          </cell>
          <cell r="AK2745" t="str">
            <v>  </v>
          </cell>
          <cell r="AL2745" t="str">
            <v>  </v>
          </cell>
          <cell r="AM2745" t="str">
            <v>  </v>
          </cell>
        </row>
        <row r="2745">
          <cell r="AP2745" t="str">
            <v>四川省南宝山服饰有限公司</v>
          </cell>
        </row>
        <row r="2745">
          <cell r="AV2745" t="str">
            <v>否</v>
          </cell>
          <cell r="AW2745" t="str">
            <v>20240416</v>
          </cell>
          <cell r="AX2745" t="str">
            <v>否</v>
          </cell>
          <cell r="AY2745" t="str">
            <v>20240418</v>
          </cell>
          <cell r="AZ2745" t="str">
            <v>10.00</v>
          </cell>
          <cell r="BA2745" t="str">
            <v>  </v>
          </cell>
          <cell r="BB2745" t="str">
            <v>狱政科</v>
          </cell>
        </row>
        <row r="2745">
          <cell r="BJ2745" t="str">
            <v>  </v>
          </cell>
          <cell r="BK2745" t="str">
            <v>  </v>
          </cell>
        </row>
        <row r="2745">
          <cell r="BS2745" t="str">
            <v>  </v>
          </cell>
        </row>
        <row r="2746">
          <cell r="A2746" t="str">
            <v>10833800002808</v>
          </cell>
          <cell r="B2746" t="str">
            <v>移动硬盘</v>
          </cell>
          <cell r="C2746" t="str">
            <v>1202</v>
          </cell>
          <cell r="D2746" t="str">
            <v>办公设备</v>
          </cell>
          <cell r="E2746" t="str">
            <v>新购</v>
          </cell>
          <cell r="F2746" t="str">
            <v>在用</v>
          </cell>
          <cell r="G2746" t="str">
            <v>非生产经营用</v>
          </cell>
          <cell r="H2746" t="str">
            <v>20240418</v>
          </cell>
          <cell r="I2746" t="str">
            <v>1,049.50</v>
          </cell>
          <cell r="J2746" t="str">
            <v>76.32</v>
          </cell>
          <cell r="K2746" t="str">
            <v>平均年限法</v>
          </cell>
          <cell r="L2746" t="str">
            <v>1</v>
          </cell>
          <cell r="M2746" t="str">
            <v>10.00</v>
          </cell>
          <cell r="N2746" t="str">
            <v>3.0000</v>
          </cell>
          <cell r="O2746" t="str">
            <v>31.48</v>
          </cell>
          <cell r="P2746" t="str">
            <v>973.18</v>
          </cell>
          <cell r="Q2746" t="str">
            <v>0.8100</v>
          </cell>
          <cell r="R2746" t="str">
            <v>8.48</v>
          </cell>
          <cell r="S2746" t="str">
            <v>9.7200</v>
          </cell>
          <cell r="T2746" t="str">
            <v>101.76</v>
          </cell>
          <cell r="U2746" t="str">
            <v>  </v>
          </cell>
          <cell r="V2746" t="str">
            <v>蓝鑫</v>
          </cell>
          <cell r="W2746" t="str">
            <v>202404  </v>
          </cell>
        </row>
        <row r="2746">
          <cell r="Y2746" t="str">
            <v>0017</v>
          </cell>
          <cell r="Z2746" t="str">
            <v>监狱办公室</v>
          </cell>
        </row>
        <row r="2746">
          <cell r="AB2746" t="str">
            <v>  </v>
          </cell>
          <cell r="AC2746" t="str">
            <v>  </v>
          </cell>
          <cell r="AD2746" t="str">
            <v>9</v>
          </cell>
          <cell r="AE2746" t="str">
            <v>111</v>
          </cell>
          <cell r="AF2746" t="str">
            <v>四川省南宝山服饰有限公司</v>
          </cell>
          <cell r="AG2746" t="str">
            <v>监狱办公室</v>
          </cell>
          <cell r="AH2746" t="str">
            <v>西部数据2.5寸移动硬盘5T</v>
          </cell>
        </row>
        <row r="2746">
          <cell r="AJ2746" t="str">
            <v>120</v>
          </cell>
          <cell r="AK2746" t="str">
            <v>  </v>
          </cell>
          <cell r="AL2746" t="str">
            <v>  </v>
          </cell>
          <cell r="AM2746" t="str">
            <v>  </v>
          </cell>
        </row>
        <row r="2746">
          <cell r="AP2746" t="str">
            <v>四川省南宝山服饰有限公司</v>
          </cell>
        </row>
        <row r="2746">
          <cell r="AV2746" t="str">
            <v>否</v>
          </cell>
          <cell r="AW2746" t="str">
            <v>20240416</v>
          </cell>
          <cell r="AX2746" t="str">
            <v>否</v>
          </cell>
          <cell r="AY2746" t="str">
            <v>20240418</v>
          </cell>
          <cell r="AZ2746" t="str">
            <v>10.00</v>
          </cell>
          <cell r="BA2746" t="str">
            <v>  </v>
          </cell>
          <cell r="BB2746" t="str">
            <v>狱政科</v>
          </cell>
        </row>
        <row r="2746">
          <cell r="BJ2746" t="str">
            <v>  </v>
          </cell>
          <cell r="BK2746" t="str">
            <v>  </v>
          </cell>
        </row>
        <row r="2746">
          <cell r="BS2746" t="str">
            <v>  </v>
          </cell>
        </row>
        <row r="2747">
          <cell r="A2747" t="str">
            <v>10833800002809</v>
          </cell>
          <cell r="B2747" t="str">
            <v>移动硬盘</v>
          </cell>
          <cell r="C2747" t="str">
            <v>1202</v>
          </cell>
          <cell r="D2747" t="str">
            <v>办公设备</v>
          </cell>
          <cell r="E2747" t="str">
            <v>新购</v>
          </cell>
          <cell r="F2747" t="str">
            <v>在用</v>
          </cell>
          <cell r="G2747" t="str">
            <v>非生产经营用</v>
          </cell>
          <cell r="H2747" t="str">
            <v>20240418</v>
          </cell>
          <cell r="I2747" t="str">
            <v>1,049.50</v>
          </cell>
          <cell r="J2747" t="str">
            <v>76.32</v>
          </cell>
          <cell r="K2747" t="str">
            <v>平均年限法</v>
          </cell>
          <cell r="L2747" t="str">
            <v>1</v>
          </cell>
          <cell r="M2747" t="str">
            <v>10.00</v>
          </cell>
          <cell r="N2747" t="str">
            <v>3.0000</v>
          </cell>
          <cell r="O2747" t="str">
            <v>31.48</v>
          </cell>
          <cell r="P2747" t="str">
            <v>973.18</v>
          </cell>
          <cell r="Q2747" t="str">
            <v>0.8100</v>
          </cell>
          <cell r="R2747" t="str">
            <v>8.48</v>
          </cell>
          <cell r="S2747" t="str">
            <v>9.7200</v>
          </cell>
          <cell r="T2747" t="str">
            <v>101.76</v>
          </cell>
          <cell r="U2747" t="str">
            <v>  </v>
          </cell>
          <cell r="V2747" t="str">
            <v>蓝鑫</v>
          </cell>
          <cell r="W2747" t="str">
            <v>202404  </v>
          </cell>
        </row>
        <row r="2747">
          <cell r="Y2747" t="str">
            <v>0017</v>
          </cell>
          <cell r="Z2747" t="str">
            <v>监狱办公室</v>
          </cell>
        </row>
        <row r="2747">
          <cell r="AB2747" t="str">
            <v>  </v>
          </cell>
          <cell r="AC2747" t="str">
            <v>  </v>
          </cell>
          <cell r="AD2747" t="str">
            <v>9</v>
          </cell>
          <cell r="AE2747" t="str">
            <v>111</v>
          </cell>
          <cell r="AF2747" t="str">
            <v>四川省南宝山服饰有限公司</v>
          </cell>
          <cell r="AG2747" t="str">
            <v>监狱办公室</v>
          </cell>
          <cell r="AH2747" t="str">
            <v>西部数据2.5寸移动硬盘5T</v>
          </cell>
        </row>
        <row r="2747">
          <cell r="AJ2747" t="str">
            <v>120</v>
          </cell>
          <cell r="AK2747" t="str">
            <v>  </v>
          </cell>
          <cell r="AL2747" t="str">
            <v>  </v>
          </cell>
          <cell r="AM2747" t="str">
            <v>  </v>
          </cell>
        </row>
        <row r="2747">
          <cell r="AP2747" t="str">
            <v>四川省南宝山服饰有限公司</v>
          </cell>
        </row>
        <row r="2747">
          <cell r="AV2747" t="str">
            <v>否</v>
          </cell>
          <cell r="AW2747" t="str">
            <v>20240416</v>
          </cell>
          <cell r="AX2747" t="str">
            <v>否</v>
          </cell>
          <cell r="AY2747" t="str">
            <v>20240418</v>
          </cell>
          <cell r="AZ2747" t="str">
            <v>10.00</v>
          </cell>
          <cell r="BA2747" t="str">
            <v>  </v>
          </cell>
          <cell r="BB2747" t="str">
            <v>狱侦科</v>
          </cell>
        </row>
        <row r="2747">
          <cell r="BJ2747" t="str">
            <v>  </v>
          </cell>
          <cell r="BK2747" t="str">
            <v>  </v>
          </cell>
        </row>
        <row r="2747">
          <cell r="BS2747" t="str">
            <v>  </v>
          </cell>
        </row>
        <row r="2748">
          <cell r="A2748" t="str">
            <v>10833800002810</v>
          </cell>
          <cell r="B2748" t="str">
            <v>移动硬盘</v>
          </cell>
          <cell r="C2748" t="str">
            <v>1202</v>
          </cell>
          <cell r="D2748" t="str">
            <v>办公设备</v>
          </cell>
          <cell r="E2748" t="str">
            <v>新购</v>
          </cell>
          <cell r="F2748" t="str">
            <v>在用</v>
          </cell>
          <cell r="G2748" t="str">
            <v>非生产经营用</v>
          </cell>
          <cell r="H2748" t="str">
            <v>20240418</v>
          </cell>
          <cell r="I2748" t="str">
            <v>1,049.50</v>
          </cell>
          <cell r="J2748" t="str">
            <v>76.32</v>
          </cell>
          <cell r="K2748" t="str">
            <v>平均年限法</v>
          </cell>
          <cell r="L2748" t="str">
            <v>1</v>
          </cell>
          <cell r="M2748" t="str">
            <v>10.00</v>
          </cell>
          <cell r="N2748" t="str">
            <v>3.0000</v>
          </cell>
          <cell r="O2748" t="str">
            <v>31.48</v>
          </cell>
          <cell r="P2748" t="str">
            <v>973.18</v>
          </cell>
          <cell r="Q2748" t="str">
            <v>0.8100</v>
          </cell>
          <cell r="R2748" t="str">
            <v>8.48</v>
          </cell>
          <cell r="S2748" t="str">
            <v>9.7200</v>
          </cell>
          <cell r="T2748" t="str">
            <v>101.76</v>
          </cell>
          <cell r="U2748" t="str">
            <v>  </v>
          </cell>
          <cell r="V2748" t="str">
            <v>蓝鑫</v>
          </cell>
          <cell r="W2748" t="str">
            <v>202404  </v>
          </cell>
        </row>
        <row r="2748">
          <cell r="Y2748" t="str">
            <v>0017</v>
          </cell>
          <cell r="Z2748" t="str">
            <v>监狱办公室</v>
          </cell>
        </row>
        <row r="2748">
          <cell r="AB2748" t="str">
            <v>  </v>
          </cell>
          <cell r="AC2748" t="str">
            <v>  </v>
          </cell>
          <cell r="AD2748" t="str">
            <v>9</v>
          </cell>
          <cell r="AE2748" t="str">
            <v>111</v>
          </cell>
          <cell r="AF2748" t="str">
            <v>四川省南宝山服饰有限公司</v>
          </cell>
          <cell r="AG2748" t="str">
            <v>监狱办公室</v>
          </cell>
          <cell r="AH2748" t="str">
            <v>西部数据2.5寸移动硬盘5T</v>
          </cell>
        </row>
        <row r="2748">
          <cell r="AJ2748" t="str">
            <v>120</v>
          </cell>
          <cell r="AK2748" t="str">
            <v>  </v>
          </cell>
          <cell r="AL2748" t="str">
            <v>  </v>
          </cell>
          <cell r="AM2748" t="str">
            <v>  </v>
          </cell>
        </row>
        <row r="2748">
          <cell r="AP2748" t="str">
            <v>四川省南宝山服饰有限公司</v>
          </cell>
        </row>
        <row r="2748">
          <cell r="AV2748" t="str">
            <v>否</v>
          </cell>
          <cell r="AW2748" t="str">
            <v>20240416</v>
          </cell>
          <cell r="AX2748" t="str">
            <v>否</v>
          </cell>
          <cell r="AY2748" t="str">
            <v>20240418</v>
          </cell>
          <cell r="AZ2748" t="str">
            <v>10.00</v>
          </cell>
          <cell r="BA2748" t="str">
            <v>  </v>
          </cell>
          <cell r="BB2748" t="str">
            <v>狱侦科</v>
          </cell>
        </row>
        <row r="2748">
          <cell r="BJ2748" t="str">
            <v>  </v>
          </cell>
          <cell r="BK2748" t="str">
            <v>  </v>
          </cell>
        </row>
        <row r="2748">
          <cell r="BS2748" t="str">
            <v>  </v>
          </cell>
        </row>
        <row r="2749">
          <cell r="A2749" t="str">
            <v>10833800002811</v>
          </cell>
          <cell r="B2749" t="str">
            <v>移动硬盘</v>
          </cell>
          <cell r="C2749" t="str">
            <v>1202</v>
          </cell>
          <cell r="D2749" t="str">
            <v>办公设备</v>
          </cell>
          <cell r="E2749" t="str">
            <v>新购</v>
          </cell>
          <cell r="F2749" t="str">
            <v>在用</v>
          </cell>
          <cell r="G2749" t="str">
            <v>非生产经营用</v>
          </cell>
          <cell r="H2749" t="str">
            <v>20240418</v>
          </cell>
          <cell r="I2749" t="str">
            <v>1,049.50</v>
          </cell>
          <cell r="J2749" t="str">
            <v>76.32</v>
          </cell>
          <cell r="K2749" t="str">
            <v>平均年限法</v>
          </cell>
          <cell r="L2749" t="str">
            <v>1</v>
          </cell>
          <cell r="M2749" t="str">
            <v>10.00</v>
          </cell>
          <cell r="N2749" t="str">
            <v>3.0000</v>
          </cell>
          <cell r="O2749" t="str">
            <v>31.48</v>
          </cell>
          <cell r="P2749" t="str">
            <v>973.18</v>
          </cell>
          <cell r="Q2749" t="str">
            <v>0.8100</v>
          </cell>
          <cell r="R2749" t="str">
            <v>8.48</v>
          </cell>
          <cell r="S2749" t="str">
            <v>9.7200</v>
          </cell>
          <cell r="T2749" t="str">
            <v>101.76</v>
          </cell>
          <cell r="U2749" t="str">
            <v>  </v>
          </cell>
          <cell r="V2749" t="str">
            <v>蓝鑫</v>
          </cell>
          <cell r="W2749" t="str">
            <v>202404  </v>
          </cell>
        </row>
        <row r="2749">
          <cell r="Y2749" t="str">
            <v>0017</v>
          </cell>
          <cell r="Z2749" t="str">
            <v>监狱办公室</v>
          </cell>
        </row>
        <row r="2749">
          <cell r="AB2749" t="str">
            <v>  </v>
          </cell>
          <cell r="AC2749" t="str">
            <v>  </v>
          </cell>
          <cell r="AD2749" t="str">
            <v>9</v>
          </cell>
          <cell r="AE2749" t="str">
            <v>111</v>
          </cell>
          <cell r="AF2749" t="str">
            <v>四川省南宝山服饰有限公司</v>
          </cell>
          <cell r="AG2749" t="str">
            <v>监狱办公室</v>
          </cell>
          <cell r="AH2749" t="str">
            <v>西部数据2.5寸移动硬盘5T</v>
          </cell>
        </row>
        <row r="2749">
          <cell r="AJ2749" t="str">
            <v>120</v>
          </cell>
          <cell r="AK2749" t="str">
            <v>  </v>
          </cell>
          <cell r="AL2749" t="str">
            <v>  </v>
          </cell>
          <cell r="AM2749" t="str">
            <v>  </v>
          </cell>
        </row>
        <row r="2749">
          <cell r="AP2749" t="str">
            <v>四川省南宝山服饰有限公司</v>
          </cell>
        </row>
        <row r="2749">
          <cell r="AV2749" t="str">
            <v>否</v>
          </cell>
          <cell r="AW2749" t="str">
            <v>20240416</v>
          </cell>
          <cell r="AX2749" t="str">
            <v>否</v>
          </cell>
          <cell r="AY2749" t="str">
            <v>20240418</v>
          </cell>
          <cell r="AZ2749" t="str">
            <v>10.00</v>
          </cell>
          <cell r="BA2749" t="str">
            <v>  </v>
          </cell>
          <cell r="BB2749" t="str">
            <v>刑罚执行科</v>
          </cell>
        </row>
        <row r="2749">
          <cell r="BJ2749" t="str">
            <v>  </v>
          </cell>
          <cell r="BK2749" t="str">
            <v>  </v>
          </cell>
        </row>
        <row r="2749">
          <cell r="BS2749" t="str">
            <v>  </v>
          </cell>
        </row>
        <row r="2750">
          <cell r="A2750" t="str">
            <v>10833800002812</v>
          </cell>
          <cell r="B2750" t="str">
            <v>移动硬盘</v>
          </cell>
          <cell r="C2750" t="str">
            <v>1202</v>
          </cell>
          <cell r="D2750" t="str">
            <v>办公设备</v>
          </cell>
          <cell r="E2750" t="str">
            <v>新购</v>
          </cell>
          <cell r="F2750" t="str">
            <v>在用</v>
          </cell>
          <cell r="G2750" t="str">
            <v>非生产经营用</v>
          </cell>
          <cell r="H2750" t="str">
            <v>20240418</v>
          </cell>
          <cell r="I2750" t="str">
            <v>1,049.50</v>
          </cell>
          <cell r="J2750" t="str">
            <v>76.32</v>
          </cell>
          <cell r="K2750" t="str">
            <v>平均年限法</v>
          </cell>
          <cell r="L2750" t="str">
            <v>1</v>
          </cell>
          <cell r="M2750" t="str">
            <v>10.00</v>
          </cell>
          <cell r="N2750" t="str">
            <v>3.0000</v>
          </cell>
          <cell r="O2750" t="str">
            <v>31.48</v>
          </cell>
          <cell r="P2750" t="str">
            <v>973.18</v>
          </cell>
          <cell r="Q2750" t="str">
            <v>0.8100</v>
          </cell>
          <cell r="R2750" t="str">
            <v>8.48</v>
          </cell>
          <cell r="S2750" t="str">
            <v>9.7200</v>
          </cell>
          <cell r="T2750" t="str">
            <v>101.76</v>
          </cell>
          <cell r="U2750" t="str">
            <v>  </v>
          </cell>
          <cell r="V2750" t="str">
            <v>蓝鑫</v>
          </cell>
          <cell r="W2750" t="str">
            <v>202404  </v>
          </cell>
        </row>
        <row r="2750">
          <cell r="Y2750" t="str">
            <v>0017</v>
          </cell>
          <cell r="Z2750" t="str">
            <v>监狱办公室</v>
          </cell>
        </row>
        <row r="2750">
          <cell r="AB2750" t="str">
            <v>  </v>
          </cell>
          <cell r="AC2750" t="str">
            <v>  </v>
          </cell>
          <cell r="AD2750" t="str">
            <v>9</v>
          </cell>
          <cell r="AE2750" t="str">
            <v>111</v>
          </cell>
          <cell r="AF2750" t="str">
            <v>四川省南宝山服饰有限公司</v>
          </cell>
          <cell r="AG2750" t="str">
            <v>监狱办公室</v>
          </cell>
          <cell r="AH2750" t="str">
            <v>西部数据2.5寸移动硬盘5T</v>
          </cell>
        </row>
        <row r="2750">
          <cell r="AJ2750" t="str">
            <v>120</v>
          </cell>
          <cell r="AK2750" t="str">
            <v>  </v>
          </cell>
          <cell r="AL2750" t="str">
            <v>  </v>
          </cell>
          <cell r="AM2750" t="str">
            <v>  </v>
          </cell>
        </row>
        <row r="2750">
          <cell r="AP2750" t="str">
            <v>四川省南宝山服饰有限公司</v>
          </cell>
        </row>
        <row r="2750">
          <cell r="AV2750" t="str">
            <v>否</v>
          </cell>
          <cell r="AW2750" t="str">
            <v>20240416</v>
          </cell>
          <cell r="AX2750" t="str">
            <v>否</v>
          </cell>
          <cell r="AY2750" t="str">
            <v>20240418</v>
          </cell>
          <cell r="AZ2750" t="str">
            <v>10.00</v>
          </cell>
          <cell r="BA2750" t="str">
            <v>  </v>
          </cell>
          <cell r="BB2750" t="str">
            <v>刑罚执行科</v>
          </cell>
        </row>
        <row r="2750">
          <cell r="BJ2750" t="str">
            <v>  </v>
          </cell>
          <cell r="BK2750" t="str">
            <v>  </v>
          </cell>
        </row>
        <row r="2750">
          <cell r="BS2750" t="str">
            <v>  </v>
          </cell>
        </row>
        <row r="2751">
          <cell r="A2751" t="str">
            <v>10833800002813</v>
          </cell>
          <cell r="B2751" t="str">
            <v>移动硬盘</v>
          </cell>
          <cell r="C2751" t="str">
            <v>1202</v>
          </cell>
          <cell r="D2751" t="str">
            <v>办公设备</v>
          </cell>
          <cell r="E2751" t="str">
            <v>新购</v>
          </cell>
          <cell r="F2751" t="str">
            <v>在用</v>
          </cell>
          <cell r="G2751" t="str">
            <v>非生产经营用</v>
          </cell>
          <cell r="H2751" t="str">
            <v>20240418</v>
          </cell>
          <cell r="I2751" t="str">
            <v>1,049.50</v>
          </cell>
          <cell r="J2751" t="str">
            <v>76.32</v>
          </cell>
          <cell r="K2751" t="str">
            <v>平均年限法</v>
          </cell>
          <cell r="L2751" t="str">
            <v>1</v>
          </cell>
          <cell r="M2751" t="str">
            <v>10.00</v>
          </cell>
          <cell r="N2751" t="str">
            <v>3.0000</v>
          </cell>
          <cell r="O2751" t="str">
            <v>31.48</v>
          </cell>
          <cell r="P2751" t="str">
            <v>973.18</v>
          </cell>
          <cell r="Q2751" t="str">
            <v>0.8100</v>
          </cell>
          <cell r="R2751" t="str">
            <v>8.48</v>
          </cell>
          <cell r="S2751" t="str">
            <v>9.7200</v>
          </cell>
          <cell r="T2751" t="str">
            <v>101.76</v>
          </cell>
          <cell r="U2751" t="str">
            <v>  </v>
          </cell>
          <cell r="V2751" t="str">
            <v>蓝鑫</v>
          </cell>
          <cell r="W2751" t="str">
            <v>202404  </v>
          </cell>
        </row>
        <row r="2751">
          <cell r="Y2751" t="str">
            <v>0017</v>
          </cell>
          <cell r="Z2751" t="str">
            <v>监狱办公室</v>
          </cell>
        </row>
        <row r="2751">
          <cell r="AB2751" t="str">
            <v>  </v>
          </cell>
          <cell r="AC2751" t="str">
            <v>  </v>
          </cell>
          <cell r="AD2751" t="str">
            <v>9</v>
          </cell>
          <cell r="AE2751" t="str">
            <v>111</v>
          </cell>
          <cell r="AF2751" t="str">
            <v>四川省南宝山服饰有限公司</v>
          </cell>
          <cell r="AG2751" t="str">
            <v>监狱办公室</v>
          </cell>
          <cell r="AH2751" t="str">
            <v>西部数据2.5寸移动硬盘5T</v>
          </cell>
        </row>
        <row r="2751">
          <cell r="AJ2751" t="str">
            <v>120</v>
          </cell>
          <cell r="AK2751" t="str">
            <v>  </v>
          </cell>
          <cell r="AL2751" t="str">
            <v>  </v>
          </cell>
          <cell r="AM2751" t="str">
            <v>  </v>
          </cell>
        </row>
        <row r="2751">
          <cell r="AP2751" t="str">
            <v>四川省南宝山服饰有限公司</v>
          </cell>
        </row>
        <row r="2751">
          <cell r="AV2751" t="str">
            <v>否</v>
          </cell>
          <cell r="AW2751" t="str">
            <v>20240416</v>
          </cell>
          <cell r="AX2751" t="str">
            <v>否</v>
          </cell>
          <cell r="AY2751" t="str">
            <v>20240418</v>
          </cell>
          <cell r="AZ2751" t="str">
            <v>10.00</v>
          </cell>
          <cell r="BA2751" t="str">
            <v>  </v>
          </cell>
          <cell r="BB2751" t="str">
            <v>生卫科</v>
          </cell>
        </row>
        <row r="2751">
          <cell r="BJ2751" t="str">
            <v>  </v>
          </cell>
          <cell r="BK2751" t="str">
            <v>  </v>
          </cell>
        </row>
        <row r="2751">
          <cell r="BS2751" t="str">
            <v>  </v>
          </cell>
        </row>
        <row r="2752">
          <cell r="A2752" t="str">
            <v>10833800002814</v>
          </cell>
          <cell r="B2752" t="str">
            <v>移动硬盘</v>
          </cell>
          <cell r="C2752" t="str">
            <v>1202</v>
          </cell>
          <cell r="D2752" t="str">
            <v>办公设备</v>
          </cell>
          <cell r="E2752" t="str">
            <v>新购</v>
          </cell>
          <cell r="F2752" t="str">
            <v>在用</v>
          </cell>
          <cell r="G2752" t="str">
            <v>非生产经营用</v>
          </cell>
          <cell r="H2752" t="str">
            <v>20240418</v>
          </cell>
          <cell r="I2752" t="str">
            <v>1,049.50</v>
          </cell>
          <cell r="J2752" t="str">
            <v>76.32</v>
          </cell>
          <cell r="K2752" t="str">
            <v>平均年限法</v>
          </cell>
          <cell r="L2752" t="str">
            <v>1</v>
          </cell>
          <cell r="M2752" t="str">
            <v>10.00</v>
          </cell>
          <cell r="N2752" t="str">
            <v>3.0000</v>
          </cell>
          <cell r="O2752" t="str">
            <v>31.48</v>
          </cell>
          <cell r="P2752" t="str">
            <v>973.18</v>
          </cell>
          <cell r="Q2752" t="str">
            <v>0.8100</v>
          </cell>
          <cell r="R2752" t="str">
            <v>8.48</v>
          </cell>
          <cell r="S2752" t="str">
            <v>9.7200</v>
          </cell>
          <cell r="T2752" t="str">
            <v>101.76</v>
          </cell>
          <cell r="U2752" t="str">
            <v>  </v>
          </cell>
          <cell r="V2752" t="str">
            <v>蓝鑫</v>
          </cell>
          <cell r="W2752" t="str">
            <v>202404  </v>
          </cell>
        </row>
        <row r="2752">
          <cell r="Y2752" t="str">
            <v>0017</v>
          </cell>
          <cell r="Z2752" t="str">
            <v>监狱办公室</v>
          </cell>
        </row>
        <row r="2752">
          <cell r="AB2752" t="str">
            <v>  </v>
          </cell>
          <cell r="AC2752" t="str">
            <v>  </v>
          </cell>
          <cell r="AD2752" t="str">
            <v>9</v>
          </cell>
          <cell r="AE2752" t="str">
            <v>111</v>
          </cell>
          <cell r="AF2752" t="str">
            <v>四川省南宝山服饰有限公司</v>
          </cell>
          <cell r="AG2752" t="str">
            <v>监狱办公室</v>
          </cell>
          <cell r="AH2752" t="str">
            <v>西部数据2.5寸移动硬盘5T</v>
          </cell>
        </row>
        <row r="2752">
          <cell r="AJ2752" t="str">
            <v>120</v>
          </cell>
          <cell r="AK2752" t="str">
            <v>  </v>
          </cell>
          <cell r="AL2752" t="str">
            <v>  </v>
          </cell>
          <cell r="AM2752" t="str">
            <v>  </v>
          </cell>
        </row>
        <row r="2752">
          <cell r="AP2752" t="str">
            <v>四川省南宝山服饰有限公司</v>
          </cell>
        </row>
        <row r="2752">
          <cell r="AV2752" t="str">
            <v>否</v>
          </cell>
          <cell r="AW2752" t="str">
            <v>20240416</v>
          </cell>
          <cell r="AX2752" t="str">
            <v>否</v>
          </cell>
          <cell r="AY2752" t="str">
            <v>20240418</v>
          </cell>
          <cell r="AZ2752" t="str">
            <v>10.00</v>
          </cell>
          <cell r="BA2752" t="str">
            <v>  </v>
          </cell>
          <cell r="BB2752" t="str">
            <v>生卫科</v>
          </cell>
        </row>
        <row r="2752">
          <cell r="BJ2752" t="str">
            <v>  </v>
          </cell>
          <cell r="BK2752" t="str">
            <v>  </v>
          </cell>
        </row>
        <row r="2752">
          <cell r="BS2752" t="str">
            <v>  </v>
          </cell>
        </row>
        <row r="2753">
          <cell r="A2753" t="str">
            <v>10833800002815</v>
          </cell>
          <cell r="B2753" t="str">
            <v>移动硬盘</v>
          </cell>
          <cell r="C2753" t="str">
            <v>1202</v>
          </cell>
          <cell r="D2753" t="str">
            <v>办公设备</v>
          </cell>
          <cell r="E2753" t="str">
            <v>新购</v>
          </cell>
          <cell r="F2753" t="str">
            <v>在用</v>
          </cell>
          <cell r="G2753" t="str">
            <v>非生产经营用</v>
          </cell>
          <cell r="H2753" t="str">
            <v>20240418</v>
          </cell>
          <cell r="I2753" t="str">
            <v>1,049.50</v>
          </cell>
          <cell r="J2753" t="str">
            <v>76.32</v>
          </cell>
          <cell r="K2753" t="str">
            <v>平均年限法</v>
          </cell>
          <cell r="L2753" t="str">
            <v>1</v>
          </cell>
          <cell r="M2753" t="str">
            <v>10.00</v>
          </cell>
          <cell r="N2753" t="str">
            <v>3.0000</v>
          </cell>
          <cell r="O2753" t="str">
            <v>31.48</v>
          </cell>
          <cell r="P2753" t="str">
            <v>973.18</v>
          </cell>
          <cell r="Q2753" t="str">
            <v>0.8100</v>
          </cell>
          <cell r="R2753" t="str">
            <v>8.48</v>
          </cell>
          <cell r="S2753" t="str">
            <v>9.7200</v>
          </cell>
          <cell r="T2753" t="str">
            <v>101.76</v>
          </cell>
          <cell r="U2753" t="str">
            <v>  </v>
          </cell>
          <cell r="V2753" t="str">
            <v>蓝鑫</v>
          </cell>
          <cell r="W2753" t="str">
            <v>202404  </v>
          </cell>
        </row>
        <row r="2753">
          <cell r="Y2753" t="str">
            <v>0017</v>
          </cell>
          <cell r="Z2753" t="str">
            <v>监狱办公室</v>
          </cell>
        </row>
        <row r="2753">
          <cell r="AB2753" t="str">
            <v>  </v>
          </cell>
          <cell r="AC2753" t="str">
            <v>  </v>
          </cell>
          <cell r="AD2753" t="str">
            <v>9</v>
          </cell>
          <cell r="AE2753" t="str">
            <v>111</v>
          </cell>
          <cell r="AF2753" t="str">
            <v>四川省南宝山服饰有限公司</v>
          </cell>
          <cell r="AG2753" t="str">
            <v>监狱办公室</v>
          </cell>
          <cell r="AH2753" t="str">
            <v>西部数据2.5寸移动硬盘5T</v>
          </cell>
        </row>
        <row r="2753">
          <cell r="AJ2753" t="str">
            <v>120</v>
          </cell>
          <cell r="AK2753" t="str">
            <v>  </v>
          </cell>
          <cell r="AL2753" t="str">
            <v>  </v>
          </cell>
          <cell r="AM2753" t="str">
            <v>  </v>
          </cell>
        </row>
        <row r="2753">
          <cell r="AP2753" t="str">
            <v>四川省南宝山服饰有限公司</v>
          </cell>
        </row>
        <row r="2753">
          <cell r="AV2753" t="str">
            <v>否</v>
          </cell>
          <cell r="AW2753" t="str">
            <v>20240416</v>
          </cell>
          <cell r="AX2753" t="str">
            <v>否</v>
          </cell>
          <cell r="AY2753" t="str">
            <v>20240418</v>
          </cell>
          <cell r="AZ2753" t="str">
            <v>10.00</v>
          </cell>
          <cell r="BA2753" t="str">
            <v>  </v>
          </cell>
          <cell r="BB2753" t="str">
            <v>教育科</v>
          </cell>
        </row>
        <row r="2753">
          <cell r="BJ2753" t="str">
            <v>  </v>
          </cell>
          <cell r="BK2753" t="str">
            <v>  </v>
          </cell>
        </row>
        <row r="2753">
          <cell r="BS2753" t="str">
            <v>  </v>
          </cell>
        </row>
        <row r="2754">
          <cell r="A2754" t="str">
            <v>10833800002816</v>
          </cell>
          <cell r="B2754" t="str">
            <v>移动硬盘</v>
          </cell>
          <cell r="C2754" t="str">
            <v>1202</v>
          </cell>
          <cell r="D2754" t="str">
            <v>办公设备</v>
          </cell>
          <cell r="E2754" t="str">
            <v>新购</v>
          </cell>
          <cell r="F2754" t="str">
            <v>在用</v>
          </cell>
          <cell r="G2754" t="str">
            <v>非生产经营用</v>
          </cell>
          <cell r="H2754" t="str">
            <v>20240418</v>
          </cell>
          <cell r="I2754" t="str">
            <v>1,049.50</v>
          </cell>
          <cell r="J2754" t="str">
            <v>76.32</v>
          </cell>
          <cell r="K2754" t="str">
            <v>平均年限法</v>
          </cell>
          <cell r="L2754" t="str">
            <v>1</v>
          </cell>
          <cell r="M2754" t="str">
            <v>10.00</v>
          </cell>
          <cell r="N2754" t="str">
            <v>3.0000</v>
          </cell>
          <cell r="O2754" t="str">
            <v>31.48</v>
          </cell>
          <cell r="P2754" t="str">
            <v>973.18</v>
          </cell>
          <cell r="Q2754" t="str">
            <v>0.8100</v>
          </cell>
          <cell r="R2754" t="str">
            <v>8.48</v>
          </cell>
          <cell r="S2754" t="str">
            <v>9.7200</v>
          </cell>
          <cell r="T2754" t="str">
            <v>101.76</v>
          </cell>
          <cell r="U2754" t="str">
            <v>  </v>
          </cell>
          <cell r="V2754" t="str">
            <v>蓝鑫</v>
          </cell>
          <cell r="W2754" t="str">
            <v>202404  </v>
          </cell>
        </row>
        <row r="2754">
          <cell r="Y2754" t="str">
            <v>0017</v>
          </cell>
          <cell r="Z2754" t="str">
            <v>监狱办公室</v>
          </cell>
        </row>
        <row r="2754">
          <cell r="AB2754" t="str">
            <v>  </v>
          </cell>
          <cell r="AC2754" t="str">
            <v>  </v>
          </cell>
          <cell r="AD2754" t="str">
            <v>9</v>
          </cell>
          <cell r="AE2754" t="str">
            <v>111</v>
          </cell>
          <cell r="AF2754" t="str">
            <v>四川省南宝山服饰有限公司</v>
          </cell>
          <cell r="AG2754" t="str">
            <v>监狱办公室</v>
          </cell>
          <cell r="AH2754" t="str">
            <v>西部数据2.5寸移动硬盘5T</v>
          </cell>
        </row>
        <row r="2754">
          <cell r="AJ2754" t="str">
            <v>120</v>
          </cell>
          <cell r="AK2754" t="str">
            <v>  </v>
          </cell>
          <cell r="AL2754" t="str">
            <v>  </v>
          </cell>
          <cell r="AM2754" t="str">
            <v>  </v>
          </cell>
        </row>
        <row r="2754">
          <cell r="AP2754" t="str">
            <v>四川省南宝山服饰有限公司</v>
          </cell>
        </row>
        <row r="2754">
          <cell r="AV2754" t="str">
            <v>否</v>
          </cell>
          <cell r="AW2754" t="str">
            <v>20240416</v>
          </cell>
          <cell r="AX2754" t="str">
            <v>否</v>
          </cell>
          <cell r="AY2754" t="str">
            <v>20240418</v>
          </cell>
          <cell r="AZ2754" t="str">
            <v>10.00</v>
          </cell>
          <cell r="BA2754" t="str">
            <v>  </v>
          </cell>
          <cell r="BB2754" t="str">
            <v>教育科</v>
          </cell>
        </row>
        <row r="2754">
          <cell r="BJ2754" t="str">
            <v>  </v>
          </cell>
          <cell r="BK2754" t="str">
            <v>  </v>
          </cell>
        </row>
        <row r="2754">
          <cell r="BS2754" t="str">
            <v>  </v>
          </cell>
        </row>
        <row r="2755">
          <cell r="A2755" t="str">
            <v>10833800002817</v>
          </cell>
          <cell r="B2755" t="str">
            <v>移动硬盘</v>
          </cell>
          <cell r="C2755" t="str">
            <v>1202</v>
          </cell>
          <cell r="D2755" t="str">
            <v>办公设备</v>
          </cell>
          <cell r="E2755" t="str">
            <v>新购</v>
          </cell>
          <cell r="F2755" t="str">
            <v>在用</v>
          </cell>
          <cell r="G2755" t="str">
            <v>非生产经营用</v>
          </cell>
          <cell r="H2755" t="str">
            <v>20240418</v>
          </cell>
          <cell r="I2755" t="str">
            <v>1,049.50</v>
          </cell>
          <cell r="J2755" t="str">
            <v>76.32</v>
          </cell>
          <cell r="K2755" t="str">
            <v>平均年限法</v>
          </cell>
          <cell r="L2755" t="str">
            <v>1</v>
          </cell>
          <cell r="M2755" t="str">
            <v>10.00</v>
          </cell>
          <cell r="N2755" t="str">
            <v>3.0000</v>
          </cell>
          <cell r="O2755" t="str">
            <v>31.48</v>
          </cell>
          <cell r="P2755" t="str">
            <v>973.18</v>
          </cell>
          <cell r="Q2755" t="str">
            <v>0.8100</v>
          </cell>
          <cell r="R2755" t="str">
            <v>8.48</v>
          </cell>
          <cell r="S2755" t="str">
            <v>9.7200</v>
          </cell>
          <cell r="T2755" t="str">
            <v>101.76</v>
          </cell>
          <cell r="U2755" t="str">
            <v>  </v>
          </cell>
          <cell r="V2755" t="str">
            <v>蓝鑫</v>
          </cell>
          <cell r="W2755" t="str">
            <v>202404  </v>
          </cell>
        </row>
        <row r="2755">
          <cell r="Y2755" t="str">
            <v>0017</v>
          </cell>
          <cell r="Z2755" t="str">
            <v>监狱办公室</v>
          </cell>
        </row>
        <row r="2755">
          <cell r="AB2755" t="str">
            <v>  </v>
          </cell>
          <cell r="AC2755" t="str">
            <v>  </v>
          </cell>
          <cell r="AD2755" t="str">
            <v>9</v>
          </cell>
          <cell r="AE2755" t="str">
            <v>111</v>
          </cell>
          <cell r="AF2755" t="str">
            <v>四川省南宝山服饰有限公司</v>
          </cell>
          <cell r="AG2755" t="str">
            <v>监狱办公室</v>
          </cell>
          <cell r="AH2755" t="str">
            <v>西部数据2.5寸移动硬盘5T</v>
          </cell>
        </row>
        <row r="2755">
          <cell r="AJ2755" t="str">
            <v>120</v>
          </cell>
          <cell r="AK2755" t="str">
            <v>  </v>
          </cell>
          <cell r="AL2755" t="str">
            <v>  </v>
          </cell>
          <cell r="AM2755" t="str">
            <v>  </v>
          </cell>
        </row>
        <row r="2755">
          <cell r="AP2755" t="str">
            <v>四川省南宝山服饰有限公司</v>
          </cell>
        </row>
        <row r="2755">
          <cell r="AV2755" t="str">
            <v>否</v>
          </cell>
          <cell r="AW2755" t="str">
            <v>20240416</v>
          </cell>
          <cell r="AX2755" t="str">
            <v>否</v>
          </cell>
          <cell r="AY2755" t="str">
            <v>20240418</v>
          </cell>
          <cell r="AZ2755" t="str">
            <v>10.00</v>
          </cell>
          <cell r="BA2755" t="str">
            <v>  </v>
          </cell>
          <cell r="BB2755" t="str">
            <v>勤务大队</v>
          </cell>
        </row>
        <row r="2755">
          <cell r="BJ2755" t="str">
            <v>  </v>
          </cell>
          <cell r="BK2755" t="str">
            <v>  </v>
          </cell>
        </row>
        <row r="2755">
          <cell r="BS2755" t="str">
            <v>  </v>
          </cell>
        </row>
        <row r="2756">
          <cell r="A2756" t="str">
            <v>10833800002818</v>
          </cell>
          <cell r="B2756" t="str">
            <v>移动硬盘</v>
          </cell>
          <cell r="C2756" t="str">
            <v>1202</v>
          </cell>
          <cell r="D2756" t="str">
            <v>办公设备</v>
          </cell>
          <cell r="E2756" t="str">
            <v>新购</v>
          </cell>
          <cell r="F2756" t="str">
            <v>在用</v>
          </cell>
          <cell r="G2756" t="str">
            <v>非生产经营用</v>
          </cell>
          <cell r="H2756" t="str">
            <v>20240418</v>
          </cell>
          <cell r="I2756" t="str">
            <v>1,049.50</v>
          </cell>
          <cell r="J2756" t="str">
            <v>76.32</v>
          </cell>
          <cell r="K2756" t="str">
            <v>平均年限法</v>
          </cell>
          <cell r="L2756" t="str">
            <v>1</v>
          </cell>
          <cell r="M2756" t="str">
            <v>10.00</v>
          </cell>
          <cell r="N2756" t="str">
            <v>3.0000</v>
          </cell>
          <cell r="O2756" t="str">
            <v>31.48</v>
          </cell>
          <cell r="P2756" t="str">
            <v>973.18</v>
          </cell>
          <cell r="Q2756" t="str">
            <v>0.8100</v>
          </cell>
          <cell r="R2756" t="str">
            <v>8.48</v>
          </cell>
          <cell r="S2756" t="str">
            <v>9.7200</v>
          </cell>
          <cell r="T2756" t="str">
            <v>101.76</v>
          </cell>
          <cell r="U2756" t="str">
            <v>  </v>
          </cell>
          <cell r="V2756" t="str">
            <v>蓝鑫</v>
          </cell>
          <cell r="W2756" t="str">
            <v>202404  </v>
          </cell>
        </row>
        <row r="2756">
          <cell r="Y2756" t="str">
            <v>0017</v>
          </cell>
          <cell r="Z2756" t="str">
            <v>监狱办公室</v>
          </cell>
        </row>
        <row r="2756">
          <cell r="AB2756" t="str">
            <v>  </v>
          </cell>
          <cell r="AC2756" t="str">
            <v>  </v>
          </cell>
          <cell r="AD2756" t="str">
            <v>9</v>
          </cell>
          <cell r="AE2756" t="str">
            <v>111</v>
          </cell>
          <cell r="AF2756" t="str">
            <v>四川省南宝山服饰有限公司</v>
          </cell>
          <cell r="AG2756" t="str">
            <v>监狱办公室</v>
          </cell>
          <cell r="AH2756" t="str">
            <v>西部数据2.5寸移动硬盘5T</v>
          </cell>
        </row>
        <row r="2756">
          <cell r="AJ2756" t="str">
            <v>120</v>
          </cell>
          <cell r="AK2756" t="str">
            <v>  </v>
          </cell>
          <cell r="AL2756" t="str">
            <v>  </v>
          </cell>
          <cell r="AM2756" t="str">
            <v>  </v>
          </cell>
        </row>
        <row r="2756">
          <cell r="AP2756" t="str">
            <v>四川省南宝山服饰有限公司</v>
          </cell>
        </row>
        <row r="2756">
          <cell r="AV2756" t="str">
            <v>否</v>
          </cell>
          <cell r="AW2756" t="str">
            <v>20240416</v>
          </cell>
          <cell r="AX2756" t="str">
            <v>否</v>
          </cell>
          <cell r="AY2756" t="str">
            <v>20240418</v>
          </cell>
          <cell r="AZ2756" t="str">
            <v>10.00</v>
          </cell>
          <cell r="BA2756" t="str">
            <v>  </v>
          </cell>
          <cell r="BB2756" t="str">
            <v>勤务大队</v>
          </cell>
        </row>
        <row r="2756">
          <cell r="BJ2756" t="str">
            <v>  </v>
          </cell>
          <cell r="BK2756" t="str">
            <v>  </v>
          </cell>
        </row>
        <row r="2756">
          <cell r="BS2756" t="str">
            <v>  </v>
          </cell>
        </row>
        <row r="2757">
          <cell r="A2757" t="str">
            <v>10833800002819</v>
          </cell>
          <cell r="B2757" t="str">
            <v>移动硬盘</v>
          </cell>
          <cell r="C2757" t="str">
            <v>1202</v>
          </cell>
          <cell r="D2757" t="str">
            <v>办公设备</v>
          </cell>
          <cell r="E2757" t="str">
            <v>新购</v>
          </cell>
          <cell r="F2757" t="str">
            <v>在用</v>
          </cell>
          <cell r="G2757" t="str">
            <v>非生产经营用</v>
          </cell>
          <cell r="H2757" t="str">
            <v>20240418</v>
          </cell>
          <cell r="I2757" t="str">
            <v>1,049.50</v>
          </cell>
          <cell r="J2757" t="str">
            <v>76.32</v>
          </cell>
          <cell r="K2757" t="str">
            <v>平均年限法</v>
          </cell>
          <cell r="L2757" t="str">
            <v>1</v>
          </cell>
          <cell r="M2757" t="str">
            <v>10.00</v>
          </cell>
          <cell r="N2757" t="str">
            <v>3.0000</v>
          </cell>
          <cell r="O2757" t="str">
            <v>31.48</v>
          </cell>
          <cell r="P2757" t="str">
            <v>973.18</v>
          </cell>
          <cell r="Q2757" t="str">
            <v>0.8100</v>
          </cell>
          <cell r="R2757" t="str">
            <v>8.48</v>
          </cell>
          <cell r="S2757" t="str">
            <v>9.7200</v>
          </cell>
          <cell r="T2757" t="str">
            <v>101.76</v>
          </cell>
          <cell r="U2757" t="str">
            <v>  </v>
          </cell>
          <cell r="V2757" t="str">
            <v>蓝鑫</v>
          </cell>
          <cell r="W2757" t="str">
            <v>202404  </v>
          </cell>
        </row>
        <row r="2757">
          <cell r="Y2757" t="str">
            <v>0017</v>
          </cell>
          <cell r="Z2757" t="str">
            <v>监狱办公室</v>
          </cell>
        </row>
        <row r="2757">
          <cell r="AB2757" t="str">
            <v>  </v>
          </cell>
          <cell r="AC2757" t="str">
            <v>  </v>
          </cell>
          <cell r="AD2757" t="str">
            <v>9</v>
          </cell>
          <cell r="AE2757" t="str">
            <v>111</v>
          </cell>
          <cell r="AF2757" t="str">
            <v>四川省南宝山服饰有限公司</v>
          </cell>
          <cell r="AG2757" t="str">
            <v>监狱办公室</v>
          </cell>
          <cell r="AH2757" t="str">
            <v>西部数据2.5寸移动硬盘5T</v>
          </cell>
        </row>
        <row r="2757">
          <cell r="AJ2757" t="str">
            <v>120</v>
          </cell>
          <cell r="AK2757" t="str">
            <v>  </v>
          </cell>
          <cell r="AL2757" t="str">
            <v>  </v>
          </cell>
          <cell r="AM2757" t="str">
            <v>  </v>
          </cell>
        </row>
        <row r="2757">
          <cell r="AP2757" t="str">
            <v>四川省南宝山服饰有限公司</v>
          </cell>
        </row>
        <row r="2757">
          <cell r="AV2757" t="str">
            <v>否</v>
          </cell>
          <cell r="AW2757" t="str">
            <v>20240416</v>
          </cell>
          <cell r="AX2757" t="str">
            <v>否</v>
          </cell>
          <cell r="AY2757" t="str">
            <v>20240418</v>
          </cell>
          <cell r="AZ2757" t="str">
            <v>10.00</v>
          </cell>
          <cell r="BA2757" t="str">
            <v>  </v>
          </cell>
          <cell r="BB2757" t="str">
            <v>督察科</v>
          </cell>
        </row>
        <row r="2757">
          <cell r="BJ2757" t="str">
            <v>  </v>
          </cell>
          <cell r="BK2757" t="str">
            <v>  </v>
          </cell>
        </row>
        <row r="2757">
          <cell r="BS2757" t="str">
            <v>  </v>
          </cell>
        </row>
        <row r="2758">
          <cell r="A2758" t="str">
            <v>10833800002820</v>
          </cell>
          <cell r="B2758" t="str">
            <v>移动硬盘</v>
          </cell>
          <cell r="C2758" t="str">
            <v>1202</v>
          </cell>
          <cell r="D2758" t="str">
            <v>办公设备</v>
          </cell>
          <cell r="E2758" t="str">
            <v>新购</v>
          </cell>
          <cell r="F2758" t="str">
            <v>在用</v>
          </cell>
          <cell r="G2758" t="str">
            <v>非生产经营用</v>
          </cell>
          <cell r="H2758" t="str">
            <v>20240418</v>
          </cell>
          <cell r="I2758" t="str">
            <v>1,049.50</v>
          </cell>
          <cell r="J2758" t="str">
            <v>76.32</v>
          </cell>
          <cell r="K2758" t="str">
            <v>平均年限法</v>
          </cell>
          <cell r="L2758" t="str">
            <v>1</v>
          </cell>
          <cell r="M2758" t="str">
            <v>10.00</v>
          </cell>
          <cell r="N2758" t="str">
            <v>3.0000</v>
          </cell>
          <cell r="O2758" t="str">
            <v>31.48</v>
          </cell>
          <cell r="P2758" t="str">
            <v>973.18</v>
          </cell>
          <cell r="Q2758" t="str">
            <v>0.8100</v>
          </cell>
          <cell r="R2758" t="str">
            <v>8.48</v>
          </cell>
          <cell r="S2758" t="str">
            <v>9.7200</v>
          </cell>
          <cell r="T2758" t="str">
            <v>101.76</v>
          </cell>
          <cell r="U2758" t="str">
            <v>  </v>
          </cell>
          <cell r="V2758" t="str">
            <v>蓝鑫</v>
          </cell>
          <cell r="W2758" t="str">
            <v>202404  </v>
          </cell>
        </row>
        <row r="2758">
          <cell r="Y2758" t="str">
            <v>0017</v>
          </cell>
          <cell r="Z2758" t="str">
            <v>监狱办公室</v>
          </cell>
        </row>
        <row r="2758">
          <cell r="AB2758" t="str">
            <v>  </v>
          </cell>
          <cell r="AC2758" t="str">
            <v>  </v>
          </cell>
          <cell r="AD2758" t="str">
            <v>9</v>
          </cell>
          <cell r="AE2758" t="str">
            <v>111</v>
          </cell>
          <cell r="AF2758" t="str">
            <v>四川省南宝山服饰有限公司</v>
          </cell>
          <cell r="AG2758" t="str">
            <v>监狱办公室</v>
          </cell>
          <cell r="AH2758" t="str">
            <v>西部数据2.5寸移动硬盘5T</v>
          </cell>
        </row>
        <row r="2758">
          <cell r="AJ2758" t="str">
            <v>120</v>
          </cell>
          <cell r="AK2758" t="str">
            <v>  </v>
          </cell>
          <cell r="AL2758" t="str">
            <v>  </v>
          </cell>
          <cell r="AM2758" t="str">
            <v>  </v>
          </cell>
        </row>
        <row r="2758">
          <cell r="AP2758" t="str">
            <v>四川省南宝山服饰有限公司</v>
          </cell>
        </row>
        <row r="2758">
          <cell r="AV2758" t="str">
            <v>否</v>
          </cell>
          <cell r="AW2758" t="str">
            <v>20240416</v>
          </cell>
          <cell r="AX2758" t="str">
            <v>否</v>
          </cell>
          <cell r="AY2758" t="str">
            <v>20240418</v>
          </cell>
          <cell r="AZ2758" t="str">
            <v>10.00</v>
          </cell>
          <cell r="BA2758" t="str">
            <v>  </v>
          </cell>
          <cell r="BB2758" t="str">
            <v>督察科</v>
          </cell>
        </row>
        <row r="2758">
          <cell r="BJ2758" t="str">
            <v>  </v>
          </cell>
          <cell r="BK2758" t="str">
            <v>  </v>
          </cell>
        </row>
        <row r="2758">
          <cell r="BS2758" t="str">
            <v>  </v>
          </cell>
        </row>
        <row r="2759">
          <cell r="A2759" t="str">
            <v>10833800002821</v>
          </cell>
          <cell r="B2759" t="str">
            <v>移动硬盘</v>
          </cell>
          <cell r="C2759" t="str">
            <v>1202</v>
          </cell>
          <cell r="D2759" t="str">
            <v>办公设备</v>
          </cell>
          <cell r="E2759" t="str">
            <v>新购</v>
          </cell>
          <cell r="F2759" t="str">
            <v>在用</v>
          </cell>
          <cell r="G2759" t="str">
            <v>非生产经营用</v>
          </cell>
          <cell r="H2759" t="str">
            <v>20240418</v>
          </cell>
          <cell r="I2759" t="str">
            <v>1,049.50</v>
          </cell>
          <cell r="J2759" t="str">
            <v>76.32</v>
          </cell>
          <cell r="K2759" t="str">
            <v>平均年限法</v>
          </cell>
          <cell r="L2759" t="str">
            <v>1</v>
          </cell>
          <cell r="M2759" t="str">
            <v>10.00</v>
          </cell>
          <cell r="N2759" t="str">
            <v>3.0000</v>
          </cell>
          <cell r="O2759" t="str">
            <v>31.48</v>
          </cell>
          <cell r="P2759" t="str">
            <v>973.18</v>
          </cell>
          <cell r="Q2759" t="str">
            <v>0.8100</v>
          </cell>
          <cell r="R2759" t="str">
            <v>8.48</v>
          </cell>
          <cell r="S2759" t="str">
            <v>9.7200</v>
          </cell>
          <cell r="T2759" t="str">
            <v>101.76</v>
          </cell>
          <cell r="U2759" t="str">
            <v>  </v>
          </cell>
          <cell r="V2759" t="str">
            <v>蓝鑫</v>
          </cell>
          <cell r="W2759" t="str">
            <v>202404  </v>
          </cell>
        </row>
        <row r="2759">
          <cell r="Y2759" t="str">
            <v>0017</v>
          </cell>
          <cell r="Z2759" t="str">
            <v>监狱办公室</v>
          </cell>
        </row>
        <row r="2759">
          <cell r="AB2759" t="str">
            <v>  </v>
          </cell>
          <cell r="AC2759" t="str">
            <v>  </v>
          </cell>
          <cell r="AD2759" t="str">
            <v>9</v>
          </cell>
          <cell r="AE2759" t="str">
            <v>111</v>
          </cell>
          <cell r="AF2759" t="str">
            <v>四川省南宝山服饰有限公司</v>
          </cell>
          <cell r="AG2759" t="str">
            <v>监狱办公室</v>
          </cell>
          <cell r="AH2759" t="str">
            <v>西部数据2.5寸移动硬盘5T</v>
          </cell>
        </row>
        <row r="2759">
          <cell r="AJ2759" t="str">
            <v>120</v>
          </cell>
          <cell r="AK2759" t="str">
            <v>  </v>
          </cell>
          <cell r="AL2759" t="str">
            <v>  </v>
          </cell>
          <cell r="AM2759" t="str">
            <v>  </v>
          </cell>
        </row>
        <row r="2759">
          <cell r="AP2759" t="str">
            <v>四川省南宝山服饰有限公司</v>
          </cell>
        </row>
        <row r="2759">
          <cell r="AV2759" t="str">
            <v>否</v>
          </cell>
          <cell r="AW2759" t="str">
            <v>20240416</v>
          </cell>
          <cell r="AX2759" t="str">
            <v>否</v>
          </cell>
          <cell r="AY2759" t="str">
            <v>20240418</v>
          </cell>
          <cell r="AZ2759" t="str">
            <v>10.00</v>
          </cell>
          <cell r="BA2759" t="str">
            <v>  </v>
          </cell>
          <cell r="BB2759" t="str">
            <v>退管科</v>
          </cell>
        </row>
        <row r="2759">
          <cell r="BJ2759" t="str">
            <v>  </v>
          </cell>
          <cell r="BK2759" t="str">
            <v>  </v>
          </cell>
        </row>
        <row r="2759">
          <cell r="BS2759" t="str">
            <v>  </v>
          </cell>
        </row>
        <row r="2760">
          <cell r="A2760" t="str">
            <v>10833800002822</v>
          </cell>
          <cell r="B2760" t="str">
            <v>移动硬盘</v>
          </cell>
          <cell r="C2760" t="str">
            <v>1202</v>
          </cell>
          <cell r="D2760" t="str">
            <v>办公设备</v>
          </cell>
          <cell r="E2760" t="str">
            <v>新购</v>
          </cell>
          <cell r="F2760" t="str">
            <v>在用</v>
          </cell>
          <cell r="G2760" t="str">
            <v>非生产经营用</v>
          </cell>
          <cell r="H2760" t="str">
            <v>20240418</v>
          </cell>
          <cell r="I2760" t="str">
            <v>1,049.50</v>
          </cell>
          <cell r="J2760" t="str">
            <v>76.32</v>
          </cell>
          <cell r="K2760" t="str">
            <v>平均年限法</v>
          </cell>
          <cell r="L2760" t="str">
            <v>1</v>
          </cell>
          <cell r="M2760" t="str">
            <v>10.00</v>
          </cell>
          <cell r="N2760" t="str">
            <v>3.0000</v>
          </cell>
          <cell r="O2760" t="str">
            <v>31.48</v>
          </cell>
          <cell r="P2760" t="str">
            <v>973.18</v>
          </cell>
          <cell r="Q2760" t="str">
            <v>0.8100</v>
          </cell>
          <cell r="R2760" t="str">
            <v>8.48</v>
          </cell>
          <cell r="S2760" t="str">
            <v>9.7200</v>
          </cell>
          <cell r="T2760" t="str">
            <v>101.76</v>
          </cell>
          <cell r="U2760" t="str">
            <v>  </v>
          </cell>
          <cell r="V2760" t="str">
            <v>蓝鑫</v>
          </cell>
          <cell r="W2760" t="str">
            <v>202404  </v>
          </cell>
        </row>
        <row r="2760">
          <cell r="Y2760" t="str">
            <v>0017</v>
          </cell>
          <cell r="Z2760" t="str">
            <v>监狱办公室</v>
          </cell>
        </row>
        <row r="2760">
          <cell r="AB2760" t="str">
            <v>  </v>
          </cell>
          <cell r="AC2760" t="str">
            <v>  </v>
          </cell>
          <cell r="AD2760" t="str">
            <v>9</v>
          </cell>
          <cell r="AE2760" t="str">
            <v>111</v>
          </cell>
          <cell r="AF2760" t="str">
            <v>四川省南宝山服饰有限公司</v>
          </cell>
          <cell r="AG2760" t="str">
            <v>监狱办公室</v>
          </cell>
          <cell r="AH2760" t="str">
            <v>西部数据2.5寸移动硬盘5T</v>
          </cell>
        </row>
        <row r="2760">
          <cell r="AJ2760" t="str">
            <v>120</v>
          </cell>
          <cell r="AK2760" t="str">
            <v>  </v>
          </cell>
          <cell r="AL2760" t="str">
            <v>  </v>
          </cell>
          <cell r="AM2760" t="str">
            <v>  </v>
          </cell>
        </row>
        <row r="2760">
          <cell r="AP2760" t="str">
            <v>四川省南宝山服饰有限公司</v>
          </cell>
        </row>
        <row r="2760">
          <cell r="AV2760" t="str">
            <v>否</v>
          </cell>
          <cell r="AW2760" t="str">
            <v>20240416</v>
          </cell>
          <cell r="AX2760" t="str">
            <v>否</v>
          </cell>
          <cell r="AY2760" t="str">
            <v>20240418</v>
          </cell>
          <cell r="AZ2760" t="str">
            <v>10.00</v>
          </cell>
          <cell r="BA2760" t="str">
            <v>  </v>
          </cell>
          <cell r="BB2760" t="str">
            <v>退管科</v>
          </cell>
        </row>
        <row r="2760">
          <cell r="BJ2760" t="str">
            <v>  </v>
          </cell>
          <cell r="BK2760" t="str">
            <v>  </v>
          </cell>
        </row>
        <row r="2760">
          <cell r="BS2760" t="str">
            <v>  </v>
          </cell>
        </row>
        <row r="2761">
          <cell r="A2761" t="str">
            <v>10833800002823</v>
          </cell>
          <cell r="B2761" t="str">
            <v>移动硬盘</v>
          </cell>
          <cell r="C2761" t="str">
            <v>1202</v>
          </cell>
          <cell r="D2761" t="str">
            <v>办公设备</v>
          </cell>
          <cell r="E2761" t="str">
            <v>新购</v>
          </cell>
          <cell r="F2761" t="str">
            <v>在用</v>
          </cell>
          <cell r="G2761" t="str">
            <v>非生产经营用</v>
          </cell>
          <cell r="H2761" t="str">
            <v>20240418</v>
          </cell>
          <cell r="I2761" t="str">
            <v>1,049.50</v>
          </cell>
          <cell r="J2761" t="str">
            <v>76.32</v>
          </cell>
          <cell r="K2761" t="str">
            <v>平均年限法</v>
          </cell>
          <cell r="L2761" t="str">
            <v>1</v>
          </cell>
          <cell r="M2761" t="str">
            <v>10.00</v>
          </cell>
          <cell r="N2761" t="str">
            <v>3.0000</v>
          </cell>
          <cell r="O2761" t="str">
            <v>31.48</v>
          </cell>
          <cell r="P2761" t="str">
            <v>973.18</v>
          </cell>
          <cell r="Q2761" t="str">
            <v>0.8100</v>
          </cell>
          <cell r="R2761" t="str">
            <v>8.48</v>
          </cell>
          <cell r="S2761" t="str">
            <v>9.7200</v>
          </cell>
          <cell r="T2761" t="str">
            <v>101.76</v>
          </cell>
          <cell r="U2761" t="str">
            <v>  </v>
          </cell>
          <cell r="V2761" t="str">
            <v>蓝鑫</v>
          </cell>
          <cell r="W2761" t="str">
            <v>202404  </v>
          </cell>
        </row>
        <row r="2761">
          <cell r="Y2761" t="str">
            <v>0017</v>
          </cell>
          <cell r="Z2761" t="str">
            <v>监狱办公室</v>
          </cell>
        </row>
        <row r="2761">
          <cell r="AB2761" t="str">
            <v>  </v>
          </cell>
          <cell r="AC2761" t="str">
            <v>  </v>
          </cell>
          <cell r="AD2761" t="str">
            <v>9</v>
          </cell>
          <cell r="AE2761" t="str">
            <v>111</v>
          </cell>
          <cell r="AF2761" t="str">
            <v>四川省南宝山服饰有限公司</v>
          </cell>
          <cell r="AG2761" t="str">
            <v>监狱办公室</v>
          </cell>
          <cell r="AH2761" t="str">
            <v>西部数据2.5寸移动硬盘5T</v>
          </cell>
        </row>
        <row r="2761">
          <cell r="AJ2761" t="str">
            <v>120</v>
          </cell>
          <cell r="AK2761" t="str">
            <v>  </v>
          </cell>
          <cell r="AL2761" t="str">
            <v>  </v>
          </cell>
          <cell r="AM2761" t="str">
            <v>  </v>
          </cell>
        </row>
        <row r="2761">
          <cell r="AP2761" t="str">
            <v>四川省南宝山服饰有限公司</v>
          </cell>
        </row>
        <row r="2761">
          <cell r="AV2761" t="str">
            <v>否</v>
          </cell>
          <cell r="AW2761" t="str">
            <v>20240416</v>
          </cell>
          <cell r="AX2761" t="str">
            <v>否</v>
          </cell>
          <cell r="AY2761" t="str">
            <v>20240418</v>
          </cell>
          <cell r="AZ2761" t="str">
            <v>10.00</v>
          </cell>
          <cell r="BA2761" t="str">
            <v>  </v>
          </cell>
          <cell r="BB2761" t="str">
            <v>公司办公室</v>
          </cell>
        </row>
        <row r="2761">
          <cell r="BJ2761" t="str">
            <v>  </v>
          </cell>
          <cell r="BK2761" t="str">
            <v>  </v>
          </cell>
        </row>
        <row r="2761">
          <cell r="BS2761" t="str">
            <v>  </v>
          </cell>
        </row>
        <row r="2762">
          <cell r="A2762" t="str">
            <v>10833800002824</v>
          </cell>
          <cell r="B2762" t="str">
            <v>移动硬盘</v>
          </cell>
          <cell r="C2762" t="str">
            <v>1202</v>
          </cell>
          <cell r="D2762" t="str">
            <v>办公设备</v>
          </cell>
          <cell r="E2762" t="str">
            <v>新购</v>
          </cell>
          <cell r="F2762" t="str">
            <v>在用</v>
          </cell>
          <cell r="G2762" t="str">
            <v>非生产经营用</v>
          </cell>
          <cell r="H2762" t="str">
            <v>20240418</v>
          </cell>
          <cell r="I2762" t="str">
            <v>1,049.50</v>
          </cell>
          <cell r="J2762" t="str">
            <v>76.32</v>
          </cell>
          <cell r="K2762" t="str">
            <v>平均年限法</v>
          </cell>
          <cell r="L2762" t="str">
            <v>1</v>
          </cell>
          <cell r="M2762" t="str">
            <v>10.00</v>
          </cell>
          <cell r="N2762" t="str">
            <v>3.0000</v>
          </cell>
          <cell r="O2762" t="str">
            <v>31.48</v>
          </cell>
          <cell r="P2762" t="str">
            <v>973.18</v>
          </cell>
          <cell r="Q2762" t="str">
            <v>0.8100</v>
          </cell>
          <cell r="R2762" t="str">
            <v>8.48</v>
          </cell>
          <cell r="S2762" t="str">
            <v>9.7200</v>
          </cell>
          <cell r="T2762" t="str">
            <v>101.76</v>
          </cell>
          <cell r="U2762" t="str">
            <v>  </v>
          </cell>
          <cell r="V2762" t="str">
            <v>蓝鑫</v>
          </cell>
          <cell r="W2762" t="str">
            <v>202404  </v>
          </cell>
        </row>
        <row r="2762">
          <cell r="Y2762" t="str">
            <v>0017</v>
          </cell>
          <cell r="Z2762" t="str">
            <v>监狱办公室</v>
          </cell>
        </row>
        <row r="2762">
          <cell r="AB2762" t="str">
            <v>  </v>
          </cell>
          <cell r="AC2762" t="str">
            <v>  </v>
          </cell>
          <cell r="AD2762" t="str">
            <v>9</v>
          </cell>
          <cell r="AE2762" t="str">
            <v>111</v>
          </cell>
          <cell r="AF2762" t="str">
            <v>四川省南宝山服饰有限公司</v>
          </cell>
          <cell r="AG2762" t="str">
            <v>监狱办公室</v>
          </cell>
          <cell r="AH2762" t="str">
            <v>西部数据2.5寸移动硬盘5T</v>
          </cell>
        </row>
        <row r="2762">
          <cell r="AJ2762" t="str">
            <v>120</v>
          </cell>
          <cell r="AK2762" t="str">
            <v>  </v>
          </cell>
          <cell r="AL2762" t="str">
            <v>  </v>
          </cell>
          <cell r="AM2762" t="str">
            <v>  </v>
          </cell>
        </row>
        <row r="2762">
          <cell r="AP2762" t="str">
            <v>四川省南宝山服饰有限公司</v>
          </cell>
        </row>
        <row r="2762">
          <cell r="AV2762" t="str">
            <v>否</v>
          </cell>
          <cell r="AW2762" t="str">
            <v>20240416</v>
          </cell>
          <cell r="AX2762" t="str">
            <v>否</v>
          </cell>
          <cell r="AY2762" t="str">
            <v>20240418</v>
          </cell>
          <cell r="AZ2762" t="str">
            <v>10.00</v>
          </cell>
          <cell r="BA2762" t="str">
            <v>  </v>
          </cell>
          <cell r="BB2762" t="str">
            <v>公司办公室</v>
          </cell>
        </row>
        <row r="2762">
          <cell r="BJ2762" t="str">
            <v>  </v>
          </cell>
          <cell r="BK2762" t="str">
            <v>  </v>
          </cell>
        </row>
        <row r="2762">
          <cell r="BS2762" t="str">
            <v>  </v>
          </cell>
        </row>
        <row r="2763">
          <cell r="A2763" t="str">
            <v>10833800002825</v>
          </cell>
          <cell r="B2763" t="str">
            <v>移动硬盘</v>
          </cell>
          <cell r="C2763" t="str">
            <v>1202</v>
          </cell>
          <cell r="D2763" t="str">
            <v>办公设备</v>
          </cell>
          <cell r="E2763" t="str">
            <v>新购</v>
          </cell>
          <cell r="F2763" t="str">
            <v>在用</v>
          </cell>
          <cell r="G2763" t="str">
            <v>非生产经营用</v>
          </cell>
          <cell r="H2763" t="str">
            <v>20240418</v>
          </cell>
          <cell r="I2763" t="str">
            <v>1,049.50</v>
          </cell>
          <cell r="J2763" t="str">
            <v>76.32</v>
          </cell>
          <cell r="K2763" t="str">
            <v>平均年限法</v>
          </cell>
          <cell r="L2763" t="str">
            <v>1</v>
          </cell>
          <cell r="M2763" t="str">
            <v>10.00</v>
          </cell>
          <cell r="N2763" t="str">
            <v>3.0000</v>
          </cell>
          <cell r="O2763" t="str">
            <v>31.48</v>
          </cell>
          <cell r="P2763" t="str">
            <v>973.18</v>
          </cell>
          <cell r="Q2763" t="str">
            <v>0.8100</v>
          </cell>
          <cell r="R2763" t="str">
            <v>8.48</v>
          </cell>
          <cell r="S2763" t="str">
            <v>9.7200</v>
          </cell>
          <cell r="T2763" t="str">
            <v>101.76</v>
          </cell>
          <cell r="U2763" t="str">
            <v>  </v>
          </cell>
          <cell r="V2763" t="str">
            <v>蓝鑫</v>
          </cell>
          <cell r="W2763" t="str">
            <v>202404  </v>
          </cell>
        </row>
        <row r="2763">
          <cell r="Y2763" t="str">
            <v>0017</v>
          </cell>
          <cell r="Z2763" t="str">
            <v>监狱办公室</v>
          </cell>
        </row>
        <row r="2763">
          <cell r="AB2763" t="str">
            <v>  </v>
          </cell>
          <cell r="AC2763" t="str">
            <v>  </v>
          </cell>
          <cell r="AD2763" t="str">
            <v>9</v>
          </cell>
          <cell r="AE2763" t="str">
            <v>111</v>
          </cell>
          <cell r="AF2763" t="str">
            <v>四川省南宝山服饰有限公司</v>
          </cell>
          <cell r="AG2763" t="str">
            <v>监狱办公室</v>
          </cell>
          <cell r="AH2763" t="str">
            <v>西部数据2.5寸移动硬盘5T</v>
          </cell>
        </row>
        <row r="2763">
          <cell r="AJ2763" t="str">
            <v>120</v>
          </cell>
          <cell r="AK2763" t="str">
            <v>  </v>
          </cell>
          <cell r="AL2763" t="str">
            <v>  </v>
          </cell>
          <cell r="AM2763" t="str">
            <v>  </v>
          </cell>
        </row>
        <row r="2763">
          <cell r="AP2763" t="str">
            <v>四川省南宝山服饰有限公司</v>
          </cell>
        </row>
        <row r="2763">
          <cell r="AV2763" t="str">
            <v>否</v>
          </cell>
          <cell r="AW2763" t="str">
            <v>20240416</v>
          </cell>
          <cell r="AX2763" t="str">
            <v>否</v>
          </cell>
          <cell r="AY2763" t="str">
            <v>20240418</v>
          </cell>
          <cell r="AZ2763" t="str">
            <v>10.00</v>
          </cell>
          <cell r="BA2763" t="str">
            <v>  </v>
          </cell>
          <cell r="BB2763" t="str">
            <v>财务与工资福利科</v>
          </cell>
        </row>
        <row r="2763">
          <cell r="BJ2763" t="str">
            <v>  </v>
          </cell>
          <cell r="BK2763" t="str">
            <v>  </v>
          </cell>
        </row>
        <row r="2763">
          <cell r="BS2763" t="str">
            <v>  </v>
          </cell>
        </row>
        <row r="2764">
          <cell r="A2764" t="str">
            <v>10833800002826</v>
          </cell>
          <cell r="B2764" t="str">
            <v>移动硬盘</v>
          </cell>
          <cell r="C2764" t="str">
            <v>1202</v>
          </cell>
          <cell r="D2764" t="str">
            <v>办公设备</v>
          </cell>
          <cell r="E2764" t="str">
            <v>新购</v>
          </cell>
          <cell r="F2764" t="str">
            <v>在用</v>
          </cell>
          <cell r="G2764" t="str">
            <v>非生产经营用</v>
          </cell>
          <cell r="H2764" t="str">
            <v>20240418</v>
          </cell>
          <cell r="I2764" t="str">
            <v>1,049.50</v>
          </cell>
          <cell r="J2764" t="str">
            <v>76.32</v>
          </cell>
          <cell r="K2764" t="str">
            <v>平均年限法</v>
          </cell>
          <cell r="L2764" t="str">
            <v>1</v>
          </cell>
          <cell r="M2764" t="str">
            <v>10.00</v>
          </cell>
          <cell r="N2764" t="str">
            <v>3.0000</v>
          </cell>
          <cell r="O2764" t="str">
            <v>31.48</v>
          </cell>
          <cell r="P2764" t="str">
            <v>973.18</v>
          </cell>
          <cell r="Q2764" t="str">
            <v>0.8100</v>
          </cell>
          <cell r="R2764" t="str">
            <v>8.48</v>
          </cell>
          <cell r="S2764" t="str">
            <v>9.7200</v>
          </cell>
          <cell r="T2764" t="str">
            <v>101.76</v>
          </cell>
          <cell r="U2764" t="str">
            <v>  </v>
          </cell>
          <cell r="V2764" t="str">
            <v>蓝鑫</v>
          </cell>
          <cell r="W2764" t="str">
            <v>202404  </v>
          </cell>
        </row>
        <row r="2764">
          <cell r="Y2764" t="str">
            <v>0017</v>
          </cell>
          <cell r="Z2764" t="str">
            <v>监狱办公室</v>
          </cell>
        </row>
        <row r="2764">
          <cell r="AB2764" t="str">
            <v>  </v>
          </cell>
          <cell r="AC2764" t="str">
            <v>  </v>
          </cell>
          <cell r="AD2764" t="str">
            <v>9</v>
          </cell>
          <cell r="AE2764" t="str">
            <v>111</v>
          </cell>
          <cell r="AF2764" t="str">
            <v>四川省南宝山服饰有限公司</v>
          </cell>
          <cell r="AG2764" t="str">
            <v>监狱办公室</v>
          </cell>
          <cell r="AH2764" t="str">
            <v>西部数据2.5寸移动硬盘5T</v>
          </cell>
        </row>
        <row r="2764">
          <cell r="AJ2764" t="str">
            <v>120</v>
          </cell>
          <cell r="AK2764" t="str">
            <v>  </v>
          </cell>
          <cell r="AL2764" t="str">
            <v>  </v>
          </cell>
          <cell r="AM2764" t="str">
            <v>  </v>
          </cell>
        </row>
        <row r="2764">
          <cell r="AP2764" t="str">
            <v>四川省南宝山服饰有限公司</v>
          </cell>
        </row>
        <row r="2764">
          <cell r="AV2764" t="str">
            <v>否</v>
          </cell>
          <cell r="AW2764" t="str">
            <v>20240416</v>
          </cell>
          <cell r="AX2764" t="str">
            <v>否</v>
          </cell>
          <cell r="AY2764" t="str">
            <v>20240418</v>
          </cell>
          <cell r="AZ2764" t="str">
            <v>10.00</v>
          </cell>
          <cell r="BA2764" t="str">
            <v>  </v>
          </cell>
          <cell r="BB2764" t="str">
            <v>财务与工资福利科</v>
          </cell>
        </row>
        <row r="2764">
          <cell r="BJ2764" t="str">
            <v>  </v>
          </cell>
          <cell r="BK2764" t="str">
            <v>  </v>
          </cell>
        </row>
        <row r="2764">
          <cell r="BS2764" t="str">
            <v>  </v>
          </cell>
        </row>
        <row r="2765">
          <cell r="A2765" t="str">
            <v>10833800002827</v>
          </cell>
          <cell r="B2765" t="str">
            <v>移动硬盘</v>
          </cell>
          <cell r="C2765" t="str">
            <v>1202</v>
          </cell>
          <cell r="D2765" t="str">
            <v>办公设备</v>
          </cell>
          <cell r="E2765" t="str">
            <v>新购</v>
          </cell>
          <cell r="F2765" t="str">
            <v>在用</v>
          </cell>
          <cell r="G2765" t="str">
            <v>非生产经营用</v>
          </cell>
          <cell r="H2765" t="str">
            <v>20240418</v>
          </cell>
          <cell r="I2765" t="str">
            <v>1,049.50</v>
          </cell>
          <cell r="J2765" t="str">
            <v>76.32</v>
          </cell>
          <cell r="K2765" t="str">
            <v>平均年限法</v>
          </cell>
          <cell r="L2765" t="str">
            <v>1</v>
          </cell>
          <cell r="M2765" t="str">
            <v>10.00</v>
          </cell>
          <cell r="N2765" t="str">
            <v>3.0000</v>
          </cell>
          <cell r="O2765" t="str">
            <v>31.48</v>
          </cell>
          <cell r="P2765" t="str">
            <v>973.18</v>
          </cell>
          <cell r="Q2765" t="str">
            <v>0.8100</v>
          </cell>
          <cell r="R2765" t="str">
            <v>8.48</v>
          </cell>
          <cell r="S2765" t="str">
            <v>9.7200</v>
          </cell>
          <cell r="T2765" t="str">
            <v>101.76</v>
          </cell>
          <cell r="U2765" t="str">
            <v>  </v>
          </cell>
          <cell r="V2765" t="str">
            <v>蓝鑫</v>
          </cell>
          <cell r="W2765" t="str">
            <v>202404  </v>
          </cell>
        </row>
        <row r="2765">
          <cell r="Y2765" t="str">
            <v>0017</v>
          </cell>
          <cell r="Z2765" t="str">
            <v>监狱办公室</v>
          </cell>
        </row>
        <row r="2765">
          <cell r="AB2765" t="str">
            <v>  </v>
          </cell>
          <cell r="AC2765" t="str">
            <v>  </v>
          </cell>
          <cell r="AD2765" t="str">
            <v>9</v>
          </cell>
          <cell r="AE2765" t="str">
            <v>111</v>
          </cell>
          <cell r="AF2765" t="str">
            <v>四川省南宝山服饰有限公司</v>
          </cell>
          <cell r="AG2765" t="str">
            <v>监狱办公室</v>
          </cell>
          <cell r="AH2765" t="str">
            <v>西部数据2.5寸移动硬盘5T</v>
          </cell>
        </row>
        <row r="2765">
          <cell r="AJ2765" t="str">
            <v>120</v>
          </cell>
          <cell r="AK2765" t="str">
            <v>  </v>
          </cell>
          <cell r="AL2765" t="str">
            <v>  </v>
          </cell>
          <cell r="AM2765" t="str">
            <v>  </v>
          </cell>
        </row>
        <row r="2765">
          <cell r="AP2765" t="str">
            <v>四川省南宝山服饰有限公司</v>
          </cell>
        </row>
        <row r="2765">
          <cell r="AV2765" t="str">
            <v>否</v>
          </cell>
          <cell r="AW2765" t="str">
            <v>20240416</v>
          </cell>
          <cell r="AX2765" t="str">
            <v>否</v>
          </cell>
          <cell r="AY2765" t="str">
            <v>20240418</v>
          </cell>
          <cell r="AZ2765" t="str">
            <v>10.00</v>
          </cell>
          <cell r="BA2765" t="str">
            <v>  </v>
          </cell>
          <cell r="BB2765" t="str">
            <v>生产经营科</v>
          </cell>
        </row>
        <row r="2765">
          <cell r="BJ2765" t="str">
            <v>  </v>
          </cell>
          <cell r="BK2765" t="str">
            <v>  </v>
          </cell>
        </row>
        <row r="2765">
          <cell r="BS2765" t="str">
            <v>  </v>
          </cell>
        </row>
        <row r="2766">
          <cell r="A2766" t="str">
            <v>10833800002828</v>
          </cell>
          <cell r="B2766" t="str">
            <v>移动硬盘</v>
          </cell>
          <cell r="C2766" t="str">
            <v>1202</v>
          </cell>
          <cell r="D2766" t="str">
            <v>办公设备</v>
          </cell>
          <cell r="E2766" t="str">
            <v>新购</v>
          </cell>
          <cell r="F2766" t="str">
            <v>在用</v>
          </cell>
          <cell r="G2766" t="str">
            <v>非生产经营用</v>
          </cell>
          <cell r="H2766" t="str">
            <v>20240418</v>
          </cell>
          <cell r="I2766" t="str">
            <v>1,049.50</v>
          </cell>
          <cell r="J2766" t="str">
            <v>76.32</v>
          </cell>
          <cell r="K2766" t="str">
            <v>平均年限法</v>
          </cell>
          <cell r="L2766" t="str">
            <v>1</v>
          </cell>
          <cell r="M2766" t="str">
            <v>10.00</v>
          </cell>
          <cell r="N2766" t="str">
            <v>3.0000</v>
          </cell>
          <cell r="O2766" t="str">
            <v>31.48</v>
          </cell>
          <cell r="P2766" t="str">
            <v>973.18</v>
          </cell>
          <cell r="Q2766" t="str">
            <v>0.8100</v>
          </cell>
          <cell r="R2766" t="str">
            <v>8.48</v>
          </cell>
          <cell r="S2766" t="str">
            <v>9.7200</v>
          </cell>
          <cell r="T2766" t="str">
            <v>101.76</v>
          </cell>
          <cell r="U2766" t="str">
            <v>  </v>
          </cell>
          <cell r="V2766" t="str">
            <v>蓝鑫</v>
          </cell>
          <cell r="W2766" t="str">
            <v>202404  </v>
          </cell>
        </row>
        <row r="2766">
          <cell r="Y2766" t="str">
            <v>0017</v>
          </cell>
          <cell r="Z2766" t="str">
            <v>监狱办公室</v>
          </cell>
        </row>
        <row r="2766">
          <cell r="AB2766" t="str">
            <v>  </v>
          </cell>
          <cell r="AC2766" t="str">
            <v>  </v>
          </cell>
          <cell r="AD2766" t="str">
            <v>9</v>
          </cell>
          <cell r="AE2766" t="str">
            <v>111</v>
          </cell>
          <cell r="AF2766" t="str">
            <v>四川省南宝山服饰有限公司</v>
          </cell>
          <cell r="AG2766" t="str">
            <v>监狱办公室</v>
          </cell>
          <cell r="AH2766" t="str">
            <v>西部数据2.5寸移动硬盘5T</v>
          </cell>
        </row>
        <row r="2766">
          <cell r="AJ2766" t="str">
            <v>120</v>
          </cell>
          <cell r="AK2766" t="str">
            <v>  </v>
          </cell>
          <cell r="AL2766" t="str">
            <v>  </v>
          </cell>
          <cell r="AM2766" t="str">
            <v>  </v>
          </cell>
        </row>
        <row r="2766">
          <cell r="AP2766" t="str">
            <v>四川省南宝山服饰有限公司</v>
          </cell>
        </row>
        <row r="2766">
          <cell r="AV2766" t="str">
            <v>否</v>
          </cell>
          <cell r="AW2766" t="str">
            <v>20240416</v>
          </cell>
          <cell r="AX2766" t="str">
            <v>否</v>
          </cell>
          <cell r="AY2766" t="str">
            <v>20240418</v>
          </cell>
          <cell r="AZ2766" t="str">
            <v>10.00</v>
          </cell>
          <cell r="BA2766" t="str">
            <v>  </v>
          </cell>
          <cell r="BB2766" t="str">
            <v>生产经营科</v>
          </cell>
        </row>
        <row r="2766">
          <cell r="BJ2766" t="str">
            <v>  </v>
          </cell>
          <cell r="BK2766" t="str">
            <v>  </v>
          </cell>
        </row>
        <row r="2766">
          <cell r="BS2766" t="str">
            <v>  </v>
          </cell>
        </row>
        <row r="2767">
          <cell r="A2767" t="str">
            <v>10833800002829</v>
          </cell>
          <cell r="B2767" t="str">
            <v>移动硬盘</v>
          </cell>
          <cell r="C2767" t="str">
            <v>1202</v>
          </cell>
          <cell r="D2767" t="str">
            <v>办公设备</v>
          </cell>
          <cell r="E2767" t="str">
            <v>新购</v>
          </cell>
          <cell r="F2767" t="str">
            <v>在用</v>
          </cell>
          <cell r="G2767" t="str">
            <v>非生产经营用</v>
          </cell>
          <cell r="H2767" t="str">
            <v>20240418</v>
          </cell>
          <cell r="I2767" t="str">
            <v>1,049.51</v>
          </cell>
          <cell r="J2767" t="str">
            <v>76.32</v>
          </cell>
          <cell r="K2767" t="str">
            <v>平均年限法</v>
          </cell>
          <cell r="L2767" t="str">
            <v>1</v>
          </cell>
          <cell r="M2767" t="str">
            <v>10.00</v>
          </cell>
          <cell r="N2767" t="str">
            <v>3.0000</v>
          </cell>
          <cell r="O2767" t="str">
            <v>31.49</v>
          </cell>
          <cell r="P2767" t="str">
            <v>973.19</v>
          </cell>
          <cell r="Q2767" t="str">
            <v>0.8100</v>
          </cell>
          <cell r="R2767" t="str">
            <v>8.48</v>
          </cell>
          <cell r="S2767" t="str">
            <v>9.7200</v>
          </cell>
          <cell r="T2767" t="str">
            <v>101.76</v>
          </cell>
          <cell r="U2767" t="str">
            <v>  </v>
          </cell>
          <cell r="V2767" t="str">
            <v>蓝鑫</v>
          </cell>
          <cell r="W2767" t="str">
            <v>202404  </v>
          </cell>
        </row>
        <row r="2767">
          <cell r="Y2767" t="str">
            <v>0017</v>
          </cell>
          <cell r="Z2767" t="str">
            <v>监狱办公室</v>
          </cell>
        </row>
        <row r="2767">
          <cell r="AB2767" t="str">
            <v>  </v>
          </cell>
          <cell r="AC2767" t="str">
            <v>  </v>
          </cell>
          <cell r="AD2767" t="str">
            <v>9</v>
          </cell>
          <cell r="AE2767" t="str">
            <v>111</v>
          </cell>
          <cell r="AF2767" t="str">
            <v>四川省南宝山服饰有限公司</v>
          </cell>
          <cell r="AG2767" t="str">
            <v>监狱办公室</v>
          </cell>
          <cell r="AH2767" t="str">
            <v>西部数据2.5寸移动硬盘5T</v>
          </cell>
        </row>
        <row r="2767">
          <cell r="AJ2767" t="str">
            <v>120</v>
          </cell>
          <cell r="AK2767" t="str">
            <v>  </v>
          </cell>
          <cell r="AL2767" t="str">
            <v>  </v>
          </cell>
          <cell r="AM2767" t="str">
            <v>  </v>
          </cell>
        </row>
        <row r="2767">
          <cell r="AP2767" t="str">
            <v>四川省南宝山服饰有限公司</v>
          </cell>
        </row>
        <row r="2767">
          <cell r="AV2767" t="str">
            <v>否</v>
          </cell>
          <cell r="AW2767" t="str">
            <v>20240416</v>
          </cell>
          <cell r="AX2767" t="str">
            <v>否</v>
          </cell>
          <cell r="AY2767" t="str">
            <v>20240418</v>
          </cell>
          <cell r="AZ2767" t="str">
            <v>10.00</v>
          </cell>
          <cell r="BA2767" t="str">
            <v>  </v>
          </cell>
          <cell r="BB2767" t="str">
            <v>监狱领导</v>
          </cell>
        </row>
        <row r="2767">
          <cell r="BJ2767" t="str">
            <v>  </v>
          </cell>
          <cell r="BK2767" t="str">
            <v>  </v>
          </cell>
        </row>
        <row r="2767">
          <cell r="BS2767" t="str">
            <v>  </v>
          </cell>
        </row>
        <row r="2768">
          <cell r="A2768" t="str">
            <v>10833800002830</v>
          </cell>
          <cell r="B2768" t="str">
            <v>移动硬盘</v>
          </cell>
          <cell r="C2768" t="str">
            <v>1202</v>
          </cell>
          <cell r="D2768" t="str">
            <v>办公设备</v>
          </cell>
          <cell r="E2768" t="str">
            <v>新购</v>
          </cell>
          <cell r="F2768" t="str">
            <v>在用</v>
          </cell>
          <cell r="G2768" t="str">
            <v>非生产经营用</v>
          </cell>
          <cell r="H2768" t="str">
            <v>20240418</v>
          </cell>
          <cell r="I2768" t="str">
            <v>1,049.51</v>
          </cell>
          <cell r="J2768" t="str">
            <v>76.32</v>
          </cell>
          <cell r="K2768" t="str">
            <v>平均年限法</v>
          </cell>
          <cell r="L2768" t="str">
            <v>1</v>
          </cell>
          <cell r="M2768" t="str">
            <v>10.00</v>
          </cell>
          <cell r="N2768" t="str">
            <v>3.0000</v>
          </cell>
          <cell r="O2768" t="str">
            <v>31.49</v>
          </cell>
          <cell r="P2768" t="str">
            <v>973.19</v>
          </cell>
          <cell r="Q2768" t="str">
            <v>0.8100</v>
          </cell>
          <cell r="R2768" t="str">
            <v>8.48</v>
          </cell>
          <cell r="S2768" t="str">
            <v>9.7200</v>
          </cell>
          <cell r="T2768" t="str">
            <v>101.76</v>
          </cell>
          <cell r="U2768" t="str">
            <v>  </v>
          </cell>
          <cell r="V2768" t="str">
            <v>蓝鑫</v>
          </cell>
          <cell r="W2768" t="str">
            <v>202404  </v>
          </cell>
          <cell r="X2768" t="str">
            <v> </v>
          </cell>
          <cell r="Y2768" t="str">
            <v>0017</v>
          </cell>
          <cell r="Z2768" t="str">
            <v>监狱办公室</v>
          </cell>
          <cell r="AA2768" t="str">
            <v> </v>
          </cell>
          <cell r="AB2768" t="str">
            <v>  </v>
          </cell>
          <cell r="AC2768" t="str">
            <v>  </v>
          </cell>
          <cell r="AD2768" t="str">
            <v>9</v>
          </cell>
          <cell r="AE2768" t="str">
            <v>111</v>
          </cell>
          <cell r="AF2768" t="str">
            <v>四川省南宝山服饰有限公司</v>
          </cell>
          <cell r="AG2768" t="str">
            <v>监狱办公室</v>
          </cell>
          <cell r="AH2768" t="str">
            <v>西部数据2.5寸移动硬盘5T</v>
          </cell>
          <cell r="AI2768" t="str">
            <v> </v>
          </cell>
          <cell r="AJ2768" t="str">
            <v>120</v>
          </cell>
          <cell r="AK2768" t="str">
            <v>  </v>
          </cell>
          <cell r="AL2768" t="str">
            <v>  </v>
          </cell>
          <cell r="AM2768" t="str">
            <v>  </v>
          </cell>
          <cell r="AN2768" t="str">
            <v> </v>
          </cell>
          <cell r="AO2768" t="str">
            <v> </v>
          </cell>
          <cell r="AP2768" t="str">
            <v>四川省南宝山服饰有限公司</v>
          </cell>
        </row>
        <row r="2768">
          <cell r="AR2768" t="str">
            <v> </v>
          </cell>
          <cell r="AS2768" t="str">
            <v> </v>
          </cell>
          <cell r="AT2768" t="str">
            <v> </v>
          </cell>
          <cell r="AU2768" t="str">
            <v> </v>
          </cell>
          <cell r="AV2768" t="str">
            <v>否</v>
          </cell>
          <cell r="AW2768" t="str">
            <v>20240416</v>
          </cell>
          <cell r="AX2768" t="str">
            <v>否</v>
          </cell>
          <cell r="AY2768" t="str">
            <v>20240418</v>
          </cell>
          <cell r="AZ2768" t="str">
            <v>10.00</v>
          </cell>
          <cell r="BA2768" t="str">
            <v>  </v>
          </cell>
          <cell r="BB2768" t="str">
            <v>监狱领导</v>
          </cell>
          <cell r="BC2768" t="str">
            <v> </v>
          </cell>
          <cell r="BD2768" t="str">
            <v> </v>
          </cell>
        </row>
        <row r="2768">
          <cell r="BJ2768" t="str">
            <v>  </v>
          </cell>
          <cell r="BK2768" t="str">
            <v>  </v>
          </cell>
        </row>
        <row r="2768">
          <cell r="BS2768" t="str">
            <v>  </v>
          </cell>
        </row>
        <row r="2769">
          <cell r="A2769" t="str">
            <v>10833800002831</v>
          </cell>
          <cell r="B2769" t="str">
            <v>移动硬盘</v>
          </cell>
          <cell r="C2769" t="str">
            <v>1202</v>
          </cell>
          <cell r="D2769" t="str">
            <v>办公设备</v>
          </cell>
          <cell r="E2769" t="str">
            <v>新购</v>
          </cell>
          <cell r="F2769" t="str">
            <v>在用</v>
          </cell>
          <cell r="G2769" t="str">
            <v>非生产经营用</v>
          </cell>
          <cell r="H2769" t="str">
            <v>20240418</v>
          </cell>
          <cell r="I2769" t="str">
            <v>1,049.51</v>
          </cell>
          <cell r="J2769" t="str">
            <v>76.32</v>
          </cell>
          <cell r="K2769" t="str">
            <v>平均年限法</v>
          </cell>
          <cell r="L2769" t="str">
            <v>1</v>
          </cell>
          <cell r="M2769" t="str">
            <v>10.00</v>
          </cell>
          <cell r="N2769" t="str">
            <v>3.0000</v>
          </cell>
          <cell r="O2769" t="str">
            <v>31.49</v>
          </cell>
          <cell r="P2769" t="str">
            <v>973.19</v>
          </cell>
          <cell r="Q2769" t="str">
            <v>0.8100</v>
          </cell>
          <cell r="R2769" t="str">
            <v>8.48</v>
          </cell>
          <cell r="S2769" t="str">
            <v>9.7200</v>
          </cell>
          <cell r="T2769" t="str">
            <v>101.76</v>
          </cell>
          <cell r="U2769" t="str">
            <v>  </v>
          </cell>
          <cell r="V2769" t="str">
            <v>蓝鑫</v>
          </cell>
          <cell r="W2769" t="str">
            <v>202404  </v>
          </cell>
          <cell r="X2769" t="str">
            <v> </v>
          </cell>
          <cell r="Y2769" t="str">
            <v>0017</v>
          </cell>
          <cell r="Z2769" t="str">
            <v>监狱办公室</v>
          </cell>
          <cell r="AA2769" t="str">
            <v> </v>
          </cell>
          <cell r="AB2769" t="str">
            <v>  </v>
          </cell>
          <cell r="AC2769" t="str">
            <v>  </v>
          </cell>
          <cell r="AD2769" t="str">
            <v>9</v>
          </cell>
          <cell r="AE2769" t="str">
            <v>111</v>
          </cell>
          <cell r="AF2769" t="str">
            <v>四川省南宝山服饰有限公司</v>
          </cell>
          <cell r="AG2769" t="str">
            <v>监狱办公室</v>
          </cell>
          <cell r="AH2769" t="str">
            <v>西部数据2.5寸移动硬盘5T</v>
          </cell>
          <cell r="AI2769" t="str">
            <v> </v>
          </cell>
          <cell r="AJ2769" t="str">
            <v>120</v>
          </cell>
          <cell r="AK2769" t="str">
            <v>  </v>
          </cell>
          <cell r="AL2769" t="str">
            <v>  </v>
          </cell>
          <cell r="AM2769" t="str">
            <v>  </v>
          </cell>
          <cell r="AN2769" t="str">
            <v> </v>
          </cell>
          <cell r="AO2769" t="str">
            <v> </v>
          </cell>
          <cell r="AP2769" t="str">
            <v>四川省南宝山服饰有限公司</v>
          </cell>
        </row>
        <row r="2769">
          <cell r="AR2769" t="str">
            <v> </v>
          </cell>
          <cell r="AS2769" t="str">
            <v> </v>
          </cell>
          <cell r="AT2769" t="str">
            <v> </v>
          </cell>
          <cell r="AU2769" t="str">
            <v> </v>
          </cell>
          <cell r="AV2769" t="str">
            <v>否</v>
          </cell>
          <cell r="AW2769" t="str">
            <v>20240416</v>
          </cell>
          <cell r="AX2769" t="str">
            <v>否</v>
          </cell>
          <cell r="AY2769" t="str">
            <v>20240418</v>
          </cell>
          <cell r="AZ2769" t="str">
            <v>10.00</v>
          </cell>
          <cell r="BA2769" t="str">
            <v>  </v>
          </cell>
          <cell r="BB2769" t="str">
            <v>监狱领导</v>
          </cell>
          <cell r="BC2769" t="str">
            <v> </v>
          </cell>
          <cell r="BD2769" t="str">
            <v> </v>
          </cell>
        </row>
        <row r="2769">
          <cell r="BJ2769" t="str">
            <v>  </v>
          </cell>
          <cell r="BK2769" t="str">
            <v>  </v>
          </cell>
        </row>
        <row r="2769">
          <cell r="BS2769" t="str">
            <v>  </v>
          </cell>
        </row>
        <row r="2770">
          <cell r="A2770" t="str">
            <v>10833800002832</v>
          </cell>
          <cell r="B2770" t="str">
            <v>移动硬盘</v>
          </cell>
          <cell r="C2770" t="str">
            <v>1202</v>
          </cell>
          <cell r="D2770" t="str">
            <v>办公设备</v>
          </cell>
          <cell r="E2770" t="str">
            <v>新购</v>
          </cell>
          <cell r="F2770" t="str">
            <v>在用</v>
          </cell>
          <cell r="G2770" t="str">
            <v>非生产经营用</v>
          </cell>
          <cell r="H2770" t="str">
            <v>20240418</v>
          </cell>
          <cell r="I2770" t="str">
            <v>1,049.51</v>
          </cell>
          <cell r="J2770" t="str">
            <v>76.32</v>
          </cell>
          <cell r="K2770" t="str">
            <v>平均年限法</v>
          </cell>
          <cell r="L2770" t="str">
            <v>1</v>
          </cell>
          <cell r="M2770" t="str">
            <v>10.00</v>
          </cell>
          <cell r="N2770" t="str">
            <v>3.0000</v>
          </cell>
          <cell r="O2770" t="str">
            <v>31.49</v>
          </cell>
          <cell r="P2770" t="str">
            <v>973.19</v>
          </cell>
          <cell r="Q2770" t="str">
            <v>0.8100</v>
          </cell>
          <cell r="R2770" t="str">
            <v>8.48</v>
          </cell>
          <cell r="S2770" t="str">
            <v>9.7200</v>
          </cell>
          <cell r="T2770" t="str">
            <v>101.76</v>
          </cell>
          <cell r="U2770" t="str">
            <v>  </v>
          </cell>
          <cell r="V2770" t="str">
            <v>蓝鑫</v>
          </cell>
          <cell r="W2770" t="str">
            <v>202404  </v>
          </cell>
          <cell r="X2770" t="str">
            <v> </v>
          </cell>
          <cell r="Y2770" t="str">
            <v>0017</v>
          </cell>
          <cell r="Z2770" t="str">
            <v>监狱办公室</v>
          </cell>
          <cell r="AA2770" t="str">
            <v> </v>
          </cell>
          <cell r="AB2770" t="str">
            <v>  </v>
          </cell>
          <cell r="AC2770" t="str">
            <v>  </v>
          </cell>
          <cell r="AD2770" t="str">
            <v>9</v>
          </cell>
          <cell r="AE2770" t="str">
            <v>111</v>
          </cell>
          <cell r="AF2770" t="str">
            <v>四川省南宝山服饰有限公司</v>
          </cell>
          <cell r="AG2770" t="str">
            <v>监狱办公室</v>
          </cell>
          <cell r="AH2770" t="str">
            <v>西部数据2.5寸移动硬盘5T</v>
          </cell>
          <cell r="AI2770" t="str">
            <v> </v>
          </cell>
          <cell r="AJ2770" t="str">
            <v>120</v>
          </cell>
          <cell r="AK2770" t="str">
            <v>  </v>
          </cell>
          <cell r="AL2770" t="str">
            <v>  </v>
          </cell>
          <cell r="AM2770" t="str">
            <v>  </v>
          </cell>
          <cell r="AN2770" t="str">
            <v> </v>
          </cell>
          <cell r="AO2770" t="str">
            <v> </v>
          </cell>
          <cell r="AP2770" t="str">
            <v>四川省南宝山服饰有限公司</v>
          </cell>
        </row>
        <row r="2770">
          <cell r="AR2770" t="str">
            <v> </v>
          </cell>
          <cell r="AS2770" t="str">
            <v> </v>
          </cell>
          <cell r="AT2770" t="str">
            <v> </v>
          </cell>
          <cell r="AU2770" t="str">
            <v> </v>
          </cell>
          <cell r="AV2770" t="str">
            <v>否</v>
          </cell>
          <cell r="AW2770" t="str">
            <v>20240416</v>
          </cell>
          <cell r="AX2770" t="str">
            <v>否</v>
          </cell>
          <cell r="AY2770" t="str">
            <v>20240418</v>
          </cell>
          <cell r="AZ2770" t="str">
            <v>10.00</v>
          </cell>
          <cell r="BA2770" t="str">
            <v>  </v>
          </cell>
          <cell r="BB2770" t="str">
            <v>监狱领导</v>
          </cell>
          <cell r="BC2770" t="str">
            <v> </v>
          </cell>
          <cell r="BD2770" t="str">
            <v> </v>
          </cell>
        </row>
        <row r="2770">
          <cell r="BJ2770" t="str">
            <v>  </v>
          </cell>
          <cell r="BK2770" t="str">
            <v>  </v>
          </cell>
        </row>
        <row r="2770">
          <cell r="BS2770" t="str">
            <v>  </v>
          </cell>
        </row>
        <row r="2771">
          <cell r="A2771" t="str">
            <v>10833800002833</v>
          </cell>
          <cell r="B2771" t="str">
            <v>移动硬盘</v>
          </cell>
          <cell r="C2771" t="str">
            <v>1202</v>
          </cell>
          <cell r="D2771" t="str">
            <v>办公设备</v>
          </cell>
          <cell r="E2771" t="str">
            <v>新购</v>
          </cell>
          <cell r="F2771" t="str">
            <v>在用</v>
          </cell>
          <cell r="G2771" t="str">
            <v>非生产经营用</v>
          </cell>
          <cell r="H2771" t="str">
            <v>20240418</v>
          </cell>
          <cell r="I2771" t="str">
            <v>1,049.51</v>
          </cell>
          <cell r="J2771" t="str">
            <v>76.32</v>
          </cell>
          <cell r="K2771" t="str">
            <v>平均年限法</v>
          </cell>
          <cell r="L2771" t="str">
            <v>1</v>
          </cell>
          <cell r="M2771" t="str">
            <v>10.00</v>
          </cell>
          <cell r="N2771" t="str">
            <v>3.0000</v>
          </cell>
          <cell r="O2771" t="str">
            <v>31.49</v>
          </cell>
          <cell r="P2771" t="str">
            <v>973.19</v>
          </cell>
          <cell r="Q2771" t="str">
            <v>0.8100</v>
          </cell>
          <cell r="R2771" t="str">
            <v>8.48</v>
          </cell>
          <cell r="S2771" t="str">
            <v>9.7200</v>
          </cell>
          <cell r="T2771" t="str">
            <v>101.76</v>
          </cell>
          <cell r="U2771" t="str">
            <v>  </v>
          </cell>
          <cell r="V2771" t="str">
            <v>蓝鑫</v>
          </cell>
          <cell r="W2771" t="str">
            <v>202404  </v>
          </cell>
          <cell r="X2771" t="str">
            <v> </v>
          </cell>
          <cell r="Y2771" t="str">
            <v>0017</v>
          </cell>
          <cell r="Z2771" t="str">
            <v>监狱办公室</v>
          </cell>
          <cell r="AA2771" t="str">
            <v> </v>
          </cell>
          <cell r="AB2771" t="str">
            <v>  </v>
          </cell>
          <cell r="AC2771" t="str">
            <v>  </v>
          </cell>
          <cell r="AD2771" t="str">
            <v>9</v>
          </cell>
          <cell r="AE2771" t="str">
            <v>111</v>
          </cell>
          <cell r="AF2771" t="str">
            <v>四川省南宝山服饰有限公司</v>
          </cell>
          <cell r="AG2771" t="str">
            <v>监狱办公室</v>
          </cell>
          <cell r="AH2771" t="str">
            <v>西部数据2.5寸移动硬盘5T</v>
          </cell>
          <cell r="AI2771" t="str">
            <v> </v>
          </cell>
          <cell r="AJ2771" t="str">
            <v>120</v>
          </cell>
          <cell r="AK2771" t="str">
            <v>  </v>
          </cell>
          <cell r="AL2771" t="str">
            <v>  </v>
          </cell>
          <cell r="AM2771" t="str">
            <v>  </v>
          </cell>
          <cell r="AN2771" t="str">
            <v> </v>
          </cell>
          <cell r="AO2771" t="str">
            <v> </v>
          </cell>
          <cell r="AP2771" t="str">
            <v>四川省南宝山服饰有限公司</v>
          </cell>
        </row>
        <row r="2771">
          <cell r="AR2771" t="str">
            <v> </v>
          </cell>
          <cell r="AS2771" t="str">
            <v> </v>
          </cell>
          <cell r="AT2771" t="str">
            <v> </v>
          </cell>
          <cell r="AU2771" t="str">
            <v> </v>
          </cell>
          <cell r="AV2771" t="str">
            <v>否</v>
          </cell>
          <cell r="AW2771" t="str">
            <v>20240416</v>
          </cell>
          <cell r="AX2771" t="str">
            <v>否</v>
          </cell>
          <cell r="AY2771" t="str">
            <v>20240418</v>
          </cell>
          <cell r="AZ2771" t="str">
            <v>10.00</v>
          </cell>
          <cell r="BA2771" t="str">
            <v>  </v>
          </cell>
          <cell r="BB2771" t="str">
            <v>监狱领导</v>
          </cell>
          <cell r="BC2771" t="str">
            <v> </v>
          </cell>
          <cell r="BD2771" t="str">
            <v> </v>
          </cell>
        </row>
        <row r="2771">
          <cell r="BJ2771" t="str">
            <v>  </v>
          </cell>
          <cell r="BK2771" t="str">
            <v>  </v>
          </cell>
        </row>
        <row r="2771">
          <cell r="BS2771" t="str">
            <v>  </v>
          </cell>
        </row>
        <row r="2772">
          <cell r="A2772" t="str">
            <v>10833800002834</v>
          </cell>
          <cell r="B2772" t="str">
            <v>移动硬盘</v>
          </cell>
          <cell r="C2772" t="str">
            <v>1202</v>
          </cell>
          <cell r="D2772" t="str">
            <v>办公设备</v>
          </cell>
          <cell r="E2772" t="str">
            <v>新购</v>
          </cell>
          <cell r="F2772" t="str">
            <v>在用</v>
          </cell>
          <cell r="G2772" t="str">
            <v>非生产经营用</v>
          </cell>
          <cell r="H2772" t="str">
            <v>20240418</v>
          </cell>
          <cell r="I2772" t="str">
            <v>1,049.51</v>
          </cell>
          <cell r="J2772" t="str">
            <v>76.32</v>
          </cell>
          <cell r="K2772" t="str">
            <v>平均年限法</v>
          </cell>
          <cell r="L2772" t="str">
            <v>1</v>
          </cell>
          <cell r="M2772" t="str">
            <v>10.00</v>
          </cell>
          <cell r="N2772" t="str">
            <v>3.0000</v>
          </cell>
          <cell r="O2772" t="str">
            <v>31.49</v>
          </cell>
          <cell r="P2772" t="str">
            <v>973.19</v>
          </cell>
          <cell r="Q2772" t="str">
            <v>0.8100</v>
          </cell>
          <cell r="R2772" t="str">
            <v>8.48</v>
          </cell>
          <cell r="S2772" t="str">
            <v>9.7200</v>
          </cell>
          <cell r="T2772" t="str">
            <v>101.76</v>
          </cell>
          <cell r="U2772" t="str">
            <v>  </v>
          </cell>
          <cell r="V2772" t="str">
            <v>蓝鑫</v>
          </cell>
          <cell r="W2772" t="str">
            <v>202404  </v>
          </cell>
          <cell r="X2772" t="str">
            <v> </v>
          </cell>
          <cell r="Y2772" t="str">
            <v>0017</v>
          </cell>
          <cell r="Z2772" t="str">
            <v>监狱办公室</v>
          </cell>
          <cell r="AA2772" t="str">
            <v> </v>
          </cell>
          <cell r="AB2772" t="str">
            <v>  </v>
          </cell>
          <cell r="AC2772" t="str">
            <v>  </v>
          </cell>
          <cell r="AD2772" t="str">
            <v>9</v>
          </cell>
          <cell r="AE2772" t="str">
            <v>111</v>
          </cell>
          <cell r="AF2772" t="str">
            <v>四川省南宝山服饰有限公司</v>
          </cell>
          <cell r="AG2772" t="str">
            <v>监狱办公室</v>
          </cell>
          <cell r="AH2772" t="str">
            <v>西部数据2.5寸移动硬盘5T</v>
          </cell>
          <cell r="AI2772" t="str">
            <v> </v>
          </cell>
          <cell r="AJ2772" t="str">
            <v>120</v>
          </cell>
          <cell r="AK2772" t="str">
            <v>  </v>
          </cell>
          <cell r="AL2772" t="str">
            <v>  </v>
          </cell>
          <cell r="AM2772" t="str">
            <v>  </v>
          </cell>
          <cell r="AN2772" t="str">
            <v> </v>
          </cell>
          <cell r="AO2772" t="str">
            <v> </v>
          </cell>
          <cell r="AP2772" t="str">
            <v>四川省南宝山服饰有限公司</v>
          </cell>
        </row>
        <row r="2772">
          <cell r="AR2772" t="str">
            <v> </v>
          </cell>
          <cell r="AS2772" t="str">
            <v> </v>
          </cell>
          <cell r="AT2772" t="str">
            <v> </v>
          </cell>
          <cell r="AU2772" t="str">
            <v> </v>
          </cell>
          <cell r="AV2772" t="str">
            <v>否</v>
          </cell>
          <cell r="AW2772" t="str">
            <v>20240416</v>
          </cell>
          <cell r="AX2772" t="str">
            <v>否</v>
          </cell>
          <cell r="AY2772" t="str">
            <v>20240418</v>
          </cell>
          <cell r="AZ2772" t="str">
            <v>10.00</v>
          </cell>
          <cell r="BA2772" t="str">
            <v>  </v>
          </cell>
          <cell r="BB2772" t="str">
            <v>监狱领导</v>
          </cell>
          <cell r="BC2772" t="str">
            <v> </v>
          </cell>
          <cell r="BD2772" t="str">
            <v> </v>
          </cell>
        </row>
        <row r="2772">
          <cell r="BJ2772" t="str">
            <v>  </v>
          </cell>
          <cell r="BK2772" t="str">
            <v>  </v>
          </cell>
        </row>
        <row r="2772">
          <cell r="BS2772" t="str">
            <v>  </v>
          </cell>
        </row>
        <row r="2773">
          <cell r="A2773" t="str">
            <v>10833800002835</v>
          </cell>
          <cell r="B2773" t="str">
            <v>移动硬盘</v>
          </cell>
          <cell r="C2773" t="str">
            <v>1202</v>
          </cell>
          <cell r="D2773" t="str">
            <v>办公设备</v>
          </cell>
          <cell r="E2773" t="str">
            <v>新购</v>
          </cell>
          <cell r="F2773" t="str">
            <v>在用</v>
          </cell>
          <cell r="G2773" t="str">
            <v>非生产经营用</v>
          </cell>
          <cell r="H2773" t="str">
            <v>20240418</v>
          </cell>
          <cell r="I2773" t="str">
            <v>1,049.51</v>
          </cell>
          <cell r="J2773" t="str">
            <v>76.32</v>
          </cell>
          <cell r="K2773" t="str">
            <v>平均年限法</v>
          </cell>
          <cell r="L2773" t="str">
            <v>1</v>
          </cell>
          <cell r="M2773" t="str">
            <v>10.00</v>
          </cell>
          <cell r="N2773" t="str">
            <v>3.0000</v>
          </cell>
          <cell r="O2773" t="str">
            <v>31.49</v>
          </cell>
          <cell r="P2773" t="str">
            <v>973.19</v>
          </cell>
          <cell r="Q2773" t="str">
            <v>0.8100</v>
          </cell>
          <cell r="R2773" t="str">
            <v>8.48</v>
          </cell>
          <cell r="S2773" t="str">
            <v>9.7200</v>
          </cell>
          <cell r="T2773" t="str">
            <v>101.76</v>
          </cell>
          <cell r="U2773" t="str">
            <v>  </v>
          </cell>
          <cell r="V2773" t="str">
            <v>蓝鑫</v>
          </cell>
          <cell r="W2773" t="str">
            <v>202404  </v>
          </cell>
          <cell r="X2773" t="str">
            <v> </v>
          </cell>
          <cell r="Y2773" t="str">
            <v>0017</v>
          </cell>
          <cell r="Z2773" t="str">
            <v>监狱办公室</v>
          </cell>
          <cell r="AA2773" t="str">
            <v> </v>
          </cell>
          <cell r="AB2773" t="str">
            <v>  </v>
          </cell>
          <cell r="AC2773" t="str">
            <v>  </v>
          </cell>
          <cell r="AD2773" t="str">
            <v>9</v>
          </cell>
          <cell r="AE2773" t="str">
            <v>111</v>
          </cell>
          <cell r="AF2773" t="str">
            <v>四川省南宝山服饰有限公司</v>
          </cell>
          <cell r="AG2773" t="str">
            <v>监狱办公室</v>
          </cell>
          <cell r="AH2773" t="str">
            <v>西部数据2.5寸移动硬盘5T</v>
          </cell>
          <cell r="AI2773" t="str">
            <v> </v>
          </cell>
          <cell r="AJ2773" t="str">
            <v>120</v>
          </cell>
          <cell r="AK2773" t="str">
            <v>  </v>
          </cell>
          <cell r="AL2773" t="str">
            <v>  </v>
          </cell>
          <cell r="AM2773" t="str">
            <v>  </v>
          </cell>
          <cell r="AN2773" t="str">
            <v> </v>
          </cell>
          <cell r="AO2773" t="str">
            <v> </v>
          </cell>
          <cell r="AP2773" t="str">
            <v>四川省南宝山服饰有限公司</v>
          </cell>
        </row>
        <row r="2773">
          <cell r="AR2773" t="str">
            <v> </v>
          </cell>
          <cell r="AS2773" t="str">
            <v> </v>
          </cell>
          <cell r="AT2773" t="str">
            <v> </v>
          </cell>
          <cell r="AU2773" t="str">
            <v> </v>
          </cell>
          <cell r="AV2773" t="str">
            <v>否</v>
          </cell>
          <cell r="AW2773" t="str">
            <v>20240416</v>
          </cell>
          <cell r="AX2773" t="str">
            <v>否</v>
          </cell>
          <cell r="AY2773" t="str">
            <v>20240418</v>
          </cell>
          <cell r="AZ2773" t="str">
            <v>10.00</v>
          </cell>
          <cell r="BA2773" t="str">
            <v>  </v>
          </cell>
          <cell r="BB2773" t="str">
            <v>监狱领导</v>
          </cell>
          <cell r="BC2773" t="str">
            <v> </v>
          </cell>
          <cell r="BD2773" t="str">
            <v> </v>
          </cell>
        </row>
        <row r="2773">
          <cell r="BJ2773" t="str">
            <v>  </v>
          </cell>
          <cell r="BK2773" t="str">
            <v>  </v>
          </cell>
        </row>
        <row r="2773">
          <cell r="BS2773" t="str">
            <v>  </v>
          </cell>
        </row>
        <row r="2774">
          <cell r="A2774" t="str">
            <v>10833800002836</v>
          </cell>
          <cell r="B2774" t="str">
            <v>移动硬盘</v>
          </cell>
          <cell r="C2774" t="str">
            <v>1202</v>
          </cell>
          <cell r="D2774" t="str">
            <v>办公设备</v>
          </cell>
          <cell r="E2774" t="str">
            <v>新购</v>
          </cell>
          <cell r="F2774" t="str">
            <v>在用</v>
          </cell>
          <cell r="G2774" t="str">
            <v>非生产经营用</v>
          </cell>
          <cell r="H2774" t="str">
            <v>20240418</v>
          </cell>
          <cell r="I2774" t="str">
            <v>1,049.51</v>
          </cell>
          <cell r="J2774" t="str">
            <v>76.32</v>
          </cell>
          <cell r="K2774" t="str">
            <v>平均年限法</v>
          </cell>
          <cell r="L2774" t="str">
            <v>1</v>
          </cell>
          <cell r="M2774" t="str">
            <v>10.00</v>
          </cell>
          <cell r="N2774" t="str">
            <v>3.0000</v>
          </cell>
          <cell r="O2774" t="str">
            <v>31.49</v>
          </cell>
          <cell r="P2774" t="str">
            <v>973.19</v>
          </cell>
          <cell r="Q2774" t="str">
            <v>0.8100</v>
          </cell>
          <cell r="R2774" t="str">
            <v>8.48</v>
          </cell>
          <cell r="S2774" t="str">
            <v>9.7200</v>
          </cell>
          <cell r="T2774" t="str">
            <v>101.76</v>
          </cell>
          <cell r="U2774" t="str">
            <v>  </v>
          </cell>
          <cell r="V2774" t="str">
            <v>蓝鑫</v>
          </cell>
          <cell r="W2774" t="str">
            <v>202404  </v>
          </cell>
          <cell r="X2774" t="str">
            <v> </v>
          </cell>
          <cell r="Y2774" t="str">
            <v>0017</v>
          </cell>
          <cell r="Z2774" t="str">
            <v>监狱办公室</v>
          </cell>
          <cell r="AA2774" t="str">
            <v> </v>
          </cell>
          <cell r="AB2774" t="str">
            <v>  </v>
          </cell>
          <cell r="AC2774" t="str">
            <v>  </v>
          </cell>
          <cell r="AD2774" t="str">
            <v>9</v>
          </cell>
          <cell r="AE2774" t="str">
            <v>111</v>
          </cell>
          <cell r="AF2774" t="str">
            <v>四川省南宝山服饰有限公司</v>
          </cell>
          <cell r="AG2774" t="str">
            <v>监狱办公室</v>
          </cell>
          <cell r="AH2774" t="str">
            <v>西部数据2.5寸移动硬盘5T</v>
          </cell>
          <cell r="AI2774" t="str">
            <v> </v>
          </cell>
          <cell r="AJ2774" t="str">
            <v>120</v>
          </cell>
          <cell r="AK2774" t="str">
            <v>  </v>
          </cell>
          <cell r="AL2774" t="str">
            <v>  </v>
          </cell>
          <cell r="AM2774" t="str">
            <v>  </v>
          </cell>
          <cell r="AN2774" t="str">
            <v> </v>
          </cell>
          <cell r="AO2774" t="str">
            <v> </v>
          </cell>
          <cell r="AP2774" t="str">
            <v>四川省南宝山服饰有限公司</v>
          </cell>
        </row>
        <row r="2774">
          <cell r="AR2774" t="str">
            <v> </v>
          </cell>
          <cell r="AS2774" t="str">
            <v> </v>
          </cell>
          <cell r="AT2774" t="str">
            <v> </v>
          </cell>
          <cell r="AU2774" t="str">
            <v> </v>
          </cell>
          <cell r="AV2774" t="str">
            <v>否</v>
          </cell>
          <cell r="AW2774" t="str">
            <v>20240416</v>
          </cell>
          <cell r="AX2774" t="str">
            <v>否</v>
          </cell>
          <cell r="AY2774" t="str">
            <v>20240418</v>
          </cell>
          <cell r="AZ2774" t="str">
            <v>10.00</v>
          </cell>
          <cell r="BA2774" t="str">
            <v>  </v>
          </cell>
          <cell r="BB2774" t="str">
            <v>监狱领导</v>
          </cell>
          <cell r="BC2774" t="str">
            <v> </v>
          </cell>
          <cell r="BD2774" t="str">
            <v> </v>
          </cell>
        </row>
        <row r="2774">
          <cell r="BJ2774" t="str">
            <v>  </v>
          </cell>
          <cell r="BK2774" t="str">
            <v>  </v>
          </cell>
        </row>
        <row r="2774">
          <cell r="BS2774" t="str">
            <v>  </v>
          </cell>
        </row>
        <row r="2775">
          <cell r="A2775" t="str">
            <v>10833800002837</v>
          </cell>
          <cell r="B2775" t="str">
            <v>移动硬盘</v>
          </cell>
          <cell r="C2775" t="str">
            <v>1202</v>
          </cell>
          <cell r="D2775" t="str">
            <v>办公设备</v>
          </cell>
          <cell r="E2775" t="str">
            <v>新购</v>
          </cell>
          <cell r="F2775" t="str">
            <v>在用</v>
          </cell>
          <cell r="G2775" t="str">
            <v>非生产经营用</v>
          </cell>
          <cell r="H2775" t="str">
            <v>20240418</v>
          </cell>
          <cell r="I2775" t="str">
            <v>1,049.51</v>
          </cell>
          <cell r="J2775" t="str">
            <v>76.32</v>
          </cell>
          <cell r="K2775" t="str">
            <v>平均年限法</v>
          </cell>
          <cell r="L2775" t="str">
            <v>1</v>
          </cell>
          <cell r="M2775" t="str">
            <v>10.00</v>
          </cell>
          <cell r="N2775" t="str">
            <v>3.0000</v>
          </cell>
          <cell r="O2775" t="str">
            <v>31.49</v>
          </cell>
          <cell r="P2775" t="str">
            <v>973.19</v>
          </cell>
          <cell r="Q2775" t="str">
            <v>0.8100</v>
          </cell>
          <cell r="R2775" t="str">
            <v>8.48</v>
          </cell>
          <cell r="S2775" t="str">
            <v>9.7200</v>
          </cell>
          <cell r="T2775" t="str">
            <v>101.76</v>
          </cell>
          <cell r="U2775" t="str">
            <v>  </v>
          </cell>
          <cell r="V2775" t="str">
            <v>蓝鑫</v>
          </cell>
          <cell r="W2775" t="str">
            <v>202404  </v>
          </cell>
          <cell r="X2775" t="str">
            <v> </v>
          </cell>
          <cell r="Y2775" t="str">
            <v>0017</v>
          </cell>
          <cell r="Z2775" t="str">
            <v>监狱办公室</v>
          </cell>
          <cell r="AA2775" t="str">
            <v> </v>
          </cell>
          <cell r="AB2775" t="str">
            <v>  </v>
          </cell>
          <cell r="AC2775" t="str">
            <v>  </v>
          </cell>
          <cell r="AD2775" t="str">
            <v>9</v>
          </cell>
          <cell r="AE2775" t="str">
            <v>111</v>
          </cell>
          <cell r="AF2775" t="str">
            <v>四川省南宝山服饰有限公司</v>
          </cell>
          <cell r="AG2775" t="str">
            <v>监狱办公室</v>
          </cell>
          <cell r="AH2775" t="str">
            <v>西部数据2.5寸移动硬盘5T</v>
          </cell>
          <cell r="AI2775" t="str">
            <v> </v>
          </cell>
          <cell r="AJ2775" t="str">
            <v>120</v>
          </cell>
          <cell r="AK2775" t="str">
            <v>  </v>
          </cell>
          <cell r="AL2775" t="str">
            <v>  </v>
          </cell>
          <cell r="AM2775" t="str">
            <v>  </v>
          </cell>
          <cell r="AN2775" t="str">
            <v> </v>
          </cell>
          <cell r="AO2775" t="str">
            <v> </v>
          </cell>
          <cell r="AP2775" t="str">
            <v>四川省南宝山服饰有限公司</v>
          </cell>
        </row>
        <row r="2775">
          <cell r="AR2775" t="str">
            <v> </v>
          </cell>
          <cell r="AS2775" t="str">
            <v> </v>
          </cell>
          <cell r="AT2775" t="str">
            <v> </v>
          </cell>
          <cell r="AU2775" t="str">
            <v> </v>
          </cell>
          <cell r="AV2775" t="str">
            <v>否</v>
          </cell>
          <cell r="AW2775" t="str">
            <v>20240416</v>
          </cell>
          <cell r="AX2775" t="str">
            <v>否</v>
          </cell>
          <cell r="AY2775" t="str">
            <v>20240418</v>
          </cell>
          <cell r="AZ2775" t="str">
            <v>10.00</v>
          </cell>
          <cell r="BA2775" t="str">
            <v>  </v>
          </cell>
          <cell r="BB2775" t="str">
            <v>监狱领导</v>
          </cell>
          <cell r="BC2775" t="str">
            <v> </v>
          </cell>
          <cell r="BD2775" t="str">
            <v> </v>
          </cell>
        </row>
        <row r="2775">
          <cell r="BJ2775" t="str">
            <v>  </v>
          </cell>
          <cell r="BK2775" t="str">
            <v>  </v>
          </cell>
        </row>
        <row r="2775">
          <cell r="BS2775" t="str">
            <v>  </v>
          </cell>
        </row>
        <row r="2776">
          <cell r="A2776" t="str">
            <v>10833800002838</v>
          </cell>
          <cell r="B2776" t="str">
            <v>移动硬盘</v>
          </cell>
          <cell r="C2776" t="str">
            <v>1202</v>
          </cell>
          <cell r="D2776" t="str">
            <v>办公设备</v>
          </cell>
          <cell r="E2776" t="str">
            <v>新购</v>
          </cell>
          <cell r="F2776" t="str">
            <v>在用</v>
          </cell>
          <cell r="G2776" t="str">
            <v>非生产经营用</v>
          </cell>
          <cell r="H2776" t="str">
            <v>20240418</v>
          </cell>
          <cell r="I2776" t="str">
            <v>1,049.51</v>
          </cell>
          <cell r="J2776" t="str">
            <v>76.32</v>
          </cell>
          <cell r="K2776" t="str">
            <v>平均年限法</v>
          </cell>
          <cell r="L2776" t="str">
            <v>1</v>
          </cell>
          <cell r="M2776" t="str">
            <v>10.00</v>
          </cell>
          <cell r="N2776" t="str">
            <v>3.0000</v>
          </cell>
          <cell r="O2776" t="str">
            <v>31.49</v>
          </cell>
          <cell r="P2776" t="str">
            <v>973.19</v>
          </cell>
          <cell r="Q2776" t="str">
            <v>0.8100</v>
          </cell>
          <cell r="R2776" t="str">
            <v>8.48</v>
          </cell>
          <cell r="S2776" t="str">
            <v>9.7200</v>
          </cell>
          <cell r="T2776" t="str">
            <v>101.76</v>
          </cell>
          <cell r="U2776" t="str">
            <v>  </v>
          </cell>
          <cell r="V2776" t="str">
            <v>蓝鑫</v>
          </cell>
          <cell r="W2776" t="str">
            <v>202404  </v>
          </cell>
          <cell r="X2776" t="str">
            <v> </v>
          </cell>
          <cell r="Y2776" t="str">
            <v>0017</v>
          </cell>
          <cell r="Z2776" t="str">
            <v>监狱办公室</v>
          </cell>
          <cell r="AA2776" t="str">
            <v> </v>
          </cell>
          <cell r="AB2776" t="str">
            <v>  </v>
          </cell>
          <cell r="AC2776" t="str">
            <v>  </v>
          </cell>
          <cell r="AD2776" t="str">
            <v>9</v>
          </cell>
          <cell r="AE2776" t="str">
            <v>111</v>
          </cell>
          <cell r="AF2776" t="str">
            <v>四川省南宝山服饰有限公司</v>
          </cell>
          <cell r="AG2776" t="str">
            <v>监狱办公室</v>
          </cell>
          <cell r="AH2776" t="str">
            <v>西部数据2.5寸移动硬盘5T</v>
          </cell>
          <cell r="AI2776" t="str">
            <v> </v>
          </cell>
          <cell r="AJ2776" t="str">
            <v>120</v>
          </cell>
          <cell r="AK2776" t="str">
            <v>  </v>
          </cell>
          <cell r="AL2776" t="str">
            <v>  </v>
          </cell>
          <cell r="AM2776" t="str">
            <v>  </v>
          </cell>
          <cell r="AN2776" t="str">
            <v> </v>
          </cell>
          <cell r="AO2776" t="str">
            <v> </v>
          </cell>
          <cell r="AP2776" t="str">
            <v>四川省南宝山服饰有限公司</v>
          </cell>
        </row>
        <row r="2776">
          <cell r="AR2776" t="str">
            <v> </v>
          </cell>
          <cell r="AS2776" t="str">
            <v> </v>
          </cell>
          <cell r="AT2776" t="str">
            <v> </v>
          </cell>
          <cell r="AU2776" t="str">
            <v> </v>
          </cell>
          <cell r="AV2776" t="str">
            <v>否</v>
          </cell>
          <cell r="AW2776" t="str">
            <v>20240416</v>
          </cell>
          <cell r="AX2776" t="str">
            <v>否</v>
          </cell>
          <cell r="AY2776" t="str">
            <v>20240418</v>
          </cell>
          <cell r="AZ2776" t="str">
            <v>10.00</v>
          </cell>
          <cell r="BA2776" t="str">
            <v>  </v>
          </cell>
          <cell r="BB2776" t="str">
            <v>监狱领导</v>
          </cell>
          <cell r="BC2776" t="str">
            <v> </v>
          </cell>
          <cell r="BD2776" t="str">
            <v> </v>
          </cell>
        </row>
        <row r="2776">
          <cell r="BJ2776" t="str">
            <v>  </v>
          </cell>
          <cell r="BK2776" t="str">
            <v>  </v>
          </cell>
        </row>
        <row r="2776">
          <cell r="BS2776" t="str">
            <v>  </v>
          </cell>
        </row>
        <row r="2777">
          <cell r="A2777" t="str">
            <v>10833800002839</v>
          </cell>
          <cell r="B2777" t="str">
            <v>移动硬盘</v>
          </cell>
          <cell r="C2777" t="str">
            <v>1202</v>
          </cell>
          <cell r="D2777" t="str">
            <v>办公设备</v>
          </cell>
          <cell r="E2777" t="str">
            <v>新购</v>
          </cell>
          <cell r="F2777" t="str">
            <v>在用</v>
          </cell>
          <cell r="G2777" t="str">
            <v>非生产经营用</v>
          </cell>
          <cell r="H2777" t="str">
            <v>20240418</v>
          </cell>
          <cell r="I2777" t="str">
            <v>1,049.51</v>
          </cell>
          <cell r="J2777" t="str">
            <v>76.32</v>
          </cell>
          <cell r="K2777" t="str">
            <v>平均年限法</v>
          </cell>
          <cell r="L2777" t="str">
            <v>1</v>
          </cell>
          <cell r="M2777" t="str">
            <v>10.00</v>
          </cell>
          <cell r="N2777" t="str">
            <v>3.0000</v>
          </cell>
          <cell r="O2777" t="str">
            <v>31.49</v>
          </cell>
          <cell r="P2777" t="str">
            <v>973.19</v>
          </cell>
          <cell r="Q2777" t="str">
            <v>0.8100</v>
          </cell>
          <cell r="R2777" t="str">
            <v>8.48</v>
          </cell>
          <cell r="S2777" t="str">
            <v>9.7200</v>
          </cell>
          <cell r="T2777" t="str">
            <v>101.76</v>
          </cell>
          <cell r="U2777" t="str">
            <v>  </v>
          </cell>
          <cell r="V2777" t="str">
            <v>蓝鑫</v>
          </cell>
          <cell r="W2777" t="str">
            <v>202404  </v>
          </cell>
          <cell r="X2777" t="str">
            <v> </v>
          </cell>
          <cell r="Y2777" t="str">
            <v>0017</v>
          </cell>
          <cell r="Z2777" t="str">
            <v>监狱办公室</v>
          </cell>
          <cell r="AA2777" t="str">
            <v> </v>
          </cell>
          <cell r="AB2777" t="str">
            <v>  </v>
          </cell>
          <cell r="AC2777" t="str">
            <v>  </v>
          </cell>
          <cell r="AD2777" t="str">
            <v>9</v>
          </cell>
          <cell r="AE2777" t="str">
            <v>111</v>
          </cell>
          <cell r="AF2777" t="str">
            <v>四川省南宝山服饰有限公司</v>
          </cell>
          <cell r="AG2777" t="str">
            <v>监狱办公室</v>
          </cell>
          <cell r="AH2777" t="str">
            <v>西部数据2.5寸移动硬盘5T</v>
          </cell>
          <cell r="AI2777" t="str">
            <v> </v>
          </cell>
          <cell r="AJ2777" t="str">
            <v>120</v>
          </cell>
          <cell r="AK2777" t="str">
            <v>  </v>
          </cell>
          <cell r="AL2777" t="str">
            <v>  </v>
          </cell>
          <cell r="AM2777" t="str">
            <v>  </v>
          </cell>
          <cell r="AN2777" t="str">
            <v> </v>
          </cell>
          <cell r="AO2777" t="str">
            <v> </v>
          </cell>
          <cell r="AP2777" t="str">
            <v>四川省南宝山服饰有限公司</v>
          </cell>
        </row>
        <row r="2777">
          <cell r="AR2777" t="str">
            <v> </v>
          </cell>
          <cell r="AS2777" t="str">
            <v> </v>
          </cell>
          <cell r="AT2777" t="str">
            <v> </v>
          </cell>
          <cell r="AU2777" t="str">
            <v> </v>
          </cell>
          <cell r="AV2777" t="str">
            <v>否</v>
          </cell>
          <cell r="AW2777" t="str">
            <v>20240416</v>
          </cell>
          <cell r="AX2777" t="str">
            <v>否</v>
          </cell>
          <cell r="AY2777" t="str">
            <v>20240418</v>
          </cell>
          <cell r="AZ2777" t="str">
            <v>10.00</v>
          </cell>
          <cell r="BA2777" t="str">
            <v>  </v>
          </cell>
          <cell r="BB2777" t="str">
            <v>监狱领导</v>
          </cell>
          <cell r="BC2777" t="str">
            <v> </v>
          </cell>
          <cell r="BD2777" t="str">
            <v> </v>
          </cell>
        </row>
        <row r="2777">
          <cell r="BJ2777" t="str">
            <v>  </v>
          </cell>
          <cell r="BK2777" t="str">
            <v>  </v>
          </cell>
        </row>
        <row r="2777">
          <cell r="BS2777" t="str">
            <v>  </v>
          </cell>
        </row>
        <row r="2778">
          <cell r="A2778" t="str">
            <v>10833800002840</v>
          </cell>
          <cell r="B2778" t="str">
            <v>移动硬盘</v>
          </cell>
          <cell r="C2778" t="str">
            <v>1202</v>
          </cell>
          <cell r="D2778" t="str">
            <v>办公设备</v>
          </cell>
          <cell r="E2778" t="str">
            <v>新购</v>
          </cell>
          <cell r="F2778" t="str">
            <v>在用</v>
          </cell>
          <cell r="G2778" t="str">
            <v>非生产经营用</v>
          </cell>
          <cell r="H2778" t="str">
            <v>20240418</v>
          </cell>
          <cell r="I2778" t="str">
            <v>1,049.51</v>
          </cell>
          <cell r="J2778" t="str">
            <v>76.32</v>
          </cell>
          <cell r="K2778" t="str">
            <v>平均年限法</v>
          </cell>
          <cell r="L2778" t="str">
            <v>1</v>
          </cell>
          <cell r="M2778" t="str">
            <v>10.00</v>
          </cell>
          <cell r="N2778" t="str">
            <v>3.0000</v>
          </cell>
          <cell r="O2778" t="str">
            <v>31.49</v>
          </cell>
          <cell r="P2778" t="str">
            <v>973.19</v>
          </cell>
          <cell r="Q2778" t="str">
            <v>0.8100</v>
          </cell>
          <cell r="R2778" t="str">
            <v>8.48</v>
          </cell>
          <cell r="S2778" t="str">
            <v>9.7200</v>
          </cell>
          <cell r="T2778" t="str">
            <v>101.76</v>
          </cell>
          <cell r="U2778" t="str">
            <v>  </v>
          </cell>
          <cell r="V2778" t="str">
            <v>蓝鑫</v>
          </cell>
          <cell r="W2778" t="str">
            <v>202404  </v>
          </cell>
          <cell r="X2778" t="str">
            <v> </v>
          </cell>
          <cell r="Y2778" t="str">
            <v>0017</v>
          </cell>
          <cell r="Z2778" t="str">
            <v>监狱办公室</v>
          </cell>
          <cell r="AA2778" t="str">
            <v> </v>
          </cell>
          <cell r="AB2778" t="str">
            <v>  </v>
          </cell>
          <cell r="AC2778" t="str">
            <v>  </v>
          </cell>
          <cell r="AD2778" t="str">
            <v>9</v>
          </cell>
          <cell r="AE2778" t="str">
            <v>111</v>
          </cell>
          <cell r="AF2778" t="str">
            <v>四川省南宝山服饰有限公司</v>
          </cell>
          <cell r="AG2778" t="str">
            <v>监狱办公室</v>
          </cell>
          <cell r="AH2778" t="str">
            <v>西部数据2.5寸移动硬盘5T</v>
          </cell>
          <cell r="AI2778" t="str">
            <v> </v>
          </cell>
          <cell r="AJ2778" t="str">
            <v>120</v>
          </cell>
          <cell r="AK2778" t="str">
            <v>  </v>
          </cell>
          <cell r="AL2778" t="str">
            <v>  </v>
          </cell>
          <cell r="AM2778" t="str">
            <v>  </v>
          </cell>
          <cell r="AN2778" t="str">
            <v> </v>
          </cell>
          <cell r="AO2778" t="str">
            <v> </v>
          </cell>
          <cell r="AP2778" t="str">
            <v>四川省南宝山服饰有限公司</v>
          </cell>
        </row>
        <row r="2778">
          <cell r="AR2778" t="str">
            <v> </v>
          </cell>
          <cell r="AS2778" t="str">
            <v> </v>
          </cell>
          <cell r="AT2778" t="str">
            <v> </v>
          </cell>
          <cell r="AU2778" t="str">
            <v> </v>
          </cell>
          <cell r="AV2778" t="str">
            <v>否</v>
          </cell>
          <cell r="AW2778" t="str">
            <v>20240416</v>
          </cell>
          <cell r="AX2778" t="str">
            <v>否</v>
          </cell>
          <cell r="AY2778" t="str">
            <v>20240418</v>
          </cell>
          <cell r="AZ2778" t="str">
            <v>10.00</v>
          </cell>
          <cell r="BA2778" t="str">
            <v>  </v>
          </cell>
          <cell r="BB2778" t="str">
            <v>监狱领导</v>
          </cell>
          <cell r="BC2778" t="str">
            <v> </v>
          </cell>
          <cell r="BD2778" t="str">
            <v> </v>
          </cell>
        </row>
        <row r="2778">
          <cell r="BJ2778" t="str">
            <v>  </v>
          </cell>
          <cell r="BK2778" t="str">
            <v>  </v>
          </cell>
        </row>
        <row r="2778">
          <cell r="BS2778" t="str">
            <v>  </v>
          </cell>
        </row>
        <row r="2779">
          <cell r="A2779" t="str">
            <v>10833800002841</v>
          </cell>
          <cell r="B2779" t="str">
            <v>移动硬盘</v>
          </cell>
          <cell r="C2779" t="str">
            <v>1202</v>
          </cell>
          <cell r="D2779" t="str">
            <v>办公设备</v>
          </cell>
          <cell r="E2779" t="str">
            <v>新购</v>
          </cell>
          <cell r="F2779" t="str">
            <v>在用</v>
          </cell>
          <cell r="G2779" t="str">
            <v>非生产经营用</v>
          </cell>
          <cell r="H2779" t="str">
            <v>20240418</v>
          </cell>
          <cell r="I2779" t="str">
            <v>1,049.51</v>
          </cell>
          <cell r="J2779" t="str">
            <v>76.32</v>
          </cell>
          <cell r="K2779" t="str">
            <v>平均年限法</v>
          </cell>
          <cell r="L2779" t="str">
            <v>1</v>
          </cell>
          <cell r="M2779" t="str">
            <v>10.00</v>
          </cell>
          <cell r="N2779" t="str">
            <v>3.0000</v>
          </cell>
          <cell r="O2779" t="str">
            <v>31.49</v>
          </cell>
          <cell r="P2779" t="str">
            <v>973.19</v>
          </cell>
          <cell r="Q2779" t="str">
            <v>0.8100</v>
          </cell>
          <cell r="R2779" t="str">
            <v>8.48</v>
          </cell>
          <cell r="S2779" t="str">
            <v>9.7200</v>
          </cell>
          <cell r="T2779" t="str">
            <v>101.76</v>
          </cell>
          <cell r="U2779" t="str">
            <v>  </v>
          </cell>
          <cell r="V2779" t="str">
            <v>蓝鑫</v>
          </cell>
          <cell r="W2779" t="str">
            <v>202404  </v>
          </cell>
          <cell r="X2779" t="str">
            <v> </v>
          </cell>
          <cell r="Y2779" t="str">
            <v>0017</v>
          </cell>
          <cell r="Z2779" t="str">
            <v>监狱办公室</v>
          </cell>
          <cell r="AA2779" t="str">
            <v> </v>
          </cell>
          <cell r="AB2779" t="str">
            <v>  </v>
          </cell>
          <cell r="AC2779" t="str">
            <v>  </v>
          </cell>
          <cell r="AD2779" t="str">
            <v>9</v>
          </cell>
          <cell r="AE2779" t="str">
            <v>111</v>
          </cell>
          <cell r="AF2779" t="str">
            <v>四川省南宝山服饰有限公司</v>
          </cell>
          <cell r="AG2779" t="str">
            <v>监狱办公室</v>
          </cell>
          <cell r="AH2779" t="str">
            <v>西部数据2.5寸移动硬盘5T</v>
          </cell>
          <cell r="AI2779" t="str">
            <v> </v>
          </cell>
          <cell r="AJ2779" t="str">
            <v>120</v>
          </cell>
          <cell r="AK2779" t="str">
            <v>  </v>
          </cell>
          <cell r="AL2779" t="str">
            <v>  </v>
          </cell>
          <cell r="AM2779" t="str">
            <v>  </v>
          </cell>
          <cell r="AN2779" t="str">
            <v> </v>
          </cell>
          <cell r="AO2779" t="str">
            <v> </v>
          </cell>
          <cell r="AP2779" t="str">
            <v>四川省南宝山服饰有限公司</v>
          </cell>
        </row>
        <row r="2779">
          <cell r="AR2779" t="str">
            <v> </v>
          </cell>
          <cell r="AS2779" t="str">
            <v> </v>
          </cell>
          <cell r="AT2779" t="str">
            <v> </v>
          </cell>
          <cell r="AU2779" t="str">
            <v> </v>
          </cell>
          <cell r="AV2779" t="str">
            <v>否</v>
          </cell>
          <cell r="AW2779" t="str">
            <v>20240416</v>
          </cell>
          <cell r="AX2779" t="str">
            <v>否</v>
          </cell>
          <cell r="AY2779" t="str">
            <v>20240418</v>
          </cell>
          <cell r="AZ2779" t="str">
            <v>10.00</v>
          </cell>
          <cell r="BA2779" t="str">
            <v>  </v>
          </cell>
          <cell r="BB2779" t="str">
            <v>监狱领导</v>
          </cell>
          <cell r="BC2779" t="str">
            <v> </v>
          </cell>
          <cell r="BD2779" t="str">
            <v> </v>
          </cell>
        </row>
        <row r="2779">
          <cell r="BJ2779" t="str">
            <v>  </v>
          </cell>
          <cell r="BK2779" t="str">
            <v>  </v>
          </cell>
        </row>
        <row r="2779">
          <cell r="BS2779" t="str">
            <v>  </v>
          </cell>
        </row>
        <row r="2780">
          <cell r="A2780" t="str">
            <v>10833800002842</v>
          </cell>
          <cell r="B2780" t="str">
            <v>移动硬盘</v>
          </cell>
          <cell r="C2780" t="str">
            <v>1202</v>
          </cell>
          <cell r="D2780" t="str">
            <v>办公设备</v>
          </cell>
          <cell r="E2780" t="str">
            <v>新购</v>
          </cell>
          <cell r="F2780" t="str">
            <v>在用</v>
          </cell>
          <cell r="G2780" t="str">
            <v>非生产经营用</v>
          </cell>
          <cell r="H2780" t="str">
            <v>20240418</v>
          </cell>
          <cell r="I2780" t="str">
            <v>1,049.51</v>
          </cell>
          <cell r="J2780" t="str">
            <v>76.32</v>
          </cell>
          <cell r="K2780" t="str">
            <v>平均年限法</v>
          </cell>
          <cell r="L2780" t="str">
            <v>1</v>
          </cell>
          <cell r="M2780" t="str">
            <v>10.00</v>
          </cell>
          <cell r="N2780" t="str">
            <v>3.0000</v>
          </cell>
          <cell r="O2780" t="str">
            <v>31.49</v>
          </cell>
          <cell r="P2780" t="str">
            <v>973.19</v>
          </cell>
          <cell r="Q2780" t="str">
            <v>0.8100</v>
          </cell>
          <cell r="R2780" t="str">
            <v>8.48</v>
          </cell>
          <cell r="S2780" t="str">
            <v>9.7200</v>
          </cell>
          <cell r="T2780" t="str">
            <v>101.76</v>
          </cell>
          <cell r="U2780" t="str">
            <v>  </v>
          </cell>
          <cell r="V2780" t="str">
            <v>蓝鑫</v>
          </cell>
          <cell r="W2780" t="str">
            <v>202404  </v>
          </cell>
          <cell r="X2780" t="str">
            <v> </v>
          </cell>
          <cell r="Y2780" t="str">
            <v>0017</v>
          </cell>
          <cell r="Z2780" t="str">
            <v>监狱办公室</v>
          </cell>
          <cell r="AA2780" t="str">
            <v> </v>
          </cell>
          <cell r="AB2780" t="str">
            <v>  </v>
          </cell>
          <cell r="AC2780" t="str">
            <v>  </v>
          </cell>
          <cell r="AD2780" t="str">
            <v>9</v>
          </cell>
          <cell r="AE2780" t="str">
            <v>111</v>
          </cell>
          <cell r="AF2780" t="str">
            <v>四川省南宝山服饰有限公司</v>
          </cell>
          <cell r="AG2780" t="str">
            <v>监狱办公室</v>
          </cell>
          <cell r="AH2780" t="str">
            <v>西部数据2.5寸移动硬盘5T</v>
          </cell>
          <cell r="AI2780" t="str">
            <v> </v>
          </cell>
          <cell r="AJ2780" t="str">
            <v>120</v>
          </cell>
          <cell r="AK2780" t="str">
            <v>  </v>
          </cell>
          <cell r="AL2780" t="str">
            <v>  </v>
          </cell>
          <cell r="AM2780" t="str">
            <v>  </v>
          </cell>
          <cell r="AN2780" t="str">
            <v> </v>
          </cell>
          <cell r="AO2780" t="str">
            <v> </v>
          </cell>
          <cell r="AP2780" t="str">
            <v>四川省南宝山服饰有限公司</v>
          </cell>
        </row>
        <row r="2780">
          <cell r="AR2780" t="str">
            <v> </v>
          </cell>
          <cell r="AS2780" t="str">
            <v> </v>
          </cell>
          <cell r="AT2780" t="str">
            <v> </v>
          </cell>
          <cell r="AU2780" t="str">
            <v> </v>
          </cell>
          <cell r="AV2780" t="str">
            <v>否</v>
          </cell>
          <cell r="AW2780" t="str">
            <v>20240416</v>
          </cell>
          <cell r="AX2780" t="str">
            <v>否</v>
          </cell>
          <cell r="AY2780" t="str">
            <v>20240418</v>
          </cell>
          <cell r="AZ2780" t="str">
            <v>10.00</v>
          </cell>
          <cell r="BA2780" t="str">
            <v>  </v>
          </cell>
          <cell r="BB2780" t="str">
            <v>监狱办公室</v>
          </cell>
          <cell r="BC2780" t="str">
            <v> </v>
          </cell>
          <cell r="BD2780" t="str">
            <v> </v>
          </cell>
        </row>
        <row r="2780">
          <cell r="BJ2780" t="str">
            <v>  </v>
          </cell>
          <cell r="BK2780" t="str">
            <v>  </v>
          </cell>
        </row>
        <row r="2780">
          <cell r="BS2780" t="str">
            <v>  </v>
          </cell>
        </row>
        <row r="2781">
          <cell r="A2781" t="str">
            <v>10833800002843</v>
          </cell>
          <cell r="B2781" t="str">
            <v>移动硬盘</v>
          </cell>
          <cell r="C2781" t="str">
            <v>1202</v>
          </cell>
          <cell r="D2781" t="str">
            <v>办公设备</v>
          </cell>
          <cell r="E2781" t="str">
            <v>新购</v>
          </cell>
          <cell r="F2781" t="str">
            <v>在用</v>
          </cell>
          <cell r="G2781" t="str">
            <v>非生产经营用</v>
          </cell>
          <cell r="H2781" t="str">
            <v>20240418</v>
          </cell>
          <cell r="I2781" t="str">
            <v>1,049.51</v>
          </cell>
          <cell r="J2781" t="str">
            <v>76.32</v>
          </cell>
          <cell r="K2781" t="str">
            <v>平均年限法</v>
          </cell>
          <cell r="L2781" t="str">
            <v>1</v>
          </cell>
          <cell r="M2781" t="str">
            <v>10.00</v>
          </cell>
          <cell r="N2781" t="str">
            <v>3.0000</v>
          </cell>
          <cell r="O2781" t="str">
            <v>31.49</v>
          </cell>
          <cell r="P2781" t="str">
            <v>973.19</v>
          </cell>
          <cell r="Q2781" t="str">
            <v>0.8100</v>
          </cell>
          <cell r="R2781" t="str">
            <v>8.48</v>
          </cell>
          <cell r="S2781" t="str">
            <v>9.7200</v>
          </cell>
          <cell r="T2781" t="str">
            <v>101.76</v>
          </cell>
          <cell r="U2781" t="str">
            <v>  </v>
          </cell>
          <cell r="V2781" t="str">
            <v>蓝鑫</v>
          </cell>
          <cell r="W2781" t="str">
            <v>202404  </v>
          </cell>
          <cell r="X2781" t="str">
            <v> </v>
          </cell>
          <cell r="Y2781" t="str">
            <v>0017</v>
          </cell>
          <cell r="Z2781" t="str">
            <v>监狱办公室</v>
          </cell>
          <cell r="AA2781" t="str">
            <v> </v>
          </cell>
          <cell r="AB2781" t="str">
            <v>  </v>
          </cell>
          <cell r="AC2781" t="str">
            <v>  </v>
          </cell>
          <cell r="AD2781" t="str">
            <v>9</v>
          </cell>
          <cell r="AE2781" t="str">
            <v>111</v>
          </cell>
          <cell r="AF2781" t="str">
            <v>四川省南宝山服饰有限公司</v>
          </cell>
          <cell r="AG2781" t="str">
            <v>监狱办公室</v>
          </cell>
          <cell r="AH2781" t="str">
            <v>西部数据2.5寸移动硬盘5T</v>
          </cell>
          <cell r="AI2781" t="str">
            <v> </v>
          </cell>
          <cell r="AJ2781" t="str">
            <v>120</v>
          </cell>
          <cell r="AK2781" t="str">
            <v>  </v>
          </cell>
          <cell r="AL2781" t="str">
            <v>  </v>
          </cell>
          <cell r="AM2781" t="str">
            <v>  </v>
          </cell>
          <cell r="AN2781" t="str">
            <v> </v>
          </cell>
          <cell r="AO2781" t="str">
            <v> </v>
          </cell>
          <cell r="AP2781" t="str">
            <v>四川省南宝山服饰有限公司</v>
          </cell>
        </row>
        <row r="2781">
          <cell r="AR2781" t="str">
            <v> </v>
          </cell>
          <cell r="AS2781" t="str">
            <v> </v>
          </cell>
          <cell r="AT2781" t="str">
            <v> </v>
          </cell>
          <cell r="AU2781" t="str">
            <v> </v>
          </cell>
          <cell r="AV2781" t="str">
            <v>否</v>
          </cell>
          <cell r="AW2781" t="str">
            <v>20240416</v>
          </cell>
          <cell r="AX2781" t="str">
            <v>否</v>
          </cell>
          <cell r="AY2781" t="str">
            <v>20240418</v>
          </cell>
          <cell r="AZ2781" t="str">
            <v>10.00</v>
          </cell>
          <cell r="BA2781" t="str">
            <v>  </v>
          </cell>
          <cell r="BB2781" t="str">
            <v>监狱办公室</v>
          </cell>
          <cell r="BC2781" t="str">
            <v> </v>
          </cell>
          <cell r="BD2781" t="str">
            <v> </v>
          </cell>
        </row>
        <row r="2781">
          <cell r="BJ2781" t="str">
            <v>  </v>
          </cell>
          <cell r="BK2781" t="str">
            <v>  </v>
          </cell>
        </row>
        <row r="2781">
          <cell r="BS2781" t="str">
            <v>  </v>
          </cell>
        </row>
        <row r="2782">
          <cell r="A2782" t="str">
            <v>10833800002844</v>
          </cell>
          <cell r="B2782" t="str">
            <v>移动硬盘</v>
          </cell>
          <cell r="C2782" t="str">
            <v>1202</v>
          </cell>
          <cell r="D2782" t="str">
            <v>办公设备</v>
          </cell>
          <cell r="E2782" t="str">
            <v>新购</v>
          </cell>
          <cell r="F2782" t="str">
            <v>在用</v>
          </cell>
          <cell r="G2782" t="str">
            <v>非生产经营用</v>
          </cell>
          <cell r="H2782" t="str">
            <v>20240418</v>
          </cell>
          <cell r="I2782" t="str">
            <v>1,049.51</v>
          </cell>
          <cell r="J2782" t="str">
            <v>76.32</v>
          </cell>
          <cell r="K2782" t="str">
            <v>平均年限法</v>
          </cell>
          <cell r="L2782" t="str">
            <v>1</v>
          </cell>
          <cell r="M2782" t="str">
            <v>10.00</v>
          </cell>
          <cell r="N2782" t="str">
            <v>3.0000</v>
          </cell>
          <cell r="O2782" t="str">
            <v>31.49</v>
          </cell>
          <cell r="P2782" t="str">
            <v>973.19</v>
          </cell>
          <cell r="Q2782" t="str">
            <v>0.8100</v>
          </cell>
          <cell r="R2782" t="str">
            <v>8.48</v>
          </cell>
          <cell r="S2782" t="str">
            <v>9.7200</v>
          </cell>
          <cell r="T2782" t="str">
            <v>101.76</v>
          </cell>
          <cell r="U2782" t="str">
            <v>  </v>
          </cell>
          <cell r="V2782" t="str">
            <v>蓝鑫</v>
          </cell>
          <cell r="W2782" t="str">
            <v>202404  </v>
          </cell>
          <cell r="X2782" t="str">
            <v> </v>
          </cell>
          <cell r="Y2782" t="str">
            <v>0017</v>
          </cell>
          <cell r="Z2782" t="str">
            <v>监狱办公室</v>
          </cell>
          <cell r="AA2782" t="str">
            <v> </v>
          </cell>
          <cell r="AB2782" t="str">
            <v>  </v>
          </cell>
          <cell r="AC2782" t="str">
            <v>  </v>
          </cell>
          <cell r="AD2782" t="str">
            <v>9</v>
          </cell>
          <cell r="AE2782" t="str">
            <v>111</v>
          </cell>
          <cell r="AF2782" t="str">
            <v>四川省南宝山服饰有限公司</v>
          </cell>
          <cell r="AG2782" t="str">
            <v>监狱办公室</v>
          </cell>
          <cell r="AH2782" t="str">
            <v>西部数据2.5寸移动硬盘5T</v>
          </cell>
          <cell r="AI2782" t="str">
            <v> </v>
          </cell>
          <cell r="AJ2782" t="str">
            <v>120</v>
          </cell>
          <cell r="AK2782" t="str">
            <v>  </v>
          </cell>
          <cell r="AL2782" t="str">
            <v>  </v>
          </cell>
          <cell r="AM2782" t="str">
            <v>  </v>
          </cell>
          <cell r="AN2782" t="str">
            <v> </v>
          </cell>
          <cell r="AO2782" t="str">
            <v> </v>
          </cell>
          <cell r="AP2782" t="str">
            <v>四川省南宝山服饰有限公司</v>
          </cell>
        </row>
        <row r="2782">
          <cell r="AR2782" t="str">
            <v> </v>
          </cell>
          <cell r="AS2782" t="str">
            <v> </v>
          </cell>
          <cell r="AT2782" t="str">
            <v> </v>
          </cell>
          <cell r="AU2782" t="str">
            <v> </v>
          </cell>
          <cell r="AV2782" t="str">
            <v>否</v>
          </cell>
          <cell r="AW2782" t="str">
            <v>20240416</v>
          </cell>
          <cell r="AX2782" t="str">
            <v>否</v>
          </cell>
          <cell r="AY2782" t="str">
            <v>20240418</v>
          </cell>
          <cell r="AZ2782" t="str">
            <v>10.00</v>
          </cell>
          <cell r="BA2782" t="str">
            <v>  </v>
          </cell>
          <cell r="BB2782" t="str">
            <v>监狱办公室</v>
          </cell>
          <cell r="BC2782" t="str">
            <v> </v>
          </cell>
          <cell r="BD2782" t="str">
            <v> </v>
          </cell>
        </row>
        <row r="2782">
          <cell r="BJ2782" t="str">
            <v>  </v>
          </cell>
          <cell r="BK2782" t="str">
            <v>  </v>
          </cell>
        </row>
        <row r="2782">
          <cell r="BS2782" t="str">
            <v>  </v>
          </cell>
        </row>
        <row r="2783">
          <cell r="A2783" t="str">
            <v>10833800002845</v>
          </cell>
          <cell r="B2783" t="str">
            <v>移动硬盘</v>
          </cell>
          <cell r="C2783" t="str">
            <v>1202</v>
          </cell>
          <cell r="D2783" t="str">
            <v>办公设备</v>
          </cell>
          <cell r="E2783" t="str">
            <v>新购</v>
          </cell>
          <cell r="F2783" t="str">
            <v>在用</v>
          </cell>
          <cell r="G2783" t="str">
            <v>非生产经营用</v>
          </cell>
          <cell r="H2783" t="str">
            <v>20240418</v>
          </cell>
          <cell r="I2783" t="str">
            <v>1,049.51</v>
          </cell>
          <cell r="J2783" t="str">
            <v>76.32</v>
          </cell>
          <cell r="K2783" t="str">
            <v>平均年限法</v>
          </cell>
          <cell r="L2783" t="str">
            <v>1</v>
          </cell>
          <cell r="M2783" t="str">
            <v>10.00</v>
          </cell>
          <cell r="N2783" t="str">
            <v>3.0000</v>
          </cell>
          <cell r="O2783" t="str">
            <v>31.49</v>
          </cell>
          <cell r="P2783" t="str">
            <v>973.19</v>
          </cell>
          <cell r="Q2783" t="str">
            <v>0.8100</v>
          </cell>
          <cell r="R2783" t="str">
            <v>8.48</v>
          </cell>
          <cell r="S2783" t="str">
            <v>9.7200</v>
          </cell>
          <cell r="T2783" t="str">
            <v>101.76</v>
          </cell>
          <cell r="U2783" t="str">
            <v>  </v>
          </cell>
          <cell r="V2783" t="str">
            <v>蓝鑫</v>
          </cell>
          <cell r="W2783" t="str">
            <v>202404  </v>
          </cell>
          <cell r="X2783" t="str">
            <v> </v>
          </cell>
          <cell r="Y2783" t="str">
            <v>0017</v>
          </cell>
          <cell r="Z2783" t="str">
            <v>监狱办公室</v>
          </cell>
          <cell r="AA2783" t="str">
            <v> </v>
          </cell>
          <cell r="AB2783" t="str">
            <v>  </v>
          </cell>
          <cell r="AC2783" t="str">
            <v>  </v>
          </cell>
          <cell r="AD2783" t="str">
            <v>9</v>
          </cell>
          <cell r="AE2783" t="str">
            <v>111</v>
          </cell>
          <cell r="AF2783" t="str">
            <v>四川省南宝山服饰有限公司</v>
          </cell>
          <cell r="AG2783" t="str">
            <v>监狱办公室</v>
          </cell>
          <cell r="AH2783" t="str">
            <v>西部数据2.5寸移动硬盘5T</v>
          </cell>
          <cell r="AI2783" t="str">
            <v> </v>
          </cell>
          <cell r="AJ2783" t="str">
            <v>120</v>
          </cell>
          <cell r="AK2783" t="str">
            <v>  </v>
          </cell>
          <cell r="AL2783" t="str">
            <v>  </v>
          </cell>
          <cell r="AM2783" t="str">
            <v>  </v>
          </cell>
          <cell r="AN2783" t="str">
            <v> </v>
          </cell>
          <cell r="AO2783" t="str">
            <v> </v>
          </cell>
          <cell r="AP2783" t="str">
            <v>四川省南宝山服饰有限公司</v>
          </cell>
        </row>
        <row r="2783">
          <cell r="AR2783" t="str">
            <v> </v>
          </cell>
          <cell r="AS2783" t="str">
            <v> </v>
          </cell>
          <cell r="AT2783" t="str">
            <v> </v>
          </cell>
          <cell r="AU2783" t="str">
            <v> </v>
          </cell>
          <cell r="AV2783" t="str">
            <v>否</v>
          </cell>
          <cell r="AW2783" t="str">
            <v>20240416</v>
          </cell>
          <cell r="AX2783" t="str">
            <v>否</v>
          </cell>
          <cell r="AY2783" t="str">
            <v>20240418</v>
          </cell>
          <cell r="AZ2783" t="str">
            <v>10.00</v>
          </cell>
          <cell r="BA2783" t="str">
            <v>  </v>
          </cell>
          <cell r="BB2783" t="str">
            <v>监狱办公室</v>
          </cell>
          <cell r="BC2783" t="str">
            <v> </v>
          </cell>
          <cell r="BD2783" t="str">
            <v> </v>
          </cell>
        </row>
        <row r="2783">
          <cell r="BJ2783" t="str">
            <v>  </v>
          </cell>
          <cell r="BK2783" t="str">
            <v>  </v>
          </cell>
        </row>
        <row r="2783">
          <cell r="BS2783" t="str">
            <v>  </v>
          </cell>
        </row>
        <row r="2784">
          <cell r="A2784" t="str">
            <v>10833800002846</v>
          </cell>
          <cell r="B2784" t="str">
            <v>移动硬盘</v>
          </cell>
          <cell r="C2784" t="str">
            <v>1202</v>
          </cell>
          <cell r="D2784" t="str">
            <v>办公设备</v>
          </cell>
          <cell r="E2784" t="str">
            <v>新购</v>
          </cell>
          <cell r="F2784" t="str">
            <v>在用</v>
          </cell>
          <cell r="G2784" t="str">
            <v>非生产经营用</v>
          </cell>
          <cell r="H2784" t="str">
            <v>20240418</v>
          </cell>
          <cell r="I2784" t="str">
            <v>1,049.51</v>
          </cell>
          <cell r="J2784" t="str">
            <v>76.32</v>
          </cell>
          <cell r="K2784" t="str">
            <v>平均年限法</v>
          </cell>
          <cell r="L2784" t="str">
            <v>1</v>
          </cell>
          <cell r="M2784" t="str">
            <v>10.00</v>
          </cell>
          <cell r="N2784" t="str">
            <v>3.0000</v>
          </cell>
          <cell r="O2784" t="str">
            <v>31.49</v>
          </cell>
          <cell r="P2784" t="str">
            <v>973.19</v>
          </cell>
          <cell r="Q2784" t="str">
            <v>0.8100</v>
          </cell>
          <cell r="R2784" t="str">
            <v>8.48</v>
          </cell>
          <cell r="S2784" t="str">
            <v>9.7200</v>
          </cell>
          <cell r="T2784" t="str">
            <v>101.76</v>
          </cell>
          <cell r="U2784" t="str">
            <v>  </v>
          </cell>
          <cell r="V2784" t="str">
            <v>蓝鑫</v>
          </cell>
          <cell r="W2784" t="str">
            <v>202404  </v>
          </cell>
          <cell r="X2784" t="str">
            <v> </v>
          </cell>
          <cell r="Y2784" t="str">
            <v>0017</v>
          </cell>
          <cell r="Z2784" t="str">
            <v>监狱办公室</v>
          </cell>
          <cell r="AA2784" t="str">
            <v> </v>
          </cell>
          <cell r="AB2784" t="str">
            <v>  </v>
          </cell>
          <cell r="AC2784" t="str">
            <v>  </v>
          </cell>
          <cell r="AD2784" t="str">
            <v>9</v>
          </cell>
          <cell r="AE2784" t="str">
            <v>111</v>
          </cell>
          <cell r="AF2784" t="str">
            <v>四川省南宝山服饰有限公司</v>
          </cell>
          <cell r="AG2784" t="str">
            <v>监狱办公室</v>
          </cell>
          <cell r="AH2784" t="str">
            <v>西部数据2.5寸移动硬盘5T</v>
          </cell>
          <cell r="AI2784" t="str">
            <v> </v>
          </cell>
          <cell r="AJ2784" t="str">
            <v>120</v>
          </cell>
          <cell r="AK2784" t="str">
            <v>  </v>
          </cell>
          <cell r="AL2784" t="str">
            <v>  </v>
          </cell>
          <cell r="AM2784" t="str">
            <v>  </v>
          </cell>
          <cell r="AN2784" t="str">
            <v> </v>
          </cell>
          <cell r="AO2784" t="str">
            <v> </v>
          </cell>
          <cell r="AP2784" t="str">
            <v>四川省南宝山服饰有限公司</v>
          </cell>
        </row>
        <row r="2784">
          <cell r="AR2784" t="str">
            <v> </v>
          </cell>
          <cell r="AS2784" t="str">
            <v> </v>
          </cell>
          <cell r="AT2784" t="str">
            <v> </v>
          </cell>
          <cell r="AU2784" t="str">
            <v> </v>
          </cell>
          <cell r="AV2784" t="str">
            <v>否</v>
          </cell>
          <cell r="AW2784" t="str">
            <v>20240416</v>
          </cell>
          <cell r="AX2784" t="str">
            <v>否</v>
          </cell>
          <cell r="AY2784" t="str">
            <v>20240418</v>
          </cell>
          <cell r="AZ2784" t="str">
            <v>10.00</v>
          </cell>
          <cell r="BA2784" t="str">
            <v>  </v>
          </cell>
          <cell r="BB2784" t="str">
            <v>监狱办公室</v>
          </cell>
          <cell r="BC2784" t="str">
            <v> </v>
          </cell>
          <cell r="BD2784" t="str">
            <v> </v>
          </cell>
        </row>
        <row r="2784">
          <cell r="BJ2784" t="str">
            <v>  </v>
          </cell>
          <cell r="BK2784" t="str">
            <v>  </v>
          </cell>
        </row>
        <row r="2784">
          <cell r="BS2784" t="str">
            <v>  </v>
          </cell>
        </row>
        <row r="2785">
          <cell r="A2785" t="str">
            <v>10833800002847</v>
          </cell>
          <cell r="B2785" t="str">
            <v>移动硬盘</v>
          </cell>
          <cell r="C2785" t="str">
            <v>1202</v>
          </cell>
          <cell r="D2785" t="str">
            <v>办公设备</v>
          </cell>
          <cell r="E2785" t="str">
            <v>新购</v>
          </cell>
          <cell r="F2785" t="str">
            <v>在用</v>
          </cell>
          <cell r="G2785" t="str">
            <v>非生产经营用</v>
          </cell>
          <cell r="H2785" t="str">
            <v>20240418</v>
          </cell>
          <cell r="I2785" t="str">
            <v>1,049.51</v>
          </cell>
          <cell r="J2785" t="str">
            <v>76.32</v>
          </cell>
          <cell r="K2785" t="str">
            <v>平均年限法</v>
          </cell>
          <cell r="L2785" t="str">
            <v>1</v>
          </cell>
          <cell r="M2785" t="str">
            <v>10.00</v>
          </cell>
          <cell r="N2785" t="str">
            <v>3.0000</v>
          </cell>
          <cell r="O2785" t="str">
            <v>31.49</v>
          </cell>
          <cell r="P2785" t="str">
            <v>973.19</v>
          </cell>
          <cell r="Q2785" t="str">
            <v>0.8100</v>
          </cell>
          <cell r="R2785" t="str">
            <v>8.48</v>
          </cell>
          <cell r="S2785" t="str">
            <v>9.7200</v>
          </cell>
          <cell r="T2785" t="str">
            <v>101.76</v>
          </cell>
          <cell r="U2785" t="str">
            <v>  </v>
          </cell>
          <cell r="V2785" t="str">
            <v>蓝鑫</v>
          </cell>
          <cell r="W2785" t="str">
            <v>202404  </v>
          </cell>
          <cell r="X2785" t="str">
            <v> </v>
          </cell>
          <cell r="Y2785" t="str">
            <v>0017</v>
          </cell>
          <cell r="Z2785" t="str">
            <v>监狱办公室</v>
          </cell>
          <cell r="AA2785" t="str">
            <v> </v>
          </cell>
          <cell r="AB2785" t="str">
            <v>  </v>
          </cell>
          <cell r="AC2785" t="str">
            <v>  </v>
          </cell>
          <cell r="AD2785" t="str">
            <v>9</v>
          </cell>
          <cell r="AE2785" t="str">
            <v>111</v>
          </cell>
          <cell r="AF2785" t="str">
            <v>四川省南宝山服饰有限公司</v>
          </cell>
          <cell r="AG2785" t="str">
            <v>监狱办公室</v>
          </cell>
          <cell r="AH2785" t="str">
            <v>西部数据2.5寸移动硬盘5T</v>
          </cell>
          <cell r="AI2785" t="str">
            <v> </v>
          </cell>
          <cell r="AJ2785" t="str">
            <v>120</v>
          </cell>
          <cell r="AK2785" t="str">
            <v>  </v>
          </cell>
          <cell r="AL2785" t="str">
            <v>  </v>
          </cell>
          <cell r="AM2785" t="str">
            <v>  </v>
          </cell>
          <cell r="AN2785" t="str">
            <v> </v>
          </cell>
          <cell r="AO2785" t="str">
            <v> </v>
          </cell>
          <cell r="AP2785" t="str">
            <v>四川省南宝山服饰有限公司</v>
          </cell>
        </row>
        <row r="2785">
          <cell r="AR2785" t="str">
            <v> </v>
          </cell>
          <cell r="AS2785" t="str">
            <v> </v>
          </cell>
          <cell r="AT2785" t="str">
            <v> </v>
          </cell>
          <cell r="AU2785" t="str">
            <v> </v>
          </cell>
          <cell r="AV2785" t="str">
            <v>否</v>
          </cell>
          <cell r="AW2785" t="str">
            <v>20240416</v>
          </cell>
          <cell r="AX2785" t="str">
            <v>否</v>
          </cell>
          <cell r="AY2785" t="str">
            <v>20240418</v>
          </cell>
          <cell r="AZ2785" t="str">
            <v>10.00</v>
          </cell>
          <cell r="BA2785" t="str">
            <v>  </v>
          </cell>
          <cell r="BB2785" t="str">
            <v>监狱办公室</v>
          </cell>
          <cell r="BC2785" t="str">
            <v> </v>
          </cell>
          <cell r="BD2785" t="str">
            <v> </v>
          </cell>
        </row>
        <row r="2785">
          <cell r="BJ2785" t="str">
            <v>  </v>
          </cell>
          <cell r="BK2785" t="str">
            <v>  </v>
          </cell>
        </row>
        <row r="2785">
          <cell r="BS2785" t="str">
            <v>  </v>
          </cell>
        </row>
        <row r="2786">
          <cell r="A2786" t="str">
            <v>10833800002848</v>
          </cell>
          <cell r="B2786" t="str">
            <v>移动硬盘</v>
          </cell>
          <cell r="C2786" t="str">
            <v>1202</v>
          </cell>
          <cell r="D2786" t="str">
            <v>办公设备</v>
          </cell>
          <cell r="E2786" t="str">
            <v>新购</v>
          </cell>
          <cell r="F2786" t="str">
            <v>在用</v>
          </cell>
          <cell r="G2786" t="str">
            <v>非生产经营用</v>
          </cell>
          <cell r="H2786" t="str">
            <v>20240418</v>
          </cell>
          <cell r="I2786" t="str">
            <v>1,049.51</v>
          </cell>
          <cell r="J2786" t="str">
            <v>76.32</v>
          </cell>
          <cell r="K2786" t="str">
            <v>平均年限法</v>
          </cell>
          <cell r="L2786" t="str">
            <v>1</v>
          </cell>
          <cell r="M2786" t="str">
            <v>10.00</v>
          </cell>
          <cell r="N2786" t="str">
            <v>3.0000</v>
          </cell>
          <cell r="O2786" t="str">
            <v>31.49</v>
          </cell>
          <cell r="P2786" t="str">
            <v>973.19</v>
          </cell>
          <cell r="Q2786" t="str">
            <v>0.8100</v>
          </cell>
          <cell r="R2786" t="str">
            <v>8.48</v>
          </cell>
          <cell r="S2786" t="str">
            <v>9.7200</v>
          </cell>
          <cell r="T2786" t="str">
            <v>101.76</v>
          </cell>
          <cell r="U2786" t="str">
            <v>  </v>
          </cell>
          <cell r="V2786" t="str">
            <v>蓝鑫</v>
          </cell>
          <cell r="W2786" t="str">
            <v>202404  </v>
          </cell>
          <cell r="X2786" t="str">
            <v> </v>
          </cell>
          <cell r="Y2786" t="str">
            <v>0017</v>
          </cell>
          <cell r="Z2786" t="str">
            <v>监狱办公室</v>
          </cell>
          <cell r="AA2786" t="str">
            <v> </v>
          </cell>
          <cell r="AB2786" t="str">
            <v>  </v>
          </cell>
          <cell r="AC2786" t="str">
            <v>  </v>
          </cell>
          <cell r="AD2786" t="str">
            <v>9</v>
          </cell>
          <cell r="AE2786" t="str">
            <v>111</v>
          </cell>
          <cell r="AF2786" t="str">
            <v>四川省南宝山服饰有限公司</v>
          </cell>
          <cell r="AG2786" t="str">
            <v>监狱办公室</v>
          </cell>
          <cell r="AH2786" t="str">
            <v>西部数据2.5寸移动硬盘5T</v>
          </cell>
          <cell r="AI2786" t="str">
            <v> </v>
          </cell>
          <cell r="AJ2786" t="str">
            <v>120</v>
          </cell>
          <cell r="AK2786" t="str">
            <v>  </v>
          </cell>
          <cell r="AL2786" t="str">
            <v>  </v>
          </cell>
          <cell r="AM2786" t="str">
            <v>  </v>
          </cell>
          <cell r="AN2786" t="str">
            <v> </v>
          </cell>
          <cell r="AO2786" t="str">
            <v> </v>
          </cell>
          <cell r="AP2786" t="str">
            <v>四川省南宝山服饰有限公司</v>
          </cell>
        </row>
        <row r="2786">
          <cell r="AR2786" t="str">
            <v> </v>
          </cell>
          <cell r="AS2786" t="str">
            <v> </v>
          </cell>
          <cell r="AT2786" t="str">
            <v> </v>
          </cell>
          <cell r="AU2786" t="str">
            <v> </v>
          </cell>
          <cell r="AV2786" t="str">
            <v>否</v>
          </cell>
          <cell r="AW2786" t="str">
            <v>20240416</v>
          </cell>
          <cell r="AX2786" t="str">
            <v>否</v>
          </cell>
          <cell r="AY2786" t="str">
            <v>20240418</v>
          </cell>
          <cell r="AZ2786" t="str">
            <v>10.00</v>
          </cell>
          <cell r="BA2786" t="str">
            <v>  </v>
          </cell>
          <cell r="BB2786" t="str">
            <v>监狱办公室</v>
          </cell>
          <cell r="BC2786" t="str">
            <v> </v>
          </cell>
          <cell r="BD2786" t="str">
            <v> </v>
          </cell>
        </row>
        <row r="2786">
          <cell r="BJ2786" t="str">
            <v>  </v>
          </cell>
          <cell r="BK2786" t="str">
            <v>  </v>
          </cell>
        </row>
        <row r="2786">
          <cell r="BS2786" t="str">
            <v>  </v>
          </cell>
        </row>
        <row r="2787">
          <cell r="A2787" t="str">
            <v>10833800002849</v>
          </cell>
          <cell r="B2787" t="str">
            <v>移动硬盘</v>
          </cell>
          <cell r="C2787" t="str">
            <v>1202</v>
          </cell>
          <cell r="D2787" t="str">
            <v>办公设备</v>
          </cell>
          <cell r="E2787" t="str">
            <v>新购</v>
          </cell>
          <cell r="F2787" t="str">
            <v>在用</v>
          </cell>
          <cell r="G2787" t="str">
            <v>非生产经营用</v>
          </cell>
          <cell r="H2787" t="str">
            <v>20240418</v>
          </cell>
          <cell r="I2787" t="str">
            <v>1,049.51</v>
          </cell>
          <cell r="J2787" t="str">
            <v>76.32</v>
          </cell>
          <cell r="K2787" t="str">
            <v>平均年限法</v>
          </cell>
          <cell r="L2787" t="str">
            <v>1</v>
          </cell>
          <cell r="M2787" t="str">
            <v>10.00</v>
          </cell>
          <cell r="N2787" t="str">
            <v>3.0000</v>
          </cell>
          <cell r="O2787" t="str">
            <v>31.49</v>
          </cell>
          <cell r="P2787" t="str">
            <v>973.19</v>
          </cell>
          <cell r="Q2787" t="str">
            <v>0.8100</v>
          </cell>
          <cell r="R2787" t="str">
            <v>8.48</v>
          </cell>
          <cell r="S2787" t="str">
            <v>9.7200</v>
          </cell>
          <cell r="T2787" t="str">
            <v>101.76</v>
          </cell>
          <cell r="U2787" t="str">
            <v>  </v>
          </cell>
          <cell r="V2787" t="str">
            <v>蓝鑫</v>
          </cell>
          <cell r="W2787" t="str">
            <v>202404  </v>
          </cell>
          <cell r="X2787" t="str">
            <v> </v>
          </cell>
          <cell r="Y2787" t="str">
            <v>0017</v>
          </cell>
          <cell r="Z2787" t="str">
            <v>监狱办公室</v>
          </cell>
          <cell r="AA2787" t="str">
            <v> </v>
          </cell>
          <cell r="AB2787" t="str">
            <v>  </v>
          </cell>
          <cell r="AC2787" t="str">
            <v>  </v>
          </cell>
          <cell r="AD2787" t="str">
            <v>9</v>
          </cell>
          <cell r="AE2787" t="str">
            <v>111</v>
          </cell>
          <cell r="AF2787" t="str">
            <v>四川省南宝山服饰有限公司</v>
          </cell>
          <cell r="AG2787" t="str">
            <v>监狱办公室</v>
          </cell>
          <cell r="AH2787" t="str">
            <v>西部数据2.5寸移动硬盘5T</v>
          </cell>
          <cell r="AI2787" t="str">
            <v> </v>
          </cell>
          <cell r="AJ2787" t="str">
            <v>120</v>
          </cell>
          <cell r="AK2787" t="str">
            <v>  </v>
          </cell>
          <cell r="AL2787" t="str">
            <v>  </v>
          </cell>
          <cell r="AM2787" t="str">
            <v>  </v>
          </cell>
          <cell r="AN2787" t="str">
            <v> </v>
          </cell>
          <cell r="AO2787" t="str">
            <v> </v>
          </cell>
          <cell r="AP2787" t="str">
            <v>四川省南宝山服饰有限公司</v>
          </cell>
        </row>
        <row r="2787">
          <cell r="AR2787" t="str">
            <v> </v>
          </cell>
          <cell r="AS2787" t="str">
            <v> </v>
          </cell>
          <cell r="AT2787" t="str">
            <v> </v>
          </cell>
          <cell r="AU2787" t="str">
            <v> </v>
          </cell>
          <cell r="AV2787" t="str">
            <v>否</v>
          </cell>
          <cell r="AW2787" t="str">
            <v>20240416</v>
          </cell>
          <cell r="AX2787" t="str">
            <v>否</v>
          </cell>
          <cell r="AY2787" t="str">
            <v>20240418</v>
          </cell>
          <cell r="AZ2787" t="str">
            <v>10.00</v>
          </cell>
          <cell r="BA2787" t="str">
            <v>  </v>
          </cell>
          <cell r="BB2787" t="str">
            <v>监狱办公室</v>
          </cell>
          <cell r="BC2787" t="str">
            <v> </v>
          </cell>
          <cell r="BD2787" t="str">
            <v> </v>
          </cell>
        </row>
        <row r="2787">
          <cell r="BJ2787" t="str">
            <v>  </v>
          </cell>
          <cell r="BK2787" t="str">
            <v>  </v>
          </cell>
        </row>
        <row r="2787">
          <cell r="BS2787" t="str">
            <v>  </v>
          </cell>
        </row>
        <row r="2788">
          <cell r="A2788" t="str">
            <v>10833800002850</v>
          </cell>
          <cell r="B2788" t="str">
            <v>移动硬盘</v>
          </cell>
          <cell r="C2788" t="str">
            <v>1202</v>
          </cell>
          <cell r="D2788" t="str">
            <v>办公设备</v>
          </cell>
          <cell r="E2788" t="str">
            <v>新购</v>
          </cell>
          <cell r="F2788" t="str">
            <v>在用</v>
          </cell>
          <cell r="G2788" t="str">
            <v>非生产经营用</v>
          </cell>
          <cell r="H2788" t="str">
            <v>20240418</v>
          </cell>
          <cell r="I2788" t="str">
            <v>1,049.51</v>
          </cell>
          <cell r="J2788" t="str">
            <v>76.32</v>
          </cell>
          <cell r="K2788" t="str">
            <v>平均年限法</v>
          </cell>
          <cell r="L2788" t="str">
            <v>1</v>
          </cell>
          <cell r="M2788" t="str">
            <v>10.00</v>
          </cell>
          <cell r="N2788" t="str">
            <v>3.0000</v>
          </cell>
          <cell r="O2788" t="str">
            <v>31.49</v>
          </cell>
          <cell r="P2788" t="str">
            <v>973.19</v>
          </cell>
          <cell r="Q2788" t="str">
            <v>0.8100</v>
          </cell>
          <cell r="R2788" t="str">
            <v>8.48</v>
          </cell>
          <cell r="S2788" t="str">
            <v>9.7200</v>
          </cell>
          <cell r="T2788" t="str">
            <v>101.76</v>
          </cell>
          <cell r="U2788" t="str">
            <v>  </v>
          </cell>
          <cell r="V2788" t="str">
            <v>蓝鑫</v>
          </cell>
          <cell r="W2788" t="str">
            <v>202404  </v>
          </cell>
          <cell r="X2788" t="str">
            <v> </v>
          </cell>
          <cell r="Y2788" t="str">
            <v>0017</v>
          </cell>
          <cell r="Z2788" t="str">
            <v>监狱办公室</v>
          </cell>
          <cell r="AA2788" t="str">
            <v> </v>
          </cell>
          <cell r="AB2788" t="str">
            <v>  </v>
          </cell>
          <cell r="AC2788" t="str">
            <v>  </v>
          </cell>
          <cell r="AD2788" t="str">
            <v>9</v>
          </cell>
          <cell r="AE2788" t="str">
            <v>111</v>
          </cell>
          <cell r="AF2788" t="str">
            <v>四川省南宝山服饰有限公司</v>
          </cell>
          <cell r="AG2788" t="str">
            <v>监狱办公室</v>
          </cell>
          <cell r="AH2788" t="str">
            <v>西部数据2.5寸移动硬盘5T</v>
          </cell>
          <cell r="AI2788" t="str">
            <v> </v>
          </cell>
          <cell r="AJ2788" t="str">
            <v>120</v>
          </cell>
          <cell r="AK2788" t="str">
            <v>  </v>
          </cell>
          <cell r="AL2788" t="str">
            <v>  </v>
          </cell>
          <cell r="AM2788" t="str">
            <v>  </v>
          </cell>
          <cell r="AN2788" t="str">
            <v> </v>
          </cell>
          <cell r="AO2788" t="str">
            <v> </v>
          </cell>
          <cell r="AP2788" t="str">
            <v>四川省南宝山服饰有限公司</v>
          </cell>
        </row>
        <row r="2788">
          <cell r="AR2788" t="str">
            <v> </v>
          </cell>
          <cell r="AS2788" t="str">
            <v> </v>
          </cell>
          <cell r="AT2788" t="str">
            <v> </v>
          </cell>
          <cell r="AU2788" t="str">
            <v> </v>
          </cell>
          <cell r="AV2788" t="str">
            <v>否</v>
          </cell>
          <cell r="AW2788" t="str">
            <v>20240416</v>
          </cell>
          <cell r="AX2788" t="str">
            <v>否</v>
          </cell>
          <cell r="AY2788" t="str">
            <v>20240418</v>
          </cell>
          <cell r="AZ2788" t="str">
            <v>10.00</v>
          </cell>
          <cell r="BA2788" t="str">
            <v>  </v>
          </cell>
          <cell r="BB2788" t="str">
            <v>监狱办公室</v>
          </cell>
          <cell r="BC2788" t="str">
            <v> </v>
          </cell>
          <cell r="BD2788" t="str">
            <v> </v>
          </cell>
        </row>
        <row r="2788">
          <cell r="BJ2788" t="str">
            <v>  </v>
          </cell>
          <cell r="BK2788" t="str">
            <v>  </v>
          </cell>
        </row>
        <row r="2788">
          <cell r="BS2788" t="str">
            <v>  </v>
          </cell>
        </row>
        <row r="2789">
          <cell r="A2789" t="str">
            <v>10833800002851</v>
          </cell>
          <cell r="B2789" t="str">
            <v>移动硬盘</v>
          </cell>
          <cell r="C2789" t="str">
            <v>1202</v>
          </cell>
          <cell r="D2789" t="str">
            <v>办公设备</v>
          </cell>
          <cell r="E2789" t="str">
            <v>新购</v>
          </cell>
          <cell r="F2789" t="str">
            <v>在用</v>
          </cell>
          <cell r="G2789" t="str">
            <v>非生产经营用</v>
          </cell>
          <cell r="H2789" t="str">
            <v>20240418</v>
          </cell>
          <cell r="I2789" t="str">
            <v>1,049.51</v>
          </cell>
          <cell r="J2789" t="str">
            <v>76.32</v>
          </cell>
          <cell r="K2789" t="str">
            <v>平均年限法</v>
          </cell>
          <cell r="L2789" t="str">
            <v>1</v>
          </cell>
          <cell r="M2789" t="str">
            <v>10.00</v>
          </cell>
          <cell r="N2789" t="str">
            <v>3.0000</v>
          </cell>
          <cell r="O2789" t="str">
            <v>31.49</v>
          </cell>
          <cell r="P2789" t="str">
            <v>973.19</v>
          </cell>
          <cell r="Q2789" t="str">
            <v>0.8100</v>
          </cell>
          <cell r="R2789" t="str">
            <v>8.48</v>
          </cell>
          <cell r="S2789" t="str">
            <v>9.7200</v>
          </cell>
          <cell r="T2789" t="str">
            <v>101.76</v>
          </cell>
          <cell r="U2789" t="str">
            <v>  </v>
          </cell>
          <cell r="V2789" t="str">
            <v>蓝鑫</v>
          </cell>
          <cell r="W2789" t="str">
            <v>202404  </v>
          </cell>
          <cell r="X2789" t="str">
            <v> </v>
          </cell>
          <cell r="Y2789" t="str">
            <v>0017</v>
          </cell>
          <cell r="Z2789" t="str">
            <v>监狱办公室</v>
          </cell>
          <cell r="AA2789" t="str">
            <v> </v>
          </cell>
          <cell r="AB2789" t="str">
            <v>  </v>
          </cell>
          <cell r="AC2789" t="str">
            <v>  </v>
          </cell>
          <cell r="AD2789" t="str">
            <v>9</v>
          </cell>
          <cell r="AE2789" t="str">
            <v>111</v>
          </cell>
          <cell r="AF2789" t="str">
            <v>四川省南宝山服饰有限公司</v>
          </cell>
          <cell r="AG2789" t="str">
            <v>监狱办公室</v>
          </cell>
          <cell r="AH2789" t="str">
            <v>西部数据2.5寸移动硬盘5T</v>
          </cell>
          <cell r="AI2789" t="str">
            <v> </v>
          </cell>
          <cell r="AJ2789" t="str">
            <v>120</v>
          </cell>
          <cell r="AK2789" t="str">
            <v>  </v>
          </cell>
          <cell r="AL2789" t="str">
            <v>  </v>
          </cell>
          <cell r="AM2789" t="str">
            <v>  </v>
          </cell>
          <cell r="AN2789" t="str">
            <v> </v>
          </cell>
          <cell r="AO2789" t="str">
            <v> </v>
          </cell>
          <cell r="AP2789" t="str">
            <v>四川省南宝山服饰有限公司</v>
          </cell>
        </row>
        <row r="2789">
          <cell r="AR2789" t="str">
            <v> </v>
          </cell>
          <cell r="AS2789" t="str">
            <v> </v>
          </cell>
          <cell r="AT2789" t="str">
            <v> </v>
          </cell>
          <cell r="AU2789" t="str">
            <v> </v>
          </cell>
          <cell r="AV2789" t="str">
            <v>否</v>
          </cell>
          <cell r="AW2789" t="str">
            <v>20240416</v>
          </cell>
          <cell r="AX2789" t="str">
            <v>否</v>
          </cell>
          <cell r="AY2789" t="str">
            <v>20240418</v>
          </cell>
          <cell r="AZ2789" t="str">
            <v>10.00</v>
          </cell>
          <cell r="BA2789" t="str">
            <v>  </v>
          </cell>
          <cell r="BB2789" t="str">
            <v>监狱办公室</v>
          </cell>
          <cell r="BC2789" t="str">
            <v> </v>
          </cell>
          <cell r="BD2789" t="str">
            <v> </v>
          </cell>
        </row>
        <row r="2789">
          <cell r="BJ2789" t="str">
            <v>  </v>
          </cell>
          <cell r="BK2789" t="str">
            <v>  </v>
          </cell>
        </row>
        <row r="2789">
          <cell r="BS2789" t="str">
            <v>  </v>
          </cell>
        </row>
        <row r="2790">
          <cell r="A2790" t="str">
            <v>10833800002852</v>
          </cell>
          <cell r="B2790" t="str">
            <v>移动硬盘</v>
          </cell>
          <cell r="C2790" t="str">
            <v>1202</v>
          </cell>
          <cell r="D2790" t="str">
            <v>办公设备</v>
          </cell>
          <cell r="E2790" t="str">
            <v>新购</v>
          </cell>
          <cell r="F2790" t="str">
            <v>在用</v>
          </cell>
          <cell r="G2790" t="str">
            <v>非生产经营用</v>
          </cell>
          <cell r="H2790" t="str">
            <v>20240418</v>
          </cell>
          <cell r="I2790" t="str">
            <v>1,049.51</v>
          </cell>
          <cell r="J2790" t="str">
            <v>76.32</v>
          </cell>
          <cell r="K2790" t="str">
            <v>平均年限法</v>
          </cell>
          <cell r="L2790" t="str">
            <v>1</v>
          </cell>
          <cell r="M2790" t="str">
            <v>10.00</v>
          </cell>
          <cell r="N2790" t="str">
            <v>3.0000</v>
          </cell>
          <cell r="O2790" t="str">
            <v>31.49</v>
          </cell>
          <cell r="P2790" t="str">
            <v>973.19</v>
          </cell>
          <cell r="Q2790" t="str">
            <v>0.8100</v>
          </cell>
          <cell r="R2790" t="str">
            <v>8.48</v>
          </cell>
          <cell r="S2790" t="str">
            <v>9.7200</v>
          </cell>
          <cell r="T2790" t="str">
            <v>101.76</v>
          </cell>
          <cell r="U2790" t="str">
            <v>  </v>
          </cell>
          <cell r="V2790" t="str">
            <v>蓝鑫</v>
          </cell>
          <cell r="W2790" t="str">
            <v>202404  </v>
          </cell>
          <cell r="X2790" t="str">
            <v> </v>
          </cell>
          <cell r="Y2790" t="str">
            <v>0017</v>
          </cell>
          <cell r="Z2790" t="str">
            <v>监狱办公室</v>
          </cell>
          <cell r="AA2790" t="str">
            <v> </v>
          </cell>
          <cell r="AB2790" t="str">
            <v>  </v>
          </cell>
          <cell r="AC2790" t="str">
            <v>  </v>
          </cell>
          <cell r="AD2790" t="str">
            <v>9</v>
          </cell>
          <cell r="AE2790" t="str">
            <v>111</v>
          </cell>
          <cell r="AF2790" t="str">
            <v>四川省南宝山服饰有限公司</v>
          </cell>
          <cell r="AG2790" t="str">
            <v>监狱办公室</v>
          </cell>
          <cell r="AH2790" t="str">
            <v>西部数据2.5寸移动硬盘5T</v>
          </cell>
          <cell r="AI2790" t="str">
            <v> </v>
          </cell>
          <cell r="AJ2790" t="str">
            <v>120</v>
          </cell>
          <cell r="AK2790" t="str">
            <v>  </v>
          </cell>
          <cell r="AL2790" t="str">
            <v>  </v>
          </cell>
          <cell r="AM2790" t="str">
            <v>  </v>
          </cell>
          <cell r="AN2790" t="str">
            <v> </v>
          </cell>
          <cell r="AO2790" t="str">
            <v> </v>
          </cell>
          <cell r="AP2790" t="str">
            <v>四川省南宝山服饰有限公司</v>
          </cell>
        </row>
        <row r="2790">
          <cell r="AR2790" t="str">
            <v> </v>
          </cell>
          <cell r="AS2790" t="str">
            <v> </v>
          </cell>
          <cell r="AT2790" t="str">
            <v> </v>
          </cell>
          <cell r="AU2790" t="str">
            <v> </v>
          </cell>
          <cell r="AV2790" t="str">
            <v>否</v>
          </cell>
          <cell r="AW2790" t="str">
            <v>20240416</v>
          </cell>
          <cell r="AX2790" t="str">
            <v>否</v>
          </cell>
          <cell r="AY2790" t="str">
            <v>20240418</v>
          </cell>
          <cell r="AZ2790" t="str">
            <v>10.00</v>
          </cell>
          <cell r="BA2790" t="str">
            <v>  </v>
          </cell>
          <cell r="BB2790" t="str">
            <v>监狱办公室</v>
          </cell>
          <cell r="BC2790" t="str">
            <v> </v>
          </cell>
          <cell r="BD2790" t="str">
            <v> </v>
          </cell>
        </row>
        <row r="2790">
          <cell r="BJ2790" t="str">
            <v>  </v>
          </cell>
          <cell r="BK2790" t="str">
            <v>  </v>
          </cell>
        </row>
        <row r="2790">
          <cell r="BS2790" t="str">
            <v>  </v>
          </cell>
        </row>
        <row r="2791">
          <cell r="A2791" t="str">
            <v>10833800002853</v>
          </cell>
          <cell r="B2791" t="str">
            <v>移动硬盘</v>
          </cell>
          <cell r="C2791" t="str">
            <v>1202</v>
          </cell>
          <cell r="D2791" t="str">
            <v>办公设备</v>
          </cell>
          <cell r="E2791" t="str">
            <v>新购</v>
          </cell>
          <cell r="F2791" t="str">
            <v>在用</v>
          </cell>
          <cell r="G2791" t="str">
            <v>非生产经营用</v>
          </cell>
          <cell r="H2791" t="str">
            <v>20240418</v>
          </cell>
          <cell r="I2791" t="str">
            <v>1,049.51</v>
          </cell>
          <cell r="J2791" t="str">
            <v>76.32</v>
          </cell>
          <cell r="K2791" t="str">
            <v>平均年限法</v>
          </cell>
          <cell r="L2791" t="str">
            <v>1</v>
          </cell>
          <cell r="M2791" t="str">
            <v>10.00</v>
          </cell>
          <cell r="N2791" t="str">
            <v>3.0000</v>
          </cell>
          <cell r="O2791" t="str">
            <v>31.49</v>
          </cell>
          <cell r="P2791" t="str">
            <v>973.19</v>
          </cell>
          <cell r="Q2791" t="str">
            <v>0.8100</v>
          </cell>
          <cell r="R2791" t="str">
            <v>8.48</v>
          </cell>
          <cell r="S2791" t="str">
            <v>9.7200</v>
          </cell>
          <cell r="T2791" t="str">
            <v>101.76</v>
          </cell>
          <cell r="U2791" t="str">
            <v>  </v>
          </cell>
          <cell r="V2791" t="str">
            <v>蓝鑫</v>
          </cell>
          <cell r="W2791" t="str">
            <v>202404  </v>
          </cell>
          <cell r="X2791" t="str">
            <v> </v>
          </cell>
          <cell r="Y2791" t="str">
            <v>0017</v>
          </cell>
          <cell r="Z2791" t="str">
            <v>监狱办公室</v>
          </cell>
          <cell r="AA2791" t="str">
            <v> </v>
          </cell>
          <cell r="AB2791" t="str">
            <v>  </v>
          </cell>
          <cell r="AC2791" t="str">
            <v>  </v>
          </cell>
          <cell r="AD2791" t="str">
            <v>9</v>
          </cell>
          <cell r="AE2791" t="str">
            <v>111</v>
          </cell>
          <cell r="AF2791" t="str">
            <v>四川省南宝山服饰有限公司</v>
          </cell>
          <cell r="AG2791" t="str">
            <v>监狱办公室</v>
          </cell>
          <cell r="AH2791" t="str">
            <v>西部数据2.5寸移动硬盘5T</v>
          </cell>
          <cell r="AI2791" t="str">
            <v> </v>
          </cell>
          <cell r="AJ2791" t="str">
            <v>120</v>
          </cell>
          <cell r="AK2791" t="str">
            <v>  </v>
          </cell>
          <cell r="AL2791" t="str">
            <v>  </v>
          </cell>
          <cell r="AM2791" t="str">
            <v>  </v>
          </cell>
          <cell r="AN2791" t="str">
            <v> </v>
          </cell>
          <cell r="AO2791" t="str">
            <v> </v>
          </cell>
          <cell r="AP2791" t="str">
            <v>四川省南宝山服饰有限公司</v>
          </cell>
        </row>
        <row r="2791">
          <cell r="AR2791" t="str">
            <v> </v>
          </cell>
          <cell r="AS2791" t="str">
            <v> </v>
          </cell>
          <cell r="AT2791" t="str">
            <v> </v>
          </cell>
          <cell r="AU2791" t="str">
            <v> </v>
          </cell>
          <cell r="AV2791" t="str">
            <v>否</v>
          </cell>
          <cell r="AW2791" t="str">
            <v>20240416</v>
          </cell>
          <cell r="AX2791" t="str">
            <v>否</v>
          </cell>
          <cell r="AY2791" t="str">
            <v>20240418</v>
          </cell>
          <cell r="AZ2791" t="str">
            <v>10.00</v>
          </cell>
          <cell r="BA2791" t="str">
            <v>  </v>
          </cell>
          <cell r="BB2791" t="str">
            <v>监狱办公室</v>
          </cell>
          <cell r="BC2791" t="str">
            <v> </v>
          </cell>
          <cell r="BD2791" t="str">
            <v> </v>
          </cell>
        </row>
        <row r="2791">
          <cell r="BJ2791" t="str">
            <v>  </v>
          </cell>
          <cell r="BK2791" t="str">
            <v>  </v>
          </cell>
        </row>
        <row r="2791">
          <cell r="BS2791" t="str">
            <v>  </v>
          </cell>
        </row>
        <row r="2792">
          <cell r="A2792" t="str">
            <v>10833800002854</v>
          </cell>
          <cell r="B2792" t="str">
            <v>移动硬盘</v>
          </cell>
          <cell r="C2792" t="str">
            <v>1202</v>
          </cell>
          <cell r="D2792" t="str">
            <v>办公设备</v>
          </cell>
          <cell r="E2792" t="str">
            <v>新购</v>
          </cell>
          <cell r="F2792" t="str">
            <v>在用</v>
          </cell>
          <cell r="G2792" t="str">
            <v>非生产经营用</v>
          </cell>
          <cell r="H2792" t="str">
            <v>20240418</v>
          </cell>
          <cell r="I2792" t="str">
            <v>1,049.51</v>
          </cell>
          <cell r="J2792" t="str">
            <v>76.32</v>
          </cell>
          <cell r="K2792" t="str">
            <v>平均年限法</v>
          </cell>
          <cell r="L2792" t="str">
            <v>1</v>
          </cell>
          <cell r="M2792" t="str">
            <v>10.00</v>
          </cell>
          <cell r="N2792" t="str">
            <v>3.0000</v>
          </cell>
          <cell r="O2792" t="str">
            <v>31.49</v>
          </cell>
          <cell r="P2792" t="str">
            <v>973.19</v>
          </cell>
          <cell r="Q2792" t="str">
            <v>0.8100</v>
          </cell>
          <cell r="R2792" t="str">
            <v>8.48</v>
          </cell>
          <cell r="S2792" t="str">
            <v>9.7200</v>
          </cell>
          <cell r="T2792" t="str">
            <v>101.76</v>
          </cell>
          <cell r="U2792" t="str">
            <v>  </v>
          </cell>
          <cell r="V2792" t="str">
            <v>蓝鑫</v>
          </cell>
          <cell r="W2792" t="str">
            <v>202404  </v>
          </cell>
          <cell r="X2792" t="str">
            <v> </v>
          </cell>
          <cell r="Y2792" t="str">
            <v>0017</v>
          </cell>
          <cell r="Z2792" t="str">
            <v>监狱办公室</v>
          </cell>
          <cell r="AA2792" t="str">
            <v> </v>
          </cell>
          <cell r="AB2792" t="str">
            <v>  </v>
          </cell>
          <cell r="AC2792" t="str">
            <v>  </v>
          </cell>
          <cell r="AD2792" t="str">
            <v>9</v>
          </cell>
          <cell r="AE2792" t="str">
            <v>111</v>
          </cell>
          <cell r="AF2792" t="str">
            <v>四川省南宝山服饰有限公司</v>
          </cell>
          <cell r="AG2792" t="str">
            <v>监狱办公室</v>
          </cell>
          <cell r="AH2792" t="str">
            <v>西部数据2.5寸移动硬盘5T</v>
          </cell>
          <cell r="AI2792" t="str">
            <v> </v>
          </cell>
          <cell r="AJ2792" t="str">
            <v>120</v>
          </cell>
          <cell r="AK2792" t="str">
            <v>  </v>
          </cell>
          <cell r="AL2792" t="str">
            <v>  </v>
          </cell>
          <cell r="AM2792" t="str">
            <v>  </v>
          </cell>
          <cell r="AN2792" t="str">
            <v> </v>
          </cell>
          <cell r="AO2792" t="str">
            <v> </v>
          </cell>
          <cell r="AP2792" t="str">
            <v>四川省南宝山服饰有限公司</v>
          </cell>
        </row>
        <row r="2792">
          <cell r="AR2792" t="str">
            <v> </v>
          </cell>
          <cell r="AS2792" t="str">
            <v> </v>
          </cell>
          <cell r="AT2792" t="str">
            <v> </v>
          </cell>
          <cell r="AU2792" t="str">
            <v> </v>
          </cell>
          <cell r="AV2792" t="str">
            <v>否</v>
          </cell>
          <cell r="AW2792" t="str">
            <v>20240416</v>
          </cell>
          <cell r="AX2792" t="str">
            <v>否</v>
          </cell>
          <cell r="AY2792" t="str">
            <v>20240418</v>
          </cell>
          <cell r="AZ2792" t="str">
            <v>10.00</v>
          </cell>
          <cell r="BA2792" t="str">
            <v>  </v>
          </cell>
          <cell r="BB2792" t="str">
            <v>监狱办公室</v>
          </cell>
          <cell r="BC2792" t="str">
            <v> </v>
          </cell>
          <cell r="BD2792" t="str">
            <v> </v>
          </cell>
        </row>
        <row r="2792">
          <cell r="BJ2792" t="str">
            <v>  </v>
          </cell>
          <cell r="BK2792" t="str">
            <v>  </v>
          </cell>
        </row>
        <row r="2792">
          <cell r="BS2792" t="str">
            <v>  </v>
          </cell>
        </row>
        <row r="2793">
          <cell r="A2793" t="str">
            <v>10833800002855</v>
          </cell>
          <cell r="B2793" t="str">
            <v>移动硬盘</v>
          </cell>
          <cell r="C2793" t="str">
            <v>1202</v>
          </cell>
          <cell r="D2793" t="str">
            <v>办公设备</v>
          </cell>
          <cell r="E2793" t="str">
            <v>新购</v>
          </cell>
          <cell r="F2793" t="str">
            <v>在用</v>
          </cell>
          <cell r="G2793" t="str">
            <v>非生产经营用</v>
          </cell>
          <cell r="H2793" t="str">
            <v>20240418</v>
          </cell>
          <cell r="I2793" t="str">
            <v>1,049.51</v>
          </cell>
          <cell r="J2793" t="str">
            <v>76.32</v>
          </cell>
          <cell r="K2793" t="str">
            <v>平均年限法</v>
          </cell>
          <cell r="L2793" t="str">
            <v>1</v>
          </cell>
          <cell r="M2793" t="str">
            <v>10.00</v>
          </cell>
          <cell r="N2793" t="str">
            <v>3.0000</v>
          </cell>
          <cell r="O2793" t="str">
            <v>31.49</v>
          </cell>
          <cell r="P2793" t="str">
            <v>973.19</v>
          </cell>
          <cell r="Q2793" t="str">
            <v>0.8100</v>
          </cell>
          <cell r="R2793" t="str">
            <v>8.48</v>
          </cell>
          <cell r="S2793" t="str">
            <v>9.7200</v>
          </cell>
          <cell r="T2793" t="str">
            <v>101.76</v>
          </cell>
          <cell r="U2793" t="str">
            <v>  </v>
          </cell>
          <cell r="V2793" t="str">
            <v>蓝鑫</v>
          </cell>
          <cell r="W2793" t="str">
            <v>202404  </v>
          </cell>
          <cell r="X2793" t="str">
            <v> </v>
          </cell>
          <cell r="Y2793" t="str">
            <v>0017</v>
          </cell>
          <cell r="Z2793" t="str">
            <v>监狱办公室</v>
          </cell>
          <cell r="AA2793" t="str">
            <v> </v>
          </cell>
          <cell r="AB2793" t="str">
            <v>  </v>
          </cell>
          <cell r="AC2793" t="str">
            <v>  </v>
          </cell>
          <cell r="AD2793" t="str">
            <v>9</v>
          </cell>
          <cell r="AE2793" t="str">
            <v>111</v>
          </cell>
          <cell r="AF2793" t="str">
            <v>四川省南宝山服饰有限公司</v>
          </cell>
          <cell r="AG2793" t="str">
            <v>监狱办公室</v>
          </cell>
          <cell r="AH2793" t="str">
            <v>西部数据2.5寸移动硬盘5T</v>
          </cell>
          <cell r="AI2793" t="str">
            <v> </v>
          </cell>
          <cell r="AJ2793" t="str">
            <v>120</v>
          </cell>
          <cell r="AK2793" t="str">
            <v>  </v>
          </cell>
          <cell r="AL2793" t="str">
            <v>  </v>
          </cell>
          <cell r="AM2793" t="str">
            <v>  </v>
          </cell>
          <cell r="AN2793" t="str">
            <v> </v>
          </cell>
          <cell r="AO2793" t="str">
            <v> </v>
          </cell>
          <cell r="AP2793" t="str">
            <v>四川省南宝山服饰有限公司</v>
          </cell>
        </row>
        <row r="2793">
          <cell r="AR2793" t="str">
            <v> </v>
          </cell>
          <cell r="AS2793" t="str">
            <v> </v>
          </cell>
          <cell r="AT2793" t="str">
            <v> </v>
          </cell>
          <cell r="AU2793" t="str">
            <v> </v>
          </cell>
          <cell r="AV2793" t="str">
            <v>否</v>
          </cell>
          <cell r="AW2793" t="str">
            <v>20240416</v>
          </cell>
          <cell r="AX2793" t="str">
            <v>否</v>
          </cell>
          <cell r="AY2793" t="str">
            <v>20240418</v>
          </cell>
          <cell r="AZ2793" t="str">
            <v>10.00</v>
          </cell>
          <cell r="BA2793" t="str">
            <v>  </v>
          </cell>
          <cell r="BB2793" t="str">
            <v>环安科</v>
          </cell>
          <cell r="BC2793" t="str">
            <v> </v>
          </cell>
          <cell r="BD2793" t="str">
            <v> </v>
          </cell>
        </row>
        <row r="2793">
          <cell r="BJ2793" t="str">
            <v>  </v>
          </cell>
          <cell r="BK2793" t="str">
            <v>  </v>
          </cell>
        </row>
        <row r="2793">
          <cell r="BS2793" t="str">
            <v>  </v>
          </cell>
        </row>
        <row r="2794">
          <cell r="A2794" t="str">
            <v>10833800002856</v>
          </cell>
          <cell r="B2794" t="str">
            <v>移动硬盘</v>
          </cell>
          <cell r="C2794" t="str">
            <v>1202</v>
          </cell>
          <cell r="D2794" t="str">
            <v>办公设备</v>
          </cell>
          <cell r="E2794" t="str">
            <v>新购</v>
          </cell>
          <cell r="F2794" t="str">
            <v>在用</v>
          </cell>
          <cell r="G2794" t="str">
            <v>非生产经营用</v>
          </cell>
          <cell r="H2794" t="str">
            <v>20240418</v>
          </cell>
          <cell r="I2794" t="str">
            <v>1,049.51</v>
          </cell>
          <cell r="J2794" t="str">
            <v>76.32</v>
          </cell>
          <cell r="K2794" t="str">
            <v>平均年限法</v>
          </cell>
          <cell r="L2794" t="str">
            <v>1</v>
          </cell>
          <cell r="M2794" t="str">
            <v>10.00</v>
          </cell>
          <cell r="N2794" t="str">
            <v>3.0000</v>
          </cell>
          <cell r="O2794" t="str">
            <v>31.49</v>
          </cell>
          <cell r="P2794" t="str">
            <v>973.19</v>
          </cell>
          <cell r="Q2794" t="str">
            <v>0.8100</v>
          </cell>
          <cell r="R2794" t="str">
            <v>8.48</v>
          </cell>
          <cell r="S2794" t="str">
            <v>9.7200</v>
          </cell>
          <cell r="T2794" t="str">
            <v>101.76</v>
          </cell>
          <cell r="U2794" t="str">
            <v>  </v>
          </cell>
          <cell r="V2794" t="str">
            <v>蓝鑫</v>
          </cell>
          <cell r="W2794" t="str">
            <v>202404  </v>
          </cell>
          <cell r="X2794" t="str">
            <v> </v>
          </cell>
          <cell r="Y2794" t="str">
            <v>0017</v>
          </cell>
          <cell r="Z2794" t="str">
            <v>监狱办公室</v>
          </cell>
          <cell r="AA2794" t="str">
            <v> </v>
          </cell>
          <cell r="AB2794" t="str">
            <v>  </v>
          </cell>
          <cell r="AC2794" t="str">
            <v>  </v>
          </cell>
          <cell r="AD2794" t="str">
            <v>9</v>
          </cell>
          <cell r="AE2794" t="str">
            <v>111</v>
          </cell>
          <cell r="AF2794" t="str">
            <v>四川省南宝山服饰有限公司</v>
          </cell>
          <cell r="AG2794" t="str">
            <v>监狱办公室</v>
          </cell>
          <cell r="AH2794" t="str">
            <v>西部数据2.5寸移动硬盘5T</v>
          </cell>
          <cell r="AI2794" t="str">
            <v> </v>
          </cell>
          <cell r="AJ2794" t="str">
            <v>120</v>
          </cell>
          <cell r="AK2794" t="str">
            <v>  </v>
          </cell>
          <cell r="AL2794" t="str">
            <v>  </v>
          </cell>
          <cell r="AM2794" t="str">
            <v>  </v>
          </cell>
          <cell r="AN2794" t="str">
            <v> </v>
          </cell>
          <cell r="AO2794" t="str">
            <v> </v>
          </cell>
          <cell r="AP2794" t="str">
            <v>四川省南宝山服饰有限公司</v>
          </cell>
        </row>
        <row r="2794">
          <cell r="AR2794" t="str">
            <v> </v>
          </cell>
          <cell r="AS2794" t="str">
            <v> </v>
          </cell>
          <cell r="AT2794" t="str">
            <v> </v>
          </cell>
          <cell r="AU2794" t="str">
            <v> </v>
          </cell>
          <cell r="AV2794" t="str">
            <v>否</v>
          </cell>
          <cell r="AW2794" t="str">
            <v>20240416</v>
          </cell>
          <cell r="AX2794" t="str">
            <v>否</v>
          </cell>
          <cell r="AY2794" t="str">
            <v>20240418</v>
          </cell>
          <cell r="AZ2794" t="str">
            <v>10.00</v>
          </cell>
          <cell r="BA2794" t="str">
            <v>  </v>
          </cell>
          <cell r="BB2794" t="str">
            <v>环安科</v>
          </cell>
          <cell r="BC2794" t="str">
            <v> </v>
          </cell>
          <cell r="BD2794" t="str">
            <v> </v>
          </cell>
        </row>
        <row r="2794">
          <cell r="BJ2794" t="str">
            <v>  </v>
          </cell>
          <cell r="BK2794" t="str">
            <v>  </v>
          </cell>
        </row>
        <row r="2794">
          <cell r="BS2794" t="str">
            <v>  </v>
          </cell>
        </row>
        <row r="2795">
          <cell r="A2795" t="str">
            <v>10833800002857</v>
          </cell>
          <cell r="B2795" t="str">
            <v>移动硬盘</v>
          </cell>
          <cell r="C2795" t="str">
            <v>1202</v>
          </cell>
          <cell r="D2795" t="str">
            <v>办公设备</v>
          </cell>
          <cell r="E2795" t="str">
            <v>新购</v>
          </cell>
          <cell r="F2795" t="str">
            <v>在用</v>
          </cell>
          <cell r="G2795" t="str">
            <v>非生产经营用</v>
          </cell>
          <cell r="H2795" t="str">
            <v>20240418</v>
          </cell>
          <cell r="I2795" t="str">
            <v>1,049.51</v>
          </cell>
          <cell r="J2795" t="str">
            <v>76.32</v>
          </cell>
          <cell r="K2795" t="str">
            <v>平均年限法</v>
          </cell>
          <cell r="L2795" t="str">
            <v>1</v>
          </cell>
          <cell r="M2795" t="str">
            <v>10.00</v>
          </cell>
          <cell r="N2795" t="str">
            <v>3.0000</v>
          </cell>
          <cell r="O2795" t="str">
            <v>31.49</v>
          </cell>
          <cell r="P2795" t="str">
            <v>973.19</v>
          </cell>
          <cell r="Q2795" t="str">
            <v>0.8100</v>
          </cell>
          <cell r="R2795" t="str">
            <v>8.48</v>
          </cell>
          <cell r="S2795" t="str">
            <v>9.7200</v>
          </cell>
          <cell r="T2795" t="str">
            <v>101.76</v>
          </cell>
          <cell r="U2795" t="str">
            <v>  </v>
          </cell>
          <cell r="V2795" t="str">
            <v>蓝鑫</v>
          </cell>
          <cell r="W2795" t="str">
            <v>202404  </v>
          </cell>
        </row>
        <row r="2795">
          <cell r="Y2795" t="str">
            <v>0017</v>
          </cell>
          <cell r="Z2795" t="str">
            <v>监狱办公室</v>
          </cell>
        </row>
        <row r="2795">
          <cell r="AB2795" t="str">
            <v>  </v>
          </cell>
          <cell r="AC2795" t="str">
            <v>  </v>
          </cell>
          <cell r="AD2795" t="str">
            <v>9</v>
          </cell>
          <cell r="AE2795" t="str">
            <v>111</v>
          </cell>
          <cell r="AF2795" t="str">
            <v>四川省南宝山服饰有限公司</v>
          </cell>
          <cell r="AG2795" t="str">
            <v>监狱办公室</v>
          </cell>
          <cell r="AH2795" t="str">
            <v>西部数据2.5寸移动硬盘5T</v>
          </cell>
        </row>
        <row r="2795">
          <cell r="AJ2795" t="str">
            <v>120</v>
          </cell>
          <cell r="AK2795" t="str">
            <v>  </v>
          </cell>
          <cell r="AL2795" t="str">
            <v>  </v>
          </cell>
          <cell r="AM2795" t="str">
            <v>  </v>
          </cell>
        </row>
        <row r="2795">
          <cell r="AP2795" t="str">
            <v>四川省南宝山服饰有限公司</v>
          </cell>
        </row>
        <row r="2795">
          <cell r="AV2795" t="str">
            <v>否</v>
          </cell>
          <cell r="AW2795" t="str">
            <v>20240416</v>
          </cell>
          <cell r="AX2795" t="str">
            <v>否</v>
          </cell>
          <cell r="AY2795" t="str">
            <v>20240418</v>
          </cell>
          <cell r="AZ2795" t="str">
            <v>10.00</v>
          </cell>
          <cell r="BA2795" t="str">
            <v>  </v>
          </cell>
          <cell r="BB2795" t="str">
            <v>信息技术科</v>
          </cell>
        </row>
        <row r="2795">
          <cell r="BJ2795" t="str">
            <v>  </v>
          </cell>
          <cell r="BK2795" t="str">
            <v>  </v>
          </cell>
        </row>
        <row r="2795">
          <cell r="BS2795" t="str">
            <v>  </v>
          </cell>
        </row>
        <row r="2796">
          <cell r="A2796" t="str">
            <v>10833800002858</v>
          </cell>
          <cell r="B2796" t="str">
            <v>移动硬盘</v>
          </cell>
          <cell r="C2796" t="str">
            <v>1202</v>
          </cell>
          <cell r="D2796" t="str">
            <v>办公设备</v>
          </cell>
          <cell r="E2796" t="str">
            <v>新购</v>
          </cell>
          <cell r="F2796" t="str">
            <v>在用</v>
          </cell>
          <cell r="G2796" t="str">
            <v>非生产经营用</v>
          </cell>
          <cell r="H2796" t="str">
            <v>20240418</v>
          </cell>
          <cell r="I2796" t="str">
            <v>1,049.51</v>
          </cell>
          <cell r="J2796" t="str">
            <v>76.32</v>
          </cell>
          <cell r="K2796" t="str">
            <v>平均年限法</v>
          </cell>
          <cell r="L2796" t="str">
            <v>1</v>
          </cell>
          <cell r="M2796" t="str">
            <v>10.00</v>
          </cell>
          <cell r="N2796" t="str">
            <v>3.0000</v>
          </cell>
          <cell r="O2796" t="str">
            <v>31.49</v>
          </cell>
          <cell r="P2796" t="str">
            <v>973.19</v>
          </cell>
          <cell r="Q2796" t="str">
            <v>0.8100</v>
          </cell>
          <cell r="R2796" t="str">
            <v>8.48</v>
          </cell>
          <cell r="S2796" t="str">
            <v>9.7200</v>
          </cell>
          <cell r="T2796" t="str">
            <v>101.76</v>
          </cell>
          <cell r="U2796" t="str">
            <v>  </v>
          </cell>
          <cell r="V2796" t="str">
            <v>蓝鑫</v>
          </cell>
          <cell r="W2796" t="str">
            <v>202404  </v>
          </cell>
        </row>
        <row r="2796">
          <cell r="Y2796" t="str">
            <v>0017</v>
          </cell>
          <cell r="Z2796" t="str">
            <v>监狱办公室</v>
          </cell>
        </row>
        <row r="2796">
          <cell r="AB2796" t="str">
            <v>  </v>
          </cell>
          <cell r="AC2796" t="str">
            <v>  </v>
          </cell>
          <cell r="AD2796" t="str">
            <v>9</v>
          </cell>
          <cell r="AE2796" t="str">
            <v>111</v>
          </cell>
          <cell r="AF2796" t="str">
            <v>四川省南宝山服饰有限公司</v>
          </cell>
          <cell r="AG2796" t="str">
            <v>监狱办公室</v>
          </cell>
          <cell r="AH2796" t="str">
            <v>西部数据2.5寸移动硬盘5T</v>
          </cell>
        </row>
        <row r="2796">
          <cell r="AJ2796" t="str">
            <v>120</v>
          </cell>
          <cell r="AK2796" t="str">
            <v>  </v>
          </cell>
          <cell r="AL2796" t="str">
            <v>  </v>
          </cell>
          <cell r="AM2796" t="str">
            <v>  </v>
          </cell>
        </row>
        <row r="2796">
          <cell r="AP2796" t="str">
            <v>四川省南宝山服饰有限公司</v>
          </cell>
        </row>
        <row r="2796">
          <cell r="AV2796" t="str">
            <v>否</v>
          </cell>
          <cell r="AW2796" t="str">
            <v>20240416</v>
          </cell>
          <cell r="AX2796" t="str">
            <v>否</v>
          </cell>
          <cell r="AY2796" t="str">
            <v>20240418</v>
          </cell>
          <cell r="AZ2796" t="str">
            <v>10.00</v>
          </cell>
          <cell r="BA2796" t="str">
            <v>  </v>
          </cell>
          <cell r="BB2796" t="str">
            <v>信息技术科</v>
          </cell>
        </row>
        <row r="2796">
          <cell r="BJ2796" t="str">
            <v>  </v>
          </cell>
          <cell r="BK2796" t="str">
            <v>  </v>
          </cell>
        </row>
        <row r="2796">
          <cell r="BS2796" t="str">
            <v>  </v>
          </cell>
        </row>
        <row r="2797">
          <cell r="A2797" t="str">
            <v>10833800002859</v>
          </cell>
          <cell r="B2797" t="str">
            <v>移动硬盘</v>
          </cell>
          <cell r="C2797" t="str">
            <v>1202</v>
          </cell>
          <cell r="D2797" t="str">
            <v>办公设备</v>
          </cell>
          <cell r="E2797" t="str">
            <v>新购</v>
          </cell>
          <cell r="F2797" t="str">
            <v>在用</v>
          </cell>
          <cell r="G2797" t="str">
            <v>非生产经营用</v>
          </cell>
          <cell r="H2797" t="str">
            <v>20240418</v>
          </cell>
          <cell r="I2797" t="str">
            <v>1,049.51</v>
          </cell>
          <cell r="J2797" t="str">
            <v>76.32</v>
          </cell>
          <cell r="K2797" t="str">
            <v>平均年限法</v>
          </cell>
          <cell r="L2797" t="str">
            <v>1</v>
          </cell>
          <cell r="M2797" t="str">
            <v>10.00</v>
          </cell>
          <cell r="N2797" t="str">
            <v>3.0000</v>
          </cell>
          <cell r="O2797" t="str">
            <v>31.49</v>
          </cell>
          <cell r="P2797" t="str">
            <v>973.19</v>
          </cell>
          <cell r="Q2797" t="str">
            <v>0.8100</v>
          </cell>
          <cell r="R2797" t="str">
            <v>8.48</v>
          </cell>
          <cell r="S2797" t="str">
            <v>9.7200</v>
          </cell>
          <cell r="T2797" t="str">
            <v>101.76</v>
          </cell>
          <cell r="U2797" t="str">
            <v>  </v>
          </cell>
          <cell r="V2797" t="str">
            <v>蓝鑫</v>
          </cell>
          <cell r="W2797" t="str">
            <v>202404  </v>
          </cell>
        </row>
        <row r="2797">
          <cell r="Y2797" t="str">
            <v>0017</v>
          </cell>
          <cell r="Z2797" t="str">
            <v>监狱办公室</v>
          </cell>
        </row>
        <row r="2797">
          <cell r="AB2797" t="str">
            <v>  </v>
          </cell>
          <cell r="AC2797" t="str">
            <v>  </v>
          </cell>
          <cell r="AD2797" t="str">
            <v>9</v>
          </cell>
          <cell r="AE2797" t="str">
            <v>111</v>
          </cell>
          <cell r="AF2797" t="str">
            <v>四川省南宝山服饰有限公司</v>
          </cell>
          <cell r="AG2797" t="str">
            <v>监狱办公室</v>
          </cell>
          <cell r="AH2797" t="str">
            <v>西部数据2.5寸移动硬盘5T</v>
          </cell>
        </row>
        <row r="2797">
          <cell r="AJ2797" t="str">
            <v>120</v>
          </cell>
          <cell r="AK2797" t="str">
            <v>  </v>
          </cell>
          <cell r="AL2797" t="str">
            <v>  </v>
          </cell>
          <cell r="AM2797" t="str">
            <v>  </v>
          </cell>
        </row>
        <row r="2797">
          <cell r="AP2797" t="str">
            <v>四川省南宝山服饰有限公司</v>
          </cell>
        </row>
        <row r="2797">
          <cell r="AV2797" t="str">
            <v>否</v>
          </cell>
          <cell r="AW2797" t="str">
            <v>20240416</v>
          </cell>
          <cell r="AX2797" t="str">
            <v>否</v>
          </cell>
          <cell r="AY2797" t="str">
            <v>20240418</v>
          </cell>
          <cell r="AZ2797" t="str">
            <v>10.00</v>
          </cell>
          <cell r="BA2797" t="str">
            <v>  </v>
          </cell>
          <cell r="BB2797" t="str">
            <v>宣培科</v>
          </cell>
        </row>
        <row r="2797">
          <cell r="BJ2797" t="str">
            <v>  </v>
          </cell>
          <cell r="BK2797" t="str">
            <v>  </v>
          </cell>
        </row>
        <row r="2797">
          <cell r="BS2797" t="str">
            <v>  </v>
          </cell>
        </row>
        <row r="2798">
          <cell r="A2798" t="str">
            <v>10833800002860</v>
          </cell>
          <cell r="B2798" t="str">
            <v>移动硬盘</v>
          </cell>
          <cell r="C2798" t="str">
            <v>1202</v>
          </cell>
          <cell r="D2798" t="str">
            <v>办公设备</v>
          </cell>
          <cell r="E2798" t="str">
            <v>新购</v>
          </cell>
          <cell r="F2798" t="str">
            <v>在用</v>
          </cell>
          <cell r="G2798" t="str">
            <v>非生产经营用</v>
          </cell>
          <cell r="H2798" t="str">
            <v>20240418</v>
          </cell>
          <cell r="I2798" t="str">
            <v>1,049.51</v>
          </cell>
          <cell r="J2798" t="str">
            <v>76.32</v>
          </cell>
          <cell r="K2798" t="str">
            <v>平均年限法</v>
          </cell>
          <cell r="L2798" t="str">
            <v>1</v>
          </cell>
          <cell r="M2798" t="str">
            <v>10.00</v>
          </cell>
          <cell r="N2798" t="str">
            <v>3.0000</v>
          </cell>
          <cell r="O2798" t="str">
            <v>31.49</v>
          </cell>
          <cell r="P2798" t="str">
            <v>973.19</v>
          </cell>
          <cell r="Q2798" t="str">
            <v>0.8100</v>
          </cell>
          <cell r="R2798" t="str">
            <v>8.48</v>
          </cell>
          <cell r="S2798" t="str">
            <v>9.7200</v>
          </cell>
          <cell r="T2798" t="str">
            <v>101.76</v>
          </cell>
          <cell r="U2798" t="str">
            <v>  </v>
          </cell>
          <cell r="V2798" t="str">
            <v>蓝鑫</v>
          </cell>
          <cell r="W2798" t="str">
            <v>202404  </v>
          </cell>
        </row>
        <row r="2798">
          <cell r="Y2798" t="str">
            <v>0017</v>
          </cell>
          <cell r="Z2798" t="str">
            <v>监狱办公室</v>
          </cell>
        </row>
        <row r="2798">
          <cell r="AB2798" t="str">
            <v>  </v>
          </cell>
          <cell r="AC2798" t="str">
            <v>  </v>
          </cell>
          <cell r="AD2798" t="str">
            <v>9</v>
          </cell>
          <cell r="AE2798" t="str">
            <v>111</v>
          </cell>
          <cell r="AF2798" t="str">
            <v>四川省南宝山服饰有限公司</v>
          </cell>
          <cell r="AG2798" t="str">
            <v>监狱办公室</v>
          </cell>
          <cell r="AH2798" t="str">
            <v>西部数据2.5寸移动硬盘5T</v>
          </cell>
        </row>
        <row r="2798">
          <cell r="AJ2798" t="str">
            <v>120</v>
          </cell>
          <cell r="AK2798" t="str">
            <v>  </v>
          </cell>
          <cell r="AL2798" t="str">
            <v>  </v>
          </cell>
          <cell r="AM2798" t="str">
            <v>  </v>
          </cell>
        </row>
        <row r="2798">
          <cell r="AP2798" t="str">
            <v>四川省南宝山服饰有限公司</v>
          </cell>
        </row>
        <row r="2798">
          <cell r="AV2798" t="str">
            <v>否</v>
          </cell>
          <cell r="AW2798" t="str">
            <v>20240416</v>
          </cell>
          <cell r="AX2798" t="str">
            <v>否</v>
          </cell>
          <cell r="AY2798" t="str">
            <v>20240418</v>
          </cell>
          <cell r="AZ2798" t="str">
            <v>10.00</v>
          </cell>
          <cell r="BA2798" t="str">
            <v>  </v>
          </cell>
          <cell r="BB2798" t="str">
            <v>宣培科</v>
          </cell>
        </row>
        <row r="2798">
          <cell r="BJ2798" t="str">
            <v>  </v>
          </cell>
          <cell r="BK2798" t="str">
            <v>  </v>
          </cell>
        </row>
        <row r="2798">
          <cell r="BS2798" t="str">
            <v>  </v>
          </cell>
        </row>
        <row r="2799">
          <cell r="A2799" t="str">
            <v>10833800002861</v>
          </cell>
          <cell r="B2799" t="str">
            <v>移动硬盘</v>
          </cell>
          <cell r="C2799" t="str">
            <v>1202</v>
          </cell>
          <cell r="D2799" t="str">
            <v>办公设备</v>
          </cell>
          <cell r="E2799" t="str">
            <v>新购</v>
          </cell>
          <cell r="F2799" t="str">
            <v>在用</v>
          </cell>
          <cell r="G2799" t="str">
            <v>非生产经营用</v>
          </cell>
          <cell r="H2799" t="str">
            <v>20240418</v>
          </cell>
          <cell r="I2799" t="str">
            <v>1,049.51</v>
          </cell>
          <cell r="J2799" t="str">
            <v>76.32</v>
          </cell>
          <cell r="K2799" t="str">
            <v>平均年限法</v>
          </cell>
          <cell r="L2799" t="str">
            <v>1</v>
          </cell>
          <cell r="M2799" t="str">
            <v>10.00</v>
          </cell>
          <cell r="N2799" t="str">
            <v>3.0000</v>
          </cell>
          <cell r="O2799" t="str">
            <v>31.49</v>
          </cell>
          <cell r="P2799" t="str">
            <v>973.19</v>
          </cell>
          <cell r="Q2799" t="str">
            <v>0.8100</v>
          </cell>
          <cell r="R2799" t="str">
            <v>8.48</v>
          </cell>
          <cell r="S2799" t="str">
            <v>9.7200</v>
          </cell>
          <cell r="T2799" t="str">
            <v>101.76</v>
          </cell>
          <cell r="U2799" t="str">
            <v>  </v>
          </cell>
          <cell r="V2799" t="str">
            <v>蓝鑫</v>
          </cell>
          <cell r="W2799" t="str">
            <v>202404  </v>
          </cell>
        </row>
        <row r="2799">
          <cell r="Y2799" t="str">
            <v>0017</v>
          </cell>
          <cell r="Z2799" t="str">
            <v>监狱办公室</v>
          </cell>
        </row>
        <row r="2799">
          <cell r="AB2799" t="str">
            <v>  </v>
          </cell>
          <cell r="AC2799" t="str">
            <v>  </v>
          </cell>
          <cell r="AD2799" t="str">
            <v>9</v>
          </cell>
          <cell r="AE2799" t="str">
            <v>111</v>
          </cell>
          <cell r="AF2799" t="str">
            <v>四川省南宝山服饰有限公司</v>
          </cell>
          <cell r="AG2799" t="str">
            <v>监狱办公室</v>
          </cell>
          <cell r="AH2799" t="str">
            <v>西部数据2.5寸移动硬盘5T</v>
          </cell>
        </row>
        <row r="2799">
          <cell r="AJ2799" t="str">
            <v>120</v>
          </cell>
          <cell r="AK2799" t="str">
            <v>  </v>
          </cell>
          <cell r="AL2799" t="str">
            <v>  </v>
          </cell>
          <cell r="AM2799" t="str">
            <v>  </v>
          </cell>
        </row>
        <row r="2799">
          <cell r="AP2799" t="str">
            <v>四川省南宝山服饰有限公司</v>
          </cell>
        </row>
        <row r="2799">
          <cell r="AV2799" t="str">
            <v>否</v>
          </cell>
          <cell r="AW2799" t="str">
            <v>20240416</v>
          </cell>
          <cell r="AX2799" t="str">
            <v>否</v>
          </cell>
          <cell r="AY2799" t="str">
            <v>20240418</v>
          </cell>
          <cell r="AZ2799" t="str">
            <v>10.00</v>
          </cell>
          <cell r="BA2799" t="str">
            <v>  </v>
          </cell>
          <cell r="BB2799" t="str">
            <v>人力资源科</v>
          </cell>
        </row>
        <row r="2799">
          <cell r="BJ2799" t="str">
            <v>  </v>
          </cell>
          <cell r="BK2799" t="str">
            <v>  </v>
          </cell>
        </row>
        <row r="2799">
          <cell r="BS2799" t="str">
            <v>  </v>
          </cell>
        </row>
        <row r="2800">
          <cell r="A2800" t="str">
            <v>10833800002862</v>
          </cell>
          <cell r="B2800" t="str">
            <v>移动硬盘</v>
          </cell>
          <cell r="C2800" t="str">
            <v>1202</v>
          </cell>
          <cell r="D2800" t="str">
            <v>办公设备</v>
          </cell>
          <cell r="E2800" t="str">
            <v>新购</v>
          </cell>
          <cell r="F2800" t="str">
            <v>在用</v>
          </cell>
          <cell r="G2800" t="str">
            <v>非生产经营用</v>
          </cell>
          <cell r="H2800" t="str">
            <v>20240418</v>
          </cell>
          <cell r="I2800" t="str">
            <v>1,049.51</v>
          </cell>
          <cell r="J2800" t="str">
            <v>76.32</v>
          </cell>
          <cell r="K2800" t="str">
            <v>平均年限法</v>
          </cell>
          <cell r="L2800" t="str">
            <v>1</v>
          </cell>
          <cell r="M2800" t="str">
            <v>10.00</v>
          </cell>
          <cell r="N2800" t="str">
            <v>3.0000</v>
          </cell>
          <cell r="O2800" t="str">
            <v>31.49</v>
          </cell>
          <cell r="P2800" t="str">
            <v>973.19</v>
          </cell>
          <cell r="Q2800" t="str">
            <v>0.8100</v>
          </cell>
          <cell r="R2800" t="str">
            <v>8.48</v>
          </cell>
          <cell r="S2800" t="str">
            <v>9.7200</v>
          </cell>
          <cell r="T2800" t="str">
            <v>101.76</v>
          </cell>
          <cell r="U2800" t="str">
            <v>  </v>
          </cell>
          <cell r="V2800" t="str">
            <v>蓝鑫</v>
          </cell>
          <cell r="W2800" t="str">
            <v>202404  </v>
          </cell>
        </row>
        <row r="2800">
          <cell r="Y2800" t="str">
            <v>0017</v>
          </cell>
          <cell r="Z2800" t="str">
            <v>监狱办公室</v>
          </cell>
        </row>
        <row r="2800">
          <cell r="AB2800" t="str">
            <v>  </v>
          </cell>
          <cell r="AC2800" t="str">
            <v>  </v>
          </cell>
          <cell r="AD2800" t="str">
            <v>9</v>
          </cell>
          <cell r="AE2800" t="str">
            <v>111</v>
          </cell>
          <cell r="AF2800" t="str">
            <v>四川省南宝山服饰有限公司</v>
          </cell>
          <cell r="AG2800" t="str">
            <v>监狱办公室</v>
          </cell>
          <cell r="AH2800" t="str">
            <v>西部数据2.5寸移动硬盘5T</v>
          </cell>
        </row>
        <row r="2800">
          <cell r="AJ2800" t="str">
            <v>120</v>
          </cell>
          <cell r="AK2800" t="str">
            <v>  </v>
          </cell>
          <cell r="AL2800" t="str">
            <v>  </v>
          </cell>
          <cell r="AM2800" t="str">
            <v>  </v>
          </cell>
        </row>
        <row r="2800">
          <cell r="AP2800" t="str">
            <v>四川省南宝山服饰有限公司</v>
          </cell>
        </row>
        <row r="2800">
          <cell r="AV2800" t="str">
            <v>否</v>
          </cell>
          <cell r="AW2800" t="str">
            <v>20240416</v>
          </cell>
          <cell r="AX2800" t="str">
            <v>否</v>
          </cell>
          <cell r="AY2800" t="str">
            <v>20240418</v>
          </cell>
          <cell r="AZ2800" t="str">
            <v>10.00</v>
          </cell>
          <cell r="BA2800" t="str">
            <v>  </v>
          </cell>
          <cell r="BB2800" t="str">
            <v>人力资源科</v>
          </cell>
        </row>
        <row r="2800">
          <cell r="BJ2800" t="str">
            <v>  </v>
          </cell>
          <cell r="BK2800" t="str">
            <v>  </v>
          </cell>
        </row>
        <row r="2800">
          <cell r="BS2800" t="str">
            <v>  </v>
          </cell>
        </row>
        <row r="2801">
          <cell r="A2801" t="str">
            <v>10833800002863</v>
          </cell>
          <cell r="B2801" t="str">
            <v>移动硬盘</v>
          </cell>
          <cell r="C2801" t="str">
            <v>1202</v>
          </cell>
          <cell r="D2801" t="str">
            <v>办公设备</v>
          </cell>
          <cell r="E2801" t="str">
            <v>新购</v>
          </cell>
          <cell r="F2801" t="str">
            <v>在用</v>
          </cell>
          <cell r="G2801" t="str">
            <v>非生产经营用</v>
          </cell>
          <cell r="H2801" t="str">
            <v>20240418</v>
          </cell>
          <cell r="I2801" t="str">
            <v>1,049.51</v>
          </cell>
          <cell r="J2801" t="str">
            <v>76.32</v>
          </cell>
          <cell r="K2801" t="str">
            <v>平均年限法</v>
          </cell>
          <cell r="L2801" t="str">
            <v>1</v>
          </cell>
          <cell r="M2801" t="str">
            <v>10.00</v>
          </cell>
          <cell r="N2801" t="str">
            <v>3.0000</v>
          </cell>
          <cell r="O2801" t="str">
            <v>31.49</v>
          </cell>
          <cell r="P2801" t="str">
            <v>973.19</v>
          </cell>
          <cell r="Q2801" t="str">
            <v>0.8100</v>
          </cell>
          <cell r="R2801" t="str">
            <v>8.48</v>
          </cell>
          <cell r="S2801" t="str">
            <v>9.7200</v>
          </cell>
          <cell r="T2801" t="str">
            <v>101.76</v>
          </cell>
          <cell r="U2801" t="str">
            <v>  </v>
          </cell>
          <cell r="V2801" t="str">
            <v>蓝鑫</v>
          </cell>
          <cell r="W2801" t="str">
            <v>202404  </v>
          </cell>
        </row>
        <row r="2801">
          <cell r="Y2801" t="str">
            <v>0017</v>
          </cell>
          <cell r="Z2801" t="str">
            <v>监狱办公室</v>
          </cell>
        </row>
        <row r="2801">
          <cell r="AB2801" t="str">
            <v>  </v>
          </cell>
          <cell r="AC2801" t="str">
            <v>  </v>
          </cell>
          <cell r="AD2801" t="str">
            <v>9</v>
          </cell>
          <cell r="AE2801" t="str">
            <v>111</v>
          </cell>
          <cell r="AF2801" t="str">
            <v>四川省南宝山服饰有限公司</v>
          </cell>
          <cell r="AG2801" t="str">
            <v>监狱办公室</v>
          </cell>
          <cell r="AH2801" t="str">
            <v>西部数据2.5寸移动硬盘5T</v>
          </cell>
        </row>
        <row r="2801">
          <cell r="AJ2801" t="str">
            <v>120</v>
          </cell>
          <cell r="AK2801" t="str">
            <v>  </v>
          </cell>
          <cell r="AL2801" t="str">
            <v>  </v>
          </cell>
          <cell r="AM2801" t="str">
            <v>  </v>
          </cell>
        </row>
        <row r="2801">
          <cell r="AP2801" t="str">
            <v>四川省南宝山服饰有限公司</v>
          </cell>
        </row>
        <row r="2801">
          <cell r="AV2801" t="str">
            <v>否</v>
          </cell>
          <cell r="AW2801" t="str">
            <v>20240416</v>
          </cell>
          <cell r="AX2801" t="str">
            <v>否</v>
          </cell>
          <cell r="AY2801" t="str">
            <v>20240418</v>
          </cell>
          <cell r="AZ2801" t="str">
            <v>10.00</v>
          </cell>
          <cell r="BA2801" t="str">
            <v>  </v>
          </cell>
          <cell r="BB2801" t="str">
            <v>组织人事科</v>
          </cell>
        </row>
        <row r="2801">
          <cell r="BJ2801" t="str">
            <v>  </v>
          </cell>
          <cell r="BK2801" t="str">
            <v>  </v>
          </cell>
        </row>
        <row r="2801">
          <cell r="BS2801" t="str">
            <v>  </v>
          </cell>
        </row>
        <row r="2802">
          <cell r="A2802" t="str">
            <v>10833800002864</v>
          </cell>
          <cell r="B2802" t="str">
            <v>移动硬盘</v>
          </cell>
          <cell r="C2802" t="str">
            <v>1202</v>
          </cell>
          <cell r="D2802" t="str">
            <v>办公设备</v>
          </cell>
          <cell r="E2802" t="str">
            <v>新购</v>
          </cell>
          <cell r="F2802" t="str">
            <v>在用</v>
          </cell>
          <cell r="G2802" t="str">
            <v>非生产经营用</v>
          </cell>
          <cell r="H2802" t="str">
            <v>20240418</v>
          </cell>
          <cell r="I2802" t="str">
            <v>1,049.51</v>
          </cell>
          <cell r="J2802" t="str">
            <v>76.32</v>
          </cell>
          <cell r="K2802" t="str">
            <v>平均年限法</v>
          </cell>
          <cell r="L2802" t="str">
            <v>1</v>
          </cell>
          <cell r="M2802" t="str">
            <v>10.00</v>
          </cell>
          <cell r="N2802" t="str">
            <v>3.0000</v>
          </cell>
          <cell r="O2802" t="str">
            <v>31.49</v>
          </cell>
          <cell r="P2802" t="str">
            <v>973.19</v>
          </cell>
          <cell r="Q2802" t="str">
            <v>0.8100</v>
          </cell>
          <cell r="R2802" t="str">
            <v>8.48</v>
          </cell>
          <cell r="S2802" t="str">
            <v>9.7200</v>
          </cell>
          <cell r="T2802" t="str">
            <v>101.76</v>
          </cell>
          <cell r="U2802" t="str">
            <v>  </v>
          </cell>
          <cell r="V2802" t="str">
            <v>蓝鑫</v>
          </cell>
          <cell r="W2802" t="str">
            <v>202404  </v>
          </cell>
        </row>
        <row r="2802">
          <cell r="Y2802" t="str">
            <v>0017</v>
          </cell>
          <cell r="Z2802" t="str">
            <v>监狱办公室</v>
          </cell>
        </row>
        <row r="2802">
          <cell r="AB2802" t="str">
            <v>  </v>
          </cell>
          <cell r="AC2802" t="str">
            <v>  </v>
          </cell>
          <cell r="AD2802" t="str">
            <v>9</v>
          </cell>
          <cell r="AE2802" t="str">
            <v>111</v>
          </cell>
          <cell r="AF2802" t="str">
            <v>四川省南宝山服饰有限公司</v>
          </cell>
          <cell r="AG2802" t="str">
            <v>监狱办公室</v>
          </cell>
          <cell r="AH2802" t="str">
            <v>西部数据2.5寸移动硬盘5T</v>
          </cell>
        </row>
        <row r="2802">
          <cell r="AJ2802" t="str">
            <v>120</v>
          </cell>
          <cell r="AK2802" t="str">
            <v>  </v>
          </cell>
          <cell r="AL2802" t="str">
            <v>  </v>
          </cell>
          <cell r="AM2802" t="str">
            <v>  </v>
          </cell>
        </row>
        <row r="2802">
          <cell r="AP2802" t="str">
            <v>四川省南宝山服饰有限公司</v>
          </cell>
        </row>
        <row r="2802">
          <cell r="AV2802" t="str">
            <v>否</v>
          </cell>
          <cell r="AW2802" t="str">
            <v>20240416</v>
          </cell>
          <cell r="AX2802" t="str">
            <v>否</v>
          </cell>
          <cell r="AY2802" t="str">
            <v>20240418</v>
          </cell>
          <cell r="AZ2802" t="str">
            <v>10.00</v>
          </cell>
          <cell r="BA2802" t="str">
            <v>  </v>
          </cell>
          <cell r="BB2802" t="str">
            <v>组织人事科</v>
          </cell>
        </row>
        <row r="2802">
          <cell r="BJ2802" t="str">
            <v>  </v>
          </cell>
          <cell r="BK2802" t="str">
            <v>  </v>
          </cell>
        </row>
        <row r="2802">
          <cell r="BS2802" t="str">
            <v>  </v>
          </cell>
        </row>
        <row r="2803">
          <cell r="A2803" t="str">
            <v>10833800002865</v>
          </cell>
          <cell r="B2803" t="str">
            <v>移动硬盘</v>
          </cell>
          <cell r="C2803" t="str">
            <v>1202</v>
          </cell>
          <cell r="D2803" t="str">
            <v>办公设备</v>
          </cell>
          <cell r="E2803" t="str">
            <v>新购</v>
          </cell>
          <cell r="F2803" t="str">
            <v>在用</v>
          </cell>
          <cell r="G2803" t="str">
            <v>非生产经营用</v>
          </cell>
          <cell r="H2803" t="str">
            <v>20240418</v>
          </cell>
          <cell r="I2803" t="str">
            <v>1,049.51</v>
          </cell>
          <cell r="J2803" t="str">
            <v>76.32</v>
          </cell>
          <cell r="K2803" t="str">
            <v>平均年限法</v>
          </cell>
          <cell r="L2803" t="str">
            <v>1</v>
          </cell>
          <cell r="M2803" t="str">
            <v>10.00</v>
          </cell>
          <cell r="N2803" t="str">
            <v>3.0000</v>
          </cell>
          <cell r="O2803" t="str">
            <v>31.49</v>
          </cell>
          <cell r="P2803" t="str">
            <v>973.19</v>
          </cell>
          <cell r="Q2803" t="str">
            <v>0.8100</v>
          </cell>
          <cell r="R2803" t="str">
            <v>8.48</v>
          </cell>
          <cell r="S2803" t="str">
            <v>9.7200</v>
          </cell>
          <cell r="T2803" t="str">
            <v>101.76</v>
          </cell>
          <cell r="U2803" t="str">
            <v>  </v>
          </cell>
          <cell r="V2803" t="str">
            <v>蓝鑫</v>
          </cell>
          <cell r="W2803" t="str">
            <v>202404  </v>
          </cell>
        </row>
        <row r="2803">
          <cell r="Y2803" t="str">
            <v>0017</v>
          </cell>
          <cell r="Z2803" t="str">
            <v>监狱办公室</v>
          </cell>
        </row>
        <row r="2803">
          <cell r="AB2803" t="str">
            <v>  </v>
          </cell>
          <cell r="AC2803" t="str">
            <v>  </v>
          </cell>
          <cell r="AD2803" t="str">
            <v>9</v>
          </cell>
          <cell r="AE2803" t="str">
            <v>111</v>
          </cell>
          <cell r="AF2803" t="str">
            <v>四川省南宝山服饰有限公司</v>
          </cell>
          <cell r="AG2803" t="str">
            <v>监狱办公室</v>
          </cell>
          <cell r="AH2803" t="str">
            <v>西部数据2.5寸移动硬盘5T</v>
          </cell>
        </row>
        <row r="2803">
          <cell r="AJ2803" t="str">
            <v>120</v>
          </cell>
          <cell r="AK2803" t="str">
            <v>  </v>
          </cell>
          <cell r="AL2803" t="str">
            <v>  </v>
          </cell>
          <cell r="AM2803" t="str">
            <v>  </v>
          </cell>
        </row>
        <row r="2803">
          <cell r="AP2803" t="str">
            <v>四川省南宝山服饰有限公司</v>
          </cell>
        </row>
        <row r="2803">
          <cell r="AV2803" t="str">
            <v>否</v>
          </cell>
          <cell r="AW2803" t="str">
            <v>20240416</v>
          </cell>
          <cell r="AX2803" t="str">
            <v>否</v>
          </cell>
          <cell r="AY2803" t="str">
            <v>20240418</v>
          </cell>
          <cell r="AZ2803" t="str">
            <v>10.00</v>
          </cell>
          <cell r="BA2803" t="str">
            <v>  </v>
          </cell>
          <cell r="BB2803" t="str">
            <v>政治处（党总支）</v>
          </cell>
        </row>
        <row r="2803">
          <cell r="BJ2803" t="str">
            <v>  </v>
          </cell>
          <cell r="BK2803" t="str">
            <v>  </v>
          </cell>
        </row>
        <row r="2803">
          <cell r="BS2803" t="str">
            <v>  </v>
          </cell>
        </row>
        <row r="2804">
          <cell r="A2804" t="str">
            <v>10833800002866</v>
          </cell>
          <cell r="B2804" t="str">
            <v>移动硬盘</v>
          </cell>
          <cell r="C2804" t="str">
            <v>1202</v>
          </cell>
          <cell r="D2804" t="str">
            <v>办公设备</v>
          </cell>
          <cell r="E2804" t="str">
            <v>新购</v>
          </cell>
          <cell r="F2804" t="str">
            <v>在用</v>
          </cell>
          <cell r="G2804" t="str">
            <v>非生产经营用</v>
          </cell>
          <cell r="H2804" t="str">
            <v>20240418</v>
          </cell>
          <cell r="I2804" t="str">
            <v>1,049.51</v>
          </cell>
          <cell r="J2804" t="str">
            <v>76.32</v>
          </cell>
          <cell r="K2804" t="str">
            <v>平均年限法</v>
          </cell>
          <cell r="L2804" t="str">
            <v>1</v>
          </cell>
          <cell r="M2804" t="str">
            <v>10.00</v>
          </cell>
          <cell r="N2804" t="str">
            <v>3.0000</v>
          </cell>
          <cell r="O2804" t="str">
            <v>31.49</v>
          </cell>
          <cell r="P2804" t="str">
            <v>973.19</v>
          </cell>
          <cell r="Q2804" t="str">
            <v>0.8100</v>
          </cell>
          <cell r="R2804" t="str">
            <v>8.48</v>
          </cell>
          <cell r="S2804" t="str">
            <v>9.7200</v>
          </cell>
          <cell r="T2804" t="str">
            <v>101.76</v>
          </cell>
          <cell r="U2804" t="str">
            <v>  </v>
          </cell>
          <cell r="V2804" t="str">
            <v>蓝鑫</v>
          </cell>
          <cell r="W2804" t="str">
            <v>202404  </v>
          </cell>
        </row>
        <row r="2804">
          <cell r="Y2804" t="str">
            <v>0017</v>
          </cell>
          <cell r="Z2804" t="str">
            <v>监狱办公室</v>
          </cell>
        </row>
        <row r="2804">
          <cell r="AB2804" t="str">
            <v>  </v>
          </cell>
          <cell r="AC2804" t="str">
            <v>  </v>
          </cell>
          <cell r="AD2804" t="str">
            <v>9</v>
          </cell>
          <cell r="AE2804" t="str">
            <v>111</v>
          </cell>
          <cell r="AF2804" t="str">
            <v>四川省南宝山服饰有限公司</v>
          </cell>
          <cell r="AG2804" t="str">
            <v>监狱办公室</v>
          </cell>
          <cell r="AH2804" t="str">
            <v>西部数据2.5寸移动硬盘5T</v>
          </cell>
        </row>
        <row r="2804">
          <cell r="AJ2804" t="str">
            <v>120</v>
          </cell>
          <cell r="AK2804" t="str">
            <v>  </v>
          </cell>
          <cell r="AL2804" t="str">
            <v>  </v>
          </cell>
          <cell r="AM2804" t="str">
            <v>  </v>
          </cell>
        </row>
        <row r="2804">
          <cell r="AP2804" t="str">
            <v>四川省南宝山服饰有限公司</v>
          </cell>
        </row>
        <row r="2804">
          <cell r="AV2804" t="str">
            <v>否</v>
          </cell>
          <cell r="AW2804" t="str">
            <v>20240416</v>
          </cell>
          <cell r="AX2804" t="str">
            <v>否</v>
          </cell>
          <cell r="AY2804" t="str">
            <v>20240418</v>
          </cell>
          <cell r="AZ2804" t="str">
            <v>10.00</v>
          </cell>
          <cell r="BA2804" t="str">
            <v>  </v>
          </cell>
          <cell r="BB2804" t="str">
            <v>政治处（党总支）</v>
          </cell>
        </row>
        <row r="2804">
          <cell r="BJ2804" t="str">
            <v>  </v>
          </cell>
          <cell r="BK2804" t="str">
            <v>  </v>
          </cell>
        </row>
        <row r="2804">
          <cell r="BS2804" t="str">
            <v>  </v>
          </cell>
        </row>
        <row r="2805">
          <cell r="A2805" t="str">
            <v>10833800002867</v>
          </cell>
          <cell r="B2805" t="str">
            <v>移动硬盘</v>
          </cell>
          <cell r="C2805" t="str">
            <v>1202</v>
          </cell>
          <cell r="D2805" t="str">
            <v>办公设备</v>
          </cell>
          <cell r="E2805" t="str">
            <v>新购</v>
          </cell>
          <cell r="F2805" t="str">
            <v>在用</v>
          </cell>
          <cell r="G2805" t="str">
            <v>非生产经营用</v>
          </cell>
          <cell r="H2805" t="str">
            <v>20240418</v>
          </cell>
          <cell r="I2805" t="str">
            <v>1,049.51</v>
          </cell>
          <cell r="J2805" t="str">
            <v>76.32</v>
          </cell>
          <cell r="K2805" t="str">
            <v>平均年限法</v>
          </cell>
          <cell r="L2805" t="str">
            <v>1</v>
          </cell>
          <cell r="M2805" t="str">
            <v>10.00</v>
          </cell>
          <cell r="N2805" t="str">
            <v>3.0000</v>
          </cell>
          <cell r="O2805" t="str">
            <v>31.49</v>
          </cell>
          <cell r="P2805" t="str">
            <v>973.19</v>
          </cell>
          <cell r="Q2805" t="str">
            <v>0.8100</v>
          </cell>
          <cell r="R2805" t="str">
            <v>8.48</v>
          </cell>
          <cell r="S2805" t="str">
            <v>9.7200</v>
          </cell>
          <cell r="T2805" t="str">
            <v>101.76</v>
          </cell>
          <cell r="U2805" t="str">
            <v>  </v>
          </cell>
          <cell r="V2805" t="str">
            <v>蓝鑫</v>
          </cell>
          <cell r="W2805" t="str">
            <v>202404  </v>
          </cell>
        </row>
        <row r="2805">
          <cell r="Y2805" t="str">
            <v>0017</v>
          </cell>
          <cell r="Z2805" t="str">
            <v>监狱办公室</v>
          </cell>
        </row>
        <row r="2805">
          <cell r="AB2805" t="str">
            <v>  </v>
          </cell>
          <cell r="AC2805" t="str">
            <v>  </v>
          </cell>
          <cell r="AD2805" t="str">
            <v>9</v>
          </cell>
          <cell r="AE2805" t="str">
            <v>111</v>
          </cell>
          <cell r="AF2805" t="str">
            <v>四川省南宝山服饰有限公司</v>
          </cell>
          <cell r="AG2805" t="str">
            <v>监狱办公室</v>
          </cell>
          <cell r="AH2805" t="str">
            <v>西部数据2.5寸移动硬盘5T</v>
          </cell>
        </row>
        <row r="2805">
          <cell r="AJ2805" t="str">
            <v>120</v>
          </cell>
          <cell r="AK2805" t="str">
            <v>  </v>
          </cell>
          <cell r="AL2805" t="str">
            <v>  </v>
          </cell>
          <cell r="AM2805" t="str">
            <v>  </v>
          </cell>
        </row>
        <row r="2805">
          <cell r="AP2805" t="str">
            <v>四川省南宝山服饰有限公司</v>
          </cell>
        </row>
        <row r="2805">
          <cell r="AV2805" t="str">
            <v>否</v>
          </cell>
          <cell r="AW2805" t="str">
            <v>20240416</v>
          </cell>
          <cell r="AX2805" t="str">
            <v>否</v>
          </cell>
          <cell r="AY2805" t="str">
            <v>20240418</v>
          </cell>
          <cell r="AZ2805" t="str">
            <v>10.00</v>
          </cell>
          <cell r="BA2805" t="str">
            <v>  </v>
          </cell>
          <cell r="BB2805" t="str">
            <v>公司财务科</v>
          </cell>
        </row>
        <row r="2805">
          <cell r="BJ2805" t="str">
            <v>  </v>
          </cell>
          <cell r="BK2805" t="str">
            <v>  </v>
          </cell>
        </row>
        <row r="2805">
          <cell r="BS2805" t="str">
            <v>  </v>
          </cell>
        </row>
        <row r="2806">
          <cell r="A2806" t="str">
            <v>10833800002868</v>
          </cell>
          <cell r="B2806" t="str">
            <v>移动硬盘</v>
          </cell>
          <cell r="C2806" t="str">
            <v>1202</v>
          </cell>
          <cell r="D2806" t="str">
            <v>办公设备</v>
          </cell>
          <cell r="E2806" t="str">
            <v>新购</v>
          </cell>
          <cell r="F2806" t="str">
            <v>在用</v>
          </cell>
          <cell r="G2806" t="str">
            <v>非生产经营用</v>
          </cell>
          <cell r="H2806" t="str">
            <v>20240418</v>
          </cell>
          <cell r="I2806" t="str">
            <v>1,049.51</v>
          </cell>
          <cell r="J2806" t="str">
            <v>76.32</v>
          </cell>
          <cell r="K2806" t="str">
            <v>平均年限法</v>
          </cell>
          <cell r="L2806" t="str">
            <v>1</v>
          </cell>
          <cell r="M2806" t="str">
            <v>10.00</v>
          </cell>
          <cell r="N2806" t="str">
            <v>3.0000</v>
          </cell>
          <cell r="O2806" t="str">
            <v>31.49</v>
          </cell>
          <cell r="P2806" t="str">
            <v>973.19</v>
          </cell>
          <cell r="Q2806" t="str">
            <v>0.8100</v>
          </cell>
          <cell r="R2806" t="str">
            <v>8.48</v>
          </cell>
          <cell r="S2806" t="str">
            <v>9.7200</v>
          </cell>
          <cell r="T2806" t="str">
            <v>101.76</v>
          </cell>
          <cell r="U2806" t="str">
            <v>  </v>
          </cell>
          <cell r="V2806" t="str">
            <v>蓝鑫</v>
          </cell>
          <cell r="W2806" t="str">
            <v>202404  </v>
          </cell>
        </row>
        <row r="2806">
          <cell r="Y2806" t="str">
            <v>0017</v>
          </cell>
          <cell r="Z2806" t="str">
            <v>监狱办公室</v>
          </cell>
        </row>
        <row r="2806">
          <cell r="AB2806" t="str">
            <v>  </v>
          </cell>
          <cell r="AC2806" t="str">
            <v>  </v>
          </cell>
          <cell r="AD2806" t="str">
            <v>9</v>
          </cell>
          <cell r="AE2806" t="str">
            <v>111</v>
          </cell>
          <cell r="AF2806" t="str">
            <v>四川省南宝山服饰有限公司</v>
          </cell>
          <cell r="AG2806" t="str">
            <v>监狱办公室</v>
          </cell>
          <cell r="AH2806" t="str">
            <v>西部数据2.5寸移动硬盘5T</v>
          </cell>
        </row>
        <row r="2806">
          <cell r="AJ2806" t="str">
            <v>120</v>
          </cell>
          <cell r="AK2806" t="str">
            <v>  </v>
          </cell>
          <cell r="AL2806" t="str">
            <v>  </v>
          </cell>
          <cell r="AM2806" t="str">
            <v>  </v>
          </cell>
        </row>
        <row r="2806">
          <cell r="AP2806" t="str">
            <v>四川省南宝山服饰有限公司</v>
          </cell>
        </row>
        <row r="2806">
          <cell r="AV2806" t="str">
            <v>否</v>
          </cell>
          <cell r="AW2806" t="str">
            <v>20240416</v>
          </cell>
          <cell r="AX2806" t="str">
            <v>否</v>
          </cell>
          <cell r="AY2806" t="str">
            <v>20240418</v>
          </cell>
          <cell r="AZ2806" t="str">
            <v>10.00</v>
          </cell>
          <cell r="BA2806" t="str">
            <v>  </v>
          </cell>
          <cell r="BB2806" t="str">
            <v>公司财务科</v>
          </cell>
        </row>
        <row r="2806">
          <cell r="BJ2806" t="str">
            <v>  </v>
          </cell>
          <cell r="BK2806" t="str">
            <v>  </v>
          </cell>
        </row>
        <row r="2806">
          <cell r="BS2806" t="str">
            <v>  </v>
          </cell>
        </row>
        <row r="2807">
          <cell r="A2807" t="str">
            <v>10833800002869</v>
          </cell>
          <cell r="B2807" t="str">
            <v>移动硬盘</v>
          </cell>
          <cell r="C2807" t="str">
            <v>1202</v>
          </cell>
          <cell r="D2807" t="str">
            <v>办公设备</v>
          </cell>
          <cell r="E2807" t="str">
            <v>新购</v>
          </cell>
          <cell r="F2807" t="str">
            <v>在用</v>
          </cell>
          <cell r="G2807" t="str">
            <v>非生产经营用</v>
          </cell>
          <cell r="H2807" t="str">
            <v>20240418</v>
          </cell>
          <cell r="I2807" t="str">
            <v>1,049.51</v>
          </cell>
          <cell r="J2807" t="str">
            <v>76.32</v>
          </cell>
          <cell r="K2807" t="str">
            <v>平均年限法</v>
          </cell>
          <cell r="L2807" t="str">
            <v>1</v>
          </cell>
          <cell r="M2807" t="str">
            <v>10.00</v>
          </cell>
          <cell r="N2807" t="str">
            <v>3.0000</v>
          </cell>
          <cell r="O2807" t="str">
            <v>31.49</v>
          </cell>
          <cell r="P2807" t="str">
            <v>973.19</v>
          </cell>
          <cell r="Q2807" t="str">
            <v>0.8100</v>
          </cell>
          <cell r="R2807" t="str">
            <v>8.48</v>
          </cell>
          <cell r="S2807" t="str">
            <v>9.7200</v>
          </cell>
          <cell r="T2807" t="str">
            <v>101.76</v>
          </cell>
          <cell r="U2807" t="str">
            <v>  </v>
          </cell>
          <cell r="V2807" t="str">
            <v>蓝鑫</v>
          </cell>
          <cell r="W2807" t="str">
            <v>202404  </v>
          </cell>
        </row>
        <row r="2807">
          <cell r="Y2807" t="str">
            <v>0017</v>
          </cell>
          <cell r="Z2807" t="str">
            <v>监狱办公室</v>
          </cell>
        </row>
        <row r="2807">
          <cell r="AB2807" t="str">
            <v>  </v>
          </cell>
          <cell r="AC2807" t="str">
            <v>  </v>
          </cell>
          <cell r="AD2807" t="str">
            <v>9</v>
          </cell>
          <cell r="AE2807" t="str">
            <v>111</v>
          </cell>
          <cell r="AF2807" t="str">
            <v>四川省南宝山服饰有限公司</v>
          </cell>
          <cell r="AG2807" t="str">
            <v>监狱办公室</v>
          </cell>
          <cell r="AH2807" t="str">
            <v>西部数据2.5寸移动硬盘5T</v>
          </cell>
        </row>
        <row r="2807">
          <cell r="AJ2807" t="str">
            <v>120</v>
          </cell>
          <cell r="AK2807" t="str">
            <v>  </v>
          </cell>
          <cell r="AL2807" t="str">
            <v>  </v>
          </cell>
          <cell r="AM2807" t="str">
            <v>  </v>
          </cell>
        </row>
        <row r="2807">
          <cell r="AP2807" t="str">
            <v>四川省南宝山服饰有限公司</v>
          </cell>
        </row>
        <row r="2807">
          <cell r="AV2807" t="str">
            <v>否</v>
          </cell>
          <cell r="AW2807" t="str">
            <v>20240416</v>
          </cell>
          <cell r="AX2807" t="str">
            <v>否</v>
          </cell>
          <cell r="AY2807" t="str">
            <v>20240418</v>
          </cell>
          <cell r="AZ2807" t="str">
            <v>10.00</v>
          </cell>
          <cell r="BA2807" t="str">
            <v>  </v>
          </cell>
          <cell r="BB2807" t="str">
            <v>监察科</v>
          </cell>
        </row>
        <row r="2807">
          <cell r="BJ2807" t="str">
            <v>  </v>
          </cell>
          <cell r="BK2807" t="str">
            <v>  </v>
          </cell>
        </row>
        <row r="2807">
          <cell r="BS2807" t="str">
            <v>  </v>
          </cell>
        </row>
        <row r="2808">
          <cell r="A2808" t="str">
            <v>10833800002870</v>
          </cell>
          <cell r="B2808" t="str">
            <v>移动硬盘</v>
          </cell>
          <cell r="C2808" t="str">
            <v>1202</v>
          </cell>
          <cell r="D2808" t="str">
            <v>办公设备</v>
          </cell>
          <cell r="E2808" t="str">
            <v>新购</v>
          </cell>
          <cell r="F2808" t="str">
            <v>在用</v>
          </cell>
          <cell r="G2808" t="str">
            <v>非生产经营用</v>
          </cell>
          <cell r="H2808" t="str">
            <v>20240418</v>
          </cell>
          <cell r="I2808" t="str">
            <v>1,049.51</v>
          </cell>
          <cell r="J2808" t="str">
            <v>76.32</v>
          </cell>
          <cell r="K2808" t="str">
            <v>平均年限法</v>
          </cell>
          <cell r="L2808" t="str">
            <v>1</v>
          </cell>
          <cell r="M2808" t="str">
            <v>10.00</v>
          </cell>
          <cell r="N2808" t="str">
            <v>3.0000</v>
          </cell>
          <cell r="O2808" t="str">
            <v>31.49</v>
          </cell>
          <cell r="P2808" t="str">
            <v>973.19</v>
          </cell>
          <cell r="Q2808" t="str">
            <v>0.8100</v>
          </cell>
          <cell r="R2808" t="str">
            <v>8.48</v>
          </cell>
          <cell r="S2808" t="str">
            <v>9.7200</v>
          </cell>
          <cell r="T2808" t="str">
            <v>101.76</v>
          </cell>
          <cell r="U2808" t="str">
            <v>  </v>
          </cell>
          <cell r="V2808" t="str">
            <v>蓝鑫</v>
          </cell>
          <cell r="W2808" t="str">
            <v>202404  </v>
          </cell>
        </row>
        <row r="2808">
          <cell r="Y2808" t="str">
            <v>0017</v>
          </cell>
          <cell r="Z2808" t="str">
            <v>监狱办公室</v>
          </cell>
        </row>
        <row r="2808">
          <cell r="AB2808" t="str">
            <v>  </v>
          </cell>
          <cell r="AC2808" t="str">
            <v>  </v>
          </cell>
          <cell r="AD2808" t="str">
            <v>9</v>
          </cell>
          <cell r="AE2808" t="str">
            <v>111</v>
          </cell>
          <cell r="AF2808" t="str">
            <v>四川省南宝山服饰有限公司</v>
          </cell>
          <cell r="AG2808" t="str">
            <v>监狱办公室</v>
          </cell>
          <cell r="AH2808" t="str">
            <v>西部数据2.5寸移动硬盘5T</v>
          </cell>
        </row>
        <row r="2808">
          <cell r="AJ2808" t="str">
            <v>120</v>
          </cell>
          <cell r="AK2808" t="str">
            <v>  </v>
          </cell>
          <cell r="AL2808" t="str">
            <v>  </v>
          </cell>
          <cell r="AM2808" t="str">
            <v>  </v>
          </cell>
        </row>
        <row r="2808">
          <cell r="AP2808" t="str">
            <v>四川省南宝山服饰有限公司</v>
          </cell>
        </row>
        <row r="2808">
          <cell r="AV2808" t="str">
            <v>否</v>
          </cell>
          <cell r="AW2808" t="str">
            <v>20240416</v>
          </cell>
          <cell r="AX2808" t="str">
            <v>否</v>
          </cell>
          <cell r="AY2808" t="str">
            <v>20240418</v>
          </cell>
          <cell r="AZ2808" t="str">
            <v>10.00</v>
          </cell>
          <cell r="BA2808" t="str">
            <v>  </v>
          </cell>
          <cell r="BB2808" t="str">
            <v>监察科</v>
          </cell>
        </row>
        <row r="2808">
          <cell r="BJ2808" t="str">
            <v>  </v>
          </cell>
          <cell r="BK2808" t="str">
            <v>  </v>
          </cell>
        </row>
        <row r="2808">
          <cell r="BS2808" t="str">
            <v>  </v>
          </cell>
        </row>
        <row r="2809">
          <cell r="A2809" t="str">
            <v>10833800002871</v>
          </cell>
          <cell r="B2809" t="str">
            <v>移动硬盘</v>
          </cell>
          <cell r="C2809" t="str">
            <v>1202</v>
          </cell>
          <cell r="D2809" t="str">
            <v>办公设备</v>
          </cell>
          <cell r="E2809" t="str">
            <v>新购</v>
          </cell>
          <cell r="F2809" t="str">
            <v>在用</v>
          </cell>
          <cell r="G2809" t="str">
            <v>非生产经营用</v>
          </cell>
          <cell r="H2809" t="str">
            <v>20240418</v>
          </cell>
          <cell r="I2809" t="str">
            <v>1,049.51</v>
          </cell>
          <cell r="J2809" t="str">
            <v>76.32</v>
          </cell>
          <cell r="K2809" t="str">
            <v>平均年限法</v>
          </cell>
          <cell r="L2809" t="str">
            <v>1</v>
          </cell>
          <cell r="M2809" t="str">
            <v>10.00</v>
          </cell>
          <cell r="N2809" t="str">
            <v>3.0000</v>
          </cell>
          <cell r="O2809" t="str">
            <v>31.49</v>
          </cell>
          <cell r="P2809" t="str">
            <v>973.19</v>
          </cell>
          <cell r="Q2809" t="str">
            <v>0.8100</v>
          </cell>
          <cell r="R2809" t="str">
            <v>8.48</v>
          </cell>
          <cell r="S2809" t="str">
            <v>9.7200</v>
          </cell>
          <cell r="T2809" t="str">
            <v>101.76</v>
          </cell>
          <cell r="U2809" t="str">
            <v>  </v>
          </cell>
          <cell r="V2809" t="str">
            <v>蓝鑫</v>
          </cell>
          <cell r="W2809" t="str">
            <v>202404  </v>
          </cell>
        </row>
        <row r="2809">
          <cell r="Y2809" t="str">
            <v>0017</v>
          </cell>
          <cell r="Z2809" t="str">
            <v>监狱办公室</v>
          </cell>
        </row>
        <row r="2809">
          <cell r="AB2809" t="str">
            <v>  </v>
          </cell>
          <cell r="AC2809" t="str">
            <v>  </v>
          </cell>
          <cell r="AD2809" t="str">
            <v>9</v>
          </cell>
          <cell r="AE2809" t="str">
            <v>111</v>
          </cell>
          <cell r="AF2809" t="str">
            <v>四川省南宝山服饰有限公司</v>
          </cell>
          <cell r="AG2809" t="str">
            <v>监狱办公室</v>
          </cell>
          <cell r="AH2809" t="str">
            <v>西部数据2.5寸移动硬盘5T</v>
          </cell>
        </row>
        <row r="2809">
          <cell r="AJ2809" t="str">
            <v>120</v>
          </cell>
          <cell r="AK2809" t="str">
            <v>  </v>
          </cell>
          <cell r="AL2809" t="str">
            <v>  </v>
          </cell>
          <cell r="AM2809" t="str">
            <v>  </v>
          </cell>
        </row>
        <row r="2809">
          <cell r="AP2809" t="str">
            <v>四川省南宝山服饰有限公司</v>
          </cell>
        </row>
        <row r="2809">
          <cell r="AV2809" t="str">
            <v>否</v>
          </cell>
          <cell r="AW2809" t="str">
            <v>20240416</v>
          </cell>
          <cell r="AX2809" t="str">
            <v>否</v>
          </cell>
          <cell r="AY2809" t="str">
            <v>20240418</v>
          </cell>
          <cell r="AZ2809" t="str">
            <v>10.00</v>
          </cell>
          <cell r="BA2809" t="str">
            <v>  </v>
          </cell>
          <cell r="BB2809" t="str">
            <v>审计科</v>
          </cell>
        </row>
        <row r="2809">
          <cell r="BJ2809" t="str">
            <v>  </v>
          </cell>
          <cell r="BK2809" t="str">
            <v>  </v>
          </cell>
        </row>
        <row r="2809">
          <cell r="BS2809" t="str">
            <v>  </v>
          </cell>
        </row>
        <row r="2810">
          <cell r="A2810" t="str">
            <v>10833800002872</v>
          </cell>
          <cell r="B2810" t="str">
            <v>移动硬盘</v>
          </cell>
          <cell r="C2810" t="str">
            <v>1202</v>
          </cell>
          <cell r="D2810" t="str">
            <v>办公设备</v>
          </cell>
          <cell r="E2810" t="str">
            <v>新购</v>
          </cell>
          <cell r="F2810" t="str">
            <v>在用</v>
          </cell>
          <cell r="G2810" t="str">
            <v>非生产经营用</v>
          </cell>
          <cell r="H2810" t="str">
            <v>20240418</v>
          </cell>
          <cell r="I2810" t="str">
            <v>1,049.51</v>
          </cell>
          <cell r="J2810" t="str">
            <v>76.32</v>
          </cell>
          <cell r="K2810" t="str">
            <v>平均年限法</v>
          </cell>
          <cell r="L2810" t="str">
            <v>1</v>
          </cell>
          <cell r="M2810" t="str">
            <v>10.00</v>
          </cell>
          <cell r="N2810" t="str">
            <v>3.0000</v>
          </cell>
          <cell r="O2810" t="str">
            <v>31.49</v>
          </cell>
          <cell r="P2810" t="str">
            <v>973.19</v>
          </cell>
          <cell r="Q2810" t="str">
            <v>0.8100</v>
          </cell>
          <cell r="R2810" t="str">
            <v>8.48</v>
          </cell>
          <cell r="S2810" t="str">
            <v>9.7200</v>
          </cell>
          <cell r="T2810" t="str">
            <v>101.76</v>
          </cell>
          <cell r="U2810" t="str">
            <v>  </v>
          </cell>
          <cell r="V2810" t="str">
            <v>蓝鑫</v>
          </cell>
          <cell r="W2810" t="str">
            <v>202404  </v>
          </cell>
        </row>
        <row r="2810">
          <cell r="Y2810" t="str">
            <v>0017</v>
          </cell>
          <cell r="Z2810" t="str">
            <v>监狱办公室</v>
          </cell>
        </row>
        <row r="2810">
          <cell r="AB2810" t="str">
            <v>  </v>
          </cell>
          <cell r="AC2810" t="str">
            <v>  </v>
          </cell>
          <cell r="AD2810" t="str">
            <v>9</v>
          </cell>
          <cell r="AE2810" t="str">
            <v>111</v>
          </cell>
          <cell r="AF2810" t="str">
            <v>四川省南宝山服饰有限公司</v>
          </cell>
          <cell r="AG2810" t="str">
            <v>监狱办公室</v>
          </cell>
          <cell r="AH2810" t="str">
            <v>西部数据2.5寸移动硬盘5T</v>
          </cell>
        </row>
        <row r="2810">
          <cell r="AJ2810" t="str">
            <v>120</v>
          </cell>
          <cell r="AK2810" t="str">
            <v>  </v>
          </cell>
          <cell r="AL2810" t="str">
            <v>  </v>
          </cell>
          <cell r="AM2810" t="str">
            <v>  </v>
          </cell>
        </row>
        <row r="2810">
          <cell r="AP2810" t="str">
            <v>四川省南宝山服饰有限公司</v>
          </cell>
        </row>
        <row r="2810">
          <cell r="AV2810" t="str">
            <v>否</v>
          </cell>
          <cell r="AW2810" t="str">
            <v>20240416</v>
          </cell>
          <cell r="AX2810" t="str">
            <v>否</v>
          </cell>
          <cell r="AY2810" t="str">
            <v>20240418</v>
          </cell>
          <cell r="AZ2810" t="str">
            <v>10.00</v>
          </cell>
          <cell r="BA2810" t="str">
            <v>  </v>
          </cell>
          <cell r="BB2810" t="str">
            <v>审计科</v>
          </cell>
        </row>
        <row r="2810">
          <cell r="BJ2810" t="str">
            <v>  </v>
          </cell>
          <cell r="BK2810" t="str">
            <v>  </v>
          </cell>
        </row>
        <row r="2810">
          <cell r="BS2810" t="str">
            <v>  </v>
          </cell>
        </row>
        <row r="2811">
          <cell r="A2811" t="str">
            <v>10833800002873</v>
          </cell>
          <cell r="B2811" t="str">
            <v>移动硬盘</v>
          </cell>
          <cell r="C2811" t="str">
            <v>1202</v>
          </cell>
          <cell r="D2811" t="str">
            <v>办公设备</v>
          </cell>
          <cell r="E2811" t="str">
            <v>新购</v>
          </cell>
          <cell r="F2811" t="str">
            <v>在用</v>
          </cell>
          <cell r="G2811" t="str">
            <v>非生产经营用</v>
          </cell>
          <cell r="H2811" t="str">
            <v>20240418</v>
          </cell>
          <cell r="I2811" t="str">
            <v>1,049.51</v>
          </cell>
          <cell r="J2811" t="str">
            <v>76.32</v>
          </cell>
          <cell r="K2811" t="str">
            <v>平均年限法</v>
          </cell>
          <cell r="L2811" t="str">
            <v>1</v>
          </cell>
          <cell r="M2811" t="str">
            <v>10.00</v>
          </cell>
          <cell r="N2811" t="str">
            <v>3.0000</v>
          </cell>
          <cell r="O2811" t="str">
            <v>31.49</v>
          </cell>
          <cell r="P2811" t="str">
            <v>973.19</v>
          </cell>
          <cell r="Q2811" t="str">
            <v>0.8100</v>
          </cell>
          <cell r="R2811" t="str">
            <v>8.48</v>
          </cell>
          <cell r="S2811" t="str">
            <v>9.7200</v>
          </cell>
          <cell r="T2811" t="str">
            <v>101.76</v>
          </cell>
          <cell r="U2811" t="str">
            <v>  </v>
          </cell>
          <cell r="V2811" t="str">
            <v>蓝鑫</v>
          </cell>
          <cell r="W2811" t="str">
            <v>202404  </v>
          </cell>
        </row>
        <row r="2811">
          <cell r="Y2811" t="str">
            <v>0017</v>
          </cell>
          <cell r="Z2811" t="str">
            <v>监狱办公室</v>
          </cell>
        </row>
        <row r="2811">
          <cell r="AB2811" t="str">
            <v>  </v>
          </cell>
          <cell r="AC2811" t="str">
            <v>  </v>
          </cell>
          <cell r="AD2811" t="str">
            <v>9</v>
          </cell>
          <cell r="AE2811" t="str">
            <v>111</v>
          </cell>
          <cell r="AF2811" t="str">
            <v>四川省南宝山服饰有限公司</v>
          </cell>
          <cell r="AG2811" t="str">
            <v>监狱办公室</v>
          </cell>
          <cell r="AH2811" t="str">
            <v>西部数据2.5寸移动硬盘5T</v>
          </cell>
        </row>
        <row r="2811">
          <cell r="AJ2811" t="str">
            <v>120</v>
          </cell>
          <cell r="AK2811" t="str">
            <v>  </v>
          </cell>
          <cell r="AL2811" t="str">
            <v>  </v>
          </cell>
          <cell r="AM2811" t="str">
            <v>  </v>
          </cell>
        </row>
        <row r="2811">
          <cell r="AP2811" t="str">
            <v>四川省南宝山服饰有限公司</v>
          </cell>
        </row>
        <row r="2811">
          <cell r="AV2811" t="str">
            <v>否</v>
          </cell>
          <cell r="AW2811" t="str">
            <v>20240416</v>
          </cell>
          <cell r="AX2811" t="str">
            <v>否</v>
          </cell>
          <cell r="AY2811" t="str">
            <v>20240418</v>
          </cell>
          <cell r="AZ2811" t="str">
            <v>10.00</v>
          </cell>
          <cell r="BA2811" t="str">
            <v>  </v>
          </cell>
          <cell r="BB2811" t="str">
            <v>工会</v>
          </cell>
        </row>
        <row r="2811">
          <cell r="BJ2811" t="str">
            <v>  </v>
          </cell>
          <cell r="BK2811" t="str">
            <v>  </v>
          </cell>
        </row>
        <row r="2811">
          <cell r="BS2811" t="str">
            <v>  </v>
          </cell>
        </row>
        <row r="2812">
          <cell r="A2812" t="str">
            <v>10833800002874</v>
          </cell>
          <cell r="B2812" t="str">
            <v>移动硬盘</v>
          </cell>
          <cell r="C2812" t="str">
            <v>1202</v>
          </cell>
          <cell r="D2812" t="str">
            <v>办公设备</v>
          </cell>
          <cell r="E2812" t="str">
            <v>新购</v>
          </cell>
          <cell r="F2812" t="str">
            <v>在用</v>
          </cell>
          <cell r="G2812" t="str">
            <v>非生产经营用</v>
          </cell>
          <cell r="H2812" t="str">
            <v>20240418</v>
          </cell>
          <cell r="I2812" t="str">
            <v>1,049.51</v>
          </cell>
          <cell r="J2812" t="str">
            <v>76.32</v>
          </cell>
          <cell r="K2812" t="str">
            <v>平均年限法</v>
          </cell>
          <cell r="L2812" t="str">
            <v>1</v>
          </cell>
          <cell r="M2812" t="str">
            <v>10.00</v>
          </cell>
          <cell r="N2812" t="str">
            <v>3.0000</v>
          </cell>
          <cell r="O2812" t="str">
            <v>31.49</v>
          </cell>
          <cell r="P2812" t="str">
            <v>973.19</v>
          </cell>
          <cell r="Q2812" t="str">
            <v>0.8100</v>
          </cell>
          <cell r="R2812" t="str">
            <v>8.48</v>
          </cell>
          <cell r="S2812" t="str">
            <v>9.7200</v>
          </cell>
          <cell r="T2812" t="str">
            <v>101.76</v>
          </cell>
          <cell r="U2812" t="str">
            <v>  </v>
          </cell>
          <cell r="V2812" t="str">
            <v>蓝鑫</v>
          </cell>
          <cell r="W2812" t="str">
            <v>202404  </v>
          </cell>
        </row>
        <row r="2812">
          <cell r="Y2812" t="str">
            <v>0017</v>
          </cell>
          <cell r="Z2812" t="str">
            <v>监狱办公室</v>
          </cell>
        </row>
        <row r="2812">
          <cell r="AB2812" t="str">
            <v>  </v>
          </cell>
          <cell r="AC2812" t="str">
            <v>  </v>
          </cell>
          <cell r="AD2812" t="str">
            <v>9</v>
          </cell>
          <cell r="AE2812" t="str">
            <v>111</v>
          </cell>
          <cell r="AF2812" t="str">
            <v>四川省南宝山服饰有限公司</v>
          </cell>
          <cell r="AG2812" t="str">
            <v>监狱办公室</v>
          </cell>
          <cell r="AH2812" t="str">
            <v>西部数据2.5寸移动硬盘5T</v>
          </cell>
        </row>
        <row r="2812">
          <cell r="AJ2812" t="str">
            <v>120</v>
          </cell>
          <cell r="AK2812" t="str">
            <v>  </v>
          </cell>
          <cell r="AL2812" t="str">
            <v>  </v>
          </cell>
          <cell r="AM2812" t="str">
            <v>  </v>
          </cell>
        </row>
        <row r="2812">
          <cell r="AP2812" t="str">
            <v>四川省南宝山服饰有限公司</v>
          </cell>
        </row>
        <row r="2812">
          <cell r="AV2812" t="str">
            <v>否</v>
          </cell>
          <cell r="AW2812" t="str">
            <v>20240416</v>
          </cell>
          <cell r="AX2812" t="str">
            <v>否</v>
          </cell>
          <cell r="AY2812" t="str">
            <v>20240418</v>
          </cell>
          <cell r="AZ2812" t="str">
            <v>10.00</v>
          </cell>
          <cell r="BA2812" t="str">
            <v>  </v>
          </cell>
          <cell r="BB2812" t="str">
            <v>工会</v>
          </cell>
        </row>
        <row r="2812">
          <cell r="BJ2812" t="str">
            <v>  </v>
          </cell>
          <cell r="BK2812" t="str">
            <v>  </v>
          </cell>
        </row>
        <row r="2812">
          <cell r="BS2812" t="str">
            <v>  </v>
          </cell>
        </row>
        <row r="2813">
          <cell r="A2813" t="str">
            <v>10833800002875</v>
          </cell>
          <cell r="B2813" t="str">
            <v>环网箱</v>
          </cell>
          <cell r="C2813" t="str">
            <v>1205</v>
          </cell>
          <cell r="D2813" t="str">
            <v>电气设备</v>
          </cell>
          <cell r="E2813" t="str">
            <v>新购</v>
          </cell>
          <cell r="F2813" t="str">
            <v>在用</v>
          </cell>
          <cell r="G2813" t="str">
            <v>非生产经营用</v>
          </cell>
          <cell r="H2813" t="str">
            <v>20240424</v>
          </cell>
          <cell r="I2813" t="str">
            <v>129,558.88</v>
          </cell>
          <cell r="J2813" t="str">
            <v>9,425.43</v>
          </cell>
          <cell r="K2813" t="str">
            <v>平均年限法</v>
          </cell>
          <cell r="L2813" t="str">
            <v>1</v>
          </cell>
          <cell r="M2813" t="str">
            <v>10.00</v>
          </cell>
          <cell r="N2813" t="str">
            <v>3.0000</v>
          </cell>
          <cell r="O2813" t="str">
            <v>3,886.77</v>
          </cell>
          <cell r="P2813" t="str">
            <v>120,133.45</v>
          </cell>
          <cell r="Q2813" t="str">
            <v>0.8100</v>
          </cell>
          <cell r="R2813" t="str">
            <v>1,047.27</v>
          </cell>
          <cell r="S2813" t="str">
            <v>9.7200</v>
          </cell>
          <cell r="T2813" t="str">
            <v>12,567.24</v>
          </cell>
          <cell r="U2813" t="str">
            <v>  </v>
          </cell>
          <cell r="V2813" t="str">
            <v>蓝鑫</v>
          </cell>
          <cell r="W2813" t="str">
            <v>202404  </v>
          </cell>
        </row>
        <row r="2813">
          <cell r="Y2813" t="str">
            <v>0028</v>
          </cell>
          <cell r="Z2813" t="str">
            <v>勤务大队</v>
          </cell>
        </row>
        <row r="2813">
          <cell r="AB2813" t="str">
            <v>  </v>
          </cell>
          <cell r="AC2813" t="str">
            <v>  </v>
          </cell>
          <cell r="AD2813" t="str">
            <v>9</v>
          </cell>
          <cell r="AE2813" t="str">
            <v>111</v>
          </cell>
          <cell r="AF2813" t="str">
            <v>四川省南宝山服饰有限公司</v>
          </cell>
          <cell r="AG2813" t="str">
            <v>勤务大队</v>
          </cell>
          <cell r="AH2813" t="str">
            <v>AV10KV 带计量 一进二出</v>
          </cell>
        </row>
        <row r="2813">
          <cell r="AJ2813" t="str">
            <v>120</v>
          </cell>
          <cell r="AK2813" t="str">
            <v>  </v>
          </cell>
          <cell r="AL2813" t="str">
            <v>  </v>
          </cell>
          <cell r="AM2813" t="str">
            <v>  </v>
          </cell>
        </row>
        <row r="2813">
          <cell r="AP2813" t="str">
            <v>四川省南宝山服饰有限公司</v>
          </cell>
        </row>
        <row r="2813">
          <cell r="AV2813" t="str">
            <v>否</v>
          </cell>
          <cell r="AW2813" t="str">
            <v>20240422</v>
          </cell>
          <cell r="AX2813" t="str">
            <v>否</v>
          </cell>
          <cell r="AY2813" t="str">
            <v>20240424</v>
          </cell>
          <cell r="AZ2813" t="str">
            <v>10.00</v>
          </cell>
          <cell r="BA2813" t="str">
            <v>  </v>
          </cell>
          <cell r="BB2813" t="str">
            <v>高压进线处，AB门靠公路侧</v>
          </cell>
        </row>
        <row r="2813">
          <cell r="BJ2813" t="str">
            <v>  </v>
          </cell>
          <cell r="BK2813" t="str">
            <v>  </v>
          </cell>
        </row>
        <row r="2813">
          <cell r="BS2813" t="str">
            <v>  </v>
          </cell>
        </row>
        <row r="2814">
          <cell r="A2814" t="str">
            <v>10833800002876</v>
          </cell>
          <cell r="B2814" t="str">
            <v>箱式变电站</v>
          </cell>
          <cell r="C2814" t="str">
            <v>1205</v>
          </cell>
          <cell r="D2814" t="str">
            <v>电气设备</v>
          </cell>
          <cell r="E2814" t="str">
            <v>新购</v>
          </cell>
          <cell r="F2814" t="str">
            <v>在用</v>
          </cell>
          <cell r="G2814" t="str">
            <v>非生产经营用</v>
          </cell>
          <cell r="H2814" t="str">
            <v>20240424</v>
          </cell>
          <cell r="I2814" t="str">
            <v>452,619.34</v>
          </cell>
          <cell r="J2814" t="str">
            <v>32,928.03</v>
          </cell>
          <cell r="K2814" t="str">
            <v>平均年限法</v>
          </cell>
          <cell r="L2814" t="str">
            <v>1</v>
          </cell>
          <cell r="M2814" t="str">
            <v>10.00</v>
          </cell>
          <cell r="N2814" t="str">
            <v>3.0000</v>
          </cell>
          <cell r="O2814" t="str">
            <v>13,578.58</v>
          </cell>
          <cell r="P2814" t="str">
            <v>419,691.31</v>
          </cell>
          <cell r="Q2814" t="str">
            <v>0.8100</v>
          </cell>
          <cell r="R2814" t="str">
            <v>3,658.67</v>
          </cell>
          <cell r="S2814" t="str">
            <v>9.7200</v>
          </cell>
          <cell r="T2814" t="str">
            <v>43,904.04</v>
          </cell>
          <cell r="U2814" t="str">
            <v>  </v>
          </cell>
          <cell r="V2814" t="str">
            <v>蓝鑫</v>
          </cell>
          <cell r="W2814" t="str">
            <v>202404  </v>
          </cell>
        </row>
        <row r="2814">
          <cell r="Y2814" t="str">
            <v>0028</v>
          </cell>
          <cell r="Z2814" t="str">
            <v>勤务大队</v>
          </cell>
        </row>
        <row r="2814">
          <cell r="AB2814" t="str">
            <v>  </v>
          </cell>
          <cell r="AC2814" t="str">
            <v>  </v>
          </cell>
          <cell r="AD2814" t="str">
            <v>9</v>
          </cell>
          <cell r="AE2814" t="str">
            <v>111</v>
          </cell>
          <cell r="AF2814" t="str">
            <v>四川省南宝山服饰有限公司</v>
          </cell>
          <cell r="AG2814" t="str">
            <v>勤务大队</v>
          </cell>
          <cell r="AH2814" t="str">
            <v>SCB14 1600KVA 欧式 硅钢片</v>
          </cell>
        </row>
        <row r="2814">
          <cell r="AJ2814" t="str">
            <v>120</v>
          </cell>
          <cell r="AK2814" t="str">
            <v>  </v>
          </cell>
          <cell r="AL2814" t="str">
            <v>  </v>
          </cell>
          <cell r="AM2814" t="str">
            <v>  </v>
          </cell>
        </row>
        <row r="2814">
          <cell r="AP2814" t="str">
            <v>四川省南宝山服饰有限公司</v>
          </cell>
        </row>
        <row r="2814">
          <cell r="AV2814" t="str">
            <v>否</v>
          </cell>
          <cell r="AW2814" t="str">
            <v>20240422</v>
          </cell>
          <cell r="AX2814" t="str">
            <v>否</v>
          </cell>
          <cell r="AY2814" t="str">
            <v>20240424</v>
          </cell>
          <cell r="AZ2814" t="str">
            <v>10.00</v>
          </cell>
          <cell r="BA2814" t="str">
            <v>  </v>
          </cell>
          <cell r="BB2814" t="str">
            <v>公司配电房旁边</v>
          </cell>
        </row>
        <row r="2814">
          <cell r="BJ2814" t="str">
            <v>  </v>
          </cell>
          <cell r="BK2814" t="str">
            <v>  </v>
          </cell>
        </row>
        <row r="2814">
          <cell r="BS2814" t="str">
            <v>  </v>
          </cell>
        </row>
        <row r="2815">
          <cell r="A2815" t="str">
            <v>10833800002877</v>
          </cell>
          <cell r="B2815" t="str">
            <v>三车间流水线设备</v>
          </cell>
          <cell r="C2815" t="str">
            <v>1303</v>
          </cell>
          <cell r="D2815" t="str">
            <v>缝纫、服饰、制革和毛皮加工设备</v>
          </cell>
          <cell r="E2815" t="str">
            <v>新购</v>
          </cell>
          <cell r="F2815" t="str">
            <v>在使用</v>
          </cell>
          <cell r="G2815" t="str">
            <v>生产经营用</v>
          </cell>
          <cell r="H2815" t="str">
            <v>20240426</v>
          </cell>
          <cell r="I2815" t="str">
            <v>791,184.38</v>
          </cell>
          <cell r="J2815" t="str">
            <v>108,721.97</v>
          </cell>
          <cell r="K2815" t="str">
            <v>平均年限法</v>
          </cell>
          <cell r="L2815" t="str">
            <v>1</v>
          </cell>
          <cell r="M2815" t="str">
            <v>9.04</v>
          </cell>
          <cell r="N2815" t="str">
            <v>3.0000</v>
          </cell>
          <cell r="O2815" t="str">
            <v>23,735.53</v>
          </cell>
          <cell r="P2815" t="str">
            <v>682,462.41</v>
          </cell>
          <cell r="Q2815" t="str">
            <v>0.8700</v>
          </cell>
          <cell r="R2815" t="str">
            <v>6,395.41</v>
          </cell>
          <cell r="S2815" t="str">
            <v>10.4400</v>
          </cell>
          <cell r="T2815" t="str">
            <v>76,744.92</v>
          </cell>
          <cell r="U2815" t="str">
            <v>  </v>
          </cell>
          <cell r="V2815" t="str">
            <v>钟竺芮</v>
          </cell>
          <cell r="W2815" t="str">
            <v>202404  </v>
          </cell>
        </row>
        <row r="2815">
          <cell r="Y2815" t="str">
            <v>0003</v>
          </cell>
          <cell r="Z2815" t="str">
            <v>生产经营科</v>
          </cell>
        </row>
        <row r="2815">
          <cell r="AB2815" t="str">
            <v>51,163.28</v>
          </cell>
          <cell r="AC2815" t="str">
            <v>  </v>
          </cell>
          <cell r="AD2815" t="str">
            <v>9</v>
          </cell>
          <cell r="AE2815" t="str">
            <v>103</v>
          </cell>
          <cell r="AF2815" t="str">
            <v>四川省南宝山服饰有限公司</v>
          </cell>
          <cell r="AG2815" t="str">
            <v>三分厂</v>
          </cell>
        </row>
        <row r="2815">
          <cell r="AJ2815" t="str">
            <v>112</v>
          </cell>
          <cell r="AK2815" t="str">
            <v>  </v>
          </cell>
          <cell r="AL2815" t="str">
            <v>  </v>
          </cell>
          <cell r="AM2815" t="str">
            <v>  </v>
          </cell>
        </row>
        <row r="2815">
          <cell r="AP2815" t="str">
            <v>四川省南宝山服饰有限公司</v>
          </cell>
        </row>
        <row r="2815">
          <cell r="AV2815" t="str">
            <v>否</v>
          </cell>
          <cell r="AW2815" t="str">
            <v>20240426</v>
          </cell>
          <cell r="AX2815" t="str">
            <v>否</v>
          </cell>
          <cell r="AY2815" t="str">
            <v>20240426</v>
          </cell>
          <cell r="AZ2815" t="str">
            <v>10.00</v>
          </cell>
          <cell r="BA2815" t="str">
            <v>  </v>
          </cell>
        </row>
        <row r="2815">
          <cell r="BJ2815" t="str">
            <v>  </v>
          </cell>
          <cell r="BK2815" t="str">
            <v>  </v>
          </cell>
        </row>
        <row r="2815">
          <cell r="BS2815" t="str">
            <v>  </v>
          </cell>
        </row>
        <row r="2816">
          <cell r="A2816" t="str">
            <v>10833800002878</v>
          </cell>
          <cell r="B2816" t="str">
            <v>大3P空调</v>
          </cell>
          <cell r="C2816" t="str">
            <v>1204</v>
          </cell>
          <cell r="D2816" t="str">
            <v>机械设备</v>
          </cell>
          <cell r="E2816" t="str">
            <v>新购</v>
          </cell>
          <cell r="F2816" t="str">
            <v>在使用</v>
          </cell>
          <cell r="G2816" t="str">
            <v>非生产经营用</v>
          </cell>
          <cell r="H2816" t="str">
            <v>20240429</v>
          </cell>
          <cell r="I2816" t="str">
            <v>8,800.00</v>
          </cell>
          <cell r="J2816" t="str">
            <v>794.26</v>
          </cell>
          <cell r="K2816" t="str">
            <v>平均年限法</v>
          </cell>
          <cell r="L2816" t="str">
            <v>1</v>
          </cell>
          <cell r="M2816" t="str">
            <v>8.00</v>
          </cell>
          <cell r="N2816" t="str">
            <v>3.0000</v>
          </cell>
          <cell r="O2816" t="str">
            <v>264.00</v>
          </cell>
          <cell r="P2816" t="str">
            <v>8,005.74</v>
          </cell>
          <cell r="Q2816" t="str">
            <v>1.0100</v>
          </cell>
          <cell r="R2816" t="str">
            <v>88.99</v>
          </cell>
          <cell r="S2816" t="str">
            <v>12.1200</v>
          </cell>
          <cell r="T2816" t="str">
            <v>1,067.88</v>
          </cell>
          <cell r="U2816" t="str">
            <v>  </v>
          </cell>
          <cell r="V2816" t="str">
            <v>蓝鑫</v>
          </cell>
          <cell r="W2816" t="str">
            <v>202404  </v>
          </cell>
        </row>
        <row r="2816">
          <cell r="Y2816" t="str">
            <v>0023</v>
          </cell>
          <cell r="Z2816" t="str">
            <v>工会办</v>
          </cell>
        </row>
        <row r="2816">
          <cell r="AB2816" t="str">
            <v>  </v>
          </cell>
          <cell r="AC2816" t="str">
            <v>  </v>
          </cell>
          <cell r="AD2816" t="str">
            <v>9</v>
          </cell>
          <cell r="AE2816" t="str">
            <v>87</v>
          </cell>
          <cell r="AF2816" t="str">
            <v>四川省南宝山服饰有限公司</v>
          </cell>
          <cell r="AG2816" t="str">
            <v>工会办</v>
          </cell>
          <cell r="AH2816" t="str">
            <v>KFR-72LW/(725300FNHAD-B1)(白色）</v>
          </cell>
        </row>
        <row r="2816">
          <cell r="AJ2816" t="str">
            <v>96</v>
          </cell>
          <cell r="AK2816" t="str">
            <v>  </v>
          </cell>
          <cell r="AL2816" t="str">
            <v>  </v>
          </cell>
          <cell r="AM2816" t="str">
            <v>  </v>
          </cell>
        </row>
        <row r="2816">
          <cell r="AP2816" t="str">
            <v>四川省南宝山服饰有限公司</v>
          </cell>
        </row>
        <row r="2816">
          <cell r="AV2816" t="str">
            <v>否</v>
          </cell>
          <cell r="AW2816" t="str">
            <v>20240423</v>
          </cell>
          <cell r="AX2816" t="str">
            <v>否</v>
          </cell>
          <cell r="AY2816" t="str">
            <v>20240429</v>
          </cell>
          <cell r="AZ2816" t="str">
            <v>10.00</v>
          </cell>
          <cell r="BA2816" t="str">
            <v>  </v>
          </cell>
          <cell r="BB2816" t="str">
            <v>食堂二楼203接待室</v>
          </cell>
        </row>
        <row r="2816">
          <cell r="BD2816" t="str">
            <v>柜式、变频</v>
          </cell>
        </row>
        <row r="2816">
          <cell r="BJ2816" t="str">
            <v>  </v>
          </cell>
          <cell r="BK2816" t="str">
            <v>  </v>
          </cell>
        </row>
        <row r="2816">
          <cell r="BS2816" t="str">
            <v>  </v>
          </cell>
        </row>
        <row r="2817">
          <cell r="A2817" t="str">
            <v>10833800002879</v>
          </cell>
          <cell r="B2817" t="str">
            <v>高压清洗机</v>
          </cell>
          <cell r="C2817" t="str">
            <v>1204</v>
          </cell>
          <cell r="D2817" t="str">
            <v>机械设备</v>
          </cell>
          <cell r="E2817" t="str">
            <v>新购</v>
          </cell>
          <cell r="F2817" t="str">
            <v>在使用</v>
          </cell>
          <cell r="G2817" t="str">
            <v>非生产经营用</v>
          </cell>
          <cell r="H2817" t="str">
            <v>20240429</v>
          </cell>
          <cell r="I2817" t="str">
            <v>2,128.71</v>
          </cell>
          <cell r="J2817" t="str">
            <v>193.59</v>
          </cell>
          <cell r="K2817" t="str">
            <v>平均年限法</v>
          </cell>
          <cell r="L2817" t="str">
            <v>1</v>
          </cell>
          <cell r="M2817" t="str">
            <v>8.00</v>
          </cell>
          <cell r="N2817" t="str">
            <v>3.0000</v>
          </cell>
          <cell r="O2817" t="str">
            <v>63.86</v>
          </cell>
          <cell r="P2817" t="str">
            <v>1,935.12</v>
          </cell>
          <cell r="Q2817" t="str">
            <v>1.0100</v>
          </cell>
          <cell r="R2817" t="str">
            <v>21.51</v>
          </cell>
          <cell r="S2817" t="str">
            <v>12.1200</v>
          </cell>
          <cell r="T2817" t="str">
            <v>258.12</v>
          </cell>
          <cell r="U2817" t="str">
            <v>  </v>
          </cell>
          <cell r="V2817" t="str">
            <v>蓝鑫</v>
          </cell>
          <cell r="W2817" t="str">
            <v>202404  </v>
          </cell>
        </row>
        <row r="2817">
          <cell r="Y2817" t="str">
            <v>0038</v>
          </cell>
          <cell r="Z2817" t="str">
            <v>特警队</v>
          </cell>
        </row>
        <row r="2817">
          <cell r="AB2817" t="str">
            <v>  </v>
          </cell>
          <cell r="AC2817" t="str">
            <v>  </v>
          </cell>
          <cell r="AD2817" t="str">
            <v>9</v>
          </cell>
          <cell r="AE2817" t="str">
            <v>87</v>
          </cell>
          <cell r="AF2817" t="str">
            <v>四川省南宝山服饰有限公司</v>
          </cell>
          <cell r="AG2817" t="str">
            <v>特警队</v>
          </cell>
          <cell r="AH2817" t="str">
            <v>久野牌1813</v>
          </cell>
        </row>
        <row r="2817">
          <cell r="AJ2817" t="str">
            <v>96</v>
          </cell>
          <cell r="AK2817" t="str">
            <v>  </v>
          </cell>
          <cell r="AL2817" t="str">
            <v>  </v>
          </cell>
          <cell r="AM2817" t="str">
            <v>  </v>
          </cell>
        </row>
        <row r="2817">
          <cell r="AP2817" t="str">
            <v>四川省南宝山服饰有限公司</v>
          </cell>
        </row>
        <row r="2817">
          <cell r="AV2817" t="str">
            <v>否</v>
          </cell>
          <cell r="AW2817" t="str">
            <v>20240416</v>
          </cell>
          <cell r="AX2817" t="str">
            <v>否</v>
          </cell>
          <cell r="AY2817" t="str">
            <v>20240429</v>
          </cell>
          <cell r="AZ2817" t="str">
            <v>10.00</v>
          </cell>
          <cell r="BA2817" t="str">
            <v>  </v>
          </cell>
          <cell r="BB2817" t="str">
            <v>犬舍</v>
          </cell>
        </row>
        <row r="2817">
          <cell r="BJ2817" t="str">
            <v>  </v>
          </cell>
          <cell r="BK2817" t="str">
            <v>  </v>
          </cell>
        </row>
        <row r="2817">
          <cell r="BS2817" t="str">
            <v>  </v>
          </cell>
        </row>
        <row r="2818">
          <cell r="A2818" t="str">
            <v>10833800002880</v>
          </cell>
          <cell r="B2818" t="str">
            <v>低压储气罐</v>
          </cell>
          <cell r="C2818" t="str">
            <v>1304</v>
          </cell>
          <cell r="D2818" t="str">
            <v>其他专用</v>
          </cell>
          <cell r="E2818" t="str">
            <v>新购</v>
          </cell>
          <cell r="F2818" t="str">
            <v>在使用</v>
          </cell>
          <cell r="G2818" t="str">
            <v>生产经营用</v>
          </cell>
          <cell r="H2818" t="str">
            <v>20240430</v>
          </cell>
          <cell r="I2818" t="str">
            <v>7,900.00</v>
          </cell>
          <cell r="J2818" t="str">
            <v>1,149.48</v>
          </cell>
          <cell r="K2818" t="str">
            <v>平均年限法</v>
          </cell>
          <cell r="L2818" t="str">
            <v>1</v>
          </cell>
          <cell r="M2818" t="str">
            <v>5.00</v>
          </cell>
          <cell r="N2818" t="str">
            <v>3.0000</v>
          </cell>
          <cell r="O2818" t="str">
            <v>237.00</v>
          </cell>
          <cell r="P2818" t="str">
            <v>6,750.52</v>
          </cell>
          <cell r="Q2818" t="str">
            <v>1.6200</v>
          </cell>
          <cell r="R2818" t="str">
            <v>127.72</v>
          </cell>
          <cell r="S2818" t="str">
            <v>19.4400</v>
          </cell>
          <cell r="T2818" t="str">
            <v>1,532.64</v>
          </cell>
          <cell r="U2818" t="str">
            <v>  </v>
          </cell>
          <cell r="V2818" t="str">
            <v>蓝鑫</v>
          </cell>
          <cell r="W2818" t="str">
            <v>202404  </v>
          </cell>
          <cell r="X2818" t="str">
            <v> </v>
          </cell>
          <cell r="Y2818" t="str">
            <v>0030</v>
          </cell>
          <cell r="Z2818" t="str">
            <v>芦山水电厂</v>
          </cell>
          <cell r="AA2818" t="str">
            <v> </v>
          </cell>
          <cell r="AB2818" t="str">
            <v>  </v>
          </cell>
          <cell r="AC2818" t="str">
            <v>  </v>
          </cell>
          <cell r="AD2818" t="str">
            <v>9</v>
          </cell>
          <cell r="AE2818" t="str">
            <v>51</v>
          </cell>
          <cell r="AF2818" t="str">
            <v>四川省南宝山服饰有限公司</v>
          </cell>
          <cell r="AG2818" t="str">
            <v>芦山水电厂</v>
          </cell>
          <cell r="AH2818" t="str">
            <v>1立方</v>
          </cell>
          <cell r="AI2818" t="str">
            <v> </v>
          </cell>
          <cell r="AJ2818" t="str">
            <v>60</v>
          </cell>
          <cell r="AK2818" t="str">
            <v>  </v>
          </cell>
          <cell r="AL2818" t="str">
            <v>  </v>
          </cell>
          <cell r="AM2818" t="str">
            <v>  </v>
          </cell>
          <cell r="AN2818" t="str">
            <v> </v>
          </cell>
          <cell r="AO2818" t="str">
            <v> </v>
          </cell>
          <cell r="AP2818" t="str">
            <v>四川省南宝山服饰有限公司</v>
          </cell>
        </row>
        <row r="2818">
          <cell r="AR2818" t="str">
            <v> </v>
          </cell>
          <cell r="AS2818" t="str">
            <v> </v>
          </cell>
          <cell r="AT2818" t="str">
            <v> </v>
          </cell>
          <cell r="AU2818" t="str">
            <v> </v>
          </cell>
          <cell r="AV2818" t="str">
            <v>否</v>
          </cell>
          <cell r="AW2818" t="str">
            <v>20240316</v>
          </cell>
          <cell r="AX2818" t="str">
            <v>否</v>
          </cell>
          <cell r="AY2818" t="str">
            <v>20240430</v>
          </cell>
          <cell r="AZ2818" t="str">
            <v>10.00</v>
          </cell>
          <cell r="BA2818" t="str">
            <v>  </v>
          </cell>
          <cell r="BB2818" t="str">
            <v>腾飞水机层</v>
          </cell>
          <cell r="BC2818" t="str">
            <v> </v>
          </cell>
          <cell r="BD2818" t="str">
            <v> </v>
          </cell>
        </row>
        <row r="2818">
          <cell r="BJ2818" t="str">
            <v>  </v>
          </cell>
          <cell r="BK2818" t="str">
            <v>  </v>
          </cell>
        </row>
        <row r="2818">
          <cell r="BS2818" t="str">
            <v>  </v>
          </cell>
        </row>
        <row r="2819">
          <cell r="A2819" t="str">
            <v>10833800002881</v>
          </cell>
          <cell r="B2819" t="str">
            <v>碎纸机</v>
          </cell>
          <cell r="C2819" t="str">
            <v>1202</v>
          </cell>
          <cell r="D2819" t="str">
            <v>办公设备</v>
          </cell>
          <cell r="E2819" t="str">
            <v>新购</v>
          </cell>
          <cell r="F2819" t="str">
            <v>在使用</v>
          </cell>
          <cell r="G2819" t="str">
            <v>非生产经营用</v>
          </cell>
          <cell r="H2819" t="str">
            <v>20240513</v>
          </cell>
          <cell r="I2819" t="str">
            <v>2,772.28</v>
          </cell>
          <cell r="J2819" t="str">
            <v>358.56</v>
          </cell>
          <cell r="K2819" t="str">
            <v>平均年限法</v>
          </cell>
          <cell r="L2819" t="str">
            <v>1</v>
          </cell>
          <cell r="M2819" t="str">
            <v>5.00</v>
          </cell>
          <cell r="N2819" t="str">
            <v>3.0000</v>
          </cell>
          <cell r="O2819" t="str">
            <v>83.17</v>
          </cell>
          <cell r="P2819" t="str">
            <v>2,413.72</v>
          </cell>
          <cell r="Q2819" t="str">
            <v>1.6200</v>
          </cell>
          <cell r="R2819" t="str">
            <v>44.82</v>
          </cell>
          <cell r="S2819" t="str">
            <v>19.4400</v>
          </cell>
          <cell r="T2819" t="str">
            <v>537.84</v>
          </cell>
          <cell r="U2819" t="str">
            <v>  </v>
          </cell>
          <cell r="V2819" t="str">
            <v>蓝鑫</v>
          </cell>
          <cell r="W2819" t="str">
            <v>202405  </v>
          </cell>
          <cell r="X2819" t="str">
            <v> </v>
          </cell>
          <cell r="Y2819" t="str">
            <v>0016</v>
          </cell>
          <cell r="Z2819" t="str">
            <v>狱政管理科</v>
          </cell>
          <cell r="AA2819" t="str">
            <v> </v>
          </cell>
          <cell r="AB2819" t="str">
            <v>  </v>
          </cell>
          <cell r="AC2819" t="str">
            <v>  </v>
          </cell>
          <cell r="AD2819" t="str">
            <v>8</v>
          </cell>
          <cell r="AE2819" t="str">
            <v>52</v>
          </cell>
          <cell r="AF2819" t="str">
            <v>四川省南宝山服饰有限公司</v>
          </cell>
          <cell r="AG2819" t="str">
            <v>狱政管理科</v>
          </cell>
          <cell r="AH2819" t="str">
            <v>科密P-8750</v>
          </cell>
          <cell r="AI2819" t="str">
            <v> </v>
          </cell>
          <cell r="AJ2819" t="str">
            <v>60</v>
          </cell>
          <cell r="AK2819" t="str">
            <v>  </v>
          </cell>
          <cell r="AL2819" t="str">
            <v>  </v>
          </cell>
          <cell r="AM2819" t="str">
            <v>  </v>
          </cell>
          <cell r="AN2819" t="str">
            <v> </v>
          </cell>
          <cell r="AO2819" t="str">
            <v> </v>
          </cell>
          <cell r="AP2819" t="str">
            <v>四川省南宝山服饰有限公司</v>
          </cell>
        </row>
        <row r="2819">
          <cell r="AR2819" t="str">
            <v> </v>
          </cell>
          <cell r="AS2819" t="str">
            <v> </v>
          </cell>
          <cell r="AT2819" t="str">
            <v> </v>
          </cell>
          <cell r="AU2819" t="str">
            <v> </v>
          </cell>
          <cell r="AV2819" t="str">
            <v>否</v>
          </cell>
          <cell r="AW2819" t="str">
            <v>20240425</v>
          </cell>
          <cell r="AX2819" t="str">
            <v>否</v>
          </cell>
          <cell r="AY2819" t="str">
            <v>20240513</v>
          </cell>
          <cell r="AZ2819" t="str">
            <v>9.00</v>
          </cell>
          <cell r="BA2819" t="str">
            <v>  </v>
          </cell>
          <cell r="BB2819" t="str">
            <v>老会见楼202房</v>
          </cell>
          <cell r="BC2819" t="str">
            <v> </v>
          </cell>
          <cell r="BD2819" t="str">
            <v> </v>
          </cell>
        </row>
        <row r="2819">
          <cell r="BJ2819" t="str">
            <v>  </v>
          </cell>
          <cell r="BK2819" t="str">
            <v>  </v>
          </cell>
        </row>
        <row r="2819">
          <cell r="BS2819" t="str">
            <v>  </v>
          </cell>
        </row>
        <row r="2820">
          <cell r="A2820" t="str">
            <v>10833800002882</v>
          </cell>
          <cell r="B2820" t="str">
            <v>集装箱</v>
          </cell>
          <cell r="C2820" t="str">
            <v>1204</v>
          </cell>
          <cell r="D2820" t="str">
            <v>机械设备</v>
          </cell>
          <cell r="E2820" t="str">
            <v>新购</v>
          </cell>
          <cell r="F2820" t="str">
            <v>在使用</v>
          </cell>
          <cell r="G2820" t="str">
            <v>非生产经营用</v>
          </cell>
          <cell r="H2820" t="str">
            <v>20240513</v>
          </cell>
          <cell r="I2820" t="str">
            <v>11,966.02</v>
          </cell>
          <cell r="J2820" t="str">
            <v>967.28</v>
          </cell>
          <cell r="K2820" t="str">
            <v>平均年限法</v>
          </cell>
          <cell r="L2820" t="str">
            <v>1</v>
          </cell>
          <cell r="M2820" t="str">
            <v>8.00</v>
          </cell>
          <cell r="N2820" t="str">
            <v>3.0000</v>
          </cell>
          <cell r="O2820" t="str">
            <v>358.98</v>
          </cell>
          <cell r="P2820" t="str">
            <v>10,998.74</v>
          </cell>
          <cell r="Q2820" t="str">
            <v>1.0100</v>
          </cell>
          <cell r="R2820" t="str">
            <v>120.91</v>
          </cell>
          <cell r="S2820" t="str">
            <v>12.1200</v>
          </cell>
          <cell r="T2820" t="str">
            <v>1,450.92</v>
          </cell>
          <cell r="U2820" t="str">
            <v>  </v>
          </cell>
          <cell r="V2820" t="str">
            <v>蓝鑫</v>
          </cell>
          <cell r="W2820" t="str">
            <v>202405  </v>
          </cell>
          <cell r="X2820" t="str">
            <v> </v>
          </cell>
          <cell r="Y2820" t="str">
            <v>0016</v>
          </cell>
          <cell r="Z2820" t="str">
            <v>狱政管理科</v>
          </cell>
          <cell r="AA2820" t="str">
            <v> </v>
          </cell>
          <cell r="AB2820" t="str">
            <v>  </v>
          </cell>
          <cell r="AC2820" t="str">
            <v>  </v>
          </cell>
          <cell r="AD2820" t="str">
            <v>8</v>
          </cell>
          <cell r="AE2820" t="str">
            <v>88</v>
          </cell>
          <cell r="AF2820" t="str">
            <v>四川省南宝山服饰有限公司</v>
          </cell>
          <cell r="AG2820" t="str">
            <v>狱政管理科</v>
          </cell>
          <cell r="AH2820" t="str">
            <v>6000*3000*3000mm</v>
          </cell>
          <cell r="AI2820" t="str">
            <v> </v>
          </cell>
          <cell r="AJ2820" t="str">
            <v>96</v>
          </cell>
          <cell r="AK2820" t="str">
            <v>  </v>
          </cell>
          <cell r="AL2820" t="str">
            <v>  </v>
          </cell>
          <cell r="AM2820" t="str">
            <v>  </v>
          </cell>
          <cell r="AN2820" t="str">
            <v>套</v>
          </cell>
          <cell r="AO2820" t="str">
            <v> </v>
          </cell>
          <cell r="AP2820" t="str">
            <v>四川省南宝山服饰有限公司</v>
          </cell>
        </row>
        <row r="2820">
          <cell r="AR2820" t="str">
            <v> </v>
          </cell>
          <cell r="AS2820" t="str">
            <v> </v>
          </cell>
          <cell r="AT2820" t="str">
            <v> </v>
          </cell>
          <cell r="AU2820" t="str">
            <v> </v>
          </cell>
          <cell r="AV2820" t="str">
            <v>否</v>
          </cell>
          <cell r="AW2820" t="str">
            <v>20240425</v>
          </cell>
          <cell r="AX2820" t="str">
            <v>否</v>
          </cell>
          <cell r="AY2820" t="str">
            <v>20240513</v>
          </cell>
          <cell r="AZ2820" t="str">
            <v>9.00</v>
          </cell>
          <cell r="BA2820" t="str">
            <v>  </v>
          </cell>
          <cell r="BB2820" t="str">
            <v>武警营区</v>
          </cell>
          <cell r="BC2820" t="str">
            <v> </v>
          </cell>
          <cell r="BD2820" t="str">
            <v> </v>
          </cell>
        </row>
        <row r="2820">
          <cell r="BJ2820" t="str">
            <v>  </v>
          </cell>
          <cell r="BK2820" t="str">
            <v>  </v>
          </cell>
        </row>
        <row r="2820">
          <cell r="BS2820" t="str">
            <v>  </v>
          </cell>
        </row>
        <row r="2821">
          <cell r="A2821" t="str">
            <v>10833800002883</v>
          </cell>
          <cell r="B2821" t="str">
            <v>集装箱</v>
          </cell>
          <cell r="C2821" t="str">
            <v>1204</v>
          </cell>
          <cell r="D2821" t="str">
            <v>机械设备</v>
          </cell>
          <cell r="E2821" t="str">
            <v>新购</v>
          </cell>
          <cell r="F2821" t="str">
            <v>在使用</v>
          </cell>
          <cell r="G2821" t="str">
            <v>非生产经营用</v>
          </cell>
          <cell r="H2821" t="str">
            <v>20240513</v>
          </cell>
          <cell r="I2821" t="str">
            <v>11,966.02</v>
          </cell>
          <cell r="J2821" t="str">
            <v>967.28</v>
          </cell>
          <cell r="K2821" t="str">
            <v>平均年限法</v>
          </cell>
          <cell r="L2821" t="str">
            <v>1</v>
          </cell>
          <cell r="M2821" t="str">
            <v>8.00</v>
          </cell>
          <cell r="N2821" t="str">
            <v>3.0000</v>
          </cell>
          <cell r="O2821" t="str">
            <v>358.98</v>
          </cell>
          <cell r="P2821" t="str">
            <v>10,998.74</v>
          </cell>
          <cell r="Q2821" t="str">
            <v>1.0100</v>
          </cell>
          <cell r="R2821" t="str">
            <v>120.91</v>
          </cell>
          <cell r="S2821" t="str">
            <v>12.1200</v>
          </cell>
          <cell r="T2821" t="str">
            <v>1,450.92</v>
          </cell>
          <cell r="U2821" t="str">
            <v>  </v>
          </cell>
          <cell r="V2821" t="str">
            <v>蓝鑫</v>
          </cell>
          <cell r="W2821" t="str">
            <v>202405  </v>
          </cell>
          <cell r="X2821" t="str">
            <v> </v>
          </cell>
          <cell r="Y2821" t="str">
            <v>0016</v>
          </cell>
          <cell r="Z2821" t="str">
            <v>狱政管理科</v>
          </cell>
          <cell r="AA2821" t="str">
            <v> </v>
          </cell>
          <cell r="AB2821" t="str">
            <v>  </v>
          </cell>
          <cell r="AC2821" t="str">
            <v>  </v>
          </cell>
          <cell r="AD2821" t="str">
            <v>8</v>
          </cell>
          <cell r="AE2821" t="str">
            <v>88</v>
          </cell>
          <cell r="AF2821" t="str">
            <v>四川省南宝山服饰有限公司</v>
          </cell>
          <cell r="AG2821" t="str">
            <v>狱政管理科</v>
          </cell>
          <cell r="AH2821" t="str">
            <v>6000*3000*3000mm</v>
          </cell>
          <cell r="AI2821" t="str">
            <v> </v>
          </cell>
          <cell r="AJ2821" t="str">
            <v>96</v>
          </cell>
          <cell r="AK2821" t="str">
            <v>  </v>
          </cell>
          <cell r="AL2821" t="str">
            <v>  </v>
          </cell>
          <cell r="AM2821" t="str">
            <v>  </v>
          </cell>
          <cell r="AN2821" t="str">
            <v>套</v>
          </cell>
          <cell r="AO2821" t="str">
            <v> </v>
          </cell>
          <cell r="AP2821" t="str">
            <v>四川省南宝山服饰有限公司</v>
          </cell>
        </row>
        <row r="2821">
          <cell r="AR2821" t="str">
            <v> </v>
          </cell>
          <cell r="AS2821" t="str">
            <v> </v>
          </cell>
          <cell r="AT2821" t="str">
            <v> </v>
          </cell>
          <cell r="AU2821" t="str">
            <v> </v>
          </cell>
          <cell r="AV2821" t="str">
            <v>否</v>
          </cell>
          <cell r="AW2821" t="str">
            <v>20240425</v>
          </cell>
          <cell r="AX2821" t="str">
            <v>否</v>
          </cell>
          <cell r="AY2821" t="str">
            <v>20240513</v>
          </cell>
          <cell r="AZ2821" t="str">
            <v>9.00</v>
          </cell>
          <cell r="BA2821" t="str">
            <v>  </v>
          </cell>
          <cell r="BB2821" t="str">
            <v>武警营区</v>
          </cell>
          <cell r="BC2821" t="str">
            <v> </v>
          </cell>
          <cell r="BD2821" t="str">
            <v> </v>
          </cell>
        </row>
        <row r="2821">
          <cell r="BJ2821" t="str">
            <v>  </v>
          </cell>
          <cell r="BK2821" t="str">
            <v>  </v>
          </cell>
        </row>
        <row r="2821">
          <cell r="BS2821" t="str">
            <v>  </v>
          </cell>
        </row>
        <row r="2822">
          <cell r="A2822" t="str">
            <v>10833800002884</v>
          </cell>
          <cell r="B2822" t="str">
            <v>集装箱</v>
          </cell>
          <cell r="C2822" t="str">
            <v>1204</v>
          </cell>
          <cell r="D2822" t="str">
            <v>机械设备</v>
          </cell>
          <cell r="E2822" t="str">
            <v>新购</v>
          </cell>
          <cell r="F2822" t="str">
            <v>在使用</v>
          </cell>
          <cell r="G2822" t="str">
            <v>非生产经营用</v>
          </cell>
          <cell r="H2822" t="str">
            <v>20240513</v>
          </cell>
          <cell r="I2822" t="str">
            <v>11,966.02</v>
          </cell>
          <cell r="J2822" t="str">
            <v>967.28</v>
          </cell>
          <cell r="K2822" t="str">
            <v>平均年限法</v>
          </cell>
          <cell r="L2822" t="str">
            <v>1</v>
          </cell>
          <cell r="M2822" t="str">
            <v>8.00</v>
          </cell>
          <cell r="N2822" t="str">
            <v>3.0000</v>
          </cell>
          <cell r="O2822" t="str">
            <v>358.98</v>
          </cell>
          <cell r="P2822" t="str">
            <v>10,998.74</v>
          </cell>
          <cell r="Q2822" t="str">
            <v>1.0100</v>
          </cell>
          <cell r="R2822" t="str">
            <v>120.91</v>
          </cell>
          <cell r="S2822" t="str">
            <v>12.1200</v>
          </cell>
          <cell r="T2822" t="str">
            <v>1,450.92</v>
          </cell>
          <cell r="U2822" t="str">
            <v>  </v>
          </cell>
          <cell r="V2822" t="str">
            <v>蓝鑫</v>
          </cell>
          <cell r="W2822" t="str">
            <v>202405  </v>
          </cell>
          <cell r="X2822" t="str">
            <v> </v>
          </cell>
          <cell r="Y2822" t="str">
            <v>0016</v>
          </cell>
          <cell r="Z2822" t="str">
            <v>狱政管理科</v>
          </cell>
          <cell r="AA2822" t="str">
            <v> </v>
          </cell>
          <cell r="AB2822" t="str">
            <v>  </v>
          </cell>
          <cell r="AC2822" t="str">
            <v>  </v>
          </cell>
          <cell r="AD2822" t="str">
            <v>8</v>
          </cell>
          <cell r="AE2822" t="str">
            <v>88</v>
          </cell>
          <cell r="AF2822" t="str">
            <v>四川省南宝山服饰有限公司</v>
          </cell>
          <cell r="AG2822" t="str">
            <v>狱政管理科</v>
          </cell>
          <cell r="AH2822" t="str">
            <v>6000*3000*3000mm</v>
          </cell>
          <cell r="AI2822" t="str">
            <v> </v>
          </cell>
          <cell r="AJ2822" t="str">
            <v>96</v>
          </cell>
          <cell r="AK2822" t="str">
            <v>  </v>
          </cell>
          <cell r="AL2822" t="str">
            <v>  </v>
          </cell>
          <cell r="AM2822" t="str">
            <v>  </v>
          </cell>
          <cell r="AN2822" t="str">
            <v>套</v>
          </cell>
          <cell r="AO2822" t="str">
            <v> </v>
          </cell>
          <cell r="AP2822" t="str">
            <v>四川省南宝山服饰有限公司</v>
          </cell>
        </row>
        <row r="2822">
          <cell r="AR2822" t="str">
            <v> </v>
          </cell>
          <cell r="AS2822" t="str">
            <v> </v>
          </cell>
          <cell r="AT2822" t="str">
            <v> </v>
          </cell>
          <cell r="AU2822" t="str">
            <v> </v>
          </cell>
          <cell r="AV2822" t="str">
            <v>否</v>
          </cell>
          <cell r="AW2822" t="str">
            <v>20240425</v>
          </cell>
          <cell r="AX2822" t="str">
            <v>否</v>
          </cell>
          <cell r="AY2822" t="str">
            <v>20240513</v>
          </cell>
          <cell r="AZ2822" t="str">
            <v>9.00</v>
          </cell>
          <cell r="BA2822" t="str">
            <v>  </v>
          </cell>
          <cell r="BB2822" t="str">
            <v>武警营区</v>
          </cell>
          <cell r="BC2822" t="str">
            <v> </v>
          </cell>
          <cell r="BD2822" t="str">
            <v> </v>
          </cell>
        </row>
        <row r="2822">
          <cell r="BJ2822" t="str">
            <v>  </v>
          </cell>
          <cell r="BK2822" t="str">
            <v>  </v>
          </cell>
        </row>
        <row r="2822">
          <cell r="BS2822" t="str">
            <v>  </v>
          </cell>
        </row>
        <row r="2823">
          <cell r="A2823" t="str">
            <v>10833800002885</v>
          </cell>
          <cell r="B2823" t="str">
            <v>集装箱</v>
          </cell>
          <cell r="C2823" t="str">
            <v>1204</v>
          </cell>
          <cell r="D2823" t="str">
            <v>机械设备</v>
          </cell>
          <cell r="E2823" t="str">
            <v>新购</v>
          </cell>
          <cell r="F2823" t="str">
            <v>在使用</v>
          </cell>
          <cell r="G2823" t="str">
            <v>非生产经营用</v>
          </cell>
          <cell r="H2823" t="str">
            <v>20240513</v>
          </cell>
          <cell r="I2823" t="str">
            <v>11,966.02</v>
          </cell>
          <cell r="J2823" t="str">
            <v>967.28</v>
          </cell>
          <cell r="K2823" t="str">
            <v>平均年限法</v>
          </cell>
          <cell r="L2823" t="str">
            <v>1</v>
          </cell>
          <cell r="M2823" t="str">
            <v>8.00</v>
          </cell>
          <cell r="N2823" t="str">
            <v>3.0000</v>
          </cell>
          <cell r="O2823" t="str">
            <v>358.98</v>
          </cell>
          <cell r="P2823" t="str">
            <v>10,998.74</v>
          </cell>
          <cell r="Q2823" t="str">
            <v>1.0100</v>
          </cell>
          <cell r="R2823" t="str">
            <v>120.91</v>
          </cell>
          <cell r="S2823" t="str">
            <v>12.1200</v>
          </cell>
          <cell r="T2823" t="str">
            <v>1,450.92</v>
          </cell>
          <cell r="U2823" t="str">
            <v>  </v>
          </cell>
          <cell r="V2823" t="str">
            <v>蓝鑫</v>
          </cell>
          <cell r="W2823" t="str">
            <v>202405  </v>
          </cell>
          <cell r="X2823" t="str">
            <v> </v>
          </cell>
          <cell r="Y2823" t="str">
            <v>0016</v>
          </cell>
          <cell r="Z2823" t="str">
            <v>狱政管理科</v>
          </cell>
          <cell r="AA2823" t="str">
            <v> </v>
          </cell>
          <cell r="AB2823" t="str">
            <v>  </v>
          </cell>
          <cell r="AC2823" t="str">
            <v>  </v>
          </cell>
          <cell r="AD2823" t="str">
            <v>8</v>
          </cell>
          <cell r="AE2823" t="str">
            <v>88</v>
          </cell>
          <cell r="AF2823" t="str">
            <v>四川省南宝山服饰有限公司</v>
          </cell>
          <cell r="AG2823" t="str">
            <v>狱政管理科</v>
          </cell>
          <cell r="AH2823" t="str">
            <v>6000*3000*3000mm</v>
          </cell>
          <cell r="AI2823" t="str">
            <v> </v>
          </cell>
          <cell r="AJ2823" t="str">
            <v>96</v>
          </cell>
          <cell r="AK2823" t="str">
            <v>  </v>
          </cell>
          <cell r="AL2823" t="str">
            <v>  </v>
          </cell>
          <cell r="AM2823" t="str">
            <v>  </v>
          </cell>
          <cell r="AN2823" t="str">
            <v>套</v>
          </cell>
          <cell r="AO2823" t="str">
            <v> </v>
          </cell>
          <cell r="AP2823" t="str">
            <v>四川省南宝山服饰有限公司</v>
          </cell>
        </row>
        <row r="2823">
          <cell r="AR2823" t="str">
            <v> </v>
          </cell>
          <cell r="AS2823" t="str">
            <v> </v>
          </cell>
          <cell r="AT2823" t="str">
            <v> </v>
          </cell>
          <cell r="AU2823" t="str">
            <v> </v>
          </cell>
          <cell r="AV2823" t="str">
            <v>否</v>
          </cell>
          <cell r="AW2823" t="str">
            <v>20240425</v>
          </cell>
          <cell r="AX2823" t="str">
            <v>否</v>
          </cell>
          <cell r="AY2823" t="str">
            <v>20240513</v>
          </cell>
          <cell r="AZ2823" t="str">
            <v>9.00</v>
          </cell>
          <cell r="BA2823" t="str">
            <v>  </v>
          </cell>
          <cell r="BB2823" t="str">
            <v>武警营区</v>
          </cell>
          <cell r="BC2823" t="str">
            <v> </v>
          </cell>
          <cell r="BD2823" t="str">
            <v> </v>
          </cell>
        </row>
        <row r="2823">
          <cell r="BJ2823" t="str">
            <v>  </v>
          </cell>
          <cell r="BK2823" t="str">
            <v>  </v>
          </cell>
        </row>
        <row r="2823">
          <cell r="BS2823" t="str">
            <v>  </v>
          </cell>
        </row>
        <row r="2824">
          <cell r="A2824" t="str">
            <v>10833800002886</v>
          </cell>
          <cell r="B2824" t="str">
            <v>电动火锅桌（15座）</v>
          </cell>
          <cell r="C2824" t="str">
            <v>1601</v>
          </cell>
          <cell r="D2824" t="str">
            <v>家具用具</v>
          </cell>
          <cell r="E2824" t="str">
            <v>新购</v>
          </cell>
          <cell r="F2824" t="str">
            <v>在使用</v>
          </cell>
          <cell r="G2824" t="str">
            <v>非生产经营用</v>
          </cell>
          <cell r="H2824" t="str">
            <v>20240514</v>
          </cell>
          <cell r="I2824" t="str">
            <v>18,950.00</v>
          </cell>
          <cell r="J2824" t="str">
            <v>2,433.36</v>
          </cell>
          <cell r="K2824" t="str">
            <v>平均年限法</v>
          </cell>
          <cell r="L2824" t="str">
            <v>1</v>
          </cell>
          <cell r="M2824" t="str">
            <v>5.00</v>
          </cell>
          <cell r="N2824" t="str">
            <v>3.0000</v>
          </cell>
          <cell r="O2824" t="str">
            <v>568.50</v>
          </cell>
          <cell r="P2824" t="str">
            <v>16,516.64</v>
          </cell>
          <cell r="Q2824" t="str">
            <v>1.6200</v>
          </cell>
          <cell r="R2824" t="str">
            <v>306.69</v>
          </cell>
          <cell r="S2824" t="str">
            <v>19.4400</v>
          </cell>
          <cell r="T2824" t="str">
            <v>3,680.28</v>
          </cell>
          <cell r="U2824" t="str">
            <v>  </v>
          </cell>
          <cell r="V2824" t="str">
            <v>蓝鑫</v>
          </cell>
          <cell r="W2824" t="str">
            <v>202405  </v>
          </cell>
          <cell r="X2824" t="str">
            <v> </v>
          </cell>
          <cell r="Y2824" t="str">
            <v>0023</v>
          </cell>
          <cell r="Z2824" t="str">
            <v>工会办</v>
          </cell>
          <cell r="AA2824" t="str">
            <v> </v>
          </cell>
          <cell r="AB2824" t="str">
            <v>  </v>
          </cell>
          <cell r="AC2824" t="str">
            <v>  </v>
          </cell>
          <cell r="AD2824" t="str">
            <v>8</v>
          </cell>
          <cell r="AE2824" t="str">
            <v>52</v>
          </cell>
          <cell r="AF2824" t="str">
            <v>四川省南宝山服饰有限公司</v>
          </cell>
          <cell r="AG2824" t="str">
            <v>工会办</v>
          </cell>
          <cell r="AH2824" t="str">
            <v>广东佛山市奕恒源</v>
          </cell>
          <cell r="AI2824" t="str">
            <v> </v>
          </cell>
          <cell r="AJ2824" t="str">
            <v>60</v>
          </cell>
          <cell r="AK2824" t="str">
            <v>  </v>
          </cell>
          <cell r="AL2824" t="str">
            <v>  </v>
          </cell>
          <cell r="AM2824" t="str">
            <v>  </v>
          </cell>
          <cell r="AN2824" t="str">
            <v> </v>
          </cell>
          <cell r="AO2824" t="str">
            <v> </v>
          </cell>
          <cell r="AP2824" t="str">
            <v>四川省南宝山服饰有限公司</v>
          </cell>
        </row>
        <row r="2824">
          <cell r="AR2824" t="str">
            <v> </v>
          </cell>
          <cell r="AS2824" t="str">
            <v> </v>
          </cell>
          <cell r="AT2824" t="str">
            <v> </v>
          </cell>
          <cell r="AU2824" t="str">
            <v> </v>
          </cell>
          <cell r="AV2824" t="str">
            <v>否</v>
          </cell>
          <cell r="AW2824" t="str">
            <v>20240506</v>
          </cell>
          <cell r="AX2824" t="str">
            <v>否</v>
          </cell>
          <cell r="AY2824" t="str">
            <v>20240514</v>
          </cell>
          <cell r="AZ2824" t="str">
            <v>9.00</v>
          </cell>
          <cell r="BA2824" t="str">
            <v>  </v>
          </cell>
          <cell r="BB2824" t="str">
            <v>食堂二楼接待室（203）</v>
          </cell>
          <cell r="BC2824" t="str">
            <v> </v>
          </cell>
          <cell r="BD2824" t="str">
            <v> </v>
          </cell>
        </row>
        <row r="2824">
          <cell r="BJ2824" t="str">
            <v>  </v>
          </cell>
          <cell r="BK2824" t="str">
            <v>  </v>
          </cell>
        </row>
        <row r="2824">
          <cell r="BS2824" t="str">
            <v>  </v>
          </cell>
        </row>
        <row r="2825">
          <cell r="A2825" t="str">
            <v>10833800002887</v>
          </cell>
          <cell r="B2825" t="str">
            <v>电加热锅炉</v>
          </cell>
          <cell r="C2825" t="str">
            <v>1204</v>
          </cell>
          <cell r="D2825" t="str">
            <v>机械设备</v>
          </cell>
          <cell r="E2825" t="str">
            <v>新购</v>
          </cell>
          <cell r="F2825" t="str">
            <v>在使用</v>
          </cell>
          <cell r="G2825" t="str">
            <v>非生产经营用</v>
          </cell>
          <cell r="H2825" t="str">
            <v>20240516</v>
          </cell>
          <cell r="I2825" t="str">
            <v>4,200.00</v>
          </cell>
          <cell r="J2825" t="str">
            <v>337.06</v>
          </cell>
          <cell r="K2825" t="str">
            <v>平均年限法</v>
          </cell>
          <cell r="L2825" t="str">
            <v>1</v>
          </cell>
          <cell r="M2825" t="str">
            <v>8.00</v>
          </cell>
          <cell r="N2825" t="str">
            <v>3.0000</v>
          </cell>
          <cell r="O2825" t="str">
            <v>126.00</v>
          </cell>
          <cell r="P2825" t="str">
            <v>3,862.94</v>
          </cell>
          <cell r="Q2825" t="str">
            <v>1.0100</v>
          </cell>
          <cell r="R2825" t="str">
            <v>42.47</v>
          </cell>
          <cell r="S2825" t="str">
            <v>12.1200</v>
          </cell>
          <cell r="T2825" t="str">
            <v>509.64</v>
          </cell>
          <cell r="U2825" t="str">
            <v>  </v>
          </cell>
          <cell r="V2825" t="str">
            <v>蓝鑫</v>
          </cell>
          <cell r="W2825" t="str">
            <v>202405  </v>
          </cell>
          <cell r="X2825" t="str">
            <v> </v>
          </cell>
          <cell r="Y2825" t="str">
            <v>0023</v>
          </cell>
          <cell r="Z2825" t="str">
            <v>工会办</v>
          </cell>
          <cell r="AA2825" t="str">
            <v> </v>
          </cell>
          <cell r="AB2825" t="str">
            <v>  </v>
          </cell>
          <cell r="AC2825" t="str">
            <v>  </v>
          </cell>
          <cell r="AD2825" t="str">
            <v>8</v>
          </cell>
          <cell r="AE2825" t="str">
            <v>88</v>
          </cell>
          <cell r="AF2825" t="str">
            <v>四川省南宝山服饰有限公司</v>
          </cell>
          <cell r="AG2825" t="str">
            <v>工会办</v>
          </cell>
          <cell r="AH2825" t="str">
            <v>顺达6KW</v>
          </cell>
          <cell r="AI2825" t="str">
            <v> </v>
          </cell>
          <cell r="AJ2825" t="str">
            <v>96</v>
          </cell>
          <cell r="AK2825" t="str">
            <v>  </v>
          </cell>
          <cell r="AL2825" t="str">
            <v>  </v>
          </cell>
          <cell r="AM2825" t="str">
            <v>  </v>
          </cell>
          <cell r="AN2825" t="str">
            <v> </v>
          </cell>
          <cell r="AO2825" t="str">
            <v> </v>
          </cell>
          <cell r="AP2825" t="str">
            <v>四川省南宝山服饰有限公司</v>
          </cell>
        </row>
        <row r="2825">
          <cell r="AR2825" t="str">
            <v> </v>
          </cell>
          <cell r="AS2825" t="str">
            <v> </v>
          </cell>
          <cell r="AT2825" t="str">
            <v> </v>
          </cell>
          <cell r="AU2825" t="str">
            <v> </v>
          </cell>
          <cell r="AV2825" t="str">
            <v>否</v>
          </cell>
          <cell r="AW2825" t="str">
            <v>20240429</v>
          </cell>
          <cell r="AX2825" t="str">
            <v>否</v>
          </cell>
          <cell r="AY2825" t="str">
            <v>20240516</v>
          </cell>
          <cell r="AZ2825" t="str">
            <v>9.00</v>
          </cell>
          <cell r="BA2825" t="str">
            <v>  </v>
          </cell>
          <cell r="BB2825" t="str">
            <v>洗衣房</v>
          </cell>
          <cell r="BC2825" t="str">
            <v> </v>
          </cell>
          <cell r="BD2825" t="str">
            <v> </v>
          </cell>
        </row>
        <row r="2825">
          <cell r="BJ2825" t="str">
            <v>  </v>
          </cell>
          <cell r="BK2825" t="str">
            <v>  </v>
          </cell>
        </row>
        <row r="2825">
          <cell r="BS2825" t="str">
            <v>  </v>
          </cell>
        </row>
        <row r="2826">
          <cell r="A2826" t="str">
            <v>10833800002888</v>
          </cell>
          <cell r="B2826" t="str">
            <v>信号控制主机</v>
          </cell>
          <cell r="C2826" t="str">
            <v>1209</v>
          </cell>
          <cell r="D2826" t="str">
            <v>电子设备</v>
          </cell>
          <cell r="E2826" t="str">
            <v>新购</v>
          </cell>
          <cell r="F2826" t="str">
            <v>在使用</v>
          </cell>
          <cell r="G2826" t="str">
            <v>非生产经营用</v>
          </cell>
          <cell r="H2826" t="str">
            <v>20240528</v>
          </cell>
          <cell r="I2826" t="str">
            <v>3,267.33</v>
          </cell>
          <cell r="J2826" t="str">
            <v>422.56</v>
          </cell>
          <cell r="K2826" t="str">
            <v>平均年限法</v>
          </cell>
          <cell r="L2826" t="str">
            <v>1</v>
          </cell>
          <cell r="M2826" t="str">
            <v>5.00</v>
          </cell>
          <cell r="N2826" t="str">
            <v>3.0000</v>
          </cell>
          <cell r="O2826" t="str">
            <v>98.02</v>
          </cell>
          <cell r="P2826" t="str">
            <v>2,844.77</v>
          </cell>
          <cell r="Q2826" t="str">
            <v>1.6200</v>
          </cell>
          <cell r="R2826" t="str">
            <v>52.82</v>
          </cell>
          <cell r="S2826" t="str">
            <v>19.4400</v>
          </cell>
          <cell r="T2826" t="str">
            <v>633.84</v>
          </cell>
          <cell r="U2826" t="str">
            <v>  </v>
          </cell>
          <cell r="V2826" t="str">
            <v>蓝鑫</v>
          </cell>
          <cell r="W2826" t="str">
            <v>202405  </v>
          </cell>
          <cell r="X2826" t="str">
            <v> </v>
          </cell>
          <cell r="Y2826" t="str">
            <v>0016</v>
          </cell>
          <cell r="Z2826" t="str">
            <v>狱政管理科</v>
          </cell>
          <cell r="AA2826" t="str">
            <v> </v>
          </cell>
          <cell r="AB2826" t="str">
            <v>  </v>
          </cell>
          <cell r="AC2826" t="str">
            <v>  </v>
          </cell>
          <cell r="AD2826" t="str">
            <v>8</v>
          </cell>
          <cell r="AE2826" t="str">
            <v>52</v>
          </cell>
          <cell r="AF2826" t="str">
            <v>四川省南宝山服饰有限公司</v>
          </cell>
          <cell r="AG2826" t="str">
            <v>狱政管理科</v>
          </cell>
          <cell r="AH2826" t="str">
            <v>MT-1601HK-C</v>
          </cell>
          <cell r="AI2826" t="str">
            <v> </v>
          </cell>
          <cell r="AJ2826" t="str">
            <v>60</v>
          </cell>
          <cell r="AK2826" t="str">
            <v>  </v>
          </cell>
          <cell r="AL2826" t="str">
            <v>  </v>
          </cell>
          <cell r="AM2826" t="str">
            <v>  </v>
          </cell>
          <cell r="AN2826" t="str">
            <v>套</v>
          </cell>
          <cell r="AO2826" t="str">
            <v> </v>
          </cell>
          <cell r="AP2826" t="str">
            <v>四川省南宝山服饰有限公司</v>
          </cell>
        </row>
        <row r="2826">
          <cell r="AR2826" t="str">
            <v> </v>
          </cell>
          <cell r="AS2826" t="str">
            <v> </v>
          </cell>
          <cell r="AT2826" t="str">
            <v> </v>
          </cell>
          <cell r="AU2826" t="str">
            <v> </v>
          </cell>
          <cell r="AV2826" t="str">
            <v>否</v>
          </cell>
          <cell r="AW2826" t="str">
            <v>20240511</v>
          </cell>
          <cell r="AX2826" t="str">
            <v>否</v>
          </cell>
          <cell r="AY2826" t="str">
            <v>20240528</v>
          </cell>
          <cell r="AZ2826" t="str">
            <v>9.00</v>
          </cell>
          <cell r="BA2826" t="str">
            <v>  </v>
          </cell>
          <cell r="BB2826" t="str">
            <v>武警营区</v>
          </cell>
          <cell r="BC2826" t="str">
            <v> </v>
          </cell>
          <cell r="BD2826" t="str">
            <v> </v>
          </cell>
        </row>
        <row r="2826">
          <cell r="BJ2826" t="str">
            <v>  </v>
          </cell>
          <cell r="BK2826" t="str">
            <v>  </v>
          </cell>
        </row>
        <row r="2826">
          <cell r="BS2826" t="str">
            <v>  </v>
          </cell>
        </row>
        <row r="2827">
          <cell r="A2827" t="str">
            <v>10833800002889</v>
          </cell>
          <cell r="B2827" t="str">
            <v>会议桌</v>
          </cell>
          <cell r="C2827" t="str">
            <v>1601</v>
          </cell>
          <cell r="D2827" t="str">
            <v>家具用具</v>
          </cell>
          <cell r="E2827" t="str">
            <v>新购</v>
          </cell>
          <cell r="F2827" t="str">
            <v>在使用</v>
          </cell>
          <cell r="G2827" t="str">
            <v>非生产经营用</v>
          </cell>
          <cell r="H2827" t="str">
            <v>20240528</v>
          </cell>
          <cell r="I2827" t="str">
            <v>17,326.73</v>
          </cell>
          <cell r="J2827" t="str">
            <v>2,240.96</v>
          </cell>
          <cell r="K2827" t="str">
            <v>平均年限法</v>
          </cell>
          <cell r="L2827" t="str">
            <v>1</v>
          </cell>
          <cell r="M2827" t="str">
            <v>5.00</v>
          </cell>
          <cell r="N2827" t="str">
            <v>3.0000</v>
          </cell>
          <cell r="O2827" t="str">
            <v>519.80</v>
          </cell>
          <cell r="P2827" t="str">
            <v>15,085.77</v>
          </cell>
          <cell r="Q2827" t="str">
            <v>1.6200</v>
          </cell>
          <cell r="R2827" t="str">
            <v>280.12</v>
          </cell>
          <cell r="S2827" t="str">
            <v>19.4400</v>
          </cell>
          <cell r="T2827" t="str">
            <v>3,361.44</v>
          </cell>
          <cell r="U2827" t="str">
            <v>  </v>
          </cell>
          <cell r="V2827" t="str">
            <v>蓝鑫</v>
          </cell>
          <cell r="W2827" t="str">
            <v>202405  </v>
          </cell>
        </row>
        <row r="2827">
          <cell r="Y2827" t="str">
            <v>0016</v>
          </cell>
          <cell r="Z2827" t="str">
            <v>狱政管理科</v>
          </cell>
        </row>
        <row r="2827">
          <cell r="AB2827" t="str">
            <v>  </v>
          </cell>
          <cell r="AC2827" t="str">
            <v>  </v>
          </cell>
          <cell r="AD2827" t="str">
            <v>8</v>
          </cell>
          <cell r="AE2827" t="str">
            <v>52</v>
          </cell>
          <cell r="AF2827" t="str">
            <v>四川省南宝山服饰有限公司</v>
          </cell>
          <cell r="AG2827" t="str">
            <v>狱政管理科</v>
          </cell>
          <cell r="AH2827" t="str">
            <v>5000*2200*760</v>
          </cell>
        </row>
        <row r="2827">
          <cell r="AJ2827" t="str">
            <v>60</v>
          </cell>
          <cell r="AK2827" t="str">
            <v>  </v>
          </cell>
          <cell r="AL2827" t="str">
            <v>  </v>
          </cell>
          <cell r="AM2827" t="str">
            <v>  </v>
          </cell>
          <cell r="AN2827" t="str">
            <v>张</v>
          </cell>
        </row>
        <row r="2827">
          <cell r="AP2827" t="str">
            <v>四川省南宝山服饰有限公司</v>
          </cell>
        </row>
        <row r="2827">
          <cell r="AV2827" t="str">
            <v>否</v>
          </cell>
          <cell r="AW2827" t="str">
            <v>20240511</v>
          </cell>
          <cell r="AX2827" t="str">
            <v>否</v>
          </cell>
          <cell r="AY2827" t="str">
            <v>20240528</v>
          </cell>
          <cell r="AZ2827" t="str">
            <v>9.00</v>
          </cell>
          <cell r="BA2827" t="str">
            <v>  </v>
          </cell>
          <cell r="BB2827" t="str">
            <v>武警营区</v>
          </cell>
        </row>
        <row r="2827">
          <cell r="BJ2827" t="str">
            <v>  </v>
          </cell>
          <cell r="BK2827" t="str">
            <v>  </v>
          </cell>
        </row>
        <row r="2827">
          <cell r="BS2827" t="str">
            <v>  </v>
          </cell>
        </row>
        <row r="2828">
          <cell r="A2828" t="str">
            <v>10833800002890</v>
          </cell>
          <cell r="B2828" t="str">
            <v>消防水池</v>
          </cell>
          <cell r="C2828" t="str">
            <v>1103</v>
          </cell>
          <cell r="D2828" t="str">
            <v>构筑物</v>
          </cell>
          <cell r="E2828" t="str">
            <v>自建</v>
          </cell>
          <cell r="F2828" t="str">
            <v>在使用</v>
          </cell>
          <cell r="G2828" t="str">
            <v>非生产经营用</v>
          </cell>
          <cell r="H2828" t="str">
            <v>20240528</v>
          </cell>
          <cell r="I2828" t="str">
            <v>106,981.58</v>
          </cell>
          <cell r="J2828" t="str">
            <v>3,459.04</v>
          </cell>
          <cell r="K2828" t="str">
            <v>平均年限法</v>
          </cell>
          <cell r="L2828" t="str">
            <v>1</v>
          </cell>
          <cell r="M2828" t="str">
            <v>20.00</v>
          </cell>
          <cell r="N2828" t="str">
            <v>3.0000</v>
          </cell>
          <cell r="O2828" t="str">
            <v>3,209.45</v>
          </cell>
          <cell r="P2828" t="str">
            <v>103,522.54</v>
          </cell>
          <cell r="Q2828" t="str">
            <v>0.4000</v>
          </cell>
          <cell r="R2828" t="str">
            <v>432.38</v>
          </cell>
          <cell r="S2828" t="str">
            <v>4.8000</v>
          </cell>
          <cell r="T2828" t="str">
            <v>5,188.56</v>
          </cell>
          <cell r="U2828" t="str">
            <v>  </v>
          </cell>
          <cell r="V2828" t="str">
            <v>蓝鑫</v>
          </cell>
          <cell r="W2828" t="str">
            <v>202405  </v>
          </cell>
          <cell r="X2828" t="str">
            <v> </v>
          </cell>
          <cell r="Y2828" t="str">
            <v>0028</v>
          </cell>
          <cell r="Z2828" t="str">
            <v>勤务大队</v>
          </cell>
          <cell r="AA2828" t="str">
            <v> </v>
          </cell>
          <cell r="AB2828" t="str">
            <v>  </v>
          </cell>
          <cell r="AC2828" t="str">
            <v>  </v>
          </cell>
          <cell r="AD2828" t="str">
            <v>8</v>
          </cell>
          <cell r="AE2828" t="str">
            <v>232</v>
          </cell>
          <cell r="AF2828" t="str">
            <v>四川省南宝山服饰有限公司</v>
          </cell>
          <cell r="AG2828" t="str">
            <v>勤务大队</v>
          </cell>
          <cell r="AH2828" t="str">
            <v> </v>
          </cell>
          <cell r="AI2828" t="str">
            <v> </v>
          </cell>
          <cell r="AJ2828" t="str">
            <v>240</v>
          </cell>
          <cell r="AK2828" t="str">
            <v>  </v>
          </cell>
          <cell r="AL2828" t="str">
            <v>  </v>
          </cell>
          <cell r="AM2828" t="str">
            <v>  </v>
          </cell>
          <cell r="AN2828" t="str">
            <v> </v>
          </cell>
          <cell r="AO2828" t="str">
            <v> </v>
          </cell>
          <cell r="AP2828" t="str">
            <v>四川省南宝山服饰有限公司</v>
          </cell>
        </row>
        <row r="2828">
          <cell r="AR2828" t="str">
            <v> </v>
          </cell>
          <cell r="AS2828" t="str">
            <v> </v>
          </cell>
          <cell r="AT2828" t="str">
            <v> </v>
          </cell>
          <cell r="AU2828" t="str">
            <v> </v>
          </cell>
          <cell r="AV2828" t="str">
            <v>否</v>
          </cell>
          <cell r="AW2828" t="str">
            <v>20240523</v>
          </cell>
          <cell r="AX2828" t="str">
            <v>否</v>
          </cell>
          <cell r="AY2828" t="str">
            <v>20240528</v>
          </cell>
          <cell r="AZ2828" t="str">
            <v>9.00</v>
          </cell>
          <cell r="BA2828" t="str">
            <v>  </v>
          </cell>
          <cell r="BB2828" t="str">
            <v>印染厂</v>
          </cell>
          <cell r="BC2828" t="str">
            <v> </v>
          </cell>
          <cell r="BD2828" t="str">
            <v> </v>
          </cell>
        </row>
        <row r="2828">
          <cell r="BJ2828" t="str">
            <v>  </v>
          </cell>
          <cell r="BK2828" t="str">
            <v>  </v>
          </cell>
        </row>
        <row r="2828">
          <cell r="BS2828" t="str">
            <v>  </v>
          </cell>
        </row>
        <row r="2829">
          <cell r="A2829" t="str">
            <v>10833800002891</v>
          </cell>
          <cell r="B2829" t="str">
            <v>裁剪台</v>
          </cell>
          <cell r="C2829" t="str">
            <v>1601</v>
          </cell>
          <cell r="D2829" t="str">
            <v>家具用具</v>
          </cell>
          <cell r="E2829" t="str">
            <v>新购</v>
          </cell>
          <cell r="F2829" t="str">
            <v>在使用</v>
          </cell>
          <cell r="G2829" t="str">
            <v>生产经营用</v>
          </cell>
          <cell r="H2829" t="str">
            <v>20240614</v>
          </cell>
          <cell r="I2829" t="str">
            <v>17,592.23</v>
          </cell>
          <cell r="J2829" t="str">
            <v>1,990.87</v>
          </cell>
          <cell r="K2829" t="str">
            <v>平均年限法</v>
          </cell>
          <cell r="L2829" t="str">
            <v>1</v>
          </cell>
          <cell r="M2829" t="str">
            <v>5.00</v>
          </cell>
          <cell r="N2829" t="str">
            <v>3.0000</v>
          </cell>
          <cell r="O2829" t="str">
            <v>527.77</v>
          </cell>
          <cell r="P2829" t="str">
            <v>15,601.36</v>
          </cell>
          <cell r="Q2829" t="str">
            <v>1.6200</v>
          </cell>
          <cell r="R2829" t="str">
            <v>284.41</v>
          </cell>
          <cell r="S2829" t="str">
            <v>19.4400</v>
          </cell>
          <cell r="T2829" t="str">
            <v>3,412.92</v>
          </cell>
          <cell r="U2829" t="str">
            <v>  </v>
          </cell>
          <cell r="V2829" t="str">
            <v>蓝鑫</v>
          </cell>
          <cell r="W2829" t="str">
            <v>202406  </v>
          </cell>
          <cell r="X2829" t="str">
            <v> </v>
          </cell>
          <cell r="Y2829" t="str">
            <v>0003</v>
          </cell>
          <cell r="Z2829" t="str">
            <v>生产经营科</v>
          </cell>
          <cell r="AA2829" t="str">
            <v> </v>
          </cell>
          <cell r="AB2829" t="str">
            <v>  </v>
          </cell>
          <cell r="AC2829" t="str">
            <v>  </v>
          </cell>
          <cell r="AD2829" t="str">
            <v>7</v>
          </cell>
          <cell r="AE2829" t="str">
            <v>53</v>
          </cell>
          <cell r="AF2829" t="str">
            <v>四川省南宝山服饰有限公司</v>
          </cell>
          <cell r="AG2829" t="str">
            <v>生产经营科</v>
          </cell>
          <cell r="AH2829" t="str">
            <v>15m*2.2m*0.8m</v>
          </cell>
          <cell r="AI2829" t="str">
            <v> </v>
          </cell>
          <cell r="AJ2829" t="str">
            <v>60</v>
          </cell>
          <cell r="AK2829" t="str">
            <v>  </v>
          </cell>
          <cell r="AL2829" t="str">
            <v>  </v>
          </cell>
          <cell r="AM2829" t="str">
            <v>  </v>
          </cell>
          <cell r="AN2829" t="str">
            <v> </v>
          </cell>
          <cell r="AO2829" t="str">
            <v> </v>
          </cell>
          <cell r="AP2829" t="str">
            <v>四川省南宝山服饰有限公司</v>
          </cell>
        </row>
        <row r="2829">
          <cell r="AR2829" t="str">
            <v> </v>
          </cell>
          <cell r="AS2829" t="str">
            <v> </v>
          </cell>
          <cell r="AT2829" t="str">
            <v> </v>
          </cell>
          <cell r="AU2829" t="str">
            <v> </v>
          </cell>
          <cell r="AV2829" t="str">
            <v>否</v>
          </cell>
          <cell r="AW2829" t="str">
            <v>20240603</v>
          </cell>
          <cell r="AX2829" t="str">
            <v>否</v>
          </cell>
          <cell r="AY2829" t="str">
            <v>20240614</v>
          </cell>
          <cell r="AZ2829" t="str">
            <v>8.00</v>
          </cell>
          <cell r="BA2829" t="str">
            <v>  </v>
          </cell>
          <cell r="BB2829" t="str">
            <v>裁剪中心</v>
          </cell>
          <cell r="BC2829" t="str">
            <v> </v>
          </cell>
          <cell r="BD2829" t="str">
            <v> </v>
          </cell>
        </row>
        <row r="2829">
          <cell r="BJ2829" t="str">
            <v>  </v>
          </cell>
          <cell r="BK2829" t="str">
            <v>  </v>
          </cell>
        </row>
        <row r="2829">
          <cell r="BS2829" t="str">
            <v>  </v>
          </cell>
        </row>
        <row r="2830">
          <cell r="A2830" t="str">
            <v>10833800002892</v>
          </cell>
          <cell r="B2830" t="str">
            <v>水喷淋系统</v>
          </cell>
          <cell r="C2830" t="str">
            <v>1304</v>
          </cell>
          <cell r="D2830" t="str">
            <v>其他专用</v>
          </cell>
          <cell r="E2830" t="str">
            <v>新购</v>
          </cell>
          <cell r="F2830" t="str">
            <v>在使用</v>
          </cell>
          <cell r="G2830" t="str">
            <v>生产经营用</v>
          </cell>
          <cell r="H2830" t="str">
            <v>20240618</v>
          </cell>
          <cell r="I2830" t="str">
            <v>103,876.82</v>
          </cell>
          <cell r="J2830" t="str">
            <v>11,755.38</v>
          </cell>
          <cell r="K2830" t="str">
            <v>平均年限法</v>
          </cell>
          <cell r="L2830" t="str">
            <v>1</v>
          </cell>
          <cell r="M2830" t="str">
            <v>5.00</v>
          </cell>
          <cell r="N2830" t="str">
            <v>3.0000</v>
          </cell>
          <cell r="O2830" t="str">
            <v>3,116.30</v>
          </cell>
          <cell r="P2830" t="str">
            <v>92,121.44</v>
          </cell>
          <cell r="Q2830" t="str">
            <v>1.6200</v>
          </cell>
          <cell r="R2830" t="str">
            <v>1,679.34</v>
          </cell>
          <cell r="S2830" t="str">
            <v>19.4400</v>
          </cell>
          <cell r="T2830" t="str">
            <v>20,152.08</v>
          </cell>
          <cell r="U2830" t="str">
            <v>  </v>
          </cell>
          <cell r="V2830" t="str">
            <v>蓝鑫</v>
          </cell>
          <cell r="W2830" t="str">
            <v>202406  </v>
          </cell>
          <cell r="X2830" t="str">
            <v> </v>
          </cell>
          <cell r="Y2830" t="str">
            <v>0020</v>
          </cell>
          <cell r="Z2830" t="str">
            <v>环境保护与安全生产科</v>
          </cell>
          <cell r="AA2830" t="str">
            <v> </v>
          </cell>
          <cell r="AB2830" t="str">
            <v>  </v>
          </cell>
          <cell r="AC2830" t="str">
            <v>  </v>
          </cell>
          <cell r="AD2830" t="str">
            <v>7</v>
          </cell>
          <cell r="AE2830" t="str">
            <v>53</v>
          </cell>
          <cell r="AF2830" t="str">
            <v>四川省南宝山服饰有限公司</v>
          </cell>
          <cell r="AG2830" t="str">
            <v>环境保护与安全生产科</v>
          </cell>
          <cell r="AH2830" t="str">
            <v> </v>
          </cell>
          <cell r="AI2830" t="str">
            <v> </v>
          </cell>
          <cell r="AJ2830" t="str">
            <v>60</v>
          </cell>
          <cell r="AK2830" t="str">
            <v>  </v>
          </cell>
          <cell r="AL2830" t="str">
            <v>  </v>
          </cell>
          <cell r="AM2830" t="str">
            <v>  </v>
          </cell>
          <cell r="AN2830" t="str">
            <v> </v>
          </cell>
          <cell r="AO2830" t="str">
            <v> </v>
          </cell>
          <cell r="AP2830" t="str">
            <v>四川省南宝山服饰有限公司</v>
          </cell>
        </row>
        <row r="2830">
          <cell r="AR2830" t="str">
            <v> </v>
          </cell>
          <cell r="AS2830" t="str">
            <v> </v>
          </cell>
          <cell r="AT2830" t="str">
            <v> </v>
          </cell>
          <cell r="AU2830" t="str">
            <v> </v>
          </cell>
          <cell r="AV2830" t="str">
            <v>否</v>
          </cell>
          <cell r="AW2830" t="str">
            <v>20240614</v>
          </cell>
          <cell r="AX2830" t="str">
            <v>否</v>
          </cell>
          <cell r="AY2830" t="str">
            <v>20240618</v>
          </cell>
          <cell r="AZ2830" t="str">
            <v>8.00</v>
          </cell>
          <cell r="BA2830" t="str">
            <v>  </v>
          </cell>
          <cell r="BB2830" t="str">
            <v>四号车间2楼、五号车间2楼</v>
          </cell>
          <cell r="BC2830" t="str">
            <v> </v>
          </cell>
          <cell r="BD2830" t="str">
            <v> </v>
          </cell>
        </row>
        <row r="2830">
          <cell r="BJ2830" t="str">
            <v>  </v>
          </cell>
          <cell r="BK2830" t="str">
            <v>  </v>
          </cell>
        </row>
        <row r="2830">
          <cell r="BS2830" t="str">
            <v>  </v>
          </cell>
        </row>
        <row r="2831">
          <cell r="A2831" t="str">
            <v>10833800002893</v>
          </cell>
          <cell r="B2831" t="str">
            <v>监控平台升级模块</v>
          </cell>
          <cell r="C2831" t="str">
            <v>1401</v>
          </cell>
          <cell r="D2831" t="str">
            <v>软件</v>
          </cell>
          <cell r="E2831" t="str">
            <v>新购</v>
          </cell>
          <cell r="F2831" t="str">
            <v>在使用</v>
          </cell>
          <cell r="G2831" t="str">
            <v>非生产经营用</v>
          </cell>
          <cell r="H2831" t="str">
            <v>20240628</v>
          </cell>
          <cell r="I2831" t="str">
            <v>43,362.83</v>
          </cell>
          <cell r="J2831" t="str">
            <v>2,804.16</v>
          </cell>
          <cell r="K2831" t="str">
            <v>平均年限法</v>
          </cell>
          <cell r="L2831" t="str">
            <v>1</v>
          </cell>
          <cell r="M2831" t="str">
            <v>10.00</v>
          </cell>
          <cell r="N2831" t="str">
            <v>3.0000</v>
          </cell>
          <cell r="O2831" t="str">
            <v>1,300.88</v>
          </cell>
          <cell r="P2831" t="str">
            <v>40,558.67</v>
          </cell>
          <cell r="Q2831" t="str">
            <v>0.8100</v>
          </cell>
          <cell r="R2831" t="str">
            <v>350.52</v>
          </cell>
          <cell r="S2831" t="str">
            <v>9.7200</v>
          </cell>
          <cell r="T2831" t="str">
            <v>4,206.24</v>
          </cell>
          <cell r="U2831" t="str">
            <v>  </v>
          </cell>
          <cell r="V2831" t="str">
            <v>蓝鑫</v>
          </cell>
          <cell r="W2831" t="str">
            <v>202406  </v>
          </cell>
          <cell r="X2831" t="str">
            <v> </v>
          </cell>
          <cell r="Y2831" t="str">
            <v>0032</v>
          </cell>
          <cell r="Z2831" t="str">
            <v>信息技术科</v>
          </cell>
          <cell r="AA2831" t="str">
            <v> </v>
          </cell>
          <cell r="AB2831" t="str">
            <v>  </v>
          </cell>
          <cell r="AC2831" t="str">
            <v>  </v>
          </cell>
          <cell r="AD2831" t="str">
            <v>8</v>
          </cell>
          <cell r="AE2831" t="str">
            <v>112</v>
          </cell>
          <cell r="AF2831" t="str">
            <v>四川省南宝山服饰有限公司</v>
          </cell>
          <cell r="AG2831" t="str">
            <v>指挥中心</v>
          </cell>
          <cell r="AH2831" t="str">
            <v>iSecure Center综合安防管理平台软件v1.0.0</v>
          </cell>
          <cell r="AI2831" t="str">
            <v> </v>
          </cell>
          <cell r="AJ2831" t="str">
            <v>120</v>
          </cell>
          <cell r="AK2831" t="str">
            <v>  </v>
          </cell>
          <cell r="AL2831" t="str">
            <v>  </v>
          </cell>
          <cell r="AM2831" t="str">
            <v>  </v>
          </cell>
          <cell r="AN2831" t="str">
            <v> </v>
          </cell>
          <cell r="AO2831" t="str">
            <v> </v>
          </cell>
          <cell r="AP2831" t="str">
            <v>四川省南宝山服饰有限公司</v>
          </cell>
        </row>
        <row r="2831">
          <cell r="AR2831" t="str">
            <v> </v>
          </cell>
          <cell r="AS2831" t="str">
            <v> </v>
          </cell>
          <cell r="AT2831" t="str">
            <v> </v>
          </cell>
          <cell r="AU2831" t="str">
            <v> </v>
          </cell>
          <cell r="AV2831" t="str">
            <v>是</v>
          </cell>
          <cell r="AW2831" t="str">
            <v>20240619</v>
          </cell>
          <cell r="AX2831" t="str">
            <v>否</v>
          </cell>
          <cell r="AY2831" t="str">
            <v>20240628</v>
          </cell>
          <cell r="AZ2831" t="str">
            <v>8.00</v>
          </cell>
          <cell r="BA2831" t="str">
            <v>  </v>
          </cell>
          <cell r="BB2831" t="str">
            <v>中心机房</v>
          </cell>
          <cell r="BC2831" t="str">
            <v> </v>
          </cell>
          <cell r="BD2831" t="str">
            <v> </v>
          </cell>
        </row>
        <row r="2831">
          <cell r="BJ2831" t="str">
            <v>  </v>
          </cell>
          <cell r="BK2831" t="str">
            <v>  </v>
          </cell>
        </row>
        <row r="2831">
          <cell r="BS2831" t="str">
            <v>  </v>
          </cell>
        </row>
        <row r="2832">
          <cell r="A2832" t="str">
            <v>10833800002894</v>
          </cell>
          <cell r="B2832" t="str">
            <v>封闭式电动巡逻车</v>
          </cell>
          <cell r="C2832" t="str">
            <v>1203</v>
          </cell>
          <cell r="D2832" t="str">
            <v>车辆</v>
          </cell>
          <cell r="E2832" t="str">
            <v>新购</v>
          </cell>
          <cell r="F2832" t="str">
            <v>在使用</v>
          </cell>
          <cell r="G2832" t="str">
            <v>非生产经营用</v>
          </cell>
          <cell r="H2832" t="str">
            <v>20240628</v>
          </cell>
          <cell r="I2832" t="str">
            <v>57,326.73</v>
          </cell>
          <cell r="J2832" t="str">
            <v>4,054.68</v>
          </cell>
          <cell r="K2832" t="str">
            <v>平均年限法</v>
          </cell>
          <cell r="L2832" t="str">
            <v>1</v>
          </cell>
          <cell r="M2832" t="str">
            <v>8.00</v>
          </cell>
          <cell r="N2832" t="str">
            <v>3.0000</v>
          </cell>
          <cell r="O2832" t="str">
            <v>1,719.80</v>
          </cell>
          <cell r="P2832" t="str">
            <v>53,272.05</v>
          </cell>
          <cell r="Q2832" t="str">
            <v>1.0100</v>
          </cell>
          <cell r="R2832" t="str">
            <v>579.24</v>
          </cell>
          <cell r="S2832" t="str">
            <v>12.1200</v>
          </cell>
          <cell r="T2832" t="str">
            <v>6,950.88</v>
          </cell>
          <cell r="U2832" t="str">
            <v>  </v>
          </cell>
          <cell r="V2832" t="str">
            <v>蓝鑫</v>
          </cell>
          <cell r="W2832" t="str">
            <v>202406  </v>
          </cell>
          <cell r="X2832" t="str">
            <v> </v>
          </cell>
          <cell r="Y2832" t="str">
            <v>0038</v>
          </cell>
          <cell r="Z2832" t="str">
            <v>特警队</v>
          </cell>
          <cell r="AA2832" t="str">
            <v> </v>
          </cell>
          <cell r="AB2832" t="str">
            <v>  </v>
          </cell>
          <cell r="AC2832" t="str">
            <v>  </v>
          </cell>
          <cell r="AD2832" t="str">
            <v>7</v>
          </cell>
          <cell r="AE2832" t="str">
            <v>89</v>
          </cell>
          <cell r="AF2832" t="str">
            <v>四川省南宝山服饰有限公司</v>
          </cell>
          <cell r="AG2832" t="str">
            <v>特警队</v>
          </cell>
          <cell r="AH2832" t="str">
            <v>HY-F05</v>
          </cell>
          <cell r="AI2832" t="str">
            <v> </v>
          </cell>
          <cell r="AJ2832" t="str">
            <v>96</v>
          </cell>
          <cell r="AK2832" t="str">
            <v>  </v>
          </cell>
          <cell r="AL2832" t="str">
            <v>  </v>
          </cell>
          <cell r="AM2832" t="str">
            <v>  </v>
          </cell>
          <cell r="AN2832" t="str">
            <v> </v>
          </cell>
          <cell r="AO2832" t="str">
            <v> </v>
          </cell>
          <cell r="AP2832" t="str">
            <v>四川省南宝山服饰有限公司</v>
          </cell>
        </row>
        <row r="2832">
          <cell r="AR2832" t="str">
            <v> </v>
          </cell>
          <cell r="AS2832" t="str">
            <v> </v>
          </cell>
          <cell r="AT2832" t="str">
            <v> </v>
          </cell>
          <cell r="AU2832" t="str">
            <v> </v>
          </cell>
          <cell r="AV2832" t="str">
            <v>否</v>
          </cell>
          <cell r="AW2832" t="str">
            <v>20240613</v>
          </cell>
          <cell r="AX2832" t="str">
            <v>否</v>
          </cell>
          <cell r="AY2832" t="str">
            <v>20240628</v>
          </cell>
          <cell r="AZ2832" t="str">
            <v>8.00</v>
          </cell>
          <cell r="BA2832" t="str">
            <v>  </v>
          </cell>
          <cell r="BB2832" t="str">
            <v>特警队</v>
          </cell>
          <cell r="BC2832" t="str">
            <v> </v>
          </cell>
          <cell r="BD2832" t="str">
            <v> </v>
          </cell>
        </row>
        <row r="2832">
          <cell r="BJ2832" t="str">
            <v>  </v>
          </cell>
          <cell r="BK2832" t="str">
            <v>  </v>
          </cell>
        </row>
        <row r="2832">
          <cell r="BS2832" t="str">
            <v>  </v>
          </cell>
        </row>
        <row r="2833">
          <cell r="A2833" t="str">
            <v>10833800002895</v>
          </cell>
          <cell r="B2833" t="str">
            <v>CAD软件</v>
          </cell>
          <cell r="C2833" t="str">
            <v>1401</v>
          </cell>
          <cell r="D2833" t="str">
            <v>软件</v>
          </cell>
          <cell r="E2833" t="str">
            <v>新购</v>
          </cell>
          <cell r="F2833" t="str">
            <v>在使用</v>
          </cell>
          <cell r="G2833" t="str">
            <v>非生产经营用</v>
          </cell>
          <cell r="H2833" t="str">
            <v>20240628</v>
          </cell>
          <cell r="I2833" t="str">
            <v>24,601.77</v>
          </cell>
          <cell r="J2833" t="str">
            <v>1,590.88</v>
          </cell>
          <cell r="K2833" t="str">
            <v>平均年限法</v>
          </cell>
          <cell r="L2833" t="str">
            <v>1</v>
          </cell>
          <cell r="M2833" t="str">
            <v>10.00</v>
          </cell>
          <cell r="N2833" t="str">
            <v>3.0000</v>
          </cell>
          <cell r="O2833" t="str">
            <v>738.05</v>
          </cell>
          <cell r="P2833" t="str">
            <v>23,010.89</v>
          </cell>
          <cell r="Q2833" t="str">
            <v>0.8100</v>
          </cell>
          <cell r="R2833" t="str">
            <v>198.86</v>
          </cell>
          <cell r="S2833" t="str">
            <v>9.7200</v>
          </cell>
          <cell r="T2833" t="str">
            <v>2,386.32</v>
          </cell>
          <cell r="U2833" t="str">
            <v>  </v>
          </cell>
          <cell r="V2833" t="str">
            <v>蓝鑫</v>
          </cell>
          <cell r="W2833" t="str">
            <v>202406  </v>
          </cell>
          <cell r="X2833" t="str">
            <v> </v>
          </cell>
          <cell r="Y2833" t="str">
            <v>0003</v>
          </cell>
          <cell r="Z2833" t="str">
            <v>生产经营科</v>
          </cell>
          <cell r="AA2833" t="str">
            <v> </v>
          </cell>
          <cell r="AB2833" t="str">
            <v>  </v>
          </cell>
          <cell r="AC2833" t="str">
            <v>  </v>
          </cell>
          <cell r="AD2833" t="str">
            <v>8</v>
          </cell>
          <cell r="AE2833" t="str">
            <v>112</v>
          </cell>
          <cell r="AF2833" t="str">
            <v>四川省南宝山服饰有限公司</v>
          </cell>
          <cell r="AG2833" t="str">
            <v>八分厂</v>
          </cell>
          <cell r="AH2833" t="str">
            <v>ET system</v>
          </cell>
          <cell r="AI2833" t="str">
            <v> </v>
          </cell>
          <cell r="AJ2833" t="str">
            <v>120</v>
          </cell>
          <cell r="AK2833" t="str">
            <v>  </v>
          </cell>
          <cell r="AL2833" t="str">
            <v>  </v>
          </cell>
          <cell r="AM2833" t="str">
            <v>  </v>
          </cell>
          <cell r="AN2833" t="str">
            <v> </v>
          </cell>
          <cell r="AO2833" t="str">
            <v> </v>
          </cell>
          <cell r="AP2833" t="str">
            <v>四川省南宝山服饰有限公司</v>
          </cell>
        </row>
        <row r="2833">
          <cell r="AR2833" t="str">
            <v> </v>
          </cell>
          <cell r="AS2833" t="str">
            <v> </v>
          </cell>
          <cell r="AT2833" t="str">
            <v> </v>
          </cell>
          <cell r="AU2833" t="str">
            <v> </v>
          </cell>
          <cell r="AV2833" t="str">
            <v>是</v>
          </cell>
          <cell r="AW2833" t="str">
            <v>20240615</v>
          </cell>
          <cell r="AX2833" t="str">
            <v>否</v>
          </cell>
          <cell r="AY2833" t="str">
            <v>20240628</v>
          </cell>
          <cell r="AZ2833" t="str">
            <v>8.00</v>
          </cell>
          <cell r="BA2833" t="str">
            <v>  </v>
          </cell>
          <cell r="BB2833" t="str">
            <v>八车间技术中心制版电脑内</v>
          </cell>
          <cell r="BC2833" t="str">
            <v> </v>
          </cell>
          <cell r="BD2833" t="str">
            <v> </v>
          </cell>
        </row>
        <row r="2833">
          <cell r="BJ2833" t="str">
            <v>  </v>
          </cell>
          <cell r="BK2833" t="str">
            <v>  </v>
          </cell>
        </row>
        <row r="2833">
          <cell r="BS2833" t="str">
            <v>  </v>
          </cell>
        </row>
        <row r="2834">
          <cell r="A2834" t="str">
            <v>10833800002896</v>
          </cell>
          <cell r="B2834" t="str">
            <v>卫星电话</v>
          </cell>
          <cell r="C2834" t="str">
            <v>1206</v>
          </cell>
          <cell r="D2834" t="str">
            <v>通信设备</v>
          </cell>
          <cell r="E2834" t="str">
            <v>新购</v>
          </cell>
          <cell r="F2834" t="str">
            <v>在使用</v>
          </cell>
          <cell r="G2834" t="str">
            <v>非生产经营用</v>
          </cell>
          <cell r="H2834" t="str">
            <v>20240712</v>
          </cell>
          <cell r="I2834" t="str">
            <v>5,308.85</v>
          </cell>
          <cell r="J2834" t="str">
            <v>514.98</v>
          </cell>
          <cell r="K2834" t="str">
            <v>平均年限法</v>
          </cell>
          <cell r="L2834" t="str">
            <v>1</v>
          </cell>
          <cell r="M2834" t="str">
            <v>5.00</v>
          </cell>
          <cell r="N2834" t="str">
            <v>3.0000</v>
          </cell>
          <cell r="O2834" t="str">
            <v>159.27</v>
          </cell>
          <cell r="P2834" t="str">
            <v>4,793.87</v>
          </cell>
          <cell r="Q2834" t="str">
            <v>1.6200</v>
          </cell>
          <cell r="R2834" t="str">
            <v>85.83</v>
          </cell>
          <cell r="S2834" t="str">
            <v>19.4400</v>
          </cell>
          <cell r="T2834" t="str">
            <v>1,029.96</v>
          </cell>
          <cell r="U2834" t="str">
            <v>  </v>
          </cell>
          <cell r="V2834" t="str">
            <v>蓝鑫</v>
          </cell>
          <cell r="W2834" t="str">
            <v>202407  </v>
          </cell>
        </row>
        <row r="2834">
          <cell r="Y2834" t="str">
            <v>0039</v>
          </cell>
          <cell r="Z2834" t="str">
            <v>指挥中心</v>
          </cell>
        </row>
        <row r="2834">
          <cell r="AB2834" t="str">
            <v>  </v>
          </cell>
          <cell r="AC2834" t="str">
            <v>  </v>
          </cell>
          <cell r="AD2834" t="str">
            <v>6</v>
          </cell>
          <cell r="AE2834" t="str">
            <v>54</v>
          </cell>
          <cell r="AF2834" t="str">
            <v>四川省南宝山服饰有限公司</v>
          </cell>
          <cell r="AG2834" t="str">
            <v>指挥中心</v>
          </cell>
          <cell r="AH2834" t="str">
            <v>星联天通909</v>
          </cell>
        </row>
        <row r="2834">
          <cell r="AJ2834" t="str">
            <v>60</v>
          </cell>
          <cell r="AK2834" t="str">
            <v>  </v>
          </cell>
          <cell r="AL2834" t="str">
            <v>  </v>
          </cell>
          <cell r="AM2834" t="str">
            <v>  </v>
          </cell>
        </row>
        <row r="2834">
          <cell r="AP2834" t="str">
            <v>四川省南宝山服饰有限公司</v>
          </cell>
        </row>
        <row r="2834">
          <cell r="AV2834" t="str">
            <v>否</v>
          </cell>
          <cell r="AW2834" t="str">
            <v>20240701</v>
          </cell>
          <cell r="AX2834" t="str">
            <v>否</v>
          </cell>
          <cell r="AY2834" t="str">
            <v>20240712</v>
          </cell>
          <cell r="AZ2834" t="str">
            <v>7.00</v>
          </cell>
          <cell r="BA2834" t="str">
            <v>  </v>
          </cell>
          <cell r="BB2834" t="str">
            <v>指挥中心</v>
          </cell>
        </row>
        <row r="2834">
          <cell r="BJ2834" t="str">
            <v>  </v>
          </cell>
          <cell r="BK2834" t="str">
            <v>  </v>
          </cell>
        </row>
        <row r="2834">
          <cell r="BS2834" t="str">
            <v>  </v>
          </cell>
        </row>
        <row r="2835">
          <cell r="A2835" t="str">
            <v>10833800002897</v>
          </cell>
          <cell r="B2835" t="str">
            <v>卫星电话</v>
          </cell>
          <cell r="C2835" t="str">
            <v>1206</v>
          </cell>
          <cell r="D2835" t="str">
            <v>通信设备</v>
          </cell>
          <cell r="E2835" t="str">
            <v>新购</v>
          </cell>
          <cell r="F2835" t="str">
            <v>在使用</v>
          </cell>
          <cell r="G2835" t="str">
            <v>非生产经营用</v>
          </cell>
          <cell r="H2835" t="str">
            <v>20240712</v>
          </cell>
          <cell r="I2835" t="str">
            <v>5,308.85</v>
          </cell>
          <cell r="J2835" t="str">
            <v>514.98</v>
          </cell>
          <cell r="K2835" t="str">
            <v>平均年限法</v>
          </cell>
          <cell r="L2835" t="str">
            <v>1</v>
          </cell>
          <cell r="M2835" t="str">
            <v>5.00</v>
          </cell>
          <cell r="N2835" t="str">
            <v>3.0000</v>
          </cell>
          <cell r="O2835" t="str">
            <v>159.27</v>
          </cell>
          <cell r="P2835" t="str">
            <v>4,793.87</v>
          </cell>
          <cell r="Q2835" t="str">
            <v>1.6200</v>
          </cell>
          <cell r="R2835" t="str">
            <v>85.83</v>
          </cell>
          <cell r="S2835" t="str">
            <v>19.4400</v>
          </cell>
          <cell r="T2835" t="str">
            <v>1,029.96</v>
          </cell>
          <cell r="U2835" t="str">
            <v>  </v>
          </cell>
          <cell r="V2835" t="str">
            <v>蓝鑫</v>
          </cell>
          <cell r="W2835" t="str">
            <v>202407  </v>
          </cell>
        </row>
        <row r="2835">
          <cell r="Y2835" t="str">
            <v>0039</v>
          </cell>
          <cell r="Z2835" t="str">
            <v>指挥中心</v>
          </cell>
        </row>
        <row r="2835">
          <cell r="AB2835" t="str">
            <v>  </v>
          </cell>
          <cell r="AC2835" t="str">
            <v>  </v>
          </cell>
          <cell r="AD2835" t="str">
            <v>6</v>
          </cell>
          <cell r="AE2835" t="str">
            <v>54</v>
          </cell>
          <cell r="AF2835" t="str">
            <v>四川省南宝山服饰有限公司</v>
          </cell>
          <cell r="AG2835" t="str">
            <v>指挥中心</v>
          </cell>
          <cell r="AH2835" t="str">
            <v>星联天通909</v>
          </cell>
        </row>
        <row r="2835">
          <cell r="AJ2835" t="str">
            <v>60</v>
          </cell>
          <cell r="AK2835" t="str">
            <v>  </v>
          </cell>
          <cell r="AL2835" t="str">
            <v>  </v>
          </cell>
          <cell r="AM2835" t="str">
            <v>  </v>
          </cell>
        </row>
        <row r="2835">
          <cell r="AP2835" t="str">
            <v>四川省南宝山服饰有限公司</v>
          </cell>
        </row>
        <row r="2835">
          <cell r="AV2835" t="str">
            <v>否</v>
          </cell>
          <cell r="AW2835" t="str">
            <v>20240701</v>
          </cell>
          <cell r="AX2835" t="str">
            <v>否</v>
          </cell>
          <cell r="AY2835" t="str">
            <v>20240712</v>
          </cell>
          <cell r="AZ2835" t="str">
            <v>7.00</v>
          </cell>
          <cell r="BA2835" t="str">
            <v>  </v>
          </cell>
          <cell r="BB2835" t="str">
            <v>指挥中心</v>
          </cell>
        </row>
        <row r="2835">
          <cell r="BJ2835" t="str">
            <v>  </v>
          </cell>
          <cell r="BK2835" t="str">
            <v>  </v>
          </cell>
        </row>
        <row r="2835">
          <cell r="BS2835" t="str">
            <v>  </v>
          </cell>
        </row>
        <row r="2836">
          <cell r="A2836" t="str">
            <v>10833800002898</v>
          </cell>
          <cell r="B2836" t="str">
            <v>馈纸式扫描仪</v>
          </cell>
          <cell r="C2836" t="str">
            <v>1201</v>
          </cell>
          <cell r="D2836" t="str">
            <v>计算机设备及软件</v>
          </cell>
          <cell r="E2836" t="str">
            <v>新购</v>
          </cell>
          <cell r="F2836" t="str">
            <v>在使用</v>
          </cell>
          <cell r="G2836" t="str">
            <v>非生产经营用</v>
          </cell>
          <cell r="H2836" t="str">
            <v>20240715</v>
          </cell>
          <cell r="I2836" t="str">
            <v>5,227.72</v>
          </cell>
          <cell r="J2836" t="str">
            <v>507.06</v>
          </cell>
          <cell r="K2836" t="str">
            <v>平均年限法</v>
          </cell>
          <cell r="L2836" t="str">
            <v>1</v>
          </cell>
          <cell r="M2836" t="str">
            <v>5.00</v>
          </cell>
          <cell r="N2836" t="str">
            <v>3.0000</v>
          </cell>
          <cell r="O2836" t="str">
            <v>156.83</v>
          </cell>
          <cell r="P2836" t="str">
            <v>4,720.66</v>
          </cell>
          <cell r="Q2836" t="str">
            <v>1.6200</v>
          </cell>
          <cell r="R2836" t="str">
            <v>84.51</v>
          </cell>
          <cell r="S2836" t="str">
            <v>19.4400</v>
          </cell>
          <cell r="T2836" t="str">
            <v>1,014.12</v>
          </cell>
          <cell r="U2836" t="str">
            <v>  </v>
          </cell>
          <cell r="V2836" t="str">
            <v>蓝鑫</v>
          </cell>
          <cell r="W2836" t="str">
            <v>202407  </v>
          </cell>
        </row>
        <row r="2836">
          <cell r="Y2836" t="str">
            <v>0032</v>
          </cell>
          <cell r="Z2836" t="str">
            <v>信息技术科</v>
          </cell>
        </row>
        <row r="2836">
          <cell r="AB2836" t="str">
            <v>  </v>
          </cell>
          <cell r="AC2836" t="str">
            <v>  </v>
          </cell>
          <cell r="AD2836" t="str">
            <v>6</v>
          </cell>
          <cell r="AE2836" t="str">
            <v>54</v>
          </cell>
          <cell r="AF2836" t="str">
            <v>四川省南宝山服饰有限公司</v>
          </cell>
          <cell r="AG2836" t="str">
            <v>信息技术科</v>
          </cell>
          <cell r="AH2836" t="str">
            <v>中晶DI-2680S</v>
          </cell>
        </row>
        <row r="2836">
          <cell r="AJ2836" t="str">
            <v>60</v>
          </cell>
          <cell r="AK2836" t="str">
            <v>  </v>
          </cell>
          <cell r="AL2836" t="str">
            <v>  </v>
          </cell>
          <cell r="AM2836" t="str">
            <v>  </v>
          </cell>
        </row>
        <row r="2836">
          <cell r="AP2836" t="str">
            <v>四川省南宝山服饰有限公司</v>
          </cell>
        </row>
        <row r="2836">
          <cell r="AV2836" t="str">
            <v>否</v>
          </cell>
          <cell r="AW2836" t="str">
            <v>20240621</v>
          </cell>
          <cell r="AX2836" t="str">
            <v>否</v>
          </cell>
          <cell r="AY2836" t="str">
            <v>20240715</v>
          </cell>
          <cell r="AZ2836" t="str">
            <v>7.00</v>
          </cell>
          <cell r="BA2836" t="str">
            <v>  </v>
          </cell>
          <cell r="BB2836" t="str">
            <v>408</v>
          </cell>
        </row>
        <row r="2836">
          <cell r="BJ2836" t="str">
            <v>  </v>
          </cell>
          <cell r="BK2836" t="str">
            <v>  </v>
          </cell>
        </row>
        <row r="2836">
          <cell r="BS2836" t="str">
            <v>  </v>
          </cell>
        </row>
        <row r="2837">
          <cell r="A2837" t="str">
            <v>10833800002899</v>
          </cell>
          <cell r="B2837" t="str">
            <v>饮水机</v>
          </cell>
          <cell r="C2837" t="str">
            <v>1205</v>
          </cell>
          <cell r="D2837" t="str">
            <v>电气设备</v>
          </cell>
          <cell r="E2837" t="str">
            <v>新购</v>
          </cell>
          <cell r="F2837" t="str">
            <v>在使用</v>
          </cell>
          <cell r="G2837" t="str">
            <v>非生产经营用</v>
          </cell>
          <cell r="H2837" t="str">
            <v>20240715</v>
          </cell>
          <cell r="I2837" t="str">
            <v>2,477.88</v>
          </cell>
          <cell r="J2837" t="str">
            <v>240.36</v>
          </cell>
          <cell r="K2837" t="str">
            <v>平均年限法</v>
          </cell>
          <cell r="L2837" t="str">
            <v>1</v>
          </cell>
          <cell r="M2837" t="str">
            <v>5.00</v>
          </cell>
          <cell r="N2837" t="str">
            <v>3.0000</v>
          </cell>
          <cell r="O2837" t="str">
            <v>74.34</v>
          </cell>
          <cell r="P2837" t="str">
            <v>2,237.52</v>
          </cell>
          <cell r="Q2837" t="str">
            <v>1.6200</v>
          </cell>
          <cell r="R2837" t="str">
            <v>40.06</v>
          </cell>
          <cell r="S2837" t="str">
            <v>19.4400</v>
          </cell>
          <cell r="T2837" t="str">
            <v>480.72</v>
          </cell>
          <cell r="U2837" t="str">
            <v>  </v>
          </cell>
          <cell r="V2837" t="str">
            <v>蓝鑫</v>
          </cell>
          <cell r="W2837" t="str">
            <v>202407  </v>
          </cell>
          <cell r="X2837" t="str">
            <v> </v>
          </cell>
          <cell r="Y2837" t="str">
            <v>0028</v>
          </cell>
          <cell r="Z2837" t="str">
            <v>勤务大队</v>
          </cell>
          <cell r="AA2837" t="str">
            <v> </v>
          </cell>
          <cell r="AB2837" t="str">
            <v>  </v>
          </cell>
          <cell r="AC2837" t="str">
            <v>  </v>
          </cell>
          <cell r="AD2837" t="str">
            <v>6</v>
          </cell>
          <cell r="AE2837" t="str">
            <v>54</v>
          </cell>
          <cell r="AF2837" t="str">
            <v>四川省南宝山服饰有限公司</v>
          </cell>
          <cell r="AG2837" t="str">
            <v>六分厂</v>
          </cell>
          <cell r="AH2837" t="str">
            <v>CXS-ZRA-07</v>
          </cell>
          <cell r="AI2837" t="str">
            <v> </v>
          </cell>
          <cell r="AJ2837" t="str">
            <v>60</v>
          </cell>
          <cell r="AK2837" t="str">
            <v>  </v>
          </cell>
          <cell r="AL2837" t="str">
            <v>  </v>
          </cell>
          <cell r="AM2837" t="str">
            <v>  </v>
          </cell>
          <cell r="AN2837" t="str">
            <v> </v>
          </cell>
          <cell r="AO2837" t="str">
            <v> </v>
          </cell>
          <cell r="AP2837" t="str">
            <v>四川省南宝山服饰有限公司</v>
          </cell>
        </row>
        <row r="2837">
          <cell r="AR2837" t="str">
            <v> </v>
          </cell>
          <cell r="AS2837" t="str">
            <v> </v>
          </cell>
          <cell r="AT2837" t="str">
            <v> </v>
          </cell>
          <cell r="AU2837" t="str">
            <v> </v>
          </cell>
          <cell r="AV2837" t="str">
            <v>否</v>
          </cell>
          <cell r="AW2837" t="str">
            <v>20240703</v>
          </cell>
          <cell r="AX2837" t="str">
            <v>否</v>
          </cell>
          <cell r="AY2837" t="str">
            <v>20240715</v>
          </cell>
          <cell r="AZ2837" t="str">
            <v>7.00</v>
          </cell>
          <cell r="BA2837" t="str">
            <v>  </v>
          </cell>
          <cell r="BB2837" t="str">
            <v>六分厂车间</v>
          </cell>
          <cell r="BC2837" t="str">
            <v> </v>
          </cell>
          <cell r="BD2837" t="str">
            <v> </v>
          </cell>
        </row>
        <row r="2837">
          <cell r="BJ2837" t="str">
            <v>  </v>
          </cell>
          <cell r="BK2837" t="str">
            <v>  </v>
          </cell>
        </row>
        <row r="2837">
          <cell r="BS2837" t="str">
            <v>  </v>
          </cell>
        </row>
        <row r="2838">
          <cell r="A2838" t="str">
            <v>10833800002900</v>
          </cell>
          <cell r="B2838" t="str">
            <v>饮水机</v>
          </cell>
          <cell r="C2838" t="str">
            <v>1205</v>
          </cell>
          <cell r="D2838" t="str">
            <v>电气设备</v>
          </cell>
          <cell r="E2838" t="str">
            <v>新购</v>
          </cell>
          <cell r="F2838" t="str">
            <v>在使用</v>
          </cell>
          <cell r="G2838" t="str">
            <v>非生产经营用</v>
          </cell>
          <cell r="H2838" t="str">
            <v>20240715</v>
          </cell>
          <cell r="I2838" t="str">
            <v>2,477.87</v>
          </cell>
          <cell r="J2838" t="str">
            <v>240.36</v>
          </cell>
          <cell r="K2838" t="str">
            <v>平均年限法</v>
          </cell>
          <cell r="L2838" t="str">
            <v>1</v>
          </cell>
          <cell r="M2838" t="str">
            <v>5.00</v>
          </cell>
          <cell r="N2838" t="str">
            <v>3.0000</v>
          </cell>
          <cell r="O2838" t="str">
            <v>74.34</v>
          </cell>
          <cell r="P2838" t="str">
            <v>2,237.51</v>
          </cell>
          <cell r="Q2838" t="str">
            <v>1.6200</v>
          </cell>
          <cell r="R2838" t="str">
            <v>40.06</v>
          </cell>
          <cell r="S2838" t="str">
            <v>19.4400</v>
          </cell>
          <cell r="T2838" t="str">
            <v>480.72</v>
          </cell>
          <cell r="U2838" t="str">
            <v>  </v>
          </cell>
          <cell r="V2838" t="str">
            <v>蓝鑫</v>
          </cell>
          <cell r="W2838" t="str">
            <v>202407  </v>
          </cell>
        </row>
        <row r="2838">
          <cell r="Y2838" t="str">
            <v>0028</v>
          </cell>
          <cell r="Z2838" t="str">
            <v>勤务大队</v>
          </cell>
        </row>
        <row r="2838">
          <cell r="AB2838" t="str">
            <v>  </v>
          </cell>
          <cell r="AC2838" t="str">
            <v>  </v>
          </cell>
          <cell r="AD2838" t="str">
            <v>6</v>
          </cell>
          <cell r="AE2838" t="str">
            <v>54</v>
          </cell>
          <cell r="AF2838" t="str">
            <v>四川省南宝山服饰有限公司</v>
          </cell>
          <cell r="AG2838" t="str">
            <v>勤务大队</v>
          </cell>
          <cell r="AH2838" t="str">
            <v>CXS-ZRA-07</v>
          </cell>
        </row>
        <row r="2838">
          <cell r="AJ2838" t="str">
            <v>60</v>
          </cell>
          <cell r="AK2838" t="str">
            <v>  </v>
          </cell>
          <cell r="AL2838" t="str">
            <v>  </v>
          </cell>
          <cell r="AM2838" t="str">
            <v>  </v>
          </cell>
        </row>
        <row r="2838">
          <cell r="AP2838" t="str">
            <v>四川省南宝山服饰有限公司</v>
          </cell>
        </row>
        <row r="2838">
          <cell r="AV2838" t="str">
            <v>否</v>
          </cell>
          <cell r="AW2838" t="str">
            <v>20240703</v>
          </cell>
          <cell r="AX2838" t="str">
            <v>否</v>
          </cell>
          <cell r="AY2838" t="str">
            <v>20240715</v>
          </cell>
          <cell r="AZ2838" t="str">
            <v>7.00</v>
          </cell>
          <cell r="BA2838" t="str">
            <v>  </v>
          </cell>
          <cell r="BB2838" t="str">
            <v>勤务大队库房</v>
          </cell>
        </row>
        <row r="2838">
          <cell r="BJ2838" t="str">
            <v>  </v>
          </cell>
          <cell r="BK2838" t="str">
            <v>  </v>
          </cell>
        </row>
        <row r="2838">
          <cell r="BS2838" t="str">
            <v>  </v>
          </cell>
        </row>
        <row r="2839">
          <cell r="A2839" t="str">
            <v>10833800002901</v>
          </cell>
          <cell r="B2839" t="str">
            <v>面部门禁一体机</v>
          </cell>
          <cell r="C2839" t="str">
            <v>1304</v>
          </cell>
          <cell r="D2839" t="str">
            <v>其他专用</v>
          </cell>
          <cell r="E2839" t="str">
            <v>新购</v>
          </cell>
          <cell r="F2839" t="str">
            <v>在使用</v>
          </cell>
          <cell r="G2839" t="str">
            <v>非生产经营用</v>
          </cell>
          <cell r="H2839" t="str">
            <v>20240715</v>
          </cell>
          <cell r="I2839" t="str">
            <v>2,930.69</v>
          </cell>
          <cell r="J2839" t="str">
            <v>284.28</v>
          </cell>
          <cell r="K2839" t="str">
            <v>平均年限法</v>
          </cell>
          <cell r="L2839" t="str">
            <v>1</v>
          </cell>
          <cell r="M2839" t="str">
            <v>5.00</v>
          </cell>
          <cell r="N2839" t="str">
            <v>3.0000</v>
          </cell>
          <cell r="O2839" t="str">
            <v>87.92</v>
          </cell>
          <cell r="P2839" t="str">
            <v>2,646.41</v>
          </cell>
          <cell r="Q2839" t="str">
            <v>1.6200</v>
          </cell>
          <cell r="R2839" t="str">
            <v>47.38</v>
          </cell>
          <cell r="S2839" t="str">
            <v>19.4400</v>
          </cell>
          <cell r="T2839" t="str">
            <v>568.56</v>
          </cell>
          <cell r="U2839" t="str">
            <v>  </v>
          </cell>
          <cell r="V2839" t="str">
            <v>蓝鑫</v>
          </cell>
          <cell r="W2839" t="str">
            <v>202407  </v>
          </cell>
          <cell r="X2839" t="str">
            <v> </v>
          </cell>
          <cell r="Y2839" t="str">
            <v>0032</v>
          </cell>
          <cell r="Z2839" t="str">
            <v>信息技术科</v>
          </cell>
          <cell r="AA2839" t="str">
            <v> </v>
          </cell>
          <cell r="AB2839" t="str">
            <v>  </v>
          </cell>
          <cell r="AC2839" t="str">
            <v>  </v>
          </cell>
          <cell r="AD2839" t="str">
            <v>6</v>
          </cell>
          <cell r="AE2839" t="str">
            <v>54</v>
          </cell>
          <cell r="AF2839" t="str">
            <v>四川省南宝山服饰有限公司</v>
          </cell>
          <cell r="AG2839" t="str">
            <v>特警队</v>
          </cell>
          <cell r="AH2839" t="str">
            <v> </v>
          </cell>
          <cell r="AI2839" t="str">
            <v> </v>
          </cell>
          <cell r="AJ2839" t="str">
            <v>60</v>
          </cell>
          <cell r="AK2839" t="str">
            <v>  </v>
          </cell>
          <cell r="AL2839" t="str">
            <v>  </v>
          </cell>
          <cell r="AM2839" t="str">
            <v>  </v>
          </cell>
          <cell r="AN2839" t="str">
            <v> </v>
          </cell>
          <cell r="AO2839" t="str">
            <v> </v>
          </cell>
          <cell r="AP2839" t="str">
            <v>四川省南宝山服饰有限公司</v>
          </cell>
        </row>
        <row r="2839">
          <cell r="AR2839" t="str">
            <v> </v>
          </cell>
          <cell r="AS2839" t="str">
            <v> </v>
          </cell>
          <cell r="AT2839" t="str">
            <v> </v>
          </cell>
          <cell r="AU2839" t="str">
            <v> </v>
          </cell>
          <cell r="AV2839" t="str">
            <v>否</v>
          </cell>
          <cell r="AW2839" t="str">
            <v>20240708</v>
          </cell>
          <cell r="AX2839" t="str">
            <v>否</v>
          </cell>
          <cell r="AY2839" t="str">
            <v>20240715</v>
          </cell>
          <cell r="AZ2839" t="str">
            <v>7.00</v>
          </cell>
          <cell r="BA2839" t="str">
            <v>  </v>
          </cell>
          <cell r="BB2839" t="str">
            <v>AB门</v>
          </cell>
          <cell r="BC2839" t="str">
            <v> </v>
          </cell>
          <cell r="BD2839" t="str">
            <v> </v>
          </cell>
        </row>
        <row r="2839">
          <cell r="BJ2839" t="str">
            <v>  </v>
          </cell>
          <cell r="BK2839" t="str">
            <v>  </v>
          </cell>
        </row>
        <row r="2839">
          <cell r="BS2839" t="str">
            <v>  </v>
          </cell>
        </row>
        <row r="2840">
          <cell r="A2840" t="str">
            <v>10833800002902</v>
          </cell>
          <cell r="B2840" t="str">
            <v>面部门禁一体机</v>
          </cell>
          <cell r="C2840" t="str">
            <v>1304</v>
          </cell>
          <cell r="D2840" t="str">
            <v>其他专用</v>
          </cell>
          <cell r="E2840" t="str">
            <v>新购</v>
          </cell>
          <cell r="F2840" t="str">
            <v>在使用</v>
          </cell>
          <cell r="G2840" t="str">
            <v>非生产经营用</v>
          </cell>
          <cell r="H2840" t="str">
            <v>20240715</v>
          </cell>
          <cell r="I2840" t="str">
            <v>2,930.70</v>
          </cell>
          <cell r="J2840" t="str">
            <v>284.28</v>
          </cell>
          <cell r="K2840" t="str">
            <v>平均年限法</v>
          </cell>
          <cell r="L2840" t="str">
            <v>1</v>
          </cell>
          <cell r="M2840" t="str">
            <v>5.00</v>
          </cell>
          <cell r="N2840" t="str">
            <v>3.0000</v>
          </cell>
          <cell r="O2840" t="str">
            <v>87.92</v>
          </cell>
          <cell r="P2840" t="str">
            <v>2,646.42</v>
          </cell>
          <cell r="Q2840" t="str">
            <v>1.6200</v>
          </cell>
          <cell r="R2840" t="str">
            <v>47.38</v>
          </cell>
          <cell r="S2840" t="str">
            <v>19.4400</v>
          </cell>
          <cell r="T2840" t="str">
            <v>568.56</v>
          </cell>
          <cell r="U2840" t="str">
            <v>  </v>
          </cell>
          <cell r="V2840" t="str">
            <v>蓝鑫</v>
          </cell>
          <cell r="W2840" t="str">
            <v>202407  </v>
          </cell>
        </row>
        <row r="2840">
          <cell r="Y2840" t="str">
            <v>0032</v>
          </cell>
          <cell r="Z2840" t="str">
            <v>信息技术科</v>
          </cell>
        </row>
        <row r="2840">
          <cell r="AB2840" t="str">
            <v>  </v>
          </cell>
          <cell r="AC2840" t="str">
            <v>  </v>
          </cell>
          <cell r="AD2840" t="str">
            <v>6</v>
          </cell>
          <cell r="AE2840" t="str">
            <v>54</v>
          </cell>
          <cell r="AF2840" t="str">
            <v>四川省南宝山服饰有限公司</v>
          </cell>
          <cell r="AG2840" t="str">
            <v>特警队</v>
          </cell>
        </row>
        <row r="2840">
          <cell r="AJ2840" t="str">
            <v>60</v>
          </cell>
          <cell r="AK2840" t="str">
            <v>  </v>
          </cell>
          <cell r="AL2840" t="str">
            <v>  </v>
          </cell>
          <cell r="AM2840" t="str">
            <v>  </v>
          </cell>
        </row>
        <row r="2840">
          <cell r="AP2840" t="str">
            <v>四川省南宝山服饰有限公司</v>
          </cell>
        </row>
        <row r="2840">
          <cell r="AV2840" t="str">
            <v>否</v>
          </cell>
          <cell r="AW2840" t="str">
            <v>20240708</v>
          </cell>
          <cell r="AX2840" t="str">
            <v>否</v>
          </cell>
          <cell r="AY2840" t="str">
            <v>20240715</v>
          </cell>
          <cell r="AZ2840" t="str">
            <v>7.00</v>
          </cell>
          <cell r="BA2840" t="str">
            <v>  </v>
          </cell>
          <cell r="BB2840" t="str">
            <v>AB门</v>
          </cell>
        </row>
        <row r="2840">
          <cell r="BJ2840" t="str">
            <v>  </v>
          </cell>
          <cell r="BK2840" t="str">
            <v>  </v>
          </cell>
        </row>
        <row r="2840">
          <cell r="BS2840" t="str">
            <v>  </v>
          </cell>
        </row>
        <row r="2841">
          <cell r="A2841" t="str">
            <v>10833800002903</v>
          </cell>
          <cell r="B2841" t="str">
            <v>3P空调柜机</v>
          </cell>
          <cell r="C2841" t="str">
            <v>1204</v>
          </cell>
          <cell r="D2841" t="str">
            <v>机械设备</v>
          </cell>
          <cell r="E2841" t="str">
            <v>新购</v>
          </cell>
          <cell r="F2841" t="str">
            <v>在使用</v>
          </cell>
          <cell r="G2841" t="str">
            <v>非生产经营用</v>
          </cell>
          <cell r="H2841" t="str">
            <v>20240719</v>
          </cell>
          <cell r="I2841" t="str">
            <v>7,029.70</v>
          </cell>
          <cell r="J2841" t="str">
            <v>426.18</v>
          </cell>
          <cell r="K2841" t="str">
            <v>平均年限法</v>
          </cell>
          <cell r="L2841" t="str">
            <v>1</v>
          </cell>
          <cell r="M2841" t="str">
            <v>8.00</v>
          </cell>
          <cell r="N2841" t="str">
            <v>3.0000</v>
          </cell>
          <cell r="O2841" t="str">
            <v>210.89</v>
          </cell>
          <cell r="P2841" t="str">
            <v>6,603.52</v>
          </cell>
          <cell r="Q2841" t="str">
            <v>1.0100</v>
          </cell>
          <cell r="R2841" t="str">
            <v>71.03</v>
          </cell>
          <cell r="S2841" t="str">
            <v>12.1200</v>
          </cell>
          <cell r="T2841" t="str">
            <v>852.36</v>
          </cell>
          <cell r="U2841" t="str">
            <v>  </v>
          </cell>
          <cell r="V2841" t="str">
            <v>蓝鑫</v>
          </cell>
          <cell r="W2841" t="str">
            <v>202407  </v>
          </cell>
          <cell r="X2841" t="str">
            <v> </v>
          </cell>
          <cell r="Y2841" t="str">
            <v>0027</v>
          </cell>
          <cell r="Z2841" t="str">
            <v>教育改造科</v>
          </cell>
          <cell r="AA2841" t="str">
            <v> </v>
          </cell>
          <cell r="AB2841" t="str">
            <v>  </v>
          </cell>
          <cell r="AC2841" t="str">
            <v>  </v>
          </cell>
          <cell r="AD2841" t="str">
            <v>6</v>
          </cell>
          <cell r="AE2841" t="str">
            <v>90</v>
          </cell>
          <cell r="AF2841" t="str">
            <v>四川省南宝山服饰有限公司</v>
          </cell>
          <cell r="AG2841" t="str">
            <v>教育改造科</v>
          </cell>
          <cell r="AH2841" t="str">
            <v> </v>
          </cell>
          <cell r="AI2841" t="str">
            <v> </v>
          </cell>
          <cell r="AJ2841" t="str">
            <v>96</v>
          </cell>
          <cell r="AK2841" t="str">
            <v>  </v>
          </cell>
          <cell r="AL2841" t="str">
            <v>  </v>
          </cell>
          <cell r="AM2841" t="str">
            <v>  </v>
          </cell>
          <cell r="AN2841" t="str">
            <v> </v>
          </cell>
          <cell r="AO2841" t="str">
            <v> </v>
          </cell>
          <cell r="AP2841" t="str">
            <v>四川省南宝山服饰有限公司</v>
          </cell>
        </row>
        <row r="2841">
          <cell r="AR2841" t="str">
            <v> </v>
          </cell>
          <cell r="AS2841" t="str">
            <v> </v>
          </cell>
          <cell r="AT2841" t="str">
            <v> </v>
          </cell>
          <cell r="AU2841" t="str">
            <v> </v>
          </cell>
          <cell r="AV2841" t="str">
            <v>否</v>
          </cell>
          <cell r="AW2841" t="str">
            <v>20240717</v>
          </cell>
          <cell r="AX2841" t="str">
            <v>否</v>
          </cell>
          <cell r="AY2841" t="str">
            <v>20240719</v>
          </cell>
          <cell r="AZ2841" t="str">
            <v>7.00</v>
          </cell>
          <cell r="BA2841" t="str">
            <v>  </v>
          </cell>
          <cell r="BB2841" t="str">
            <v>教育科办公室</v>
          </cell>
          <cell r="BC2841" t="str">
            <v> </v>
          </cell>
          <cell r="BD2841" t="str">
            <v> </v>
          </cell>
        </row>
        <row r="2841">
          <cell r="BJ2841" t="str">
            <v>  </v>
          </cell>
          <cell r="BK2841" t="str">
            <v>  </v>
          </cell>
        </row>
        <row r="2841">
          <cell r="BS2841" t="str">
            <v>  </v>
          </cell>
        </row>
        <row r="2842">
          <cell r="A2842" t="str">
            <v>10833800002904</v>
          </cell>
          <cell r="B2842" t="str">
            <v>电脑自动四合扣机</v>
          </cell>
          <cell r="C2842" t="str">
            <v>1303</v>
          </cell>
          <cell r="D2842" t="str">
            <v>缝纫、服饰、制革和毛皮加工设备</v>
          </cell>
          <cell r="E2842" t="str">
            <v>新购</v>
          </cell>
          <cell r="F2842" t="str">
            <v>在使用</v>
          </cell>
          <cell r="G2842" t="str">
            <v>生产经营用</v>
          </cell>
          <cell r="H2842" t="str">
            <v>20240722</v>
          </cell>
          <cell r="I2842" t="str">
            <v>15,929.20</v>
          </cell>
          <cell r="J2842" t="str">
            <v>1,545.12</v>
          </cell>
          <cell r="K2842" t="str">
            <v>平均年限法</v>
          </cell>
          <cell r="L2842" t="str">
            <v>1</v>
          </cell>
          <cell r="M2842" t="str">
            <v>5.00</v>
          </cell>
          <cell r="N2842" t="str">
            <v>3.0000</v>
          </cell>
          <cell r="O2842" t="str">
            <v>477.88</v>
          </cell>
          <cell r="P2842" t="str">
            <v>14,384.08</v>
          </cell>
          <cell r="Q2842" t="str">
            <v>1.6200</v>
          </cell>
          <cell r="R2842" t="str">
            <v>257.52</v>
          </cell>
          <cell r="S2842" t="str">
            <v>19.4400</v>
          </cell>
          <cell r="T2842" t="str">
            <v>3,090.24</v>
          </cell>
          <cell r="U2842" t="str">
            <v>  </v>
          </cell>
          <cell r="V2842" t="str">
            <v>蓝鑫</v>
          </cell>
          <cell r="W2842" t="str">
            <v>202407  </v>
          </cell>
          <cell r="X2842" t="str">
            <v> </v>
          </cell>
          <cell r="Y2842" t="str">
            <v>0003</v>
          </cell>
          <cell r="Z2842" t="str">
            <v>生产经营科</v>
          </cell>
          <cell r="AA2842" t="str">
            <v> </v>
          </cell>
          <cell r="AB2842" t="str">
            <v>  </v>
          </cell>
          <cell r="AC2842" t="str">
            <v>  </v>
          </cell>
          <cell r="AD2842" t="str">
            <v>6</v>
          </cell>
          <cell r="AE2842" t="str">
            <v>54</v>
          </cell>
          <cell r="AF2842" t="str">
            <v>四川省南宝山服饰有限公司</v>
          </cell>
          <cell r="AG2842" t="str">
            <v>一分厂</v>
          </cell>
          <cell r="AH2842" t="str">
            <v>钮王BM718A</v>
          </cell>
          <cell r="AI2842" t="str">
            <v> </v>
          </cell>
          <cell r="AJ2842" t="str">
            <v>60</v>
          </cell>
          <cell r="AK2842" t="str">
            <v>  </v>
          </cell>
          <cell r="AL2842" t="str">
            <v>  </v>
          </cell>
          <cell r="AM2842" t="str">
            <v>  </v>
          </cell>
          <cell r="AN2842" t="str">
            <v> </v>
          </cell>
          <cell r="AO2842" t="str">
            <v> </v>
          </cell>
          <cell r="AP2842" t="str">
            <v>四川省南宝山服饰有限公司</v>
          </cell>
        </row>
        <row r="2842">
          <cell r="AR2842" t="str">
            <v> </v>
          </cell>
          <cell r="AS2842" t="str">
            <v> </v>
          </cell>
          <cell r="AT2842" t="str">
            <v> </v>
          </cell>
          <cell r="AU2842" t="str">
            <v> </v>
          </cell>
          <cell r="AV2842" t="str">
            <v>否</v>
          </cell>
          <cell r="AW2842" t="str">
            <v>20240722</v>
          </cell>
          <cell r="AX2842" t="str">
            <v>否</v>
          </cell>
          <cell r="AY2842" t="str">
            <v>20240722</v>
          </cell>
          <cell r="AZ2842" t="str">
            <v>7.00</v>
          </cell>
          <cell r="BA2842" t="str">
            <v>  </v>
          </cell>
          <cell r="BB2842" t="str">
            <v>一车间</v>
          </cell>
          <cell r="BC2842" t="str">
            <v> </v>
          </cell>
          <cell r="BD2842" t="str">
            <v> </v>
          </cell>
        </row>
        <row r="2842">
          <cell r="BJ2842" t="str">
            <v>  </v>
          </cell>
          <cell r="BK2842" t="str">
            <v>  </v>
          </cell>
        </row>
        <row r="2842">
          <cell r="BS2842" t="str">
            <v>  </v>
          </cell>
        </row>
        <row r="2843">
          <cell r="A2843" t="str">
            <v>10833800002905</v>
          </cell>
          <cell r="B2843" t="str">
            <v>电脑自动四合扣机</v>
          </cell>
          <cell r="C2843" t="str">
            <v>1303</v>
          </cell>
          <cell r="D2843" t="str">
            <v>缝纫、服饰、制革和毛皮加工设备</v>
          </cell>
          <cell r="E2843" t="str">
            <v>新购</v>
          </cell>
          <cell r="F2843" t="str">
            <v>在使用</v>
          </cell>
          <cell r="G2843" t="str">
            <v>生产经营用</v>
          </cell>
          <cell r="H2843" t="str">
            <v>20240722</v>
          </cell>
          <cell r="I2843" t="str">
            <v>15,929.21</v>
          </cell>
          <cell r="J2843" t="str">
            <v>1,545.12</v>
          </cell>
          <cell r="K2843" t="str">
            <v>平均年限法</v>
          </cell>
          <cell r="L2843" t="str">
            <v>1</v>
          </cell>
          <cell r="M2843" t="str">
            <v>5.00</v>
          </cell>
          <cell r="N2843" t="str">
            <v>3.0000</v>
          </cell>
          <cell r="O2843" t="str">
            <v>477.88</v>
          </cell>
          <cell r="P2843" t="str">
            <v>14,384.09</v>
          </cell>
          <cell r="Q2843" t="str">
            <v>1.6200</v>
          </cell>
          <cell r="R2843" t="str">
            <v>257.52</v>
          </cell>
          <cell r="S2843" t="str">
            <v>19.4400</v>
          </cell>
          <cell r="T2843" t="str">
            <v>3,090.24</v>
          </cell>
          <cell r="U2843" t="str">
            <v>  </v>
          </cell>
          <cell r="V2843" t="str">
            <v>蓝鑫</v>
          </cell>
          <cell r="W2843" t="str">
            <v>202407  </v>
          </cell>
        </row>
        <row r="2843">
          <cell r="Y2843" t="str">
            <v>0003</v>
          </cell>
          <cell r="Z2843" t="str">
            <v>生产经营科</v>
          </cell>
        </row>
        <row r="2843">
          <cell r="AB2843" t="str">
            <v>  </v>
          </cell>
          <cell r="AC2843" t="str">
            <v>  </v>
          </cell>
          <cell r="AD2843" t="str">
            <v>6</v>
          </cell>
          <cell r="AE2843" t="str">
            <v>54</v>
          </cell>
          <cell r="AF2843" t="str">
            <v>四川省南宝山服饰有限公司</v>
          </cell>
          <cell r="AG2843" t="str">
            <v>一分厂</v>
          </cell>
          <cell r="AH2843" t="str">
            <v>钮王BM718A</v>
          </cell>
        </row>
        <row r="2843">
          <cell r="AJ2843" t="str">
            <v>60</v>
          </cell>
          <cell r="AK2843" t="str">
            <v>  </v>
          </cell>
          <cell r="AL2843" t="str">
            <v>  </v>
          </cell>
          <cell r="AM2843" t="str">
            <v>  </v>
          </cell>
        </row>
        <row r="2843">
          <cell r="AP2843" t="str">
            <v>四川省南宝山服饰有限公司</v>
          </cell>
        </row>
        <row r="2843">
          <cell r="AV2843" t="str">
            <v>否</v>
          </cell>
          <cell r="AW2843" t="str">
            <v>20240722</v>
          </cell>
          <cell r="AX2843" t="str">
            <v>否</v>
          </cell>
          <cell r="AY2843" t="str">
            <v>20240722</v>
          </cell>
          <cell r="AZ2843" t="str">
            <v>7.00</v>
          </cell>
          <cell r="BA2843" t="str">
            <v>  </v>
          </cell>
          <cell r="BB2843" t="str">
            <v>一车间</v>
          </cell>
        </row>
        <row r="2843">
          <cell r="BJ2843" t="str">
            <v>  </v>
          </cell>
          <cell r="BK2843" t="str">
            <v>  </v>
          </cell>
        </row>
        <row r="2843">
          <cell r="BS2843" t="str">
            <v>  </v>
          </cell>
        </row>
        <row r="2844">
          <cell r="A2844" t="str">
            <v>10833800002906</v>
          </cell>
          <cell r="B2844" t="str">
            <v>四合扣机（红外线）</v>
          </cell>
          <cell r="C2844" t="str">
            <v>1303</v>
          </cell>
          <cell r="D2844" t="str">
            <v>缝纫、服饰、制革和毛皮加工设备</v>
          </cell>
          <cell r="E2844" t="str">
            <v>新购</v>
          </cell>
          <cell r="F2844" t="str">
            <v>在使用</v>
          </cell>
          <cell r="G2844" t="str">
            <v>生产经营用</v>
          </cell>
          <cell r="H2844" t="str">
            <v>20240722</v>
          </cell>
          <cell r="I2844" t="str">
            <v>1,415.93</v>
          </cell>
          <cell r="J2844" t="str">
            <v>137.34</v>
          </cell>
          <cell r="K2844" t="str">
            <v>平均年限法</v>
          </cell>
          <cell r="L2844" t="str">
            <v>1</v>
          </cell>
          <cell r="M2844" t="str">
            <v>5.00</v>
          </cell>
          <cell r="N2844" t="str">
            <v>3.0000</v>
          </cell>
          <cell r="O2844" t="str">
            <v>42.48</v>
          </cell>
          <cell r="P2844" t="str">
            <v>1,278.59</v>
          </cell>
          <cell r="Q2844" t="str">
            <v>1.6200</v>
          </cell>
          <cell r="R2844" t="str">
            <v>22.89</v>
          </cell>
          <cell r="S2844" t="str">
            <v>19.4400</v>
          </cell>
          <cell r="T2844" t="str">
            <v>274.68</v>
          </cell>
          <cell r="U2844" t="str">
            <v>  </v>
          </cell>
          <cell r="V2844" t="str">
            <v>蓝鑫</v>
          </cell>
          <cell r="W2844" t="str">
            <v>202407  </v>
          </cell>
          <cell r="X2844" t="str">
            <v> </v>
          </cell>
          <cell r="Y2844" t="str">
            <v>0003</v>
          </cell>
          <cell r="Z2844" t="str">
            <v>生产经营科</v>
          </cell>
          <cell r="AA2844" t="str">
            <v> </v>
          </cell>
          <cell r="AB2844" t="str">
            <v>  </v>
          </cell>
          <cell r="AC2844" t="str">
            <v>  </v>
          </cell>
          <cell r="AD2844" t="str">
            <v>6</v>
          </cell>
          <cell r="AE2844" t="str">
            <v>54</v>
          </cell>
          <cell r="AF2844" t="str">
            <v>四川省南宝山服饰有限公司</v>
          </cell>
          <cell r="AG2844" t="str">
            <v>一分厂</v>
          </cell>
          <cell r="AH2844" t="str">
            <v>科圣ks-818</v>
          </cell>
          <cell r="AI2844" t="str">
            <v> </v>
          </cell>
          <cell r="AJ2844" t="str">
            <v>60</v>
          </cell>
          <cell r="AK2844" t="str">
            <v>  </v>
          </cell>
          <cell r="AL2844" t="str">
            <v>  </v>
          </cell>
          <cell r="AM2844" t="str">
            <v>  </v>
          </cell>
          <cell r="AN2844" t="str">
            <v> </v>
          </cell>
          <cell r="AO2844" t="str">
            <v> </v>
          </cell>
          <cell r="AP2844" t="str">
            <v>四川省南宝山服饰有限公司</v>
          </cell>
        </row>
        <row r="2844">
          <cell r="AR2844" t="str">
            <v> </v>
          </cell>
          <cell r="AS2844" t="str">
            <v> </v>
          </cell>
          <cell r="AT2844" t="str">
            <v> </v>
          </cell>
          <cell r="AU2844" t="str">
            <v> </v>
          </cell>
          <cell r="AV2844" t="str">
            <v>否</v>
          </cell>
          <cell r="AW2844" t="str">
            <v>20240722</v>
          </cell>
          <cell r="AX2844" t="str">
            <v>否</v>
          </cell>
          <cell r="AY2844" t="str">
            <v>20240722</v>
          </cell>
          <cell r="AZ2844" t="str">
            <v>7.00</v>
          </cell>
          <cell r="BA2844" t="str">
            <v>  </v>
          </cell>
          <cell r="BB2844" t="str">
            <v>一车间</v>
          </cell>
          <cell r="BC2844" t="str">
            <v> </v>
          </cell>
          <cell r="BD2844" t="str">
            <v> </v>
          </cell>
        </row>
        <row r="2844">
          <cell r="BJ2844" t="str">
            <v>  </v>
          </cell>
          <cell r="BK2844" t="str">
            <v>  </v>
          </cell>
        </row>
        <row r="2844">
          <cell r="BS2844" t="str">
            <v>  </v>
          </cell>
        </row>
        <row r="2845">
          <cell r="A2845" t="str">
            <v>10833800002907</v>
          </cell>
          <cell r="B2845" t="str">
            <v>四合扣机（红外线）</v>
          </cell>
          <cell r="C2845" t="str">
            <v>1303</v>
          </cell>
          <cell r="D2845" t="str">
            <v>缝纫、服饰、制革和毛皮加工设备</v>
          </cell>
          <cell r="E2845" t="str">
            <v>新购</v>
          </cell>
          <cell r="F2845" t="str">
            <v>在使用</v>
          </cell>
          <cell r="G2845" t="str">
            <v>生产经营用</v>
          </cell>
          <cell r="H2845" t="str">
            <v>20240722</v>
          </cell>
          <cell r="I2845" t="str">
            <v>1,415.93</v>
          </cell>
          <cell r="J2845" t="str">
            <v>137.34</v>
          </cell>
          <cell r="K2845" t="str">
            <v>平均年限法</v>
          </cell>
          <cell r="L2845" t="str">
            <v>1</v>
          </cell>
          <cell r="M2845" t="str">
            <v>5.00</v>
          </cell>
          <cell r="N2845" t="str">
            <v>3.0000</v>
          </cell>
          <cell r="O2845" t="str">
            <v>42.48</v>
          </cell>
          <cell r="P2845" t="str">
            <v>1,278.59</v>
          </cell>
          <cell r="Q2845" t="str">
            <v>1.6200</v>
          </cell>
          <cell r="R2845" t="str">
            <v>22.89</v>
          </cell>
          <cell r="S2845" t="str">
            <v>19.4400</v>
          </cell>
          <cell r="T2845" t="str">
            <v>274.68</v>
          </cell>
          <cell r="U2845" t="str">
            <v>  </v>
          </cell>
          <cell r="V2845" t="str">
            <v>蓝鑫</v>
          </cell>
          <cell r="W2845" t="str">
            <v>202407  </v>
          </cell>
          <cell r="X2845" t="str">
            <v> </v>
          </cell>
          <cell r="Y2845" t="str">
            <v>0003</v>
          </cell>
          <cell r="Z2845" t="str">
            <v>生产经营科</v>
          </cell>
          <cell r="AA2845" t="str">
            <v> </v>
          </cell>
          <cell r="AB2845" t="str">
            <v>  </v>
          </cell>
          <cell r="AC2845" t="str">
            <v>  </v>
          </cell>
          <cell r="AD2845" t="str">
            <v>6</v>
          </cell>
          <cell r="AE2845" t="str">
            <v>54</v>
          </cell>
          <cell r="AF2845" t="str">
            <v>四川省南宝山服饰有限公司</v>
          </cell>
          <cell r="AG2845" t="str">
            <v>一分厂</v>
          </cell>
          <cell r="AH2845" t="str">
            <v>科圣ks-818</v>
          </cell>
          <cell r="AI2845" t="str">
            <v> </v>
          </cell>
          <cell r="AJ2845" t="str">
            <v>60</v>
          </cell>
          <cell r="AK2845" t="str">
            <v>  </v>
          </cell>
          <cell r="AL2845" t="str">
            <v>  </v>
          </cell>
          <cell r="AM2845" t="str">
            <v>  </v>
          </cell>
          <cell r="AN2845" t="str">
            <v> </v>
          </cell>
          <cell r="AO2845" t="str">
            <v> </v>
          </cell>
          <cell r="AP2845" t="str">
            <v>四川省南宝山服饰有限公司</v>
          </cell>
        </row>
        <row r="2845">
          <cell r="AR2845" t="str">
            <v> </v>
          </cell>
          <cell r="AS2845" t="str">
            <v> </v>
          </cell>
          <cell r="AT2845" t="str">
            <v> </v>
          </cell>
          <cell r="AU2845" t="str">
            <v> </v>
          </cell>
          <cell r="AV2845" t="str">
            <v>否</v>
          </cell>
          <cell r="AW2845" t="str">
            <v>20240722</v>
          </cell>
          <cell r="AX2845" t="str">
            <v>否</v>
          </cell>
          <cell r="AY2845" t="str">
            <v>20240722</v>
          </cell>
          <cell r="AZ2845" t="str">
            <v>7.00</v>
          </cell>
          <cell r="BA2845" t="str">
            <v>  </v>
          </cell>
          <cell r="BB2845" t="str">
            <v>一车间</v>
          </cell>
          <cell r="BC2845" t="str">
            <v> </v>
          </cell>
          <cell r="BD2845" t="str">
            <v> </v>
          </cell>
        </row>
        <row r="2845">
          <cell r="BJ2845" t="str">
            <v>  </v>
          </cell>
          <cell r="BK2845" t="str">
            <v>  </v>
          </cell>
        </row>
        <row r="2845">
          <cell r="BS2845" t="str">
            <v>  </v>
          </cell>
        </row>
        <row r="2846">
          <cell r="A2846" t="str">
            <v>10833800002908</v>
          </cell>
          <cell r="B2846" t="str">
            <v>电脑平头锁眼机</v>
          </cell>
          <cell r="C2846" t="str">
            <v>1303</v>
          </cell>
          <cell r="D2846" t="str">
            <v>缝纫、服饰、制革和毛皮加工设备</v>
          </cell>
          <cell r="E2846" t="str">
            <v>新购</v>
          </cell>
          <cell r="F2846" t="str">
            <v>在使用</v>
          </cell>
          <cell r="G2846" t="str">
            <v>生产经营用</v>
          </cell>
          <cell r="H2846" t="str">
            <v>20240722</v>
          </cell>
          <cell r="I2846" t="str">
            <v>15,929.20</v>
          </cell>
          <cell r="J2846" t="str">
            <v>1,545.12</v>
          </cell>
          <cell r="K2846" t="str">
            <v>平均年限法</v>
          </cell>
          <cell r="L2846" t="str">
            <v>1</v>
          </cell>
          <cell r="M2846" t="str">
            <v>5.00</v>
          </cell>
          <cell r="N2846" t="str">
            <v>3.0000</v>
          </cell>
          <cell r="O2846" t="str">
            <v>477.88</v>
          </cell>
          <cell r="P2846" t="str">
            <v>14,384.08</v>
          </cell>
          <cell r="Q2846" t="str">
            <v>1.6200</v>
          </cell>
          <cell r="R2846" t="str">
            <v>257.52</v>
          </cell>
          <cell r="S2846" t="str">
            <v>19.4400</v>
          </cell>
          <cell r="T2846" t="str">
            <v>3,090.24</v>
          </cell>
          <cell r="U2846" t="str">
            <v>  </v>
          </cell>
          <cell r="V2846" t="str">
            <v>蓝鑫</v>
          </cell>
          <cell r="W2846" t="str">
            <v>202407  </v>
          </cell>
        </row>
        <row r="2846">
          <cell r="Y2846" t="str">
            <v>0003</v>
          </cell>
          <cell r="Z2846" t="str">
            <v>生产经营科</v>
          </cell>
        </row>
        <row r="2846">
          <cell r="AB2846" t="str">
            <v>  </v>
          </cell>
          <cell r="AC2846" t="str">
            <v>  </v>
          </cell>
          <cell r="AD2846" t="str">
            <v>6</v>
          </cell>
          <cell r="AE2846" t="str">
            <v>54</v>
          </cell>
          <cell r="AF2846" t="str">
            <v>四川省南宝山服饰有限公司</v>
          </cell>
          <cell r="AG2846" t="str">
            <v>一分厂</v>
          </cell>
          <cell r="AH2846" t="str">
            <v>舒普sp1790ds-s</v>
          </cell>
        </row>
        <row r="2846">
          <cell r="AJ2846" t="str">
            <v>60</v>
          </cell>
          <cell r="AK2846" t="str">
            <v>  </v>
          </cell>
          <cell r="AL2846" t="str">
            <v>  </v>
          </cell>
          <cell r="AM2846" t="str">
            <v>  </v>
          </cell>
        </row>
        <row r="2846">
          <cell r="AP2846" t="str">
            <v>四川省南宝山服饰有限公司</v>
          </cell>
        </row>
        <row r="2846">
          <cell r="AV2846" t="str">
            <v>否</v>
          </cell>
          <cell r="AW2846" t="str">
            <v>20240722</v>
          </cell>
          <cell r="AX2846" t="str">
            <v>否</v>
          </cell>
          <cell r="AY2846" t="str">
            <v>20240722</v>
          </cell>
          <cell r="AZ2846" t="str">
            <v>7.00</v>
          </cell>
          <cell r="BA2846" t="str">
            <v>  </v>
          </cell>
          <cell r="BB2846" t="str">
            <v>一车间</v>
          </cell>
        </row>
        <row r="2846">
          <cell r="BJ2846" t="str">
            <v>  </v>
          </cell>
          <cell r="BK2846" t="str">
            <v>  </v>
          </cell>
        </row>
        <row r="2846">
          <cell r="BS2846" t="str">
            <v>  </v>
          </cell>
        </row>
        <row r="2847">
          <cell r="A2847" t="str">
            <v>10833800002909</v>
          </cell>
          <cell r="B2847" t="str">
            <v>电脑套结机</v>
          </cell>
          <cell r="C2847" t="str">
            <v>1303</v>
          </cell>
          <cell r="D2847" t="str">
            <v>缝纫、服饰、制革和毛皮加工设备</v>
          </cell>
          <cell r="E2847" t="str">
            <v>新购</v>
          </cell>
          <cell r="F2847" t="str">
            <v>在使用</v>
          </cell>
          <cell r="G2847" t="str">
            <v>生产经营用</v>
          </cell>
          <cell r="H2847" t="str">
            <v>20240722</v>
          </cell>
          <cell r="I2847" t="str">
            <v>10,619.47</v>
          </cell>
          <cell r="J2847" t="str">
            <v>1,030.08</v>
          </cell>
          <cell r="K2847" t="str">
            <v>平均年限法</v>
          </cell>
          <cell r="L2847" t="str">
            <v>1</v>
          </cell>
          <cell r="M2847" t="str">
            <v>5.00</v>
          </cell>
          <cell r="N2847" t="str">
            <v>3.0000</v>
          </cell>
          <cell r="O2847" t="str">
            <v>318.58</v>
          </cell>
          <cell r="P2847" t="str">
            <v>9,589.39</v>
          </cell>
          <cell r="Q2847" t="str">
            <v>1.6200</v>
          </cell>
          <cell r="R2847" t="str">
            <v>171.68</v>
          </cell>
          <cell r="S2847" t="str">
            <v>19.4400</v>
          </cell>
          <cell r="T2847" t="str">
            <v>2,060.16</v>
          </cell>
          <cell r="U2847" t="str">
            <v>  </v>
          </cell>
          <cell r="V2847" t="str">
            <v>蓝鑫</v>
          </cell>
          <cell r="W2847" t="str">
            <v>202407  </v>
          </cell>
          <cell r="X2847" t="str">
            <v> </v>
          </cell>
          <cell r="Y2847" t="str">
            <v>0003</v>
          </cell>
          <cell r="Z2847" t="str">
            <v>生产经营科</v>
          </cell>
          <cell r="AA2847" t="str">
            <v> </v>
          </cell>
          <cell r="AB2847" t="str">
            <v>  </v>
          </cell>
          <cell r="AC2847" t="str">
            <v>  </v>
          </cell>
          <cell r="AD2847" t="str">
            <v>6</v>
          </cell>
          <cell r="AE2847" t="str">
            <v>54</v>
          </cell>
          <cell r="AF2847" t="str">
            <v>四川省南宝山服饰有限公司</v>
          </cell>
          <cell r="AG2847" t="str">
            <v>一分厂</v>
          </cell>
          <cell r="AH2847" t="str">
            <v>舒普sp430d-s-01</v>
          </cell>
          <cell r="AI2847" t="str">
            <v> </v>
          </cell>
          <cell r="AJ2847" t="str">
            <v>60</v>
          </cell>
          <cell r="AK2847" t="str">
            <v>  </v>
          </cell>
          <cell r="AL2847" t="str">
            <v>  </v>
          </cell>
          <cell r="AM2847" t="str">
            <v>  </v>
          </cell>
          <cell r="AN2847" t="str">
            <v> </v>
          </cell>
          <cell r="AO2847" t="str">
            <v> </v>
          </cell>
          <cell r="AP2847" t="str">
            <v>四川省南宝山服饰有限公司</v>
          </cell>
        </row>
        <row r="2847">
          <cell r="AR2847" t="str">
            <v> </v>
          </cell>
          <cell r="AS2847" t="str">
            <v> </v>
          </cell>
          <cell r="AT2847" t="str">
            <v> </v>
          </cell>
          <cell r="AU2847" t="str">
            <v> </v>
          </cell>
          <cell r="AV2847" t="str">
            <v>否</v>
          </cell>
          <cell r="AW2847" t="str">
            <v>20240722</v>
          </cell>
          <cell r="AX2847" t="str">
            <v>否</v>
          </cell>
          <cell r="AY2847" t="str">
            <v>20240722</v>
          </cell>
          <cell r="AZ2847" t="str">
            <v>7.00</v>
          </cell>
          <cell r="BA2847" t="str">
            <v>  </v>
          </cell>
          <cell r="BB2847" t="str">
            <v>一车间</v>
          </cell>
          <cell r="BC2847" t="str">
            <v> </v>
          </cell>
          <cell r="BD2847" t="str">
            <v> </v>
          </cell>
        </row>
        <row r="2847">
          <cell r="BJ2847" t="str">
            <v>  </v>
          </cell>
          <cell r="BK2847" t="str">
            <v>  </v>
          </cell>
        </row>
        <row r="2847">
          <cell r="BS2847" t="str">
            <v>  </v>
          </cell>
        </row>
        <row r="2848">
          <cell r="A2848" t="str">
            <v>10833800002910</v>
          </cell>
          <cell r="B2848" t="str">
            <v>电脑套结机</v>
          </cell>
          <cell r="C2848" t="str">
            <v>1303</v>
          </cell>
          <cell r="D2848" t="str">
            <v>缝纫、服饰、制革和毛皮加工设备</v>
          </cell>
          <cell r="E2848" t="str">
            <v>新购</v>
          </cell>
          <cell r="F2848" t="str">
            <v>在使用</v>
          </cell>
          <cell r="G2848" t="str">
            <v>生产经营用</v>
          </cell>
          <cell r="H2848" t="str">
            <v>20240722</v>
          </cell>
          <cell r="I2848" t="str">
            <v>10,619.47</v>
          </cell>
          <cell r="J2848" t="str">
            <v>1,030.08</v>
          </cell>
          <cell r="K2848" t="str">
            <v>平均年限法</v>
          </cell>
          <cell r="L2848" t="str">
            <v>1</v>
          </cell>
          <cell r="M2848" t="str">
            <v>5.00</v>
          </cell>
          <cell r="N2848" t="str">
            <v>3.0000</v>
          </cell>
          <cell r="O2848" t="str">
            <v>318.58</v>
          </cell>
          <cell r="P2848" t="str">
            <v>9,589.39</v>
          </cell>
          <cell r="Q2848" t="str">
            <v>1.6200</v>
          </cell>
          <cell r="R2848" t="str">
            <v>171.68</v>
          </cell>
          <cell r="S2848" t="str">
            <v>19.4400</v>
          </cell>
          <cell r="T2848" t="str">
            <v>2,060.16</v>
          </cell>
          <cell r="U2848" t="str">
            <v>  </v>
          </cell>
          <cell r="V2848" t="str">
            <v>蓝鑫</v>
          </cell>
          <cell r="W2848" t="str">
            <v>202407  </v>
          </cell>
          <cell r="X2848" t="str">
            <v> </v>
          </cell>
          <cell r="Y2848" t="str">
            <v>0003</v>
          </cell>
          <cell r="Z2848" t="str">
            <v>生产经营科</v>
          </cell>
          <cell r="AA2848" t="str">
            <v> </v>
          </cell>
          <cell r="AB2848" t="str">
            <v>  </v>
          </cell>
          <cell r="AC2848" t="str">
            <v>  </v>
          </cell>
          <cell r="AD2848" t="str">
            <v>6</v>
          </cell>
          <cell r="AE2848" t="str">
            <v>54</v>
          </cell>
          <cell r="AF2848" t="str">
            <v>四川省南宝山服饰有限公司</v>
          </cell>
          <cell r="AG2848" t="str">
            <v>一分厂</v>
          </cell>
          <cell r="AH2848" t="str">
            <v>舒普sp430d-s-01</v>
          </cell>
          <cell r="AI2848" t="str">
            <v> </v>
          </cell>
          <cell r="AJ2848" t="str">
            <v>60</v>
          </cell>
          <cell r="AK2848" t="str">
            <v>  </v>
          </cell>
          <cell r="AL2848" t="str">
            <v>  </v>
          </cell>
          <cell r="AM2848" t="str">
            <v>  </v>
          </cell>
          <cell r="AN2848" t="str">
            <v> </v>
          </cell>
          <cell r="AO2848" t="str">
            <v> </v>
          </cell>
          <cell r="AP2848" t="str">
            <v>四川省南宝山服饰有限公司</v>
          </cell>
        </row>
        <row r="2848">
          <cell r="AR2848" t="str">
            <v> </v>
          </cell>
          <cell r="AS2848" t="str">
            <v> </v>
          </cell>
          <cell r="AT2848" t="str">
            <v> </v>
          </cell>
          <cell r="AU2848" t="str">
            <v> </v>
          </cell>
          <cell r="AV2848" t="str">
            <v>否</v>
          </cell>
          <cell r="AW2848" t="str">
            <v>20240722</v>
          </cell>
          <cell r="AX2848" t="str">
            <v>否</v>
          </cell>
          <cell r="AY2848" t="str">
            <v>20240722</v>
          </cell>
          <cell r="AZ2848" t="str">
            <v>7.00</v>
          </cell>
          <cell r="BA2848" t="str">
            <v>  </v>
          </cell>
          <cell r="BB2848" t="str">
            <v>一车间</v>
          </cell>
          <cell r="BC2848" t="str">
            <v> </v>
          </cell>
          <cell r="BD2848" t="str">
            <v> </v>
          </cell>
        </row>
        <row r="2848">
          <cell r="BJ2848" t="str">
            <v>  </v>
          </cell>
          <cell r="BK2848" t="str">
            <v>  </v>
          </cell>
        </row>
        <row r="2848">
          <cell r="BS2848" t="str">
            <v>  </v>
          </cell>
        </row>
        <row r="2849">
          <cell r="A2849" t="str">
            <v>10833800002911</v>
          </cell>
          <cell r="B2849" t="str">
            <v>剪线机</v>
          </cell>
          <cell r="C2849" t="str">
            <v>1303</v>
          </cell>
          <cell r="D2849" t="str">
            <v>缝纫、服饰、制革和毛皮加工设备</v>
          </cell>
          <cell r="E2849" t="str">
            <v>新购</v>
          </cell>
          <cell r="F2849" t="str">
            <v>在使用</v>
          </cell>
          <cell r="G2849" t="str">
            <v>生产经营用</v>
          </cell>
          <cell r="H2849" t="str">
            <v>20240722</v>
          </cell>
          <cell r="I2849" t="str">
            <v>1,592.92</v>
          </cell>
          <cell r="J2849" t="str">
            <v>154.50</v>
          </cell>
          <cell r="K2849" t="str">
            <v>平均年限法</v>
          </cell>
          <cell r="L2849" t="str">
            <v>1</v>
          </cell>
          <cell r="M2849" t="str">
            <v>5.00</v>
          </cell>
          <cell r="N2849" t="str">
            <v>3.0000</v>
          </cell>
          <cell r="O2849" t="str">
            <v>47.79</v>
          </cell>
          <cell r="P2849" t="str">
            <v>1,438.42</v>
          </cell>
          <cell r="Q2849" t="str">
            <v>1.6200</v>
          </cell>
          <cell r="R2849" t="str">
            <v>25.75</v>
          </cell>
          <cell r="S2849" t="str">
            <v>19.4400</v>
          </cell>
          <cell r="T2849" t="str">
            <v>309.00</v>
          </cell>
          <cell r="U2849" t="str">
            <v>  </v>
          </cell>
          <cell r="V2849" t="str">
            <v>蓝鑫</v>
          </cell>
          <cell r="W2849" t="str">
            <v>202407  </v>
          </cell>
          <cell r="X2849" t="str">
            <v> </v>
          </cell>
          <cell r="Y2849" t="str">
            <v>0003</v>
          </cell>
          <cell r="Z2849" t="str">
            <v>生产经营科</v>
          </cell>
          <cell r="AA2849" t="str">
            <v> </v>
          </cell>
          <cell r="AB2849" t="str">
            <v>  </v>
          </cell>
          <cell r="AC2849" t="str">
            <v>  </v>
          </cell>
          <cell r="AD2849" t="str">
            <v>6</v>
          </cell>
          <cell r="AE2849" t="str">
            <v>54</v>
          </cell>
          <cell r="AF2849" t="str">
            <v>四川省南宝山服饰有限公司</v>
          </cell>
          <cell r="AG2849" t="str">
            <v>一分厂</v>
          </cell>
          <cell r="AH2849" t="str">
            <v>俊艺w-98</v>
          </cell>
          <cell r="AI2849" t="str">
            <v> </v>
          </cell>
          <cell r="AJ2849" t="str">
            <v>60</v>
          </cell>
          <cell r="AK2849" t="str">
            <v>  </v>
          </cell>
          <cell r="AL2849" t="str">
            <v>  </v>
          </cell>
          <cell r="AM2849" t="str">
            <v>  </v>
          </cell>
          <cell r="AN2849" t="str">
            <v> </v>
          </cell>
          <cell r="AO2849" t="str">
            <v> </v>
          </cell>
          <cell r="AP2849" t="str">
            <v>四川省南宝山服饰有限公司</v>
          </cell>
        </row>
        <row r="2849">
          <cell r="AR2849" t="str">
            <v> </v>
          </cell>
          <cell r="AS2849" t="str">
            <v> </v>
          </cell>
          <cell r="AT2849" t="str">
            <v> </v>
          </cell>
          <cell r="AU2849" t="str">
            <v> </v>
          </cell>
          <cell r="AV2849" t="str">
            <v>否</v>
          </cell>
          <cell r="AW2849" t="str">
            <v>20240722</v>
          </cell>
          <cell r="AX2849" t="str">
            <v>否</v>
          </cell>
          <cell r="AY2849" t="str">
            <v>20240722</v>
          </cell>
          <cell r="AZ2849" t="str">
            <v>7.00</v>
          </cell>
          <cell r="BA2849" t="str">
            <v>  </v>
          </cell>
          <cell r="BB2849" t="str">
            <v>一车间</v>
          </cell>
          <cell r="BC2849" t="str">
            <v> </v>
          </cell>
          <cell r="BD2849" t="str">
            <v> </v>
          </cell>
        </row>
        <row r="2849">
          <cell r="BJ2849" t="str">
            <v>  </v>
          </cell>
          <cell r="BK2849" t="str">
            <v>  </v>
          </cell>
        </row>
        <row r="2849">
          <cell r="BS2849" t="str">
            <v>  </v>
          </cell>
        </row>
        <row r="2850">
          <cell r="A2850" t="str">
            <v>10833800002912</v>
          </cell>
          <cell r="B2850" t="str">
            <v>剪线机</v>
          </cell>
          <cell r="C2850" t="str">
            <v>1303</v>
          </cell>
          <cell r="D2850" t="str">
            <v>缝纫、服饰、制革和毛皮加工设备</v>
          </cell>
          <cell r="E2850" t="str">
            <v>新购</v>
          </cell>
          <cell r="F2850" t="str">
            <v>在使用</v>
          </cell>
          <cell r="G2850" t="str">
            <v>生产经营用</v>
          </cell>
          <cell r="H2850" t="str">
            <v>20240722</v>
          </cell>
          <cell r="I2850" t="str">
            <v>1,592.92</v>
          </cell>
          <cell r="J2850" t="str">
            <v>154.50</v>
          </cell>
          <cell r="K2850" t="str">
            <v>平均年限法</v>
          </cell>
          <cell r="L2850" t="str">
            <v>1</v>
          </cell>
          <cell r="M2850" t="str">
            <v>5.00</v>
          </cell>
          <cell r="N2850" t="str">
            <v>3.0000</v>
          </cell>
          <cell r="O2850" t="str">
            <v>47.79</v>
          </cell>
          <cell r="P2850" t="str">
            <v>1,438.42</v>
          </cell>
          <cell r="Q2850" t="str">
            <v>1.6200</v>
          </cell>
          <cell r="R2850" t="str">
            <v>25.75</v>
          </cell>
          <cell r="S2850" t="str">
            <v>19.4400</v>
          </cell>
          <cell r="T2850" t="str">
            <v>309.00</v>
          </cell>
          <cell r="U2850" t="str">
            <v>  </v>
          </cell>
          <cell r="V2850" t="str">
            <v>蓝鑫</v>
          </cell>
          <cell r="W2850" t="str">
            <v>202407  </v>
          </cell>
          <cell r="X2850" t="str">
            <v> </v>
          </cell>
          <cell r="Y2850" t="str">
            <v>0003</v>
          </cell>
          <cell r="Z2850" t="str">
            <v>生产经营科</v>
          </cell>
          <cell r="AA2850" t="str">
            <v> </v>
          </cell>
          <cell r="AB2850" t="str">
            <v>  </v>
          </cell>
          <cell r="AC2850" t="str">
            <v>  </v>
          </cell>
          <cell r="AD2850" t="str">
            <v>6</v>
          </cell>
          <cell r="AE2850" t="str">
            <v>54</v>
          </cell>
          <cell r="AF2850" t="str">
            <v>四川省南宝山服饰有限公司</v>
          </cell>
          <cell r="AG2850" t="str">
            <v>一分厂</v>
          </cell>
          <cell r="AH2850" t="str">
            <v>俊艺w-98</v>
          </cell>
          <cell r="AI2850" t="str">
            <v> </v>
          </cell>
          <cell r="AJ2850" t="str">
            <v>60</v>
          </cell>
          <cell r="AK2850" t="str">
            <v>  </v>
          </cell>
          <cell r="AL2850" t="str">
            <v>  </v>
          </cell>
          <cell r="AM2850" t="str">
            <v>  </v>
          </cell>
          <cell r="AN2850" t="str">
            <v> </v>
          </cell>
          <cell r="AO2850" t="str">
            <v> </v>
          </cell>
          <cell r="AP2850" t="str">
            <v>四川省南宝山服饰有限公司</v>
          </cell>
        </row>
        <row r="2850">
          <cell r="AR2850" t="str">
            <v> </v>
          </cell>
          <cell r="AS2850" t="str">
            <v> </v>
          </cell>
          <cell r="AT2850" t="str">
            <v> </v>
          </cell>
          <cell r="AU2850" t="str">
            <v> </v>
          </cell>
          <cell r="AV2850" t="str">
            <v>否</v>
          </cell>
          <cell r="AW2850" t="str">
            <v>20240722</v>
          </cell>
          <cell r="AX2850" t="str">
            <v>否</v>
          </cell>
          <cell r="AY2850" t="str">
            <v>20240722</v>
          </cell>
          <cell r="AZ2850" t="str">
            <v>7.00</v>
          </cell>
          <cell r="BA2850" t="str">
            <v>  </v>
          </cell>
          <cell r="BB2850" t="str">
            <v>一车间</v>
          </cell>
          <cell r="BC2850" t="str">
            <v> </v>
          </cell>
          <cell r="BD2850" t="str">
            <v> </v>
          </cell>
        </row>
        <row r="2850">
          <cell r="BJ2850" t="str">
            <v>  </v>
          </cell>
          <cell r="BK2850" t="str">
            <v>  </v>
          </cell>
        </row>
        <row r="2850">
          <cell r="BS2850" t="str">
            <v>  </v>
          </cell>
        </row>
        <row r="2851">
          <cell r="A2851" t="str">
            <v>10833800002913</v>
          </cell>
          <cell r="B2851" t="str">
            <v>剪线机</v>
          </cell>
          <cell r="C2851" t="str">
            <v>1303</v>
          </cell>
          <cell r="D2851" t="str">
            <v>缝纫、服饰、制革和毛皮加工设备</v>
          </cell>
          <cell r="E2851" t="str">
            <v>新购</v>
          </cell>
          <cell r="F2851" t="str">
            <v>在使用</v>
          </cell>
          <cell r="G2851" t="str">
            <v>生产经营用</v>
          </cell>
          <cell r="H2851" t="str">
            <v>20240722</v>
          </cell>
          <cell r="I2851" t="str">
            <v>1,592.92</v>
          </cell>
          <cell r="J2851" t="str">
            <v>154.50</v>
          </cell>
          <cell r="K2851" t="str">
            <v>平均年限法</v>
          </cell>
          <cell r="L2851" t="str">
            <v>1</v>
          </cell>
          <cell r="M2851" t="str">
            <v>5.00</v>
          </cell>
          <cell r="N2851" t="str">
            <v>3.0000</v>
          </cell>
          <cell r="O2851" t="str">
            <v>47.79</v>
          </cell>
          <cell r="P2851" t="str">
            <v>1,438.42</v>
          </cell>
          <cell r="Q2851" t="str">
            <v>1.6200</v>
          </cell>
          <cell r="R2851" t="str">
            <v>25.75</v>
          </cell>
          <cell r="S2851" t="str">
            <v>19.4400</v>
          </cell>
          <cell r="T2851" t="str">
            <v>309.00</v>
          </cell>
          <cell r="U2851" t="str">
            <v>  </v>
          </cell>
          <cell r="V2851" t="str">
            <v>蓝鑫</v>
          </cell>
          <cell r="W2851" t="str">
            <v>202407  </v>
          </cell>
          <cell r="X2851" t="str">
            <v> </v>
          </cell>
          <cell r="Y2851" t="str">
            <v>0003</v>
          </cell>
          <cell r="Z2851" t="str">
            <v>生产经营科</v>
          </cell>
          <cell r="AA2851" t="str">
            <v> </v>
          </cell>
          <cell r="AB2851" t="str">
            <v>  </v>
          </cell>
          <cell r="AC2851" t="str">
            <v>  </v>
          </cell>
          <cell r="AD2851" t="str">
            <v>6</v>
          </cell>
          <cell r="AE2851" t="str">
            <v>54</v>
          </cell>
          <cell r="AF2851" t="str">
            <v>四川省南宝山服饰有限公司</v>
          </cell>
          <cell r="AG2851" t="str">
            <v>一分厂</v>
          </cell>
          <cell r="AH2851" t="str">
            <v>俊艺w-98</v>
          </cell>
          <cell r="AI2851" t="str">
            <v> </v>
          </cell>
          <cell r="AJ2851" t="str">
            <v>60</v>
          </cell>
          <cell r="AK2851" t="str">
            <v>  </v>
          </cell>
          <cell r="AL2851" t="str">
            <v>  </v>
          </cell>
          <cell r="AM2851" t="str">
            <v>  </v>
          </cell>
          <cell r="AN2851" t="str">
            <v> </v>
          </cell>
          <cell r="AO2851" t="str">
            <v> </v>
          </cell>
          <cell r="AP2851" t="str">
            <v>四川省南宝山服饰有限公司</v>
          </cell>
        </row>
        <row r="2851">
          <cell r="AR2851" t="str">
            <v> </v>
          </cell>
          <cell r="AS2851" t="str">
            <v> </v>
          </cell>
          <cell r="AT2851" t="str">
            <v> </v>
          </cell>
          <cell r="AU2851" t="str">
            <v> </v>
          </cell>
          <cell r="AV2851" t="str">
            <v>否</v>
          </cell>
          <cell r="AW2851" t="str">
            <v>20240722</v>
          </cell>
          <cell r="AX2851" t="str">
            <v>否</v>
          </cell>
          <cell r="AY2851" t="str">
            <v>20240722</v>
          </cell>
          <cell r="AZ2851" t="str">
            <v>7.00</v>
          </cell>
          <cell r="BA2851" t="str">
            <v>  </v>
          </cell>
          <cell r="BB2851" t="str">
            <v>一车间</v>
          </cell>
          <cell r="BC2851" t="str">
            <v> </v>
          </cell>
          <cell r="BD2851" t="str">
            <v> </v>
          </cell>
        </row>
        <row r="2851">
          <cell r="BJ2851" t="str">
            <v>  </v>
          </cell>
          <cell r="BK2851" t="str">
            <v>  </v>
          </cell>
        </row>
        <row r="2851">
          <cell r="BS2851" t="str">
            <v>  </v>
          </cell>
        </row>
        <row r="2852">
          <cell r="A2852" t="str">
            <v>10833800002914</v>
          </cell>
          <cell r="B2852" t="str">
            <v>转角双针机</v>
          </cell>
          <cell r="C2852" t="str">
            <v>1303</v>
          </cell>
          <cell r="D2852" t="str">
            <v>缝纫、服饰、制革和毛皮加工设备</v>
          </cell>
          <cell r="E2852" t="str">
            <v>新购</v>
          </cell>
          <cell r="F2852" t="str">
            <v>在使用</v>
          </cell>
          <cell r="G2852" t="str">
            <v>生产经营用</v>
          </cell>
          <cell r="H2852" t="str">
            <v>20240722</v>
          </cell>
          <cell r="I2852" t="str">
            <v>11,327.43</v>
          </cell>
          <cell r="J2852" t="str">
            <v>1,098.78</v>
          </cell>
          <cell r="K2852" t="str">
            <v>平均年限法</v>
          </cell>
          <cell r="L2852" t="str">
            <v>1</v>
          </cell>
          <cell r="M2852" t="str">
            <v>5.00</v>
          </cell>
          <cell r="N2852" t="str">
            <v>3.0000</v>
          </cell>
          <cell r="O2852" t="str">
            <v>339.82</v>
          </cell>
          <cell r="P2852" t="str">
            <v>10,228.65</v>
          </cell>
          <cell r="Q2852" t="str">
            <v>1.6200</v>
          </cell>
          <cell r="R2852" t="str">
            <v>183.13</v>
          </cell>
          <cell r="S2852" t="str">
            <v>19.4400</v>
          </cell>
          <cell r="T2852" t="str">
            <v>2,197.56</v>
          </cell>
          <cell r="U2852" t="str">
            <v>  </v>
          </cell>
          <cell r="V2852" t="str">
            <v>蓝鑫</v>
          </cell>
          <cell r="W2852" t="str">
            <v>202407  </v>
          </cell>
          <cell r="X2852" t="str">
            <v> </v>
          </cell>
          <cell r="Y2852" t="str">
            <v>0003</v>
          </cell>
          <cell r="Z2852" t="str">
            <v>生产经营科</v>
          </cell>
          <cell r="AA2852" t="str">
            <v> </v>
          </cell>
          <cell r="AB2852" t="str">
            <v>  </v>
          </cell>
          <cell r="AC2852" t="str">
            <v>  </v>
          </cell>
          <cell r="AD2852" t="str">
            <v>6</v>
          </cell>
          <cell r="AE2852" t="str">
            <v>54</v>
          </cell>
          <cell r="AF2852" t="str">
            <v>四川省南宝山服饰有限公司</v>
          </cell>
          <cell r="AG2852" t="str">
            <v>一分厂</v>
          </cell>
          <cell r="AH2852" t="str">
            <v>杰克/jk-58450j-405e</v>
          </cell>
          <cell r="AI2852" t="str">
            <v> </v>
          </cell>
          <cell r="AJ2852" t="str">
            <v>60</v>
          </cell>
          <cell r="AK2852" t="str">
            <v>  </v>
          </cell>
          <cell r="AL2852" t="str">
            <v>  </v>
          </cell>
          <cell r="AM2852" t="str">
            <v>  </v>
          </cell>
          <cell r="AN2852" t="str">
            <v> </v>
          </cell>
          <cell r="AO2852" t="str">
            <v> </v>
          </cell>
          <cell r="AP2852" t="str">
            <v>四川省南宝山服饰有限公司</v>
          </cell>
        </row>
        <row r="2852">
          <cell r="AR2852" t="str">
            <v> </v>
          </cell>
          <cell r="AS2852" t="str">
            <v> </v>
          </cell>
          <cell r="AT2852" t="str">
            <v> </v>
          </cell>
          <cell r="AU2852" t="str">
            <v> </v>
          </cell>
          <cell r="AV2852" t="str">
            <v>否</v>
          </cell>
          <cell r="AW2852" t="str">
            <v>20240722</v>
          </cell>
          <cell r="AX2852" t="str">
            <v>否</v>
          </cell>
          <cell r="AY2852" t="str">
            <v>20240722</v>
          </cell>
          <cell r="AZ2852" t="str">
            <v>7.00</v>
          </cell>
          <cell r="BA2852" t="str">
            <v>  </v>
          </cell>
          <cell r="BB2852" t="str">
            <v>一车间</v>
          </cell>
          <cell r="BC2852" t="str">
            <v> </v>
          </cell>
          <cell r="BD2852" t="str">
            <v> </v>
          </cell>
        </row>
        <row r="2852">
          <cell r="BJ2852" t="str">
            <v>  </v>
          </cell>
          <cell r="BK2852" t="str">
            <v>  </v>
          </cell>
        </row>
        <row r="2852">
          <cell r="BS2852" t="str">
            <v>  </v>
          </cell>
        </row>
        <row r="2853">
          <cell r="A2853" t="str">
            <v>10833800002915</v>
          </cell>
          <cell r="B2853" t="str">
            <v>转角双针机</v>
          </cell>
          <cell r="C2853" t="str">
            <v>1303</v>
          </cell>
          <cell r="D2853" t="str">
            <v>缝纫、服饰、制革和毛皮加工设备</v>
          </cell>
          <cell r="E2853" t="str">
            <v>新购</v>
          </cell>
          <cell r="F2853" t="str">
            <v>在使用</v>
          </cell>
          <cell r="G2853" t="str">
            <v>生产经营用</v>
          </cell>
          <cell r="H2853" t="str">
            <v>20240722</v>
          </cell>
          <cell r="I2853" t="str">
            <v>11,327.44</v>
          </cell>
          <cell r="J2853" t="str">
            <v>1,098.78</v>
          </cell>
          <cell r="K2853" t="str">
            <v>平均年限法</v>
          </cell>
          <cell r="L2853" t="str">
            <v>1</v>
          </cell>
          <cell r="M2853" t="str">
            <v>5.00</v>
          </cell>
          <cell r="N2853" t="str">
            <v>3.0000</v>
          </cell>
          <cell r="O2853" t="str">
            <v>339.82</v>
          </cell>
          <cell r="P2853" t="str">
            <v>10,228.66</v>
          </cell>
          <cell r="Q2853" t="str">
            <v>1.6200</v>
          </cell>
          <cell r="R2853" t="str">
            <v>183.13</v>
          </cell>
          <cell r="S2853" t="str">
            <v>19.4400</v>
          </cell>
          <cell r="T2853" t="str">
            <v>2,197.56</v>
          </cell>
          <cell r="U2853" t="str">
            <v>  </v>
          </cell>
          <cell r="V2853" t="str">
            <v>蓝鑫</v>
          </cell>
          <cell r="W2853" t="str">
            <v>202407  </v>
          </cell>
        </row>
        <row r="2853">
          <cell r="Y2853" t="str">
            <v>0003</v>
          </cell>
          <cell r="Z2853" t="str">
            <v>生产经营科</v>
          </cell>
        </row>
        <row r="2853">
          <cell r="AB2853" t="str">
            <v>  </v>
          </cell>
          <cell r="AC2853" t="str">
            <v>  </v>
          </cell>
          <cell r="AD2853" t="str">
            <v>6</v>
          </cell>
          <cell r="AE2853" t="str">
            <v>54</v>
          </cell>
          <cell r="AF2853" t="str">
            <v>四川省南宝山服饰有限公司</v>
          </cell>
          <cell r="AG2853" t="str">
            <v>一分厂</v>
          </cell>
          <cell r="AH2853" t="str">
            <v>杰克/jk-58450j-405e</v>
          </cell>
        </row>
        <row r="2853">
          <cell r="AJ2853" t="str">
            <v>60</v>
          </cell>
          <cell r="AK2853" t="str">
            <v>  </v>
          </cell>
          <cell r="AL2853" t="str">
            <v>  </v>
          </cell>
          <cell r="AM2853" t="str">
            <v>  </v>
          </cell>
        </row>
        <row r="2853">
          <cell r="AP2853" t="str">
            <v>四川省南宝山服饰有限公司</v>
          </cell>
        </row>
        <row r="2853">
          <cell r="AV2853" t="str">
            <v>否</v>
          </cell>
          <cell r="AW2853" t="str">
            <v>20240722</v>
          </cell>
          <cell r="AX2853" t="str">
            <v>否</v>
          </cell>
          <cell r="AY2853" t="str">
            <v>20240722</v>
          </cell>
          <cell r="AZ2853" t="str">
            <v>7.00</v>
          </cell>
          <cell r="BA2853" t="str">
            <v>  </v>
          </cell>
          <cell r="BB2853" t="str">
            <v>一车间</v>
          </cell>
        </row>
        <row r="2853">
          <cell r="BJ2853" t="str">
            <v>  </v>
          </cell>
          <cell r="BK2853" t="str">
            <v>  </v>
          </cell>
        </row>
        <row r="2853">
          <cell r="BS2853" t="str">
            <v>  </v>
          </cell>
        </row>
        <row r="2854">
          <cell r="A2854" t="str">
            <v>10833800002916</v>
          </cell>
          <cell r="B2854" t="str">
            <v>切包一体机</v>
          </cell>
          <cell r="C2854" t="str">
            <v>1303</v>
          </cell>
          <cell r="D2854" t="str">
            <v>缝纫、服饰、制革和毛皮加工设备</v>
          </cell>
          <cell r="E2854" t="str">
            <v>新购</v>
          </cell>
          <cell r="F2854" t="str">
            <v>在使用</v>
          </cell>
          <cell r="G2854" t="str">
            <v>生产经营用</v>
          </cell>
          <cell r="H2854" t="str">
            <v>20240722</v>
          </cell>
          <cell r="I2854" t="str">
            <v>3,185.84</v>
          </cell>
          <cell r="J2854" t="str">
            <v>309.00</v>
          </cell>
          <cell r="K2854" t="str">
            <v>平均年限法</v>
          </cell>
          <cell r="L2854" t="str">
            <v>1</v>
          </cell>
          <cell r="M2854" t="str">
            <v>5.00</v>
          </cell>
          <cell r="N2854" t="str">
            <v>3.0000</v>
          </cell>
          <cell r="O2854" t="str">
            <v>95.58</v>
          </cell>
          <cell r="P2854" t="str">
            <v>2,876.84</v>
          </cell>
          <cell r="Q2854" t="str">
            <v>1.6200</v>
          </cell>
          <cell r="R2854" t="str">
            <v>51.50</v>
          </cell>
          <cell r="S2854" t="str">
            <v>19.4400</v>
          </cell>
          <cell r="T2854" t="str">
            <v>618.00</v>
          </cell>
          <cell r="U2854" t="str">
            <v>  </v>
          </cell>
          <cell r="V2854" t="str">
            <v>蓝鑫</v>
          </cell>
          <cell r="W2854" t="str">
            <v>202407  </v>
          </cell>
          <cell r="X2854" t="str">
            <v> </v>
          </cell>
          <cell r="Y2854" t="str">
            <v>0003</v>
          </cell>
          <cell r="Z2854" t="str">
            <v>生产经营科</v>
          </cell>
          <cell r="AA2854" t="str">
            <v> </v>
          </cell>
          <cell r="AB2854" t="str">
            <v>  </v>
          </cell>
          <cell r="AC2854" t="str">
            <v>  </v>
          </cell>
          <cell r="AD2854" t="str">
            <v>6</v>
          </cell>
          <cell r="AE2854" t="str">
            <v>54</v>
          </cell>
          <cell r="AF2854" t="str">
            <v>四川省南宝山服饰有限公司</v>
          </cell>
          <cell r="AG2854" t="str">
            <v>一分厂</v>
          </cell>
          <cell r="AH2854" t="str">
            <v>杰克/jk-5558g-t</v>
          </cell>
          <cell r="AI2854" t="str">
            <v> </v>
          </cell>
          <cell r="AJ2854" t="str">
            <v>60</v>
          </cell>
          <cell r="AK2854" t="str">
            <v>  </v>
          </cell>
          <cell r="AL2854" t="str">
            <v>  </v>
          </cell>
          <cell r="AM2854" t="str">
            <v>  </v>
          </cell>
          <cell r="AN2854" t="str">
            <v> </v>
          </cell>
          <cell r="AO2854" t="str">
            <v> </v>
          </cell>
          <cell r="AP2854" t="str">
            <v>四川省南宝山服饰有限公司</v>
          </cell>
        </row>
        <row r="2854">
          <cell r="AR2854" t="str">
            <v> </v>
          </cell>
          <cell r="AS2854" t="str">
            <v> </v>
          </cell>
          <cell r="AT2854" t="str">
            <v> </v>
          </cell>
          <cell r="AU2854" t="str">
            <v> </v>
          </cell>
          <cell r="AV2854" t="str">
            <v>否</v>
          </cell>
          <cell r="AW2854" t="str">
            <v>20240722</v>
          </cell>
          <cell r="AX2854" t="str">
            <v>否</v>
          </cell>
          <cell r="AY2854" t="str">
            <v>20240722</v>
          </cell>
          <cell r="AZ2854" t="str">
            <v>7.00</v>
          </cell>
          <cell r="BA2854" t="str">
            <v>  </v>
          </cell>
          <cell r="BB2854" t="str">
            <v>一车间</v>
          </cell>
          <cell r="BC2854" t="str">
            <v> </v>
          </cell>
          <cell r="BD2854" t="str">
            <v> </v>
          </cell>
        </row>
        <row r="2854">
          <cell r="BJ2854" t="str">
            <v>  </v>
          </cell>
          <cell r="BK2854" t="str">
            <v>  </v>
          </cell>
        </row>
        <row r="2854">
          <cell r="BS2854" t="str">
            <v>  </v>
          </cell>
        </row>
        <row r="2855">
          <cell r="A2855" t="str">
            <v>10833800002917</v>
          </cell>
          <cell r="B2855" t="str">
            <v>切包一体机</v>
          </cell>
          <cell r="C2855" t="str">
            <v>1303</v>
          </cell>
          <cell r="D2855" t="str">
            <v>缝纫、服饰、制革和毛皮加工设备</v>
          </cell>
          <cell r="E2855" t="str">
            <v>新购</v>
          </cell>
          <cell r="F2855" t="str">
            <v>在使用</v>
          </cell>
          <cell r="G2855" t="str">
            <v>生产经营用</v>
          </cell>
          <cell r="H2855" t="str">
            <v>20240722</v>
          </cell>
          <cell r="I2855" t="str">
            <v>3,185.84</v>
          </cell>
          <cell r="J2855" t="str">
            <v>309.00</v>
          </cell>
          <cell r="K2855" t="str">
            <v>平均年限法</v>
          </cell>
          <cell r="L2855" t="str">
            <v>1</v>
          </cell>
          <cell r="M2855" t="str">
            <v>5.00</v>
          </cell>
          <cell r="N2855" t="str">
            <v>3.0000</v>
          </cell>
          <cell r="O2855" t="str">
            <v>95.58</v>
          </cell>
          <cell r="P2855" t="str">
            <v>2,876.84</v>
          </cell>
          <cell r="Q2855" t="str">
            <v>1.6200</v>
          </cell>
          <cell r="R2855" t="str">
            <v>51.50</v>
          </cell>
          <cell r="S2855" t="str">
            <v>19.4400</v>
          </cell>
          <cell r="T2855" t="str">
            <v>618.00</v>
          </cell>
          <cell r="U2855" t="str">
            <v>  </v>
          </cell>
          <cell r="V2855" t="str">
            <v>蓝鑫</v>
          </cell>
          <cell r="W2855" t="str">
            <v>202407  </v>
          </cell>
          <cell r="X2855" t="str">
            <v> </v>
          </cell>
          <cell r="Y2855" t="str">
            <v>0003</v>
          </cell>
          <cell r="Z2855" t="str">
            <v>生产经营科</v>
          </cell>
          <cell r="AA2855" t="str">
            <v> </v>
          </cell>
          <cell r="AB2855" t="str">
            <v>  </v>
          </cell>
          <cell r="AC2855" t="str">
            <v>  </v>
          </cell>
          <cell r="AD2855" t="str">
            <v>6</v>
          </cell>
          <cell r="AE2855" t="str">
            <v>54</v>
          </cell>
          <cell r="AF2855" t="str">
            <v>四川省南宝山服饰有限公司</v>
          </cell>
          <cell r="AG2855" t="str">
            <v>一分厂</v>
          </cell>
          <cell r="AH2855" t="str">
            <v>杰克/jk-5558g-t</v>
          </cell>
          <cell r="AI2855" t="str">
            <v> </v>
          </cell>
          <cell r="AJ2855" t="str">
            <v>60</v>
          </cell>
          <cell r="AK2855" t="str">
            <v>  </v>
          </cell>
          <cell r="AL2855" t="str">
            <v>  </v>
          </cell>
          <cell r="AM2855" t="str">
            <v>  </v>
          </cell>
          <cell r="AN2855" t="str">
            <v> </v>
          </cell>
          <cell r="AO2855" t="str">
            <v> </v>
          </cell>
          <cell r="AP2855" t="str">
            <v>四川省南宝山服饰有限公司</v>
          </cell>
        </row>
        <row r="2855">
          <cell r="AR2855" t="str">
            <v> </v>
          </cell>
          <cell r="AS2855" t="str">
            <v> </v>
          </cell>
          <cell r="AT2855" t="str">
            <v> </v>
          </cell>
          <cell r="AU2855" t="str">
            <v> </v>
          </cell>
          <cell r="AV2855" t="str">
            <v>否</v>
          </cell>
          <cell r="AW2855" t="str">
            <v>20240722</v>
          </cell>
          <cell r="AX2855" t="str">
            <v>否</v>
          </cell>
          <cell r="AY2855" t="str">
            <v>20240722</v>
          </cell>
          <cell r="AZ2855" t="str">
            <v>7.00</v>
          </cell>
          <cell r="BA2855" t="str">
            <v>  </v>
          </cell>
          <cell r="BB2855" t="str">
            <v>一车间</v>
          </cell>
          <cell r="BC2855" t="str">
            <v> </v>
          </cell>
          <cell r="BD2855" t="str">
            <v> </v>
          </cell>
        </row>
        <row r="2855">
          <cell r="BJ2855" t="str">
            <v>  </v>
          </cell>
          <cell r="BK2855" t="str">
            <v>  </v>
          </cell>
        </row>
        <row r="2855">
          <cell r="BS2855" t="str">
            <v>  </v>
          </cell>
        </row>
        <row r="2856">
          <cell r="A2856" t="str">
            <v>10833800002918</v>
          </cell>
          <cell r="B2856" t="str">
            <v>切包一体机</v>
          </cell>
          <cell r="C2856" t="str">
            <v>1303</v>
          </cell>
          <cell r="D2856" t="str">
            <v>缝纫、服饰、制革和毛皮加工设备</v>
          </cell>
          <cell r="E2856" t="str">
            <v>新购</v>
          </cell>
          <cell r="F2856" t="str">
            <v>在使用</v>
          </cell>
          <cell r="G2856" t="str">
            <v>生产经营用</v>
          </cell>
          <cell r="H2856" t="str">
            <v>20240722</v>
          </cell>
          <cell r="I2856" t="str">
            <v>3,185.84</v>
          </cell>
          <cell r="J2856" t="str">
            <v>309.00</v>
          </cell>
          <cell r="K2856" t="str">
            <v>平均年限法</v>
          </cell>
          <cell r="L2856" t="str">
            <v>1</v>
          </cell>
          <cell r="M2856" t="str">
            <v>5.00</v>
          </cell>
          <cell r="N2856" t="str">
            <v>3.0000</v>
          </cell>
          <cell r="O2856" t="str">
            <v>95.58</v>
          </cell>
          <cell r="P2856" t="str">
            <v>2,876.84</v>
          </cell>
          <cell r="Q2856" t="str">
            <v>1.6200</v>
          </cell>
          <cell r="R2856" t="str">
            <v>51.50</v>
          </cell>
          <cell r="S2856" t="str">
            <v>19.4400</v>
          </cell>
          <cell r="T2856" t="str">
            <v>618.00</v>
          </cell>
          <cell r="U2856" t="str">
            <v>  </v>
          </cell>
          <cell r="V2856" t="str">
            <v>蓝鑫</v>
          </cell>
          <cell r="W2856" t="str">
            <v>202407  </v>
          </cell>
          <cell r="X2856" t="str">
            <v> </v>
          </cell>
          <cell r="Y2856" t="str">
            <v>0003</v>
          </cell>
          <cell r="Z2856" t="str">
            <v>生产经营科</v>
          </cell>
          <cell r="AA2856" t="str">
            <v> </v>
          </cell>
          <cell r="AB2856" t="str">
            <v>  </v>
          </cell>
          <cell r="AC2856" t="str">
            <v>  </v>
          </cell>
          <cell r="AD2856" t="str">
            <v>6</v>
          </cell>
          <cell r="AE2856" t="str">
            <v>54</v>
          </cell>
          <cell r="AF2856" t="str">
            <v>四川省南宝山服饰有限公司</v>
          </cell>
          <cell r="AG2856" t="str">
            <v>一分厂</v>
          </cell>
          <cell r="AH2856" t="str">
            <v>杰克/jk-5558g-t</v>
          </cell>
          <cell r="AI2856" t="str">
            <v> </v>
          </cell>
          <cell r="AJ2856" t="str">
            <v>60</v>
          </cell>
          <cell r="AK2856" t="str">
            <v>  </v>
          </cell>
          <cell r="AL2856" t="str">
            <v>  </v>
          </cell>
          <cell r="AM2856" t="str">
            <v>  </v>
          </cell>
          <cell r="AN2856" t="str">
            <v> </v>
          </cell>
          <cell r="AO2856" t="str">
            <v> </v>
          </cell>
          <cell r="AP2856" t="str">
            <v>四川省南宝山服饰有限公司</v>
          </cell>
        </row>
        <row r="2856">
          <cell r="AR2856" t="str">
            <v> </v>
          </cell>
          <cell r="AS2856" t="str">
            <v> </v>
          </cell>
          <cell r="AT2856" t="str">
            <v> </v>
          </cell>
          <cell r="AU2856" t="str">
            <v> </v>
          </cell>
          <cell r="AV2856" t="str">
            <v>否</v>
          </cell>
          <cell r="AW2856" t="str">
            <v>20240722</v>
          </cell>
          <cell r="AX2856" t="str">
            <v>否</v>
          </cell>
          <cell r="AY2856" t="str">
            <v>20240722</v>
          </cell>
          <cell r="AZ2856" t="str">
            <v>7.00</v>
          </cell>
          <cell r="BA2856" t="str">
            <v>  </v>
          </cell>
          <cell r="BB2856" t="str">
            <v>一车间</v>
          </cell>
          <cell r="BC2856" t="str">
            <v> </v>
          </cell>
          <cell r="BD2856" t="str">
            <v> </v>
          </cell>
        </row>
        <row r="2856">
          <cell r="BJ2856" t="str">
            <v>  </v>
          </cell>
          <cell r="BK2856" t="str">
            <v>  </v>
          </cell>
        </row>
        <row r="2856">
          <cell r="BS2856" t="str">
            <v>  </v>
          </cell>
        </row>
        <row r="2857">
          <cell r="A2857" t="str">
            <v>10833800002919</v>
          </cell>
          <cell r="B2857" t="str">
            <v>全自动四孔钉扣机（上下送扣）</v>
          </cell>
          <cell r="C2857" t="str">
            <v>1303</v>
          </cell>
          <cell r="D2857" t="str">
            <v>缝纫、服饰、制革和毛皮加工设备</v>
          </cell>
          <cell r="E2857" t="str">
            <v>新购</v>
          </cell>
          <cell r="F2857" t="str">
            <v>在使用</v>
          </cell>
          <cell r="G2857" t="str">
            <v>生产经营用</v>
          </cell>
          <cell r="H2857" t="str">
            <v>20240722</v>
          </cell>
          <cell r="I2857" t="str">
            <v>23,451.33</v>
          </cell>
          <cell r="J2857" t="str">
            <v>2,274.78</v>
          </cell>
          <cell r="K2857" t="str">
            <v>平均年限法</v>
          </cell>
          <cell r="L2857" t="str">
            <v>1</v>
          </cell>
          <cell r="M2857" t="str">
            <v>5.00</v>
          </cell>
          <cell r="N2857" t="str">
            <v>3.0000</v>
          </cell>
          <cell r="O2857" t="str">
            <v>703.54</v>
          </cell>
          <cell r="P2857" t="str">
            <v>21,176.55</v>
          </cell>
          <cell r="Q2857" t="str">
            <v>1.6200</v>
          </cell>
          <cell r="R2857" t="str">
            <v>379.13</v>
          </cell>
          <cell r="S2857" t="str">
            <v>19.4400</v>
          </cell>
          <cell r="T2857" t="str">
            <v>4,549.56</v>
          </cell>
          <cell r="U2857" t="str">
            <v>  </v>
          </cell>
          <cell r="V2857" t="str">
            <v>蓝鑫</v>
          </cell>
          <cell r="W2857" t="str">
            <v>202407  </v>
          </cell>
          <cell r="X2857" t="str">
            <v> </v>
          </cell>
          <cell r="Y2857" t="str">
            <v>0003</v>
          </cell>
          <cell r="Z2857" t="str">
            <v>生产经营科</v>
          </cell>
          <cell r="AA2857" t="str">
            <v> </v>
          </cell>
          <cell r="AB2857" t="str">
            <v>  </v>
          </cell>
          <cell r="AC2857" t="str">
            <v>  </v>
          </cell>
          <cell r="AD2857" t="str">
            <v>6</v>
          </cell>
          <cell r="AE2857" t="str">
            <v>54</v>
          </cell>
          <cell r="AF2857" t="str">
            <v>四川省南宝山服饰有限公司</v>
          </cell>
          <cell r="AG2857" t="str">
            <v>一分厂</v>
          </cell>
          <cell r="AH2857" t="str">
            <v>舒普/sp-438ds-sk2</v>
          </cell>
          <cell r="AI2857" t="str">
            <v> </v>
          </cell>
          <cell r="AJ2857" t="str">
            <v>60</v>
          </cell>
          <cell r="AK2857" t="str">
            <v>  </v>
          </cell>
          <cell r="AL2857" t="str">
            <v>  </v>
          </cell>
          <cell r="AM2857" t="str">
            <v>  </v>
          </cell>
          <cell r="AN2857" t="str">
            <v> </v>
          </cell>
          <cell r="AO2857" t="str">
            <v> </v>
          </cell>
          <cell r="AP2857" t="str">
            <v>四川省南宝山服饰有限公司</v>
          </cell>
        </row>
        <row r="2857">
          <cell r="AR2857" t="str">
            <v> </v>
          </cell>
          <cell r="AS2857" t="str">
            <v> </v>
          </cell>
          <cell r="AT2857" t="str">
            <v> </v>
          </cell>
          <cell r="AU2857" t="str">
            <v> </v>
          </cell>
          <cell r="AV2857" t="str">
            <v>否</v>
          </cell>
          <cell r="AW2857" t="str">
            <v>20240722</v>
          </cell>
          <cell r="AX2857" t="str">
            <v>否</v>
          </cell>
          <cell r="AY2857" t="str">
            <v>20240722</v>
          </cell>
          <cell r="AZ2857" t="str">
            <v>7.00</v>
          </cell>
          <cell r="BA2857" t="str">
            <v>  </v>
          </cell>
          <cell r="BB2857" t="str">
            <v>一车间</v>
          </cell>
          <cell r="BC2857" t="str">
            <v> </v>
          </cell>
          <cell r="BD2857" t="str">
            <v> </v>
          </cell>
        </row>
        <row r="2857">
          <cell r="BJ2857" t="str">
            <v>  </v>
          </cell>
          <cell r="BK2857" t="str">
            <v>  </v>
          </cell>
        </row>
        <row r="2857">
          <cell r="BS2857" t="str">
            <v>  </v>
          </cell>
        </row>
        <row r="2858">
          <cell r="A2858" t="str">
            <v>10833800002920</v>
          </cell>
          <cell r="B2858" t="str">
            <v>电脑平机</v>
          </cell>
          <cell r="C2858" t="str">
            <v>1303</v>
          </cell>
          <cell r="D2858" t="str">
            <v>缝纫、服饰、制革和毛皮加工设备</v>
          </cell>
          <cell r="E2858" t="str">
            <v>新购</v>
          </cell>
          <cell r="F2858" t="str">
            <v>在使用</v>
          </cell>
          <cell r="G2858" t="str">
            <v>生产经营用</v>
          </cell>
          <cell r="H2858" t="str">
            <v>20240722</v>
          </cell>
          <cell r="I2858" t="str">
            <v>3,185.84</v>
          </cell>
          <cell r="J2858" t="str">
            <v>309.00</v>
          </cell>
          <cell r="K2858" t="str">
            <v>平均年限法</v>
          </cell>
          <cell r="L2858" t="str">
            <v>1</v>
          </cell>
          <cell r="M2858" t="str">
            <v>5.00</v>
          </cell>
          <cell r="N2858" t="str">
            <v>3.0000</v>
          </cell>
          <cell r="O2858" t="str">
            <v>95.58</v>
          </cell>
          <cell r="P2858" t="str">
            <v>2,876.84</v>
          </cell>
          <cell r="Q2858" t="str">
            <v>1.6200</v>
          </cell>
          <cell r="R2858" t="str">
            <v>51.50</v>
          </cell>
          <cell r="S2858" t="str">
            <v>19.4400</v>
          </cell>
          <cell r="T2858" t="str">
            <v>618.00</v>
          </cell>
          <cell r="U2858" t="str">
            <v>  </v>
          </cell>
          <cell r="V2858" t="str">
            <v>蓝鑫</v>
          </cell>
          <cell r="W2858" t="str">
            <v>202407  </v>
          </cell>
          <cell r="X2858" t="str">
            <v> </v>
          </cell>
          <cell r="Y2858" t="str">
            <v>0003</v>
          </cell>
          <cell r="Z2858" t="str">
            <v>生产经营科</v>
          </cell>
          <cell r="AA2858" t="str">
            <v> </v>
          </cell>
          <cell r="AB2858" t="str">
            <v>  </v>
          </cell>
          <cell r="AC2858" t="str">
            <v>  </v>
          </cell>
          <cell r="AD2858" t="str">
            <v>6</v>
          </cell>
          <cell r="AE2858" t="str">
            <v>54</v>
          </cell>
          <cell r="AF2858" t="str">
            <v>四川省南宝山服饰有限公司</v>
          </cell>
          <cell r="AG2858" t="str">
            <v>一分厂</v>
          </cell>
          <cell r="AH2858" t="str">
            <v>中捷7100-H</v>
          </cell>
          <cell r="AI2858" t="str">
            <v> </v>
          </cell>
          <cell r="AJ2858" t="str">
            <v>60</v>
          </cell>
          <cell r="AK2858" t="str">
            <v>  </v>
          </cell>
          <cell r="AL2858" t="str">
            <v>  </v>
          </cell>
          <cell r="AM2858" t="str">
            <v>  </v>
          </cell>
          <cell r="AN2858" t="str">
            <v> </v>
          </cell>
          <cell r="AO2858" t="str">
            <v> </v>
          </cell>
          <cell r="AP2858" t="str">
            <v>四川省南宝山服饰有限公司</v>
          </cell>
        </row>
        <row r="2858">
          <cell r="AR2858" t="str">
            <v> </v>
          </cell>
          <cell r="AS2858" t="str">
            <v> </v>
          </cell>
          <cell r="AT2858" t="str">
            <v> </v>
          </cell>
          <cell r="AU2858" t="str">
            <v> </v>
          </cell>
          <cell r="AV2858" t="str">
            <v>否</v>
          </cell>
          <cell r="AW2858" t="str">
            <v>20240722</v>
          </cell>
          <cell r="AX2858" t="str">
            <v>否</v>
          </cell>
          <cell r="AY2858" t="str">
            <v>20240722</v>
          </cell>
          <cell r="AZ2858" t="str">
            <v>7.00</v>
          </cell>
          <cell r="BA2858" t="str">
            <v>  </v>
          </cell>
          <cell r="BB2858" t="str">
            <v>一车间</v>
          </cell>
          <cell r="BC2858" t="str">
            <v> </v>
          </cell>
          <cell r="BD2858" t="str">
            <v> </v>
          </cell>
        </row>
        <row r="2858">
          <cell r="BJ2858" t="str">
            <v>  </v>
          </cell>
          <cell r="BK2858" t="str">
            <v>  </v>
          </cell>
        </row>
        <row r="2858">
          <cell r="BS2858" t="str">
            <v>  </v>
          </cell>
        </row>
        <row r="2859">
          <cell r="A2859" t="str">
            <v>10833800002921</v>
          </cell>
          <cell r="B2859" t="str">
            <v>电脑平机</v>
          </cell>
          <cell r="C2859" t="str">
            <v>1303</v>
          </cell>
          <cell r="D2859" t="str">
            <v>缝纫、服饰、制革和毛皮加工设备</v>
          </cell>
          <cell r="E2859" t="str">
            <v>新购</v>
          </cell>
          <cell r="F2859" t="str">
            <v>在使用</v>
          </cell>
          <cell r="G2859" t="str">
            <v>生产经营用</v>
          </cell>
          <cell r="H2859" t="str">
            <v>20240722</v>
          </cell>
          <cell r="I2859" t="str">
            <v>3,185.84</v>
          </cell>
          <cell r="J2859" t="str">
            <v>309.00</v>
          </cell>
          <cell r="K2859" t="str">
            <v>平均年限法</v>
          </cell>
          <cell r="L2859" t="str">
            <v>1</v>
          </cell>
          <cell r="M2859" t="str">
            <v>5.00</v>
          </cell>
          <cell r="N2859" t="str">
            <v>3.0000</v>
          </cell>
          <cell r="O2859" t="str">
            <v>95.58</v>
          </cell>
          <cell r="P2859" t="str">
            <v>2,876.84</v>
          </cell>
          <cell r="Q2859" t="str">
            <v>1.6200</v>
          </cell>
          <cell r="R2859" t="str">
            <v>51.50</v>
          </cell>
          <cell r="S2859" t="str">
            <v>19.4400</v>
          </cell>
          <cell r="T2859" t="str">
            <v>618.00</v>
          </cell>
          <cell r="U2859" t="str">
            <v>  </v>
          </cell>
          <cell r="V2859" t="str">
            <v>蓝鑫</v>
          </cell>
          <cell r="W2859" t="str">
            <v>202407  </v>
          </cell>
          <cell r="X2859" t="str">
            <v> </v>
          </cell>
          <cell r="Y2859" t="str">
            <v>0003</v>
          </cell>
          <cell r="Z2859" t="str">
            <v>生产经营科</v>
          </cell>
          <cell r="AA2859" t="str">
            <v> </v>
          </cell>
          <cell r="AB2859" t="str">
            <v>  </v>
          </cell>
          <cell r="AC2859" t="str">
            <v>  </v>
          </cell>
          <cell r="AD2859" t="str">
            <v>6</v>
          </cell>
          <cell r="AE2859" t="str">
            <v>54</v>
          </cell>
          <cell r="AF2859" t="str">
            <v>四川省南宝山服饰有限公司</v>
          </cell>
          <cell r="AG2859" t="str">
            <v>一分厂</v>
          </cell>
          <cell r="AH2859" t="str">
            <v>中捷7100-H</v>
          </cell>
          <cell r="AI2859" t="str">
            <v> </v>
          </cell>
          <cell r="AJ2859" t="str">
            <v>60</v>
          </cell>
          <cell r="AK2859" t="str">
            <v>  </v>
          </cell>
          <cell r="AL2859" t="str">
            <v>  </v>
          </cell>
          <cell r="AM2859" t="str">
            <v>  </v>
          </cell>
          <cell r="AN2859" t="str">
            <v> </v>
          </cell>
          <cell r="AO2859" t="str">
            <v> </v>
          </cell>
          <cell r="AP2859" t="str">
            <v>四川省南宝山服饰有限公司</v>
          </cell>
        </row>
        <row r="2859">
          <cell r="AR2859" t="str">
            <v> </v>
          </cell>
          <cell r="AS2859" t="str">
            <v> </v>
          </cell>
          <cell r="AT2859" t="str">
            <v> </v>
          </cell>
          <cell r="AU2859" t="str">
            <v> </v>
          </cell>
          <cell r="AV2859" t="str">
            <v>否</v>
          </cell>
          <cell r="AW2859" t="str">
            <v>20240722</v>
          </cell>
          <cell r="AX2859" t="str">
            <v>否</v>
          </cell>
          <cell r="AY2859" t="str">
            <v>20240722</v>
          </cell>
          <cell r="AZ2859" t="str">
            <v>7.00</v>
          </cell>
          <cell r="BA2859" t="str">
            <v>  </v>
          </cell>
          <cell r="BB2859" t="str">
            <v>一车间</v>
          </cell>
          <cell r="BC2859" t="str">
            <v> </v>
          </cell>
          <cell r="BD2859" t="str">
            <v> </v>
          </cell>
        </row>
        <row r="2859">
          <cell r="BJ2859" t="str">
            <v>  </v>
          </cell>
          <cell r="BK2859" t="str">
            <v>  </v>
          </cell>
        </row>
        <row r="2859">
          <cell r="BS2859" t="str">
            <v>  </v>
          </cell>
        </row>
        <row r="2860">
          <cell r="A2860" t="str">
            <v>10833800002922</v>
          </cell>
          <cell r="B2860" t="str">
            <v>电脑平机</v>
          </cell>
          <cell r="C2860" t="str">
            <v>1303</v>
          </cell>
          <cell r="D2860" t="str">
            <v>缝纫、服饰、制革和毛皮加工设备</v>
          </cell>
          <cell r="E2860" t="str">
            <v>新购</v>
          </cell>
          <cell r="F2860" t="str">
            <v>在使用</v>
          </cell>
          <cell r="G2860" t="str">
            <v>生产经营用</v>
          </cell>
          <cell r="H2860" t="str">
            <v>20240722</v>
          </cell>
          <cell r="I2860" t="str">
            <v>3,185.84</v>
          </cell>
          <cell r="J2860" t="str">
            <v>309.00</v>
          </cell>
          <cell r="K2860" t="str">
            <v>平均年限法</v>
          </cell>
          <cell r="L2860" t="str">
            <v>1</v>
          </cell>
          <cell r="M2860" t="str">
            <v>5.00</v>
          </cell>
          <cell r="N2860" t="str">
            <v>3.0000</v>
          </cell>
          <cell r="O2860" t="str">
            <v>95.58</v>
          </cell>
          <cell r="P2860" t="str">
            <v>2,876.84</v>
          </cell>
          <cell r="Q2860" t="str">
            <v>1.6200</v>
          </cell>
          <cell r="R2860" t="str">
            <v>51.50</v>
          </cell>
          <cell r="S2860" t="str">
            <v>19.4400</v>
          </cell>
          <cell r="T2860" t="str">
            <v>618.00</v>
          </cell>
          <cell r="U2860" t="str">
            <v>  </v>
          </cell>
          <cell r="V2860" t="str">
            <v>蓝鑫</v>
          </cell>
          <cell r="W2860" t="str">
            <v>202407  </v>
          </cell>
          <cell r="X2860" t="str">
            <v> </v>
          </cell>
          <cell r="Y2860" t="str">
            <v>0003</v>
          </cell>
          <cell r="Z2860" t="str">
            <v>生产经营科</v>
          </cell>
          <cell r="AA2860" t="str">
            <v> </v>
          </cell>
          <cell r="AB2860" t="str">
            <v>  </v>
          </cell>
          <cell r="AC2860" t="str">
            <v>  </v>
          </cell>
          <cell r="AD2860" t="str">
            <v>6</v>
          </cell>
          <cell r="AE2860" t="str">
            <v>54</v>
          </cell>
          <cell r="AF2860" t="str">
            <v>四川省南宝山服饰有限公司</v>
          </cell>
          <cell r="AG2860" t="str">
            <v>一分厂</v>
          </cell>
          <cell r="AH2860" t="str">
            <v>中捷7100-H</v>
          </cell>
          <cell r="AI2860" t="str">
            <v> </v>
          </cell>
          <cell r="AJ2860" t="str">
            <v>60</v>
          </cell>
          <cell r="AK2860" t="str">
            <v>  </v>
          </cell>
          <cell r="AL2860" t="str">
            <v>  </v>
          </cell>
          <cell r="AM2860" t="str">
            <v>  </v>
          </cell>
          <cell r="AN2860" t="str">
            <v> </v>
          </cell>
          <cell r="AO2860" t="str">
            <v> </v>
          </cell>
          <cell r="AP2860" t="str">
            <v>四川省南宝山服饰有限公司</v>
          </cell>
        </row>
        <row r="2860">
          <cell r="AR2860" t="str">
            <v> </v>
          </cell>
          <cell r="AS2860" t="str">
            <v> </v>
          </cell>
          <cell r="AT2860" t="str">
            <v> </v>
          </cell>
          <cell r="AU2860" t="str">
            <v> </v>
          </cell>
          <cell r="AV2860" t="str">
            <v>否</v>
          </cell>
          <cell r="AW2860" t="str">
            <v>20240722</v>
          </cell>
          <cell r="AX2860" t="str">
            <v>否</v>
          </cell>
          <cell r="AY2860" t="str">
            <v>20240722</v>
          </cell>
          <cell r="AZ2860" t="str">
            <v>7.00</v>
          </cell>
          <cell r="BA2860" t="str">
            <v>  </v>
          </cell>
          <cell r="BB2860" t="str">
            <v>一车间</v>
          </cell>
          <cell r="BC2860" t="str">
            <v> </v>
          </cell>
          <cell r="BD2860" t="str">
            <v> </v>
          </cell>
        </row>
        <row r="2860">
          <cell r="BJ2860" t="str">
            <v>  </v>
          </cell>
          <cell r="BK2860" t="str">
            <v>  </v>
          </cell>
        </row>
        <row r="2860">
          <cell r="BS2860" t="str">
            <v>  </v>
          </cell>
        </row>
        <row r="2861">
          <cell r="A2861" t="str">
            <v>10833800002923</v>
          </cell>
          <cell r="B2861" t="str">
            <v>一体烫台</v>
          </cell>
          <cell r="C2861" t="str">
            <v>1303</v>
          </cell>
          <cell r="D2861" t="str">
            <v>缝纫、服饰、制革和毛皮加工设备</v>
          </cell>
          <cell r="E2861" t="str">
            <v>新购</v>
          </cell>
          <cell r="F2861" t="str">
            <v>在使用</v>
          </cell>
          <cell r="G2861" t="str">
            <v>生产经营用</v>
          </cell>
          <cell r="H2861" t="str">
            <v>20240722</v>
          </cell>
          <cell r="I2861" t="str">
            <v>5,663.72</v>
          </cell>
          <cell r="J2861" t="str">
            <v>549.36</v>
          </cell>
          <cell r="K2861" t="str">
            <v>平均年限法</v>
          </cell>
          <cell r="L2861" t="str">
            <v>1</v>
          </cell>
          <cell r="M2861" t="str">
            <v>5.00</v>
          </cell>
          <cell r="N2861" t="str">
            <v>3.0000</v>
          </cell>
          <cell r="O2861" t="str">
            <v>169.91</v>
          </cell>
          <cell r="P2861" t="str">
            <v>5,114.36</v>
          </cell>
          <cell r="Q2861" t="str">
            <v>1.6200</v>
          </cell>
          <cell r="R2861" t="str">
            <v>91.56</v>
          </cell>
          <cell r="S2861" t="str">
            <v>19.4400</v>
          </cell>
          <cell r="T2861" t="str">
            <v>1,098.72</v>
          </cell>
          <cell r="U2861" t="str">
            <v>  </v>
          </cell>
          <cell r="V2861" t="str">
            <v>蓝鑫</v>
          </cell>
          <cell r="W2861" t="str">
            <v>202407  </v>
          </cell>
        </row>
        <row r="2861">
          <cell r="Y2861" t="str">
            <v>0003</v>
          </cell>
          <cell r="Z2861" t="str">
            <v>生产经营科</v>
          </cell>
        </row>
        <row r="2861">
          <cell r="AB2861" t="str">
            <v>  </v>
          </cell>
          <cell r="AC2861" t="str">
            <v>  </v>
          </cell>
          <cell r="AD2861" t="str">
            <v>6</v>
          </cell>
          <cell r="AE2861" t="str">
            <v>54</v>
          </cell>
          <cell r="AF2861" t="str">
            <v>四川省南宝山服饰有限公司</v>
          </cell>
          <cell r="AG2861" t="str">
            <v>一分厂</v>
          </cell>
          <cell r="AH2861" t="str">
            <v>利威ITE</v>
          </cell>
        </row>
        <row r="2861">
          <cell r="AJ2861" t="str">
            <v>60</v>
          </cell>
          <cell r="AK2861" t="str">
            <v>  </v>
          </cell>
          <cell r="AL2861" t="str">
            <v>  </v>
          </cell>
          <cell r="AM2861" t="str">
            <v>  </v>
          </cell>
        </row>
        <row r="2861">
          <cell r="AP2861" t="str">
            <v>四川省南宝山服饰有限公司</v>
          </cell>
        </row>
        <row r="2861">
          <cell r="AV2861" t="str">
            <v>否</v>
          </cell>
          <cell r="AW2861" t="str">
            <v>20240722</v>
          </cell>
          <cell r="AX2861" t="str">
            <v>否</v>
          </cell>
          <cell r="AY2861" t="str">
            <v>20240722</v>
          </cell>
          <cell r="AZ2861" t="str">
            <v>7.00</v>
          </cell>
          <cell r="BA2861" t="str">
            <v>  </v>
          </cell>
          <cell r="BB2861" t="str">
            <v>一车间</v>
          </cell>
        </row>
        <row r="2861">
          <cell r="BJ2861" t="str">
            <v>  </v>
          </cell>
          <cell r="BK2861" t="str">
            <v>  </v>
          </cell>
        </row>
        <row r="2861">
          <cell r="BS2861" t="str">
            <v>  </v>
          </cell>
        </row>
        <row r="2862">
          <cell r="A2862" t="str">
            <v>10833800002924</v>
          </cell>
          <cell r="B2862" t="str">
            <v>全自动四孔钉扣机（上自动上扣）</v>
          </cell>
          <cell r="C2862" t="str">
            <v>1303</v>
          </cell>
          <cell r="D2862" t="str">
            <v>缝纫、服饰、制革和毛皮加工设备</v>
          </cell>
          <cell r="E2862" t="str">
            <v>新购</v>
          </cell>
          <cell r="F2862" t="str">
            <v>在使用</v>
          </cell>
          <cell r="G2862" t="str">
            <v>生产经营用</v>
          </cell>
          <cell r="H2862" t="str">
            <v>20240722</v>
          </cell>
          <cell r="I2862" t="str">
            <v>23,451.33</v>
          </cell>
          <cell r="J2862" t="str">
            <v>2,274.78</v>
          </cell>
          <cell r="K2862" t="str">
            <v>平均年限法</v>
          </cell>
          <cell r="L2862" t="str">
            <v>1</v>
          </cell>
          <cell r="M2862" t="str">
            <v>5.00</v>
          </cell>
          <cell r="N2862" t="str">
            <v>3.0000</v>
          </cell>
          <cell r="O2862" t="str">
            <v>703.54</v>
          </cell>
          <cell r="P2862" t="str">
            <v>21,176.55</v>
          </cell>
          <cell r="Q2862" t="str">
            <v>1.6200</v>
          </cell>
          <cell r="R2862" t="str">
            <v>379.13</v>
          </cell>
          <cell r="S2862" t="str">
            <v>19.4400</v>
          </cell>
          <cell r="T2862" t="str">
            <v>4,549.56</v>
          </cell>
          <cell r="U2862" t="str">
            <v>  </v>
          </cell>
          <cell r="V2862" t="str">
            <v>蓝鑫</v>
          </cell>
          <cell r="W2862" t="str">
            <v>202407  </v>
          </cell>
        </row>
        <row r="2862">
          <cell r="Y2862" t="str">
            <v>0003</v>
          </cell>
          <cell r="Z2862" t="str">
            <v>生产经营科</v>
          </cell>
        </row>
        <row r="2862">
          <cell r="AB2862" t="str">
            <v>  </v>
          </cell>
          <cell r="AC2862" t="str">
            <v>  </v>
          </cell>
          <cell r="AD2862" t="str">
            <v>6</v>
          </cell>
          <cell r="AE2862" t="str">
            <v>54</v>
          </cell>
          <cell r="AF2862" t="str">
            <v>四川省南宝山服饰有限公司</v>
          </cell>
          <cell r="AG2862" t="str">
            <v>一分厂</v>
          </cell>
          <cell r="AH2862" t="str">
            <v>舒普/SP-438DS-SK</v>
          </cell>
        </row>
        <row r="2862">
          <cell r="AJ2862" t="str">
            <v>60</v>
          </cell>
          <cell r="AK2862" t="str">
            <v>  </v>
          </cell>
          <cell r="AL2862" t="str">
            <v>  </v>
          </cell>
          <cell r="AM2862" t="str">
            <v>  </v>
          </cell>
        </row>
        <row r="2862">
          <cell r="AP2862" t="str">
            <v>四川省南宝山服饰有限公司</v>
          </cell>
        </row>
        <row r="2862">
          <cell r="AV2862" t="str">
            <v>否</v>
          </cell>
          <cell r="AW2862" t="str">
            <v>20240722</v>
          </cell>
          <cell r="AX2862" t="str">
            <v>否</v>
          </cell>
          <cell r="AY2862" t="str">
            <v>20240722</v>
          </cell>
          <cell r="AZ2862" t="str">
            <v>7.00</v>
          </cell>
          <cell r="BA2862" t="str">
            <v>  </v>
          </cell>
          <cell r="BB2862" t="str">
            <v>一车间</v>
          </cell>
        </row>
        <row r="2862">
          <cell r="BJ2862" t="str">
            <v>  </v>
          </cell>
          <cell r="BK2862" t="str">
            <v>  </v>
          </cell>
        </row>
        <row r="2862">
          <cell r="BS2862" t="str">
            <v>  </v>
          </cell>
        </row>
        <row r="2863">
          <cell r="A2863" t="str">
            <v>10833800002925</v>
          </cell>
          <cell r="B2863" t="str">
            <v>3P空调</v>
          </cell>
          <cell r="C2863" t="str">
            <v>1205</v>
          </cell>
          <cell r="D2863" t="str">
            <v>电气设备</v>
          </cell>
          <cell r="E2863" t="str">
            <v>新购</v>
          </cell>
          <cell r="F2863" t="str">
            <v>在使用</v>
          </cell>
          <cell r="G2863" t="str">
            <v>生产经营用</v>
          </cell>
          <cell r="H2863" t="str">
            <v>20240723</v>
          </cell>
          <cell r="I2863" t="str">
            <v>8,415.84</v>
          </cell>
          <cell r="J2863" t="str">
            <v>816.36</v>
          </cell>
          <cell r="K2863" t="str">
            <v>平均年限法</v>
          </cell>
          <cell r="L2863" t="str">
            <v>1</v>
          </cell>
          <cell r="M2863" t="str">
            <v>5.00</v>
          </cell>
          <cell r="N2863" t="str">
            <v>3.0000</v>
          </cell>
          <cell r="O2863" t="str">
            <v>252.48</v>
          </cell>
          <cell r="P2863" t="str">
            <v>7,599.48</v>
          </cell>
          <cell r="Q2863" t="str">
            <v>1.6200</v>
          </cell>
          <cell r="R2863" t="str">
            <v>136.06</v>
          </cell>
          <cell r="S2863" t="str">
            <v>19.4400</v>
          </cell>
          <cell r="T2863" t="str">
            <v>1,632.72</v>
          </cell>
          <cell r="U2863" t="str">
            <v>  </v>
          </cell>
          <cell r="V2863" t="str">
            <v>蓝鑫</v>
          </cell>
          <cell r="W2863" t="str">
            <v>202407  </v>
          </cell>
        </row>
        <row r="2863">
          <cell r="Y2863" t="str">
            <v>0007</v>
          </cell>
          <cell r="Z2863" t="str">
            <v>三分厂</v>
          </cell>
        </row>
        <row r="2863">
          <cell r="AB2863" t="str">
            <v>  </v>
          </cell>
          <cell r="AC2863" t="str">
            <v>  </v>
          </cell>
          <cell r="AD2863" t="str">
            <v>6</v>
          </cell>
          <cell r="AE2863" t="str">
            <v>54</v>
          </cell>
          <cell r="AF2863" t="str">
            <v>四川省南宝山服饰有限公司</v>
          </cell>
          <cell r="AG2863" t="str">
            <v>三分厂</v>
          </cell>
          <cell r="AH2863" t="str">
            <v>海尔KFR-72LW81@U1-HJ</v>
          </cell>
        </row>
        <row r="2863">
          <cell r="AJ2863" t="str">
            <v>60</v>
          </cell>
          <cell r="AK2863" t="str">
            <v>  </v>
          </cell>
          <cell r="AL2863" t="str">
            <v>  </v>
          </cell>
          <cell r="AM2863" t="str">
            <v>  </v>
          </cell>
        </row>
        <row r="2863">
          <cell r="AP2863" t="str">
            <v>四川省南宝山服饰有限公司</v>
          </cell>
        </row>
        <row r="2863">
          <cell r="AV2863" t="str">
            <v>否</v>
          </cell>
          <cell r="AW2863" t="str">
            <v>20240718</v>
          </cell>
          <cell r="AX2863" t="str">
            <v>否</v>
          </cell>
          <cell r="AY2863" t="str">
            <v>20240723</v>
          </cell>
          <cell r="AZ2863" t="str">
            <v>7.00</v>
          </cell>
          <cell r="BA2863" t="str">
            <v>  </v>
          </cell>
          <cell r="BB2863" t="str">
            <v>车间值班室</v>
          </cell>
        </row>
        <row r="2863">
          <cell r="BJ2863" t="str">
            <v>  </v>
          </cell>
          <cell r="BK2863" t="str">
            <v>  </v>
          </cell>
        </row>
        <row r="2863">
          <cell r="BS2863" t="str">
            <v>  </v>
          </cell>
        </row>
        <row r="2864">
          <cell r="A2864" t="str">
            <v>10833800002926</v>
          </cell>
          <cell r="B2864" t="str">
            <v>1.5P空调</v>
          </cell>
          <cell r="C2864" t="str">
            <v>1205</v>
          </cell>
          <cell r="D2864" t="str">
            <v>电气设备</v>
          </cell>
          <cell r="E2864" t="str">
            <v>新购</v>
          </cell>
          <cell r="F2864" t="str">
            <v>在使用</v>
          </cell>
          <cell r="G2864" t="str">
            <v>生产经营用</v>
          </cell>
          <cell r="H2864" t="str">
            <v>20240723</v>
          </cell>
          <cell r="I2864" t="str">
            <v>2,970.30</v>
          </cell>
          <cell r="J2864" t="str">
            <v>288.12</v>
          </cell>
          <cell r="K2864" t="str">
            <v>平均年限法</v>
          </cell>
          <cell r="L2864" t="str">
            <v>1</v>
          </cell>
          <cell r="M2864" t="str">
            <v>5.00</v>
          </cell>
          <cell r="N2864" t="str">
            <v>3.0000</v>
          </cell>
          <cell r="O2864" t="str">
            <v>89.11</v>
          </cell>
          <cell r="P2864" t="str">
            <v>2,682.18</v>
          </cell>
          <cell r="Q2864" t="str">
            <v>1.6200</v>
          </cell>
          <cell r="R2864" t="str">
            <v>48.02</v>
          </cell>
          <cell r="S2864" t="str">
            <v>19.4400</v>
          </cell>
          <cell r="T2864" t="str">
            <v>576.24</v>
          </cell>
          <cell r="U2864" t="str">
            <v>  </v>
          </cell>
          <cell r="V2864" t="str">
            <v>蓝鑫</v>
          </cell>
          <cell r="W2864" t="str">
            <v>202407  </v>
          </cell>
        </row>
        <row r="2864">
          <cell r="Y2864" t="str">
            <v>0007</v>
          </cell>
          <cell r="Z2864" t="str">
            <v>三分厂</v>
          </cell>
        </row>
        <row r="2864">
          <cell r="AB2864" t="str">
            <v>  </v>
          </cell>
          <cell r="AC2864" t="str">
            <v>  </v>
          </cell>
          <cell r="AD2864" t="str">
            <v>6</v>
          </cell>
          <cell r="AE2864" t="str">
            <v>54</v>
          </cell>
          <cell r="AF2864" t="str">
            <v>四川省南宝山服饰有限公司</v>
          </cell>
          <cell r="AG2864" t="str">
            <v>三分厂</v>
          </cell>
          <cell r="AH2864" t="str">
            <v>海尔KFR-35GWB1KJA81U1</v>
          </cell>
        </row>
        <row r="2864">
          <cell r="AJ2864" t="str">
            <v>60</v>
          </cell>
          <cell r="AK2864" t="str">
            <v>  </v>
          </cell>
          <cell r="AL2864" t="str">
            <v>  </v>
          </cell>
          <cell r="AM2864" t="str">
            <v>  </v>
          </cell>
        </row>
        <row r="2864">
          <cell r="AP2864" t="str">
            <v>四川省南宝山服饰有限公司</v>
          </cell>
        </row>
        <row r="2864">
          <cell r="AV2864" t="str">
            <v>否</v>
          </cell>
          <cell r="AW2864" t="str">
            <v>20240718</v>
          </cell>
          <cell r="AX2864" t="str">
            <v>否</v>
          </cell>
          <cell r="AY2864" t="str">
            <v>20240723</v>
          </cell>
          <cell r="AZ2864" t="str">
            <v>7.00</v>
          </cell>
          <cell r="BA2864" t="str">
            <v>  </v>
          </cell>
          <cell r="BB2864" t="str">
            <v>车间管教办</v>
          </cell>
        </row>
        <row r="2864">
          <cell r="BJ2864" t="str">
            <v>  </v>
          </cell>
          <cell r="BK2864" t="str">
            <v>  </v>
          </cell>
        </row>
        <row r="2864">
          <cell r="BS2864" t="str">
            <v>  </v>
          </cell>
        </row>
        <row r="2865">
          <cell r="A2865" t="str">
            <v>10833800002927</v>
          </cell>
          <cell r="B2865" t="str">
            <v>1.5P空调</v>
          </cell>
          <cell r="C2865" t="str">
            <v>1205</v>
          </cell>
          <cell r="D2865" t="str">
            <v>电气设备</v>
          </cell>
          <cell r="E2865" t="str">
            <v>新购</v>
          </cell>
          <cell r="F2865" t="str">
            <v>在使用</v>
          </cell>
          <cell r="G2865" t="str">
            <v>生产经营用</v>
          </cell>
          <cell r="H2865" t="str">
            <v>20240723</v>
          </cell>
          <cell r="I2865" t="str">
            <v>2,970.29</v>
          </cell>
          <cell r="J2865" t="str">
            <v>288.12</v>
          </cell>
          <cell r="K2865" t="str">
            <v>平均年限法</v>
          </cell>
          <cell r="L2865" t="str">
            <v>1</v>
          </cell>
          <cell r="M2865" t="str">
            <v>5.00</v>
          </cell>
          <cell r="N2865" t="str">
            <v>3.0000</v>
          </cell>
          <cell r="O2865" t="str">
            <v>89.11</v>
          </cell>
          <cell r="P2865" t="str">
            <v>2,682.17</v>
          </cell>
          <cell r="Q2865" t="str">
            <v>1.6200</v>
          </cell>
          <cell r="R2865" t="str">
            <v>48.02</v>
          </cell>
          <cell r="S2865" t="str">
            <v>19.4400</v>
          </cell>
          <cell r="T2865" t="str">
            <v>576.24</v>
          </cell>
          <cell r="U2865" t="str">
            <v>  </v>
          </cell>
          <cell r="V2865" t="str">
            <v>蓝鑫</v>
          </cell>
          <cell r="W2865" t="str">
            <v>202407  </v>
          </cell>
        </row>
        <row r="2865">
          <cell r="Y2865" t="str">
            <v>0007</v>
          </cell>
          <cell r="Z2865" t="str">
            <v>三分厂</v>
          </cell>
        </row>
        <row r="2865">
          <cell r="AB2865" t="str">
            <v>  </v>
          </cell>
          <cell r="AC2865" t="str">
            <v>  </v>
          </cell>
          <cell r="AD2865" t="str">
            <v>6</v>
          </cell>
          <cell r="AE2865" t="str">
            <v>54</v>
          </cell>
          <cell r="AF2865" t="str">
            <v>四川省南宝山服饰有限公司</v>
          </cell>
          <cell r="AG2865" t="str">
            <v>三分厂</v>
          </cell>
          <cell r="AH2865" t="str">
            <v>海尔KFR-35GWB1KJA81U1</v>
          </cell>
        </row>
        <row r="2865">
          <cell r="AJ2865" t="str">
            <v>60</v>
          </cell>
          <cell r="AK2865" t="str">
            <v>  </v>
          </cell>
          <cell r="AL2865" t="str">
            <v>  </v>
          </cell>
          <cell r="AM2865" t="str">
            <v>  </v>
          </cell>
        </row>
        <row r="2865">
          <cell r="AP2865" t="str">
            <v>四川省南宝山服饰有限公司</v>
          </cell>
        </row>
        <row r="2865">
          <cell r="AV2865" t="str">
            <v>否</v>
          </cell>
          <cell r="AW2865" t="str">
            <v>20240718</v>
          </cell>
          <cell r="AX2865" t="str">
            <v>否</v>
          </cell>
          <cell r="AY2865" t="str">
            <v>20240723</v>
          </cell>
          <cell r="AZ2865" t="str">
            <v>7.00</v>
          </cell>
          <cell r="BA2865" t="str">
            <v>  </v>
          </cell>
          <cell r="BB2865" t="str">
            <v>车间管教办</v>
          </cell>
        </row>
        <row r="2865">
          <cell r="BJ2865" t="str">
            <v>  </v>
          </cell>
          <cell r="BK2865" t="str">
            <v>  </v>
          </cell>
        </row>
        <row r="2865">
          <cell r="BS2865" t="str">
            <v>  </v>
          </cell>
        </row>
        <row r="2866">
          <cell r="A2866" t="str">
            <v>10833800002928</v>
          </cell>
          <cell r="B2866" t="str">
            <v>专业计算机</v>
          </cell>
          <cell r="C2866" t="str">
            <v>1201</v>
          </cell>
          <cell r="D2866" t="str">
            <v>计算机设备及软件</v>
          </cell>
          <cell r="E2866" t="str">
            <v>新购</v>
          </cell>
          <cell r="F2866" t="str">
            <v>在使用</v>
          </cell>
          <cell r="G2866" t="str">
            <v>非生产经营用</v>
          </cell>
          <cell r="H2866" t="str">
            <v>20240723</v>
          </cell>
          <cell r="I2866" t="str">
            <v>13,274.34</v>
          </cell>
          <cell r="J2866" t="str">
            <v>1,287.60</v>
          </cell>
          <cell r="K2866" t="str">
            <v>平均年限法</v>
          </cell>
          <cell r="L2866" t="str">
            <v>1</v>
          </cell>
          <cell r="M2866" t="str">
            <v>5.00</v>
          </cell>
          <cell r="N2866" t="str">
            <v>3.0000</v>
          </cell>
          <cell r="O2866" t="str">
            <v>398.23</v>
          </cell>
          <cell r="P2866" t="str">
            <v>11,986.74</v>
          </cell>
          <cell r="Q2866" t="str">
            <v>1.6200</v>
          </cell>
          <cell r="R2866" t="str">
            <v>214.60</v>
          </cell>
          <cell r="S2866" t="str">
            <v>19.4400</v>
          </cell>
          <cell r="T2866" t="str">
            <v>2,575.20</v>
          </cell>
          <cell r="U2866" t="str">
            <v>  </v>
          </cell>
          <cell r="V2866" t="str">
            <v>蓝鑫</v>
          </cell>
          <cell r="W2866" t="str">
            <v>202407  </v>
          </cell>
          <cell r="X2866" t="str">
            <v> </v>
          </cell>
          <cell r="Y2866" t="str">
            <v>0017</v>
          </cell>
          <cell r="Z2866" t="str">
            <v>监狱办公室</v>
          </cell>
          <cell r="AA2866" t="str">
            <v> </v>
          </cell>
          <cell r="AB2866" t="str">
            <v>  </v>
          </cell>
          <cell r="AC2866" t="str">
            <v>  </v>
          </cell>
          <cell r="AD2866" t="str">
            <v>6</v>
          </cell>
          <cell r="AE2866" t="str">
            <v>54</v>
          </cell>
          <cell r="AF2866" t="str">
            <v>四川省南宝山服饰有限公司</v>
          </cell>
          <cell r="AG2866" t="str">
            <v>财务与工资福利科</v>
          </cell>
          <cell r="AH2866" t="str">
            <v>清华同方超翔SF880-V001-1</v>
          </cell>
          <cell r="AI2866" t="str">
            <v> </v>
          </cell>
          <cell r="AJ2866" t="str">
            <v>60</v>
          </cell>
          <cell r="AK2866" t="str">
            <v>  </v>
          </cell>
          <cell r="AL2866" t="str">
            <v>  </v>
          </cell>
          <cell r="AM2866" t="str">
            <v>  </v>
          </cell>
          <cell r="AN2866" t="str">
            <v> </v>
          </cell>
          <cell r="AO2866" t="str">
            <v> </v>
          </cell>
          <cell r="AP2866" t="str">
            <v>四川省南宝山服饰有限公司</v>
          </cell>
        </row>
        <row r="2866">
          <cell r="AR2866" t="str">
            <v> </v>
          </cell>
          <cell r="AS2866" t="str">
            <v> </v>
          </cell>
          <cell r="AT2866" t="str">
            <v> </v>
          </cell>
          <cell r="AU2866" t="str">
            <v> </v>
          </cell>
          <cell r="AV2866" t="str">
            <v>否</v>
          </cell>
          <cell r="AW2866" t="str">
            <v>20240607</v>
          </cell>
          <cell r="AX2866" t="str">
            <v>否</v>
          </cell>
          <cell r="AY2866" t="str">
            <v>20240723</v>
          </cell>
          <cell r="AZ2866" t="str">
            <v>7.00</v>
          </cell>
          <cell r="BA2866" t="str">
            <v>  </v>
          </cell>
          <cell r="BB2866" t="str">
            <v>302</v>
          </cell>
          <cell r="BC2866" t="str">
            <v> </v>
          </cell>
          <cell r="BD2866" t="str">
            <v> </v>
          </cell>
        </row>
        <row r="2866">
          <cell r="BJ2866" t="str">
            <v>  </v>
          </cell>
          <cell r="BK2866" t="str">
            <v>  </v>
          </cell>
        </row>
        <row r="2866">
          <cell r="BS2866" t="str">
            <v>  </v>
          </cell>
        </row>
        <row r="2867">
          <cell r="A2867" t="str">
            <v>10833800002929</v>
          </cell>
          <cell r="B2867" t="str">
            <v>专业计算机</v>
          </cell>
          <cell r="C2867" t="str">
            <v>1201</v>
          </cell>
          <cell r="D2867" t="str">
            <v>计算机设备及软件</v>
          </cell>
          <cell r="E2867" t="str">
            <v>新购</v>
          </cell>
          <cell r="F2867" t="str">
            <v>在使用</v>
          </cell>
          <cell r="G2867" t="str">
            <v>非生产经营用</v>
          </cell>
          <cell r="H2867" t="str">
            <v>20240723</v>
          </cell>
          <cell r="I2867" t="str">
            <v>13,274.33</v>
          </cell>
          <cell r="J2867" t="str">
            <v>1,287.60</v>
          </cell>
          <cell r="K2867" t="str">
            <v>平均年限法</v>
          </cell>
          <cell r="L2867" t="str">
            <v>1</v>
          </cell>
          <cell r="M2867" t="str">
            <v>5.00</v>
          </cell>
          <cell r="N2867" t="str">
            <v>3.0000</v>
          </cell>
          <cell r="O2867" t="str">
            <v>398.23</v>
          </cell>
          <cell r="P2867" t="str">
            <v>11,986.73</v>
          </cell>
          <cell r="Q2867" t="str">
            <v>1.6200</v>
          </cell>
          <cell r="R2867" t="str">
            <v>214.60</v>
          </cell>
          <cell r="S2867" t="str">
            <v>19.4400</v>
          </cell>
          <cell r="T2867" t="str">
            <v>2,575.20</v>
          </cell>
          <cell r="U2867" t="str">
            <v>  </v>
          </cell>
          <cell r="V2867" t="str">
            <v>蓝鑫</v>
          </cell>
          <cell r="W2867" t="str">
            <v>202407  </v>
          </cell>
        </row>
        <row r="2867">
          <cell r="Y2867" t="str">
            <v>0017</v>
          </cell>
          <cell r="Z2867" t="str">
            <v>监狱办公室</v>
          </cell>
        </row>
        <row r="2867">
          <cell r="AB2867" t="str">
            <v>  </v>
          </cell>
          <cell r="AC2867" t="str">
            <v>  </v>
          </cell>
          <cell r="AD2867" t="str">
            <v>6</v>
          </cell>
          <cell r="AE2867" t="str">
            <v>54</v>
          </cell>
          <cell r="AF2867" t="str">
            <v>四川省南宝山服饰有限公司</v>
          </cell>
          <cell r="AG2867" t="str">
            <v>政治处</v>
          </cell>
          <cell r="AH2867" t="str">
            <v>清华同方超翔SF880-V001-1</v>
          </cell>
        </row>
        <row r="2867">
          <cell r="AJ2867" t="str">
            <v>60</v>
          </cell>
          <cell r="AK2867" t="str">
            <v>  </v>
          </cell>
          <cell r="AL2867" t="str">
            <v>  </v>
          </cell>
          <cell r="AM2867" t="str">
            <v>  </v>
          </cell>
        </row>
        <row r="2867">
          <cell r="AP2867" t="str">
            <v>四川省南宝山服饰有限公司</v>
          </cell>
        </row>
        <row r="2867">
          <cell r="AV2867" t="str">
            <v>否</v>
          </cell>
          <cell r="AW2867" t="str">
            <v>20240607</v>
          </cell>
          <cell r="AX2867" t="str">
            <v>否</v>
          </cell>
          <cell r="AY2867" t="str">
            <v>20240723</v>
          </cell>
          <cell r="AZ2867" t="str">
            <v>7.00</v>
          </cell>
          <cell r="BA2867" t="str">
            <v>  </v>
          </cell>
          <cell r="BB2867" t="str">
            <v>404党总支</v>
          </cell>
        </row>
        <row r="2867">
          <cell r="BJ2867" t="str">
            <v>  </v>
          </cell>
          <cell r="BK2867" t="str">
            <v>  </v>
          </cell>
        </row>
        <row r="2867">
          <cell r="BS2867" t="str">
            <v>  </v>
          </cell>
        </row>
        <row r="2868">
          <cell r="A2868" t="str">
            <v>10833800002930</v>
          </cell>
          <cell r="B2868" t="str">
            <v>专业计算机</v>
          </cell>
          <cell r="C2868" t="str">
            <v>1201</v>
          </cell>
          <cell r="D2868" t="str">
            <v>计算机设备及软件</v>
          </cell>
          <cell r="E2868" t="str">
            <v>新购</v>
          </cell>
          <cell r="F2868" t="str">
            <v>在使用</v>
          </cell>
          <cell r="G2868" t="str">
            <v>非生产经营用</v>
          </cell>
          <cell r="H2868" t="str">
            <v>20240723</v>
          </cell>
          <cell r="I2868" t="str">
            <v>13,274.34</v>
          </cell>
          <cell r="J2868" t="str">
            <v>1,287.60</v>
          </cell>
          <cell r="K2868" t="str">
            <v>平均年限法</v>
          </cell>
          <cell r="L2868" t="str">
            <v>1</v>
          </cell>
          <cell r="M2868" t="str">
            <v>5.00</v>
          </cell>
          <cell r="N2868" t="str">
            <v>3.0000</v>
          </cell>
          <cell r="O2868" t="str">
            <v>398.23</v>
          </cell>
          <cell r="P2868" t="str">
            <v>11,986.74</v>
          </cell>
          <cell r="Q2868" t="str">
            <v>1.6200</v>
          </cell>
          <cell r="R2868" t="str">
            <v>214.60</v>
          </cell>
          <cell r="S2868" t="str">
            <v>19.4400</v>
          </cell>
          <cell r="T2868" t="str">
            <v>2,575.20</v>
          </cell>
          <cell r="U2868" t="str">
            <v>  </v>
          </cell>
          <cell r="V2868" t="str">
            <v>蓝鑫</v>
          </cell>
          <cell r="W2868" t="str">
            <v>202407  </v>
          </cell>
        </row>
        <row r="2868">
          <cell r="Y2868" t="str">
            <v>0017</v>
          </cell>
          <cell r="Z2868" t="str">
            <v>监狱办公室</v>
          </cell>
        </row>
        <row r="2868">
          <cell r="AB2868" t="str">
            <v>  </v>
          </cell>
          <cell r="AC2868" t="str">
            <v>  </v>
          </cell>
          <cell r="AD2868" t="str">
            <v>6</v>
          </cell>
          <cell r="AE2868" t="str">
            <v>54</v>
          </cell>
          <cell r="AF2868" t="str">
            <v>四川省南宝山服饰有限公司</v>
          </cell>
          <cell r="AG2868" t="str">
            <v>组织人事科</v>
          </cell>
          <cell r="AH2868" t="str">
            <v>清华同方超翔SF880-V001-1</v>
          </cell>
        </row>
        <row r="2868">
          <cell r="AJ2868" t="str">
            <v>60</v>
          </cell>
          <cell r="AK2868" t="str">
            <v>  </v>
          </cell>
          <cell r="AL2868" t="str">
            <v>  </v>
          </cell>
          <cell r="AM2868" t="str">
            <v>  </v>
          </cell>
        </row>
        <row r="2868">
          <cell r="AP2868" t="str">
            <v>四川省南宝山服饰有限公司</v>
          </cell>
        </row>
        <row r="2868">
          <cell r="AV2868" t="str">
            <v>否</v>
          </cell>
          <cell r="AW2868" t="str">
            <v>20240607</v>
          </cell>
          <cell r="AX2868" t="str">
            <v>否</v>
          </cell>
          <cell r="AY2868" t="str">
            <v>20240723</v>
          </cell>
          <cell r="AZ2868" t="str">
            <v>7.00</v>
          </cell>
          <cell r="BA2868" t="str">
            <v>  </v>
          </cell>
          <cell r="BB2868" t="str">
            <v>402</v>
          </cell>
        </row>
        <row r="2868">
          <cell r="BJ2868" t="str">
            <v>  </v>
          </cell>
          <cell r="BK2868" t="str">
            <v>  </v>
          </cell>
        </row>
        <row r="2868">
          <cell r="BS2868" t="str">
            <v>  </v>
          </cell>
        </row>
        <row r="2869">
          <cell r="A2869" t="str">
            <v>10833800002931</v>
          </cell>
          <cell r="B2869" t="str">
            <v>8口线路传导干扰器</v>
          </cell>
          <cell r="C2869" t="str">
            <v>1201</v>
          </cell>
          <cell r="D2869" t="str">
            <v>计算机设备及软件</v>
          </cell>
          <cell r="E2869" t="str">
            <v>新购</v>
          </cell>
          <cell r="F2869" t="str">
            <v>在使用</v>
          </cell>
          <cell r="G2869" t="str">
            <v>非生产经营用</v>
          </cell>
          <cell r="H2869" t="str">
            <v>20240723</v>
          </cell>
          <cell r="I2869" t="str">
            <v>8,672.57</v>
          </cell>
          <cell r="J2869" t="str">
            <v>841.26</v>
          </cell>
          <cell r="K2869" t="str">
            <v>平均年限法</v>
          </cell>
          <cell r="L2869" t="str">
            <v>1</v>
          </cell>
          <cell r="M2869" t="str">
            <v>5.00</v>
          </cell>
          <cell r="N2869" t="str">
            <v>3.0000</v>
          </cell>
          <cell r="O2869" t="str">
            <v>260.18</v>
          </cell>
          <cell r="P2869" t="str">
            <v>7,831.31</v>
          </cell>
          <cell r="Q2869" t="str">
            <v>1.6200</v>
          </cell>
          <cell r="R2869" t="str">
            <v>140.21</v>
          </cell>
          <cell r="S2869" t="str">
            <v>19.4400</v>
          </cell>
          <cell r="T2869" t="str">
            <v>1,682.52</v>
          </cell>
          <cell r="U2869" t="str">
            <v>  </v>
          </cell>
          <cell r="V2869" t="str">
            <v>蓝鑫</v>
          </cell>
          <cell r="W2869" t="str">
            <v>202407  </v>
          </cell>
        </row>
        <row r="2869">
          <cell r="Y2869" t="str">
            <v>0017</v>
          </cell>
          <cell r="Z2869" t="str">
            <v>监狱办公室</v>
          </cell>
        </row>
        <row r="2869">
          <cell r="AB2869" t="str">
            <v>  </v>
          </cell>
          <cell r="AC2869" t="str">
            <v>  </v>
          </cell>
          <cell r="AD2869" t="str">
            <v>6</v>
          </cell>
          <cell r="AE2869" t="str">
            <v>54</v>
          </cell>
          <cell r="AF2869" t="str">
            <v>四川省南宝山服饰有限公司</v>
          </cell>
          <cell r="AG2869" t="str">
            <v>监狱办公室</v>
          </cell>
          <cell r="AH2869" t="str">
            <v>信果XG-001</v>
          </cell>
        </row>
        <row r="2869">
          <cell r="AJ2869" t="str">
            <v>60</v>
          </cell>
          <cell r="AK2869" t="str">
            <v>  </v>
          </cell>
          <cell r="AL2869" t="str">
            <v>  </v>
          </cell>
          <cell r="AM2869" t="str">
            <v>  </v>
          </cell>
        </row>
        <row r="2869">
          <cell r="AP2869" t="str">
            <v>四川省南宝山服饰有限公司</v>
          </cell>
        </row>
        <row r="2869">
          <cell r="AV2869" t="str">
            <v>否</v>
          </cell>
          <cell r="AW2869" t="str">
            <v>20240607</v>
          </cell>
          <cell r="AX2869" t="str">
            <v>否</v>
          </cell>
          <cell r="AY2869" t="str">
            <v>20240723</v>
          </cell>
          <cell r="AZ2869" t="str">
            <v>7.00</v>
          </cell>
          <cell r="BA2869" t="str">
            <v>  </v>
          </cell>
          <cell r="BB2869" t="str">
            <v>202</v>
          </cell>
        </row>
        <row r="2869">
          <cell r="BJ2869" t="str">
            <v>  </v>
          </cell>
          <cell r="BK2869" t="str">
            <v>  </v>
          </cell>
        </row>
        <row r="2869">
          <cell r="BS2869" t="str">
            <v>  </v>
          </cell>
        </row>
        <row r="2870">
          <cell r="A2870" t="str">
            <v>10833800002932</v>
          </cell>
          <cell r="B2870" t="str">
            <v>交换机</v>
          </cell>
          <cell r="C2870" t="str">
            <v>1201</v>
          </cell>
          <cell r="D2870" t="str">
            <v>计算机设备及软件</v>
          </cell>
          <cell r="E2870" t="str">
            <v>新购</v>
          </cell>
          <cell r="F2870" t="str">
            <v>在使用</v>
          </cell>
          <cell r="G2870" t="str">
            <v>非生产经营用</v>
          </cell>
          <cell r="H2870" t="str">
            <v>20240723</v>
          </cell>
          <cell r="I2870" t="str">
            <v>2,831.86</v>
          </cell>
          <cell r="J2870" t="str">
            <v>274.68</v>
          </cell>
          <cell r="K2870" t="str">
            <v>平均年限法</v>
          </cell>
          <cell r="L2870" t="str">
            <v>1</v>
          </cell>
          <cell r="M2870" t="str">
            <v>5.00</v>
          </cell>
          <cell r="N2870" t="str">
            <v>3.0000</v>
          </cell>
          <cell r="O2870" t="str">
            <v>84.96</v>
          </cell>
          <cell r="P2870" t="str">
            <v>2,557.18</v>
          </cell>
          <cell r="Q2870" t="str">
            <v>1.6200</v>
          </cell>
          <cell r="R2870" t="str">
            <v>45.78</v>
          </cell>
          <cell r="S2870" t="str">
            <v>19.4400</v>
          </cell>
          <cell r="T2870" t="str">
            <v>549.36</v>
          </cell>
          <cell r="U2870" t="str">
            <v>  </v>
          </cell>
          <cell r="V2870" t="str">
            <v>蓝鑫</v>
          </cell>
          <cell r="W2870" t="str">
            <v>202407  </v>
          </cell>
          <cell r="X2870" t="str">
            <v> </v>
          </cell>
          <cell r="Y2870" t="str">
            <v>0017</v>
          </cell>
          <cell r="Z2870" t="str">
            <v>监狱办公室</v>
          </cell>
          <cell r="AA2870" t="str">
            <v> </v>
          </cell>
          <cell r="AB2870" t="str">
            <v>  </v>
          </cell>
          <cell r="AC2870" t="str">
            <v>  </v>
          </cell>
          <cell r="AD2870" t="str">
            <v>6</v>
          </cell>
          <cell r="AE2870" t="str">
            <v>54</v>
          </cell>
          <cell r="AF2870" t="str">
            <v>四川省南宝山服饰有限公司</v>
          </cell>
          <cell r="AG2870" t="str">
            <v>监狱办公室</v>
          </cell>
          <cell r="AH2870" t="str">
            <v>华三S5024X-E1</v>
          </cell>
          <cell r="AI2870" t="str">
            <v> </v>
          </cell>
          <cell r="AJ2870" t="str">
            <v>60</v>
          </cell>
          <cell r="AK2870" t="str">
            <v>  </v>
          </cell>
          <cell r="AL2870" t="str">
            <v>  </v>
          </cell>
          <cell r="AM2870" t="str">
            <v>  </v>
          </cell>
          <cell r="AN2870" t="str">
            <v> </v>
          </cell>
          <cell r="AO2870" t="str">
            <v> </v>
          </cell>
          <cell r="AP2870" t="str">
            <v>四川省南宝山服饰有限公司</v>
          </cell>
        </row>
        <row r="2870">
          <cell r="AR2870" t="str">
            <v> </v>
          </cell>
          <cell r="AS2870" t="str">
            <v> </v>
          </cell>
          <cell r="AT2870" t="str">
            <v> </v>
          </cell>
          <cell r="AU2870" t="str">
            <v> </v>
          </cell>
          <cell r="AV2870" t="str">
            <v>否</v>
          </cell>
          <cell r="AW2870" t="str">
            <v>20240607</v>
          </cell>
          <cell r="AX2870" t="str">
            <v>否</v>
          </cell>
          <cell r="AY2870" t="str">
            <v>20240723</v>
          </cell>
          <cell r="AZ2870" t="str">
            <v>7.00</v>
          </cell>
          <cell r="BA2870" t="str">
            <v>  </v>
          </cell>
          <cell r="BB2870" t="str">
            <v>202</v>
          </cell>
          <cell r="BC2870" t="str">
            <v> </v>
          </cell>
          <cell r="BD2870" t="str">
            <v> </v>
          </cell>
        </row>
        <row r="2870">
          <cell r="BJ2870" t="str">
            <v>  </v>
          </cell>
          <cell r="BK2870" t="str">
            <v>  </v>
          </cell>
        </row>
        <row r="2870">
          <cell r="BS2870" t="str">
            <v>  </v>
          </cell>
        </row>
        <row r="2871">
          <cell r="A2871" t="str">
            <v>10833800002933</v>
          </cell>
          <cell r="B2871" t="str">
            <v>热水器</v>
          </cell>
          <cell r="C2871" t="str">
            <v>1205</v>
          </cell>
          <cell r="D2871" t="str">
            <v>电气设备</v>
          </cell>
          <cell r="E2871" t="str">
            <v>新购</v>
          </cell>
          <cell r="F2871" t="str">
            <v>在使用</v>
          </cell>
          <cell r="G2871" t="str">
            <v>非生产经营用</v>
          </cell>
          <cell r="H2871" t="str">
            <v>20240731</v>
          </cell>
          <cell r="I2871" t="str">
            <v>32,654.87</v>
          </cell>
          <cell r="J2871" t="str">
            <v>3,167.52</v>
          </cell>
          <cell r="K2871" t="str">
            <v>平均年限法</v>
          </cell>
          <cell r="L2871" t="str">
            <v>1</v>
          </cell>
          <cell r="M2871" t="str">
            <v>5.00</v>
          </cell>
          <cell r="N2871" t="str">
            <v>3.0000</v>
          </cell>
          <cell r="O2871" t="str">
            <v>979.65</v>
          </cell>
          <cell r="P2871" t="str">
            <v>29,487.35</v>
          </cell>
          <cell r="Q2871" t="str">
            <v>1.6200</v>
          </cell>
          <cell r="R2871" t="str">
            <v>527.92</v>
          </cell>
          <cell r="S2871" t="str">
            <v>19.4400</v>
          </cell>
          <cell r="T2871" t="str">
            <v>6,335.04</v>
          </cell>
          <cell r="U2871" t="str">
            <v>  </v>
          </cell>
          <cell r="V2871" t="str">
            <v>蓝鑫</v>
          </cell>
          <cell r="W2871" t="str">
            <v>202407  </v>
          </cell>
          <cell r="X2871" t="str">
            <v> </v>
          </cell>
          <cell r="Y2871" t="str">
            <v>0028</v>
          </cell>
          <cell r="Z2871" t="str">
            <v>勤务大队</v>
          </cell>
          <cell r="AA2871" t="str">
            <v> </v>
          </cell>
          <cell r="AB2871" t="str">
            <v>  </v>
          </cell>
          <cell r="AC2871" t="str">
            <v>  </v>
          </cell>
          <cell r="AD2871" t="str">
            <v>6</v>
          </cell>
          <cell r="AE2871" t="str">
            <v>54</v>
          </cell>
          <cell r="AF2871" t="str">
            <v>四川省南宝山服饰有限公司</v>
          </cell>
          <cell r="AG2871" t="str">
            <v>五分厂</v>
          </cell>
          <cell r="AH2871" t="str">
            <v>GB18111-2021</v>
          </cell>
          <cell r="AI2871" t="str">
            <v> </v>
          </cell>
          <cell r="AJ2871" t="str">
            <v>60</v>
          </cell>
          <cell r="AK2871" t="str">
            <v>  </v>
          </cell>
          <cell r="AL2871" t="str">
            <v>  </v>
          </cell>
          <cell r="AM2871" t="str">
            <v>  </v>
          </cell>
          <cell r="AN2871" t="str">
            <v> </v>
          </cell>
          <cell r="AO2871" t="str">
            <v> </v>
          </cell>
          <cell r="AP2871" t="str">
            <v>四川省南宝山服饰有限公司</v>
          </cell>
        </row>
        <row r="2871">
          <cell r="AR2871" t="str">
            <v> </v>
          </cell>
          <cell r="AS2871" t="str">
            <v> </v>
          </cell>
          <cell r="AT2871" t="str">
            <v> </v>
          </cell>
          <cell r="AU2871" t="str">
            <v> </v>
          </cell>
          <cell r="AV2871" t="str">
            <v>否</v>
          </cell>
          <cell r="AW2871" t="str">
            <v>20240717</v>
          </cell>
          <cell r="AX2871" t="str">
            <v>否</v>
          </cell>
          <cell r="AY2871" t="str">
            <v>20240731</v>
          </cell>
          <cell r="AZ2871" t="str">
            <v>7.00</v>
          </cell>
          <cell r="BA2871" t="str">
            <v>  </v>
          </cell>
          <cell r="BB2871" t="str">
            <v>三号楼</v>
          </cell>
          <cell r="BC2871" t="str">
            <v> </v>
          </cell>
          <cell r="BD2871" t="str">
            <v> </v>
          </cell>
        </row>
        <row r="2871">
          <cell r="BJ2871" t="str">
            <v>  </v>
          </cell>
          <cell r="BK2871" t="str">
            <v>  </v>
          </cell>
        </row>
        <row r="2871">
          <cell r="BS2871" t="str">
            <v>  </v>
          </cell>
        </row>
        <row r="2872">
          <cell r="A2872" t="str">
            <v>10833800002934</v>
          </cell>
          <cell r="B2872" t="str">
            <v>云台</v>
          </cell>
          <cell r="C2872" t="str">
            <v>1202</v>
          </cell>
          <cell r="D2872" t="str">
            <v>办公设备</v>
          </cell>
          <cell r="E2872" t="str">
            <v>新购</v>
          </cell>
          <cell r="F2872" t="str">
            <v>在使用</v>
          </cell>
          <cell r="G2872" t="str">
            <v>非生产经营用</v>
          </cell>
          <cell r="H2872" t="str">
            <v>20240731</v>
          </cell>
          <cell r="I2872" t="str">
            <v>3,940.59</v>
          </cell>
          <cell r="J2872" t="str">
            <v>382.26</v>
          </cell>
          <cell r="K2872" t="str">
            <v>平均年限法</v>
          </cell>
          <cell r="L2872" t="str">
            <v>1</v>
          </cell>
          <cell r="M2872" t="str">
            <v>5.00</v>
          </cell>
          <cell r="N2872" t="str">
            <v>3.0000</v>
          </cell>
          <cell r="O2872" t="str">
            <v>118.22</v>
          </cell>
          <cell r="P2872" t="str">
            <v>3,558.33</v>
          </cell>
          <cell r="Q2872" t="str">
            <v>1.6200</v>
          </cell>
          <cell r="R2872" t="str">
            <v>63.71</v>
          </cell>
          <cell r="S2872" t="str">
            <v>19.4400</v>
          </cell>
          <cell r="T2872" t="str">
            <v>764.52</v>
          </cell>
          <cell r="U2872" t="str">
            <v>  </v>
          </cell>
          <cell r="V2872" t="str">
            <v>蓝鑫</v>
          </cell>
          <cell r="W2872" t="str">
            <v>202407  </v>
          </cell>
          <cell r="X2872" t="str">
            <v> </v>
          </cell>
          <cell r="Y2872" t="str">
            <v>0018</v>
          </cell>
          <cell r="Z2872" t="str">
            <v>宣传培训科</v>
          </cell>
          <cell r="AA2872" t="str">
            <v> </v>
          </cell>
          <cell r="AB2872" t="str">
            <v>  </v>
          </cell>
          <cell r="AC2872" t="str">
            <v>  </v>
          </cell>
          <cell r="AD2872" t="str">
            <v>6</v>
          </cell>
          <cell r="AE2872" t="str">
            <v>54</v>
          </cell>
          <cell r="AF2872" t="str">
            <v>四川省南宝山服饰有限公司</v>
          </cell>
          <cell r="AG2872" t="str">
            <v>宣传培训科</v>
          </cell>
          <cell r="AH2872" t="str">
            <v>大疆DJI RS4</v>
          </cell>
          <cell r="AI2872" t="str">
            <v> </v>
          </cell>
          <cell r="AJ2872" t="str">
            <v>60</v>
          </cell>
          <cell r="AK2872" t="str">
            <v>  </v>
          </cell>
          <cell r="AL2872" t="str">
            <v>  </v>
          </cell>
          <cell r="AM2872" t="str">
            <v>  </v>
          </cell>
          <cell r="AN2872" t="str">
            <v> </v>
          </cell>
          <cell r="AO2872" t="str">
            <v> </v>
          </cell>
          <cell r="AP2872" t="str">
            <v>四川省南宝山服饰有限公司</v>
          </cell>
        </row>
        <row r="2872">
          <cell r="AR2872" t="str">
            <v> </v>
          </cell>
          <cell r="AS2872" t="str">
            <v> </v>
          </cell>
          <cell r="AT2872" t="str">
            <v> </v>
          </cell>
          <cell r="AU2872" t="str">
            <v> </v>
          </cell>
          <cell r="AV2872" t="str">
            <v>否</v>
          </cell>
          <cell r="AW2872" t="str">
            <v>20240708</v>
          </cell>
          <cell r="AX2872" t="str">
            <v>否</v>
          </cell>
          <cell r="AY2872" t="str">
            <v>20240731</v>
          </cell>
          <cell r="AZ2872" t="str">
            <v>7.00</v>
          </cell>
          <cell r="BA2872" t="str">
            <v>  </v>
          </cell>
          <cell r="BB2872" t="str">
            <v>指挥中心406</v>
          </cell>
          <cell r="BC2872" t="str">
            <v> </v>
          </cell>
          <cell r="BD2872" t="str">
            <v> </v>
          </cell>
        </row>
        <row r="2872">
          <cell r="BJ2872" t="str">
            <v>  </v>
          </cell>
          <cell r="BK2872" t="str">
            <v>  </v>
          </cell>
        </row>
        <row r="2872">
          <cell r="BS2872" t="str">
            <v>  </v>
          </cell>
        </row>
        <row r="2873">
          <cell r="A2873" t="str">
            <v>10833800002935</v>
          </cell>
          <cell r="B2873" t="str">
            <v>视屏解码器</v>
          </cell>
          <cell r="C2873" t="str">
            <v>1201</v>
          </cell>
          <cell r="D2873" t="str">
            <v>计算机设备及软件</v>
          </cell>
          <cell r="E2873" t="str">
            <v>新购</v>
          </cell>
          <cell r="F2873" t="str">
            <v>在使用</v>
          </cell>
          <cell r="G2873" t="str">
            <v>非生产经营用</v>
          </cell>
          <cell r="H2873" t="str">
            <v>20240731</v>
          </cell>
          <cell r="I2873" t="str">
            <v>42,920.35</v>
          </cell>
          <cell r="J2873" t="str">
            <v>4,163.28</v>
          </cell>
          <cell r="K2873" t="str">
            <v>平均年限法</v>
          </cell>
          <cell r="L2873" t="str">
            <v>1</v>
          </cell>
          <cell r="M2873" t="str">
            <v>5.00</v>
          </cell>
          <cell r="N2873" t="str">
            <v>3.0000</v>
          </cell>
          <cell r="O2873" t="str">
            <v>1,287.61</v>
          </cell>
          <cell r="P2873" t="str">
            <v>38,757.07</v>
          </cell>
          <cell r="Q2873" t="str">
            <v>1.6200</v>
          </cell>
          <cell r="R2873" t="str">
            <v>693.88</v>
          </cell>
          <cell r="S2873" t="str">
            <v>19.4400</v>
          </cell>
          <cell r="T2873" t="str">
            <v>8,326.56</v>
          </cell>
          <cell r="U2873" t="str">
            <v>  </v>
          </cell>
          <cell r="V2873" t="str">
            <v>蓝鑫</v>
          </cell>
          <cell r="W2873" t="str">
            <v>202407  </v>
          </cell>
          <cell r="X2873" t="str">
            <v> </v>
          </cell>
          <cell r="Y2873" t="str">
            <v>0032</v>
          </cell>
          <cell r="Z2873" t="str">
            <v>信息技术科</v>
          </cell>
          <cell r="AA2873" t="str">
            <v> </v>
          </cell>
          <cell r="AB2873" t="str">
            <v>  </v>
          </cell>
          <cell r="AC2873" t="str">
            <v>  </v>
          </cell>
          <cell r="AD2873" t="str">
            <v>6</v>
          </cell>
          <cell r="AE2873" t="str">
            <v>54</v>
          </cell>
          <cell r="AF2873" t="str">
            <v>四川省南宝山服饰有限公司</v>
          </cell>
          <cell r="AG2873" t="str">
            <v>狱政管理科</v>
          </cell>
          <cell r="AH2873" t="str">
            <v>海康威视DS-B31-04H12H</v>
          </cell>
          <cell r="AI2873" t="str">
            <v> </v>
          </cell>
          <cell r="AJ2873" t="str">
            <v>60</v>
          </cell>
          <cell r="AK2873" t="str">
            <v>  </v>
          </cell>
          <cell r="AL2873" t="str">
            <v>  </v>
          </cell>
          <cell r="AM2873" t="str">
            <v>  </v>
          </cell>
          <cell r="AN2873" t="str">
            <v> </v>
          </cell>
          <cell r="AO2873" t="str">
            <v> </v>
          </cell>
          <cell r="AP2873" t="str">
            <v>四川省南宝山服饰有限公司</v>
          </cell>
        </row>
        <row r="2873">
          <cell r="AR2873" t="str">
            <v> </v>
          </cell>
          <cell r="AS2873" t="str">
            <v> </v>
          </cell>
          <cell r="AT2873" t="str">
            <v> </v>
          </cell>
          <cell r="AU2873" t="str">
            <v> </v>
          </cell>
          <cell r="AV2873" t="str">
            <v>否</v>
          </cell>
          <cell r="AW2873" t="str">
            <v>20240716</v>
          </cell>
          <cell r="AX2873" t="str">
            <v>否</v>
          </cell>
          <cell r="AY2873" t="str">
            <v>20240731</v>
          </cell>
          <cell r="AZ2873" t="str">
            <v>7.00</v>
          </cell>
          <cell r="BA2873" t="str">
            <v>  </v>
          </cell>
          <cell r="BB2873" t="str">
            <v>武警二楼值班室</v>
          </cell>
          <cell r="BC2873" t="str">
            <v> </v>
          </cell>
          <cell r="BD2873" t="str">
            <v> </v>
          </cell>
        </row>
        <row r="2873">
          <cell r="BJ2873" t="str">
            <v>  </v>
          </cell>
          <cell r="BK2873" t="str">
            <v>  </v>
          </cell>
        </row>
        <row r="2873">
          <cell r="BS2873" t="str">
            <v>  </v>
          </cell>
        </row>
        <row r="2874">
          <cell r="A2874" t="str">
            <v>10833800002936</v>
          </cell>
          <cell r="B2874" t="str">
            <v>中央空调</v>
          </cell>
          <cell r="C2874" t="str">
            <v>1204</v>
          </cell>
          <cell r="D2874" t="str">
            <v>机械设备</v>
          </cell>
          <cell r="E2874" t="str">
            <v>新购</v>
          </cell>
          <cell r="F2874" t="str">
            <v>在使用</v>
          </cell>
          <cell r="G2874" t="str">
            <v>非生产经营用</v>
          </cell>
          <cell r="H2874" t="str">
            <v>20240731</v>
          </cell>
          <cell r="I2874" t="str">
            <v>29,504.95</v>
          </cell>
          <cell r="J2874" t="str">
            <v>1,788.72</v>
          </cell>
          <cell r="K2874" t="str">
            <v>平均年限法</v>
          </cell>
          <cell r="L2874" t="str">
            <v>1</v>
          </cell>
          <cell r="M2874" t="str">
            <v>8.00</v>
          </cell>
          <cell r="N2874" t="str">
            <v>3.0000</v>
          </cell>
          <cell r="O2874" t="str">
            <v>885.15</v>
          </cell>
          <cell r="P2874" t="str">
            <v>27,716.23</v>
          </cell>
          <cell r="Q2874" t="str">
            <v>1.0100</v>
          </cell>
          <cell r="R2874" t="str">
            <v>298.12</v>
          </cell>
          <cell r="S2874" t="str">
            <v>12.1200</v>
          </cell>
          <cell r="T2874" t="str">
            <v>3,577.44</v>
          </cell>
          <cell r="U2874" t="str">
            <v>  </v>
          </cell>
          <cell r="V2874" t="str">
            <v>蓝鑫</v>
          </cell>
          <cell r="W2874" t="str">
            <v>202407  </v>
          </cell>
          <cell r="X2874" t="str">
            <v> </v>
          </cell>
          <cell r="Y2874" t="str">
            <v>0023</v>
          </cell>
          <cell r="Z2874" t="str">
            <v>工会办</v>
          </cell>
          <cell r="AA2874" t="str">
            <v> </v>
          </cell>
          <cell r="AB2874" t="str">
            <v>  </v>
          </cell>
          <cell r="AC2874" t="str">
            <v>  </v>
          </cell>
          <cell r="AD2874" t="str">
            <v>6</v>
          </cell>
          <cell r="AE2874" t="str">
            <v>90</v>
          </cell>
          <cell r="AF2874" t="str">
            <v>四川省南宝山服饰有限公司</v>
          </cell>
          <cell r="AG2874" t="str">
            <v>工会办</v>
          </cell>
          <cell r="AH2874" t="str">
            <v>GMV-H180WL/FD</v>
          </cell>
          <cell r="AI2874" t="str">
            <v> </v>
          </cell>
          <cell r="AJ2874" t="str">
            <v>96</v>
          </cell>
          <cell r="AK2874" t="str">
            <v>  </v>
          </cell>
          <cell r="AL2874" t="str">
            <v>  </v>
          </cell>
          <cell r="AM2874" t="str">
            <v>  </v>
          </cell>
          <cell r="AN2874" t="str">
            <v> </v>
          </cell>
          <cell r="AO2874" t="str">
            <v> </v>
          </cell>
          <cell r="AP2874" t="str">
            <v>四川省南宝山服饰有限公司</v>
          </cell>
        </row>
        <row r="2874">
          <cell r="AR2874" t="str">
            <v> </v>
          </cell>
          <cell r="AS2874" t="str">
            <v> </v>
          </cell>
          <cell r="AT2874" t="str">
            <v> </v>
          </cell>
          <cell r="AU2874" t="str">
            <v> </v>
          </cell>
          <cell r="AV2874" t="str">
            <v>否</v>
          </cell>
          <cell r="AW2874" t="str">
            <v>20240724</v>
          </cell>
          <cell r="AX2874" t="str">
            <v>否</v>
          </cell>
          <cell r="AY2874" t="str">
            <v>20240731</v>
          </cell>
          <cell r="AZ2874" t="str">
            <v>7.00</v>
          </cell>
          <cell r="BA2874" t="str">
            <v>  </v>
          </cell>
          <cell r="BB2874" t="str">
            <v>食堂二楼职工之家201</v>
          </cell>
          <cell r="BC2874" t="str">
            <v> </v>
          </cell>
          <cell r="BD2874" t="str">
            <v>主机1台，室内机3台</v>
          </cell>
        </row>
        <row r="2874">
          <cell r="BJ2874" t="str">
            <v>  </v>
          </cell>
          <cell r="BK2874" t="str">
            <v>  </v>
          </cell>
        </row>
        <row r="2874">
          <cell r="BS2874" t="str">
            <v>  </v>
          </cell>
        </row>
        <row r="2875">
          <cell r="A2875" t="str">
            <v>10833800002937</v>
          </cell>
          <cell r="B2875" t="str">
            <v>1.5p挂机空调</v>
          </cell>
          <cell r="C2875" t="str">
            <v>1204</v>
          </cell>
          <cell r="D2875" t="str">
            <v>机械设备</v>
          </cell>
          <cell r="E2875" t="str">
            <v>新购</v>
          </cell>
          <cell r="F2875" t="str">
            <v>在使用</v>
          </cell>
          <cell r="G2875" t="str">
            <v>非生产经营用</v>
          </cell>
          <cell r="H2875" t="str">
            <v>20240806</v>
          </cell>
          <cell r="I2875" t="str">
            <v>4,405.94</v>
          </cell>
          <cell r="J2875" t="str">
            <v>222.60</v>
          </cell>
          <cell r="K2875" t="str">
            <v>平均年限法</v>
          </cell>
          <cell r="L2875" t="str">
            <v>1</v>
          </cell>
          <cell r="M2875" t="str">
            <v>8.00</v>
          </cell>
          <cell r="N2875" t="str">
            <v>3.0000</v>
          </cell>
          <cell r="O2875" t="str">
            <v>132.18</v>
          </cell>
          <cell r="P2875" t="str">
            <v>4,183.34</v>
          </cell>
          <cell r="Q2875" t="str">
            <v>1.0100</v>
          </cell>
          <cell r="R2875" t="str">
            <v>44.52</v>
          </cell>
          <cell r="S2875" t="str">
            <v>12.1200</v>
          </cell>
          <cell r="T2875" t="str">
            <v>534.24</v>
          </cell>
          <cell r="U2875" t="str">
            <v>  </v>
          </cell>
          <cell r="V2875" t="str">
            <v>蓝鑫</v>
          </cell>
          <cell r="W2875" t="str">
            <v>202408  </v>
          </cell>
          <cell r="X2875" t="str">
            <v> </v>
          </cell>
          <cell r="Y2875" t="str">
            <v>0013</v>
          </cell>
          <cell r="Z2875" t="str">
            <v>九分厂</v>
          </cell>
          <cell r="AA2875" t="str">
            <v> </v>
          </cell>
          <cell r="AB2875" t="str">
            <v>  </v>
          </cell>
          <cell r="AC2875" t="str">
            <v>  </v>
          </cell>
          <cell r="AD2875" t="str">
            <v>5</v>
          </cell>
          <cell r="AE2875" t="str">
            <v>91</v>
          </cell>
          <cell r="AF2875" t="str">
            <v>四川省南宝山服饰有限公司</v>
          </cell>
          <cell r="AG2875" t="str">
            <v>九分厂</v>
          </cell>
          <cell r="AH2875" t="str">
            <v>华凌KFR-35GWN8HE1</v>
          </cell>
          <cell r="AI2875" t="str">
            <v> </v>
          </cell>
          <cell r="AJ2875" t="str">
            <v>96</v>
          </cell>
          <cell r="AK2875" t="str">
            <v>  </v>
          </cell>
          <cell r="AL2875" t="str">
            <v>  </v>
          </cell>
          <cell r="AM2875" t="str">
            <v>  </v>
          </cell>
          <cell r="AN2875" t="str">
            <v> </v>
          </cell>
          <cell r="AO2875" t="str">
            <v> </v>
          </cell>
          <cell r="AP2875" t="str">
            <v>四川省南宝山服饰有限公司</v>
          </cell>
        </row>
        <row r="2875">
          <cell r="AR2875" t="str">
            <v> </v>
          </cell>
          <cell r="AS2875" t="str">
            <v> </v>
          </cell>
          <cell r="AT2875" t="str">
            <v> </v>
          </cell>
          <cell r="AU2875" t="str">
            <v> </v>
          </cell>
          <cell r="AV2875" t="str">
            <v>否</v>
          </cell>
          <cell r="AW2875" t="str">
            <v>20240719</v>
          </cell>
          <cell r="AX2875" t="str">
            <v>否</v>
          </cell>
          <cell r="AY2875" t="str">
            <v>20240806</v>
          </cell>
          <cell r="AZ2875" t="str">
            <v>6.00</v>
          </cell>
          <cell r="BA2875" t="str">
            <v>  </v>
          </cell>
          <cell r="BB2875" t="str">
            <v>九监区1楼管教办公室</v>
          </cell>
          <cell r="BC2875" t="str">
            <v> </v>
          </cell>
          <cell r="BD2875" t="str">
            <v> </v>
          </cell>
        </row>
        <row r="2875">
          <cell r="BJ2875" t="str">
            <v>  </v>
          </cell>
          <cell r="BK2875" t="str">
            <v>  </v>
          </cell>
        </row>
        <row r="2875">
          <cell r="BS2875" t="str">
            <v>  </v>
          </cell>
        </row>
        <row r="2876">
          <cell r="A2876" t="str">
            <v>10833800002938</v>
          </cell>
          <cell r="B2876" t="str">
            <v>台式计算机</v>
          </cell>
          <cell r="C2876" t="str">
            <v>1201</v>
          </cell>
          <cell r="D2876" t="str">
            <v>计算机设备及软件</v>
          </cell>
          <cell r="E2876" t="str">
            <v>新购</v>
          </cell>
          <cell r="F2876" t="str">
            <v>在使用</v>
          </cell>
          <cell r="G2876" t="str">
            <v>非生产经营用</v>
          </cell>
          <cell r="H2876" t="str">
            <v>20240806</v>
          </cell>
          <cell r="I2876" t="str">
            <v>4,306.93</v>
          </cell>
          <cell r="J2876" t="str">
            <v>348.15</v>
          </cell>
          <cell r="K2876" t="str">
            <v>平均年限法</v>
          </cell>
          <cell r="L2876" t="str">
            <v>1</v>
          </cell>
          <cell r="M2876" t="str">
            <v>5.00</v>
          </cell>
          <cell r="N2876" t="str">
            <v>3.0000</v>
          </cell>
          <cell r="O2876" t="str">
            <v>129.21</v>
          </cell>
          <cell r="P2876" t="str">
            <v>3,958.78</v>
          </cell>
          <cell r="Q2876" t="str">
            <v>1.6200</v>
          </cell>
          <cell r="R2876" t="str">
            <v>69.63</v>
          </cell>
          <cell r="S2876" t="str">
            <v>19.4400</v>
          </cell>
          <cell r="T2876" t="str">
            <v>835.56</v>
          </cell>
          <cell r="U2876" t="str">
            <v>  </v>
          </cell>
          <cell r="V2876" t="str">
            <v>蓝鑫</v>
          </cell>
          <cell r="W2876" t="str">
            <v>202408  </v>
          </cell>
          <cell r="X2876" t="str">
            <v> </v>
          </cell>
          <cell r="Y2876" t="str">
            <v>0002</v>
          </cell>
          <cell r="Z2876" t="str">
            <v>公司财务科</v>
          </cell>
          <cell r="AA2876" t="str">
            <v> </v>
          </cell>
          <cell r="AB2876" t="str">
            <v>  </v>
          </cell>
          <cell r="AC2876" t="str">
            <v>  </v>
          </cell>
          <cell r="AD2876" t="str">
            <v>5</v>
          </cell>
          <cell r="AE2876" t="str">
            <v>55</v>
          </cell>
          <cell r="AF2876" t="str">
            <v>四川省南宝山服饰有限公司</v>
          </cell>
          <cell r="AG2876" t="str">
            <v>公司财务科</v>
          </cell>
          <cell r="AH2876" t="str">
            <v>联想扬天M4000Q</v>
          </cell>
          <cell r="AI2876" t="str">
            <v> </v>
          </cell>
          <cell r="AJ2876" t="str">
            <v>60</v>
          </cell>
          <cell r="AK2876" t="str">
            <v>  </v>
          </cell>
          <cell r="AL2876" t="str">
            <v>  </v>
          </cell>
          <cell r="AM2876" t="str">
            <v>  </v>
          </cell>
          <cell r="AN2876" t="str">
            <v> </v>
          </cell>
          <cell r="AO2876" t="str">
            <v> </v>
          </cell>
          <cell r="AP2876" t="str">
            <v>四川省南宝山服饰有限公司</v>
          </cell>
        </row>
        <row r="2876">
          <cell r="AR2876" t="str">
            <v> </v>
          </cell>
          <cell r="AS2876" t="str">
            <v> </v>
          </cell>
          <cell r="AT2876" t="str">
            <v> </v>
          </cell>
          <cell r="AU2876" t="str">
            <v> </v>
          </cell>
          <cell r="AV2876" t="str">
            <v>否</v>
          </cell>
          <cell r="AW2876" t="str">
            <v>20240729</v>
          </cell>
          <cell r="AX2876" t="str">
            <v>否</v>
          </cell>
          <cell r="AY2876" t="str">
            <v>20240806</v>
          </cell>
          <cell r="AZ2876" t="str">
            <v>6.00</v>
          </cell>
          <cell r="BA2876" t="str">
            <v>  </v>
          </cell>
          <cell r="BB2876" t="str">
            <v>502</v>
          </cell>
          <cell r="BC2876" t="str">
            <v> </v>
          </cell>
          <cell r="BD2876" t="str">
            <v> </v>
          </cell>
        </row>
        <row r="2876">
          <cell r="BJ2876" t="str">
            <v>  </v>
          </cell>
          <cell r="BK2876" t="str">
            <v>  </v>
          </cell>
        </row>
        <row r="2876">
          <cell r="BS2876" t="str">
            <v>  </v>
          </cell>
        </row>
        <row r="2877">
          <cell r="A2877" t="str">
            <v>10833800002939</v>
          </cell>
          <cell r="B2877" t="str">
            <v>1.5p挂机空调</v>
          </cell>
          <cell r="C2877" t="str">
            <v>1204</v>
          </cell>
          <cell r="D2877" t="str">
            <v>机械设备</v>
          </cell>
          <cell r="E2877" t="str">
            <v>新购</v>
          </cell>
          <cell r="F2877" t="str">
            <v>在使用</v>
          </cell>
          <cell r="G2877" t="str">
            <v>非生产经营用</v>
          </cell>
          <cell r="H2877" t="str">
            <v>20240807</v>
          </cell>
          <cell r="I2877" t="str">
            <v>3,167.33</v>
          </cell>
          <cell r="J2877" t="str">
            <v>160.00</v>
          </cell>
          <cell r="K2877" t="str">
            <v>平均年限法</v>
          </cell>
          <cell r="L2877" t="str">
            <v>1</v>
          </cell>
          <cell r="M2877" t="str">
            <v>8.00</v>
          </cell>
          <cell r="N2877" t="str">
            <v>3.0000</v>
          </cell>
          <cell r="O2877" t="str">
            <v>95.02</v>
          </cell>
          <cell r="P2877" t="str">
            <v>3,007.33</v>
          </cell>
          <cell r="Q2877" t="str">
            <v>1.0100</v>
          </cell>
          <cell r="R2877" t="str">
            <v>32.00</v>
          </cell>
          <cell r="S2877" t="str">
            <v>12.1200</v>
          </cell>
          <cell r="T2877" t="str">
            <v>384.00</v>
          </cell>
          <cell r="U2877" t="str">
            <v>  </v>
          </cell>
          <cell r="V2877" t="str">
            <v>蓝鑫</v>
          </cell>
          <cell r="W2877" t="str">
            <v>202408  </v>
          </cell>
          <cell r="X2877" t="str">
            <v> </v>
          </cell>
          <cell r="Y2877" t="str">
            <v>0023</v>
          </cell>
          <cell r="Z2877" t="str">
            <v>工会办</v>
          </cell>
          <cell r="AA2877" t="str">
            <v> </v>
          </cell>
          <cell r="AB2877" t="str">
            <v>  </v>
          </cell>
          <cell r="AC2877" t="str">
            <v>  </v>
          </cell>
          <cell r="AD2877" t="str">
            <v>5</v>
          </cell>
          <cell r="AE2877" t="str">
            <v>91</v>
          </cell>
          <cell r="AF2877" t="str">
            <v>四川省南宝山服饰有限公司</v>
          </cell>
          <cell r="AG2877" t="str">
            <v>工会办</v>
          </cell>
          <cell r="AH2877" t="str">
            <v>KFR-35G(35563)FNHAD-B1JY01(白色）</v>
          </cell>
          <cell r="AI2877" t="str">
            <v> </v>
          </cell>
          <cell r="AJ2877" t="str">
            <v>96</v>
          </cell>
          <cell r="AK2877" t="str">
            <v>  </v>
          </cell>
          <cell r="AL2877" t="str">
            <v>  </v>
          </cell>
          <cell r="AM2877" t="str">
            <v>  </v>
          </cell>
          <cell r="AN2877" t="str">
            <v> </v>
          </cell>
          <cell r="AO2877" t="str">
            <v> </v>
          </cell>
          <cell r="AP2877" t="str">
            <v>四川省南宝山服饰有限公司</v>
          </cell>
        </row>
        <row r="2877">
          <cell r="AR2877" t="str">
            <v> </v>
          </cell>
          <cell r="AS2877" t="str">
            <v> </v>
          </cell>
          <cell r="AT2877" t="str">
            <v> </v>
          </cell>
          <cell r="AU2877" t="str">
            <v> </v>
          </cell>
          <cell r="AV2877" t="str">
            <v>否</v>
          </cell>
          <cell r="AW2877" t="str">
            <v>20240806</v>
          </cell>
          <cell r="AX2877" t="str">
            <v>否</v>
          </cell>
          <cell r="AY2877" t="str">
            <v>20240807</v>
          </cell>
          <cell r="AZ2877" t="str">
            <v>6.00</v>
          </cell>
          <cell r="BA2877" t="str">
            <v>  </v>
          </cell>
          <cell r="BB2877" t="str">
            <v>民警职工食堂面点房</v>
          </cell>
          <cell r="BC2877" t="str">
            <v> </v>
          </cell>
          <cell r="BD2877" t="str">
            <v> </v>
          </cell>
        </row>
        <row r="2877">
          <cell r="BJ2877" t="str">
            <v>  </v>
          </cell>
          <cell r="BK2877" t="str">
            <v>  </v>
          </cell>
        </row>
        <row r="2877">
          <cell r="BS2877" t="str">
            <v>  </v>
          </cell>
        </row>
        <row r="2878">
          <cell r="A2878" t="str">
            <v>10833800002940</v>
          </cell>
          <cell r="B2878" t="str">
            <v>相机</v>
          </cell>
          <cell r="C2878" t="str">
            <v>1202</v>
          </cell>
          <cell r="D2878" t="str">
            <v>办公设备</v>
          </cell>
          <cell r="E2878" t="str">
            <v>新购</v>
          </cell>
          <cell r="F2878" t="str">
            <v>在使用</v>
          </cell>
          <cell r="G2878" t="str">
            <v>非生产经营用</v>
          </cell>
          <cell r="H2878" t="str">
            <v>20240812</v>
          </cell>
          <cell r="I2878" t="str">
            <v>3,811.88</v>
          </cell>
          <cell r="J2878" t="str">
            <v>308.15</v>
          </cell>
          <cell r="K2878" t="str">
            <v>平均年限法</v>
          </cell>
          <cell r="L2878" t="str">
            <v>1</v>
          </cell>
          <cell r="M2878" t="str">
            <v>5.00</v>
          </cell>
          <cell r="N2878" t="str">
            <v>3.0000</v>
          </cell>
          <cell r="O2878" t="str">
            <v>114.36</v>
          </cell>
          <cell r="P2878" t="str">
            <v>3,503.73</v>
          </cell>
          <cell r="Q2878" t="str">
            <v>1.6200</v>
          </cell>
          <cell r="R2878" t="str">
            <v>61.63</v>
          </cell>
          <cell r="S2878" t="str">
            <v>19.4400</v>
          </cell>
          <cell r="T2878" t="str">
            <v>739.56</v>
          </cell>
          <cell r="U2878" t="str">
            <v>  </v>
          </cell>
          <cell r="V2878" t="str">
            <v>蓝鑫</v>
          </cell>
          <cell r="W2878" t="str">
            <v>202408  </v>
          </cell>
          <cell r="X2878" t="str">
            <v> </v>
          </cell>
          <cell r="Y2878" t="str">
            <v>0025</v>
          </cell>
          <cell r="Z2878" t="str">
            <v>纪委办监察科</v>
          </cell>
          <cell r="AA2878" t="str">
            <v> </v>
          </cell>
          <cell r="AB2878" t="str">
            <v>  </v>
          </cell>
          <cell r="AC2878" t="str">
            <v>  </v>
          </cell>
          <cell r="AD2878" t="str">
            <v>5</v>
          </cell>
          <cell r="AE2878" t="str">
            <v>55</v>
          </cell>
          <cell r="AF2878" t="str">
            <v>四川省南宝山服饰有限公司</v>
          </cell>
          <cell r="AG2878" t="str">
            <v>纪委办监察科</v>
          </cell>
          <cell r="AH2878" t="str">
            <v>佳能 EOS-R100</v>
          </cell>
          <cell r="AI2878" t="str">
            <v> </v>
          </cell>
          <cell r="AJ2878" t="str">
            <v>60</v>
          </cell>
          <cell r="AK2878" t="str">
            <v>  </v>
          </cell>
          <cell r="AL2878" t="str">
            <v>  </v>
          </cell>
          <cell r="AM2878" t="str">
            <v>  </v>
          </cell>
          <cell r="AN2878" t="str">
            <v> </v>
          </cell>
          <cell r="AO2878" t="str">
            <v> </v>
          </cell>
          <cell r="AP2878" t="str">
            <v>四川省南宝山服饰有限公司</v>
          </cell>
        </row>
        <row r="2878">
          <cell r="AR2878" t="str">
            <v> </v>
          </cell>
          <cell r="AS2878" t="str">
            <v> </v>
          </cell>
          <cell r="AT2878" t="str">
            <v> </v>
          </cell>
          <cell r="AU2878" t="str">
            <v> </v>
          </cell>
          <cell r="AV2878" t="str">
            <v>否</v>
          </cell>
          <cell r="AW2878" t="str">
            <v>20240730</v>
          </cell>
          <cell r="AX2878" t="str">
            <v>否</v>
          </cell>
          <cell r="AY2878" t="str">
            <v>20240812</v>
          </cell>
          <cell r="AZ2878" t="str">
            <v>6.00</v>
          </cell>
          <cell r="BA2878" t="str">
            <v>  </v>
          </cell>
          <cell r="BB2878" t="str">
            <v>501</v>
          </cell>
          <cell r="BC2878" t="str">
            <v> </v>
          </cell>
          <cell r="BD2878" t="str">
            <v> </v>
          </cell>
        </row>
        <row r="2878">
          <cell r="BJ2878" t="str">
            <v>  </v>
          </cell>
          <cell r="BK2878" t="str">
            <v>  </v>
          </cell>
        </row>
        <row r="2878">
          <cell r="BS2878" t="str">
            <v>  </v>
          </cell>
        </row>
        <row r="2879">
          <cell r="A2879" t="str">
            <v>10833800002941</v>
          </cell>
          <cell r="B2879" t="str">
            <v>高压清洗机</v>
          </cell>
          <cell r="C2879" t="str">
            <v>1204</v>
          </cell>
          <cell r="D2879" t="str">
            <v>机械设备</v>
          </cell>
          <cell r="E2879" t="str">
            <v>新购</v>
          </cell>
          <cell r="F2879" t="str">
            <v>在使用</v>
          </cell>
          <cell r="G2879" t="str">
            <v>非生产经营用</v>
          </cell>
          <cell r="H2879" t="str">
            <v>20240815</v>
          </cell>
          <cell r="I2879" t="str">
            <v>2,350.00</v>
          </cell>
          <cell r="J2879" t="str">
            <v>118.70</v>
          </cell>
          <cell r="K2879" t="str">
            <v>平均年限法</v>
          </cell>
          <cell r="L2879" t="str">
            <v>1</v>
          </cell>
          <cell r="M2879" t="str">
            <v>8.00</v>
          </cell>
          <cell r="N2879" t="str">
            <v>3.0000</v>
          </cell>
          <cell r="O2879" t="str">
            <v>70.50</v>
          </cell>
          <cell r="P2879" t="str">
            <v>2,231.30</v>
          </cell>
          <cell r="Q2879" t="str">
            <v>1.0100</v>
          </cell>
          <cell r="R2879" t="str">
            <v>23.74</v>
          </cell>
          <cell r="S2879" t="str">
            <v>12.1200</v>
          </cell>
          <cell r="T2879" t="str">
            <v>284.88</v>
          </cell>
          <cell r="U2879" t="str">
            <v>  </v>
          </cell>
          <cell r="V2879" t="str">
            <v>蓝鑫</v>
          </cell>
          <cell r="W2879" t="str">
            <v>202408  </v>
          </cell>
          <cell r="X2879" t="str">
            <v> </v>
          </cell>
          <cell r="Y2879" t="str">
            <v>0030</v>
          </cell>
          <cell r="Z2879" t="str">
            <v>芦山水电厂</v>
          </cell>
          <cell r="AA2879" t="str">
            <v> </v>
          </cell>
          <cell r="AB2879" t="str">
            <v>  </v>
          </cell>
          <cell r="AC2879" t="str">
            <v>  </v>
          </cell>
          <cell r="AD2879" t="str">
            <v>5</v>
          </cell>
          <cell r="AE2879" t="str">
            <v>91</v>
          </cell>
          <cell r="AF2879" t="str">
            <v>四川省南宝山服饰有限公司</v>
          </cell>
          <cell r="AG2879" t="str">
            <v>芦山水电厂</v>
          </cell>
          <cell r="AH2879" t="str">
            <v>HPW-DP1013</v>
          </cell>
          <cell r="AI2879" t="str">
            <v> </v>
          </cell>
          <cell r="AJ2879" t="str">
            <v>96</v>
          </cell>
          <cell r="AK2879" t="str">
            <v>  </v>
          </cell>
          <cell r="AL2879" t="str">
            <v>  </v>
          </cell>
          <cell r="AM2879" t="str">
            <v>  </v>
          </cell>
          <cell r="AN2879" t="str">
            <v> </v>
          </cell>
          <cell r="AO2879" t="str">
            <v> </v>
          </cell>
          <cell r="AP2879" t="str">
            <v>四川省南宝山服饰有限公司</v>
          </cell>
        </row>
        <row r="2879">
          <cell r="AR2879" t="str">
            <v> </v>
          </cell>
          <cell r="AS2879" t="str">
            <v> </v>
          </cell>
          <cell r="AT2879" t="str">
            <v> </v>
          </cell>
          <cell r="AU2879" t="str">
            <v> </v>
          </cell>
          <cell r="AV2879" t="str">
            <v>否</v>
          </cell>
          <cell r="AW2879" t="str">
            <v>20240805</v>
          </cell>
          <cell r="AX2879" t="str">
            <v>否</v>
          </cell>
          <cell r="AY2879" t="str">
            <v>20240815</v>
          </cell>
          <cell r="AZ2879" t="str">
            <v>6.00</v>
          </cell>
          <cell r="BA2879" t="str">
            <v>  </v>
          </cell>
          <cell r="BB2879" t="str">
            <v>腾飞电站库房</v>
          </cell>
          <cell r="BC2879" t="str">
            <v> </v>
          </cell>
          <cell r="BD2879" t="str">
            <v> </v>
          </cell>
        </row>
        <row r="2879">
          <cell r="BJ2879" t="str">
            <v>  </v>
          </cell>
          <cell r="BK2879" t="str">
            <v>  </v>
          </cell>
        </row>
        <row r="2879">
          <cell r="BS2879" t="str">
            <v>  </v>
          </cell>
        </row>
        <row r="2880">
          <cell r="A2880" t="str">
            <v>10833800002942</v>
          </cell>
          <cell r="B2880" t="str">
            <v>笔记本电脑</v>
          </cell>
          <cell r="C2880" t="str">
            <v>1201</v>
          </cell>
          <cell r="D2880" t="str">
            <v>计算机设备及软件</v>
          </cell>
          <cell r="E2880" t="str">
            <v>新购</v>
          </cell>
          <cell r="F2880" t="str">
            <v>在使用</v>
          </cell>
          <cell r="G2880" t="str">
            <v>非生产经营用</v>
          </cell>
          <cell r="H2880" t="str">
            <v>20240815</v>
          </cell>
          <cell r="I2880" t="str">
            <v>4,633.66</v>
          </cell>
          <cell r="J2880" t="str">
            <v>374.55</v>
          </cell>
          <cell r="K2880" t="str">
            <v>平均年限法</v>
          </cell>
          <cell r="L2880" t="str">
            <v>1</v>
          </cell>
          <cell r="M2880" t="str">
            <v>5.00</v>
          </cell>
          <cell r="N2880" t="str">
            <v>3.0000</v>
          </cell>
          <cell r="O2880" t="str">
            <v>139.01</v>
          </cell>
          <cell r="P2880" t="str">
            <v>4,259.11</v>
          </cell>
          <cell r="Q2880" t="str">
            <v>1.6200</v>
          </cell>
          <cell r="R2880" t="str">
            <v>74.91</v>
          </cell>
          <cell r="S2880" t="str">
            <v>19.4400</v>
          </cell>
          <cell r="T2880" t="str">
            <v>898.92</v>
          </cell>
          <cell r="U2880" t="str">
            <v>  </v>
          </cell>
          <cell r="V2880" t="str">
            <v>蓝鑫</v>
          </cell>
          <cell r="W2880" t="str">
            <v>202408  </v>
          </cell>
          <cell r="X2880" t="str">
            <v> </v>
          </cell>
          <cell r="Y2880" t="str">
            <v>0034</v>
          </cell>
          <cell r="Z2880" t="str">
            <v>刑罚执行科</v>
          </cell>
          <cell r="AA2880" t="str">
            <v> </v>
          </cell>
          <cell r="AB2880" t="str">
            <v>  </v>
          </cell>
          <cell r="AC2880" t="str">
            <v>  </v>
          </cell>
          <cell r="AD2880" t="str">
            <v>5</v>
          </cell>
          <cell r="AE2880" t="str">
            <v>55</v>
          </cell>
          <cell r="AF2880" t="str">
            <v>四川省南宝山服饰有限公司</v>
          </cell>
          <cell r="AG2880" t="str">
            <v>刑罚执行科</v>
          </cell>
          <cell r="AH2880" t="str">
            <v>联想小新I7-12700H</v>
          </cell>
          <cell r="AI2880" t="str">
            <v> </v>
          </cell>
          <cell r="AJ2880" t="str">
            <v>60</v>
          </cell>
          <cell r="AK2880" t="str">
            <v>  </v>
          </cell>
          <cell r="AL2880" t="str">
            <v>  </v>
          </cell>
          <cell r="AM2880" t="str">
            <v>  </v>
          </cell>
          <cell r="AN2880" t="str">
            <v> </v>
          </cell>
          <cell r="AO2880" t="str">
            <v> </v>
          </cell>
          <cell r="AP2880" t="str">
            <v>四川省南宝山服饰有限公司</v>
          </cell>
        </row>
        <row r="2880">
          <cell r="AR2880" t="str">
            <v> </v>
          </cell>
          <cell r="AS2880" t="str">
            <v> </v>
          </cell>
          <cell r="AT2880" t="str">
            <v> </v>
          </cell>
          <cell r="AU2880" t="str">
            <v> </v>
          </cell>
          <cell r="AV2880" t="str">
            <v>否</v>
          </cell>
          <cell r="AW2880" t="str">
            <v>20240812</v>
          </cell>
          <cell r="AX2880" t="str">
            <v>否</v>
          </cell>
          <cell r="AY2880" t="str">
            <v>20240815</v>
          </cell>
          <cell r="AZ2880" t="str">
            <v>6.00</v>
          </cell>
          <cell r="BA2880" t="str">
            <v>  </v>
          </cell>
          <cell r="BB2880" t="str">
            <v>办案中心办公室</v>
          </cell>
          <cell r="BC2880" t="str">
            <v> </v>
          </cell>
          <cell r="BD2880" t="str">
            <v> </v>
          </cell>
        </row>
        <row r="2880">
          <cell r="BJ2880" t="str">
            <v>  </v>
          </cell>
          <cell r="BK2880" t="str">
            <v>  </v>
          </cell>
        </row>
        <row r="2880">
          <cell r="BS2880" t="str">
            <v>  </v>
          </cell>
        </row>
        <row r="2881">
          <cell r="A2881" t="str">
            <v>10833800002943</v>
          </cell>
          <cell r="B2881" t="str">
            <v>油烟机风柜</v>
          </cell>
          <cell r="C2881" t="str">
            <v>1601</v>
          </cell>
          <cell r="D2881" t="str">
            <v>家具用具</v>
          </cell>
          <cell r="E2881" t="str">
            <v>新购</v>
          </cell>
          <cell r="F2881" t="str">
            <v>在使用</v>
          </cell>
          <cell r="G2881" t="str">
            <v>非生产经营用</v>
          </cell>
          <cell r="H2881" t="str">
            <v>20240815</v>
          </cell>
          <cell r="I2881" t="str">
            <v>18,000.00</v>
          </cell>
          <cell r="J2881" t="str">
            <v>1,455.00</v>
          </cell>
          <cell r="K2881" t="str">
            <v>平均年限法</v>
          </cell>
          <cell r="L2881" t="str">
            <v>1</v>
          </cell>
          <cell r="M2881" t="str">
            <v>5.00</v>
          </cell>
          <cell r="N2881" t="str">
            <v>3.0000</v>
          </cell>
          <cell r="O2881" t="str">
            <v>540.00</v>
          </cell>
          <cell r="P2881" t="str">
            <v>16,545.00</v>
          </cell>
          <cell r="Q2881" t="str">
            <v>1.6200</v>
          </cell>
          <cell r="R2881" t="str">
            <v>291.00</v>
          </cell>
          <cell r="S2881" t="str">
            <v>19.4400</v>
          </cell>
          <cell r="T2881" t="str">
            <v>3,492.00</v>
          </cell>
          <cell r="U2881" t="str">
            <v>  </v>
          </cell>
          <cell r="V2881" t="str">
            <v>蓝鑫</v>
          </cell>
          <cell r="W2881" t="str">
            <v>202408  </v>
          </cell>
          <cell r="X2881" t="str">
            <v> </v>
          </cell>
          <cell r="Y2881" t="str">
            <v>0021</v>
          </cell>
          <cell r="Z2881" t="str">
            <v>生活卫生科</v>
          </cell>
          <cell r="AA2881" t="str">
            <v> </v>
          </cell>
          <cell r="AB2881" t="str">
            <v>  </v>
          </cell>
          <cell r="AC2881" t="str">
            <v>  </v>
          </cell>
          <cell r="AD2881" t="str">
            <v>5</v>
          </cell>
          <cell r="AE2881" t="str">
            <v>55</v>
          </cell>
          <cell r="AF2881" t="str">
            <v>四川省南宝山服饰有限公司</v>
          </cell>
          <cell r="AG2881" t="str">
            <v>八分厂</v>
          </cell>
          <cell r="AH2881" t="str">
            <v>MKT-T22*15KW</v>
          </cell>
          <cell r="AI2881" t="str">
            <v> </v>
          </cell>
          <cell r="AJ2881" t="str">
            <v>60</v>
          </cell>
          <cell r="AK2881" t="str">
            <v>  </v>
          </cell>
          <cell r="AL2881" t="str">
            <v>  </v>
          </cell>
          <cell r="AM2881" t="str">
            <v>  </v>
          </cell>
          <cell r="AN2881" t="str">
            <v> </v>
          </cell>
          <cell r="AO2881" t="str">
            <v> </v>
          </cell>
          <cell r="AP2881" t="str">
            <v>四川省南宝山服饰有限公司</v>
          </cell>
        </row>
        <row r="2881">
          <cell r="AR2881" t="str">
            <v> </v>
          </cell>
          <cell r="AS2881" t="str">
            <v> </v>
          </cell>
          <cell r="AT2881" t="str">
            <v> </v>
          </cell>
          <cell r="AU2881" t="str">
            <v> </v>
          </cell>
          <cell r="AV2881" t="str">
            <v>否</v>
          </cell>
          <cell r="AW2881" t="str">
            <v>20240812</v>
          </cell>
          <cell r="AX2881" t="str">
            <v>否</v>
          </cell>
          <cell r="AY2881" t="str">
            <v>20240815</v>
          </cell>
          <cell r="AZ2881" t="str">
            <v>6.00</v>
          </cell>
          <cell r="BA2881" t="str">
            <v>  </v>
          </cell>
          <cell r="BB2881" t="str">
            <v>配餐中心</v>
          </cell>
          <cell r="BC2881" t="str">
            <v> </v>
          </cell>
          <cell r="BD2881" t="str">
            <v> </v>
          </cell>
        </row>
        <row r="2881">
          <cell r="BJ2881" t="str">
            <v>  </v>
          </cell>
          <cell r="BK2881" t="str">
            <v>  </v>
          </cell>
        </row>
        <row r="2881">
          <cell r="BS2881" t="str">
            <v>  </v>
          </cell>
        </row>
        <row r="2882">
          <cell r="A2882" t="str">
            <v>10833800002944</v>
          </cell>
          <cell r="B2882" t="str">
            <v>相机镜头</v>
          </cell>
          <cell r="C2882" t="str">
            <v>1202</v>
          </cell>
          <cell r="D2882" t="str">
            <v>办公设备</v>
          </cell>
          <cell r="E2882" t="str">
            <v>新购</v>
          </cell>
          <cell r="F2882" t="str">
            <v>在使用</v>
          </cell>
          <cell r="G2882" t="str">
            <v>非生产经营用</v>
          </cell>
          <cell r="H2882" t="str">
            <v>20240826</v>
          </cell>
          <cell r="I2882" t="str">
            <v>4,237.62</v>
          </cell>
          <cell r="J2882" t="str">
            <v>171.25</v>
          </cell>
          <cell r="K2882" t="str">
            <v>平均年限法</v>
          </cell>
          <cell r="L2882" t="str">
            <v>1</v>
          </cell>
          <cell r="M2882" t="str">
            <v>10.00</v>
          </cell>
          <cell r="N2882" t="str">
            <v>3.0000</v>
          </cell>
          <cell r="O2882" t="str">
            <v>127.13</v>
          </cell>
          <cell r="P2882" t="str">
            <v>4,066.37</v>
          </cell>
          <cell r="Q2882" t="str">
            <v>0.8100</v>
          </cell>
          <cell r="R2882" t="str">
            <v>34.25</v>
          </cell>
          <cell r="S2882" t="str">
            <v>9.7200</v>
          </cell>
          <cell r="T2882" t="str">
            <v>411.00</v>
          </cell>
          <cell r="U2882" t="str">
            <v>  </v>
          </cell>
          <cell r="V2882" t="str">
            <v>蓝鑫</v>
          </cell>
          <cell r="W2882" t="str">
            <v>202408  </v>
          </cell>
          <cell r="X2882" t="str">
            <v> </v>
          </cell>
          <cell r="Y2882" t="str">
            <v>0018</v>
          </cell>
          <cell r="Z2882" t="str">
            <v>宣传培训科</v>
          </cell>
          <cell r="AA2882" t="str">
            <v> </v>
          </cell>
          <cell r="AB2882" t="str">
            <v>  </v>
          </cell>
          <cell r="AC2882" t="str">
            <v>  </v>
          </cell>
          <cell r="AD2882" t="str">
            <v>5</v>
          </cell>
          <cell r="AE2882" t="str">
            <v>115</v>
          </cell>
          <cell r="AF2882" t="str">
            <v>四川省南宝山服饰有限公司</v>
          </cell>
          <cell r="AG2882" t="str">
            <v>宣传培训科</v>
          </cell>
          <cell r="AH2882" t="str">
            <v>佳能EF 24-105 IS STM镜头</v>
          </cell>
          <cell r="AI2882" t="str">
            <v> </v>
          </cell>
          <cell r="AJ2882" t="str">
            <v>120</v>
          </cell>
          <cell r="AK2882" t="str">
            <v>  </v>
          </cell>
          <cell r="AL2882" t="str">
            <v>  </v>
          </cell>
          <cell r="AM2882" t="str">
            <v>  </v>
          </cell>
          <cell r="AN2882" t="str">
            <v> </v>
          </cell>
          <cell r="AO2882" t="str">
            <v> </v>
          </cell>
          <cell r="AP2882" t="str">
            <v>四川省南宝山服饰有限公司</v>
          </cell>
        </row>
        <row r="2882">
          <cell r="AR2882" t="str">
            <v> </v>
          </cell>
          <cell r="AS2882" t="str">
            <v> </v>
          </cell>
          <cell r="AT2882" t="str">
            <v> </v>
          </cell>
          <cell r="AU2882" t="str">
            <v> </v>
          </cell>
          <cell r="AV2882" t="str">
            <v>否</v>
          </cell>
          <cell r="AW2882" t="str">
            <v>20240812</v>
          </cell>
          <cell r="AX2882" t="str">
            <v>否</v>
          </cell>
          <cell r="AY2882" t="str">
            <v>20240826</v>
          </cell>
          <cell r="AZ2882" t="str">
            <v>6.00</v>
          </cell>
          <cell r="BA2882" t="str">
            <v>  </v>
          </cell>
          <cell r="BB2882" t="str">
            <v>宣培科406</v>
          </cell>
          <cell r="BC2882" t="str">
            <v> </v>
          </cell>
          <cell r="BD2882" t="str">
            <v> </v>
          </cell>
        </row>
        <row r="2882">
          <cell r="BJ2882" t="str">
            <v>  </v>
          </cell>
          <cell r="BK2882" t="str">
            <v>  </v>
          </cell>
        </row>
        <row r="2882">
          <cell r="BS2882" t="str">
            <v>  </v>
          </cell>
        </row>
        <row r="2883">
          <cell r="A2883" t="str">
            <v>10833800002945</v>
          </cell>
          <cell r="B2883" t="str">
            <v>台式电脑</v>
          </cell>
          <cell r="C2883" t="str">
            <v>1201</v>
          </cell>
          <cell r="D2883" t="str">
            <v>计算机设备及软件</v>
          </cell>
          <cell r="E2883" t="str">
            <v>新购</v>
          </cell>
          <cell r="F2883" t="str">
            <v>在使用</v>
          </cell>
          <cell r="G2883" t="str">
            <v>非生产经营用</v>
          </cell>
          <cell r="H2883" t="str">
            <v>20240909</v>
          </cell>
          <cell r="I2883" t="str">
            <v>4,158.42</v>
          </cell>
          <cell r="J2883" t="str">
            <v>268.92</v>
          </cell>
          <cell r="K2883" t="str">
            <v>平均年限法</v>
          </cell>
          <cell r="L2883" t="str">
            <v>1</v>
          </cell>
          <cell r="M2883" t="str">
            <v>5.00</v>
          </cell>
          <cell r="N2883" t="str">
            <v>3.0000</v>
          </cell>
          <cell r="O2883" t="str">
            <v>124.75</v>
          </cell>
          <cell r="P2883" t="str">
            <v>3,889.50</v>
          </cell>
          <cell r="Q2883" t="str">
            <v>1.6200</v>
          </cell>
          <cell r="R2883" t="str">
            <v>67.23</v>
          </cell>
          <cell r="S2883" t="str">
            <v>19.4400</v>
          </cell>
          <cell r="T2883" t="str">
            <v>806.76</v>
          </cell>
          <cell r="U2883" t="str">
            <v>  </v>
          </cell>
          <cell r="V2883" t="str">
            <v>蓝鑫</v>
          </cell>
          <cell r="W2883" t="str">
            <v>202409  </v>
          </cell>
          <cell r="X2883" t="str">
            <v> </v>
          </cell>
          <cell r="Y2883" t="str">
            <v>0032</v>
          </cell>
          <cell r="Z2883" t="str">
            <v>信息技术科</v>
          </cell>
          <cell r="AA2883" t="str">
            <v> </v>
          </cell>
          <cell r="AB2883" t="str">
            <v>  </v>
          </cell>
          <cell r="AC2883" t="str">
            <v>  </v>
          </cell>
          <cell r="AD2883" t="str">
            <v>4</v>
          </cell>
          <cell r="AE2883" t="str">
            <v>56</v>
          </cell>
          <cell r="AF2883" t="str">
            <v>四川省南宝山服饰有限公司</v>
          </cell>
          <cell r="AG2883" t="str">
            <v>五分厂</v>
          </cell>
          <cell r="AH2883" t="str">
            <v>联想510Pro23.8寸</v>
          </cell>
          <cell r="AI2883" t="str">
            <v> </v>
          </cell>
          <cell r="AJ2883" t="str">
            <v>60</v>
          </cell>
          <cell r="AK2883" t="str">
            <v>  </v>
          </cell>
          <cell r="AL2883" t="str">
            <v>  </v>
          </cell>
          <cell r="AM2883" t="str">
            <v>  </v>
          </cell>
          <cell r="AN2883" t="str">
            <v> </v>
          </cell>
          <cell r="AO2883" t="str">
            <v> </v>
          </cell>
          <cell r="AP2883" t="str">
            <v>四川省南宝山服饰有限公司</v>
          </cell>
        </row>
        <row r="2883">
          <cell r="AR2883" t="str">
            <v> </v>
          </cell>
          <cell r="AS2883" t="str">
            <v> </v>
          </cell>
          <cell r="AT2883" t="str">
            <v> </v>
          </cell>
          <cell r="AU2883" t="str">
            <v> </v>
          </cell>
          <cell r="AV2883" t="str">
            <v>否</v>
          </cell>
          <cell r="AW2883" t="str">
            <v>20240821</v>
          </cell>
          <cell r="AX2883" t="str">
            <v>否</v>
          </cell>
          <cell r="AY2883" t="str">
            <v>20240909</v>
          </cell>
          <cell r="AZ2883" t="str">
            <v>5.00</v>
          </cell>
          <cell r="BA2883" t="str">
            <v>  </v>
          </cell>
          <cell r="BB2883" t="str">
            <v>五监区值班室</v>
          </cell>
          <cell r="BC2883" t="str">
            <v> </v>
          </cell>
          <cell r="BD2883" t="str">
            <v> </v>
          </cell>
        </row>
        <row r="2883">
          <cell r="BJ2883" t="str">
            <v>  </v>
          </cell>
          <cell r="BK2883" t="str">
            <v>  </v>
          </cell>
        </row>
        <row r="2883">
          <cell r="BS2883" t="str">
            <v>  </v>
          </cell>
        </row>
        <row r="2884">
          <cell r="A2884" t="str">
            <v>10833800002946</v>
          </cell>
          <cell r="B2884" t="str">
            <v>锅炉</v>
          </cell>
          <cell r="C2884" t="str">
            <v>1601</v>
          </cell>
          <cell r="D2884" t="str">
            <v>家具用具</v>
          </cell>
          <cell r="E2884" t="str">
            <v>新购</v>
          </cell>
          <cell r="F2884" t="str">
            <v>在使用</v>
          </cell>
          <cell r="G2884" t="str">
            <v>非生产经营用</v>
          </cell>
          <cell r="H2884" t="str">
            <v>20240909</v>
          </cell>
          <cell r="I2884" t="str">
            <v>50,466.02</v>
          </cell>
          <cell r="J2884" t="str">
            <v>3,263.48</v>
          </cell>
          <cell r="K2884" t="str">
            <v>平均年限法</v>
          </cell>
          <cell r="L2884" t="str">
            <v>1</v>
          </cell>
          <cell r="M2884" t="str">
            <v>5.00</v>
          </cell>
          <cell r="N2884" t="str">
            <v>3.0000</v>
          </cell>
          <cell r="O2884" t="str">
            <v>1,513.98</v>
          </cell>
          <cell r="P2884" t="str">
            <v>47,202.54</v>
          </cell>
          <cell r="Q2884" t="str">
            <v>1.6200</v>
          </cell>
          <cell r="R2884" t="str">
            <v>815.87</v>
          </cell>
          <cell r="S2884" t="str">
            <v>19.4400</v>
          </cell>
          <cell r="T2884" t="str">
            <v>9,790.44</v>
          </cell>
          <cell r="U2884" t="str">
            <v>  </v>
          </cell>
          <cell r="V2884" t="str">
            <v>蓝鑫</v>
          </cell>
          <cell r="W2884" t="str">
            <v>202409  </v>
          </cell>
          <cell r="X2884" t="str">
            <v> </v>
          </cell>
          <cell r="Y2884" t="str">
            <v>0017</v>
          </cell>
          <cell r="Z2884" t="str">
            <v>监狱办公室</v>
          </cell>
          <cell r="AA2884" t="str">
            <v> </v>
          </cell>
          <cell r="AB2884" t="str">
            <v>  </v>
          </cell>
          <cell r="AC2884" t="str">
            <v>  </v>
          </cell>
          <cell r="AD2884" t="str">
            <v>4</v>
          </cell>
          <cell r="AE2884" t="str">
            <v>56</v>
          </cell>
          <cell r="AF2884" t="str">
            <v>四川省南宝山服饰有限公司</v>
          </cell>
          <cell r="AG2884" t="str">
            <v>监狱办公室</v>
          </cell>
          <cell r="AH2884" t="str">
            <v>夏菲尔RSTD99-340</v>
          </cell>
          <cell r="AI2884" t="str">
            <v> </v>
          </cell>
          <cell r="AJ2884" t="str">
            <v>60</v>
          </cell>
          <cell r="AK2884" t="str">
            <v>  </v>
          </cell>
          <cell r="AL2884" t="str">
            <v>  </v>
          </cell>
          <cell r="AM2884" t="str">
            <v>  </v>
          </cell>
          <cell r="AN2884" t="str">
            <v> </v>
          </cell>
          <cell r="AO2884" t="str">
            <v> </v>
          </cell>
          <cell r="AP2884" t="str">
            <v>四川省南宝山服饰有限公司</v>
          </cell>
        </row>
        <row r="2884">
          <cell r="AR2884" t="str">
            <v> </v>
          </cell>
          <cell r="AS2884" t="str">
            <v> </v>
          </cell>
          <cell r="AT2884" t="str">
            <v> </v>
          </cell>
          <cell r="AU2884" t="str">
            <v> </v>
          </cell>
          <cell r="AV2884" t="str">
            <v>否</v>
          </cell>
          <cell r="AW2884" t="str">
            <v>20240902</v>
          </cell>
          <cell r="AX2884" t="str">
            <v>否</v>
          </cell>
          <cell r="AY2884" t="str">
            <v>20240909</v>
          </cell>
          <cell r="AZ2884" t="str">
            <v>5.00</v>
          </cell>
          <cell r="BA2884" t="str">
            <v>  </v>
          </cell>
          <cell r="BB2884" t="str">
            <v>西门厂区</v>
          </cell>
          <cell r="BC2884" t="str">
            <v> </v>
          </cell>
          <cell r="BD2884" t="str">
            <v> </v>
          </cell>
        </row>
        <row r="2884">
          <cell r="BJ2884" t="str">
            <v>  </v>
          </cell>
          <cell r="BK2884" t="str">
            <v>  </v>
          </cell>
        </row>
        <row r="2884">
          <cell r="BS2884" t="str">
            <v>  </v>
          </cell>
        </row>
        <row r="2885">
          <cell r="A2885" t="str">
            <v>10833800002947</v>
          </cell>
          <cell r="B2885" t="str">
            <v>锅炉</v>
          </cell>
          <cell r="C2885" t="str">
            <v>1601</v>
          </cell>
          <cell r="D2885" t="str">
            <v>家具用具</v>
          </cell>
          <cell r="E2885" t="str">
            <v>新购</v>
          </cell>
          <cell r="F2885" t="str">
            <v>在使用</v>
          </cell>
          <cell r="G2885" t="str">
            <v>非生产经营用</v>
          </cell>
          <cell r="H2885" t="str">
            <v>20240909</v>
          </cell>
          <cell r="I2885" t="str">
            <v>50,466.02</v>
          </cell>
          <cell r="J2885" t="str">
            <v>3,263.48</v>
          </cell>
          <cell r="K2885" t="str">
            <v>平均年限法</v>
          </cell>
          <cell r="L2885" t="str">
            <v>1</v>
          </cell>
          <cell r="M2885" t="str">
            <v>5.00</v>
          </cell>
          <cell r="N2885" t="str">
            <v>3.0000</v>
          </cell>
          <cell r="O2885" t="str">
            <v>1,513.98</v>
          </cell>
          <cell r="P2885" t="str">
            <v>47,202.54</v>
          </cell>
          <cell r="Q2885" t="str">
            <v>1.6200</v>
          </cell>
          <cell r="R2885" t="str">
            <v>815.87</v>
          </cell>
          <cell r="S2885" t="str">
            <v>19.4400</v>
          </cell>
          <cell r="T2885" t="str">
            <v>9,790.44</v>
          </cell>
          <cell r="U2885" t="str">
            <v>  </v>
          </cell>
          <cell r="V2885" t="str">
            <v>蓝鑫</v>
          </cell>
          <cell r="W2885" t="str">
            <v>202409  </v>
          </cell>
          <cell r="X2885" t="str">
            <v> </v>
          </cell>
          <cell r="Y2885" t="str">
            <v>0017</v>
          </cell>
          <cell r="Z2885" t="str">
            <v>监狱办公室</v>
          </cell>
          <cell r="AA2885" t="str">
            <v> </v>
          </cell>
          <cell r="AB2885" t="str">
            <v>  </v>
          </cell>
          <cell r="AC2885" t="str">
            <v>  </v>
          </cell>
          <cell r="AD2885" t="str">
            <v>4</v>
          </cell>
          <cell r="AE2885" t="str">
            <v>56</v>
          </cell>
          <cell r="AF2885" t="str">
            <v>四川省南宝山服饰有限公司</v>
          </cell>
          <cell r="AG2885" t="str">
            <v>监狱办公室</v>
          </cell>
          <cell r="AH2885" t="str">
            <v>夏菲尔RSTD99-340</v>
          </cell>
          <cell r="AI2885" t="str">
            <v> </v>
          </cell>
          <cell r="AJ2885" t="str">
            <v>60</v>
          </cell>
          <cell r="AK2885" t="str">
            <v>  </v>
          </cell>
          <cell r="AL2885" t="str">
            <v>  </v>
          </cell>
          <cell r="AM2885" t="str">
            <v>  </v>
          </cell>
          <cell r="AN2885" t="str">
            <v> </v>
          </cell>
          <cell r="AO2885" t="str">
            <v> </v>
          </cell>
          <cell r="AP2885" t="str">
            <v>四川省南宝山服饰有限公司</v>
          </cell>
        </row>
        <row r="2885">
          <cell r="AR2885" t="str">
            <v> </v>
          </cell>
          <cell r="AS2885" t="str">
            <v> </v>
          </cell>
          <cell r="AT2885" t="str">
            <v> </v>
          </cell>
          <cell r="AU2885" t="str">
            <v> </v>
          </cell>
          <cell r="AV2885" t="str">
            <v>否</v>
          </cell>
          <cell r="AW2885" t="str">
            <v>20240902</v>
          </cell>
          <cell r="AX2885" t="str">
            <v>否</v>
          </cell>
          <cell r="AY2885" t="str">
            <v>20240909</v>
          </cell>
          <cell r="AZ2885" t="str">
            <v>5.00</v>
          </cell>
          <cell r="BA2885" t="str">
            <v>  </v>
          </cell>
          <cell r="BB2885" t="str">
            <v>西门厂区</v>
          </cell>
          <cell r="BC2885" t="str">
            <v> </v>
          </cell>
          <cell r="BD2885" t="str">
            <v> </v>
          </cell>
        </row>
        <row r="2885">
          <cell r="BJ2885" t="str">
            <v>  </v>
          </cell>
          <cell r="BK2885" t="str">
            <v>  </v>
          </cell>
        </row>
        <row r="2885">
          <cell r="BS2885" t="str">
            <v>  </v>
          </cell>
        </row>
        <row r="2886">
          <cell r="A2886" t="str">
            <v>10833800002948</v>
          </cell>
          <cell r="B2886" t="str">
            <v>锅炉</v>
          </cell>
          <cell r="C2886" t="str">
            <v>1601</v>
          </cell>
          <cell r="D2886" t="str">
            <v>家具用具</v>
          </cell>
          <cell r="E2886" t="str">
            <v>新购</v>
          </cell>
          <cell r="F2886" t="str">
            <v>在使用</v>
          </cell>
          <cell r="G2886" t="str">
            <v>非生产经营用</v>
          </cell>
          <cell r="H2886" t="str">
            <v>20240909</v>
          </cell>
          <cell r="I2886" t="str">
            <v>50,466.02</v>
          </cell>
          <cell r="J2886" t="str">
            <v>3,263.48</v>
          </cell>
          <cell r="K2886" t="str">
            <v>平均年限法</v>
          </cell>
          <cell r="L2886" t="str">
            <v>1</v>
          </cell>
          <cell r="M2886" t="str">
            <v>5.00</v>
          </cell>
          <cell r="N2886" t="str">
            <v>3.0000</v>
          </cell>
          <cell r="O2886" t="str">
            <v>1,513.98</v>
          </cell>
          <cell r="P2886" t="str">
            <v>47,202.54</v>
          </cell>
          <cell r="Q2886" t="str">
            <v>1.6200</v>
          </cell>
          <cell r="R2886" t="str">
            <v>815.87</v>
          </cell>
          <cell r="S2886" t="str">
            <v>19.4400</v>
          </cell>
          <cell r="T2886" t="str">
            <v>9,790.44</v>
          </cell>
          <cell r="U2886" t="str">
            <v>  </v>
          </cell>
          <cell r="V2886" t="str">
            <v>蓝鑫</v>
          </cell>
          <cell r="W2886" t="str">
            <v>202409  </v>
          </cell>
          <cell r="X2886" t="str">
            <v> </v>
          </cell>
          <cell r="Y2886" t="str">
            <v>0017</v>
          </cell>
          <cell r="Z2886" t="str">
            <v>监狱办公室</v>
          </cell>
          <cell r="AA2886" t="str">
            <v> </v>
          </cell>
          <cell r="AB2886" t="str">
            <v>  </v>
          </cell>
          <cell r="AC2886" t="str">
            <v>  </v>
          </cell>
          <cell r="AD2886" t="str">
            <v>4</v>
          </cell>
          <cell r="AE2886" t="str">
            <v>56</v>
          </cell>
          <cell r="AF2886" t="str">
            <v>四川省南宝山服饰有限公司</v>
          </cell>
          <cell r="AG2886" t="str">
            <v>监狱办公室</v>
          </cell>
          <cell r="AH2886" t="str">
            <v>夏菲尔RSTD99-340</v>
          </cell>
          <cell r="AI2886" t="str">
            <v> </v>
          </cell>
          <cell r="AJ2886" t="str">
            <v>60</v>
          </cell>
          <cell r="AK2886" t="str">
            <v>  </v>
          </cell>
          <cell r="AL2886" t="str">
            <v>  </v>
          </cell>
          <cell r="AM2886" t="str">
            <v>  </v>
          </cell>
          <cell r="AN2886" t="str">
            <v> </v>
          </cell>
          <cell r="AO2886" t="str">
            <v> </v>
          </cell>
          <cell r="AP2886" t="str">
            <v>四川省南宝山服饰有限公司</v>
          </cell>
        </row>
        <row r="2886">
          <cell r="AR2886" t="str">
            <v> </v>
          </cell>
          <cell r="AS2886" t="str">
            <v> </v>
          </cell>
          <cell r="AT2886" t="str">
            <v> </v>
          </cell>
          <cell r="AU2886" t="str">
            <v> </v>
          </cell>
          <cell r="AV2886" t="str">
            <v>否</v>
          </cell>
          <cell r="AW2886" t="str">
            <v>20240902</v>
          </cell>
          <cell r="AX2886" t="str">
            <v>否</v>
          </cell>
          <cell r="AY2886" t="str">
            <v>20240909</v>
          </cell>
          <cell r="AZ2886" t="str">
            <v>5.00</v>
          </cell>
          <cell r="BA2886" t="str">
            <v>  </v>
          </cell>
          <cell r="BB2886" t="str">
            <v>西门厂区</v>
          </cell>
          <cell r="BC2886" t="str">
            <v> </v>
          </cell>
          <cell r="BD2886" t="str">
            <v> </v>
          </cell>
        </row>
        <row r="2886">
          <cell r="BJ2886" t="str">
            <v>  </v>
          </cell>
          <cell r="BK2886" t="str">
            <v>  </v>
          </cell>
        </row>
        <row r="2886">
          <cell r="BS2886" t="str">
            <v>  </v>
          </cell>
        </row>
        <row r="2887">
          <cell r="A2887" t="str">
            <v>10833800002949</v>
          </cell>
          <cell r="B2887" t="str">
            <v>闸位计</v>
          </cell>
          <cell r="C2887" t="str">
            <v>1304</v>
          </cell>
          <cell r="D2887" t="str">
            <v>其他专用</v>
          </cell>
          <cell r="E2887" t="str">
            <v>新购</v>
          </cell>
          <cell r="F2887" t="str">
            <v>在使用</v>
          </cell>
          <cell r="G2887" t="str">
            <v>生产经营用</v>
          </cell>
          <cell r="H2887" t="str">
            <v>20240910</v>
          </cell>
          <cell r="I2887" t="str">
            <v>4,800.00</v>
          </cell>
          <cell r="J2887" t="str">
            <v>310.40</v>
          </cell>
          <cell r="K2887" t="str">
            <v>平均年限法</v>
          </cell>
          <cell r="L2887" t="str">
            <v>1</v>
          </cell>
          <cell r="M2887" t="str">
            <v>5.00</v>
          </cell>
          <cell r="N2887" t="str">
            <v>3.0000</v>
          </cell>
          <cell r="O2887" t="str">
            <v>144.00</v>
          </cell>
          <cell r="P2887" t="str">
            <v>4,489.60</v>
          </cell>
          <cell r="Q2887" t="str">
            <v>1.6200</v>
          </cell>
          <cell r="R2887" t="str">
            <v>77.60</v>
          </cell>
          <cell r="S2887" t="str">
            <v>19.4400</v>
          </cell>
          <cell r="T2887" t="str">
            <v>931.20</v>
          </cell>
          <cell r="U2887" t="str">
            <v>  </v>
          </cell>
          <cell r="V2887" t="str">
            <v>蓝鑫</v>
          </cell>
          <cell r="W2887" t="str">
            <v>202409  </v>
          </cell>
          <cell r="X2887" t="str">
            <v> </v>
          </cell>
          <cell r="Y2887" t="str">
            <v>0030</v>
          </cell>
          <cell r="Z2887" t="str">
            <v>芦山水电厂</v>
          </cell>
          <cell r="AA2887" t="str">
            <v> </v>
          </cell>
          <cell r="AB2887" t="str">
            <v>  </v>
          </cell>
          <cell r="AC2887" t="str">
            <v>  </v>
          </cell>
          <cell r="AD2887" t="str">
            <v>4</v>
          </cell>
          <cell r="AE2887" t="str">
            <v>56</v>
          </cell>
          <cell r="AF2887" t="str">
            <v>四川省南宝山服饰有限公司</v>
          </cell>
          <cell r="AG2887" t="str">
            <v>芦山水电厂</v>
          </cell>
          <cell r="AH2887" t="str">
            <v>RS485</v>
          </cell>
          <cell r="AI2887" t="str">
            <v> </v>
          </cell>
          <cell r="AJ2887" t="str">
            <v>60</v>
          </cell>
          <cell r="AK2887" t="str">
            <v>  </v>
          </cell>
          <cell r="AL2887" t="str">
            <v>  </v>
          </cell>
          <cell r="AM2887" t="str">
            <v>  </v>
          </cell>
          <cell r="AN2887" t="str">
            <v> </v>
          </cell>
          <cell r="AO2887" t="str">
            <v> </v>
          </cell>
          <cell r="AP2887" t="str">
            <v>四川省南宝山服饰有限公司</v>
          </cell>
        </row>
        <row r="2887">
          <cell r="AR2887" t="str">
            <v> </v>
          </cell>
          <cell r="AS2887" t="str">
            <v> </v>
          </cell>
          <cell r="AT2887" t="str">
            <v> </v>
          </cell>
          <cell r="AU2887" t="str">
            <v> </v>
          </cell>
          <cell r="AV2887" t="str">
            <v>否</v>
          </cell>
          <cell r="AW2887" t="str">
            <v>20240828</v>
          </cell>
          <cell r="AX2887" t="str">
            <v>否</v>
          </cell>
          <cell r="AY2887" t="str">
            <v>20240910</v>
          </cell>
          <cell r="AZ2887" t="str">
            <v>5.00</v>
          </cell>
          <cell r="BA2887" t="str">
            <v>  </v>
          </cell>
          <cell r="BB2887" t="str">
            <v>腾飞大坝</v>
          </cell>
          <cell r="BC2887" t="str">
            <v> </v>
          </cell>
          <cell r="BD2887" t="str">
            <v> </v>
          </cell>
        </row>
        <row r="2887">
          <cell r="BJ2887" t="str">
            <v>  </v>
          </cell>
          <cell r="BK2887" t="str">
            <v>  </v>
          </cell>
        </row>
        <row r="2887">
          <cell r="BS2887" t="str">
            <v>  </v>
          </cell>
        </row>
        <row r="2888">
          <cell r="A2888" t="str">
            <v>10833800002950</v>
          </cell>
          <cell r="B2888" t="str">
            <v>移动音箱</v>
          </cell>
          <cell r="C2888" t="str">
            <v>1208</v>
          </cell>
          <cell r="D2888" t="str">
            <v>广播、电视、电影设备</v>
          </cell>
          <cell r="E2888" t="str">
            <v>新购</v>
          </cell>
          <cell r="F2888" t="str">
            <v>在使用</v>
          </cell>
          <cell r="G2888" t="str">
            <v>非生产经营用</v>
          </cell>
          <cell r="H2888" t="str">
            <v>20240919</v>
          </cell>
          <cell r="I2888" t="str">
            <v>5,247.52</v>
          </cell>
          <cell r="J2888" t="str">
            <v>339.32</v>
          </cell>
          <cell r="K2888" t="str">
            <v>平均年限法</v>
          </cell>
          <cell r="L2888" t="str">
            <v>1</v>
          </cell>
          <cell r="M2888" t="str">
            <v>5.00</v>
          </cell>
          <cell r="N2888" t="str">
            <v>3.0000</v>
          </cell>
          <cell r="O2888" t="str">
            <v>157.43</v>
          </cell>
          <cell r="P2888" t="str">
            <v>4,908.20</v>
          </cell>
          <cell r="Q2888" t="str">
            <v>1.6200</v>
          </cell>
          <cell r="R2888" t="str">
            <v>84.83</v>
          </cell>
          <cell r="S2888" t="str">
            <v>19.4400</v>
          </cell>
          <cell r="T2888" t="str">
            <v>1,017.96</v>
          </cell>
          <cell r="U2888" t="str">
            <v>  </v>
          </cell>
          <cell r="V2888" t="str">
            <v>蓝鑫</v>
          </cell>
          <cell r="W2888" t="str">
            <v>202409  </v>
          </cell>
        </row>
        <row r="2888">
          <cell r="Y2888" t="str">
            <v>0010</v>
          </cell>
          <cell r="Z2888" t="str">
            <v>六分厂</v>
          </cell>
        </row>
        <row r="2888">
          <cell r="AB2888" t="str">
            <v>  </v>
          </cell>
          <cell r="AC2888" t="str">
            <v>  </v>
          </cell>
          <cell r="AD2888" t="str">
            <v>4</v>
          </cell>
          <cell r="AE2888" t="str">
            <v>56</v>
          </cell>
          <cell r="AF2888" t="str">
            <v>四川省南宝山服饰有限公司</v>
          </cell>
          <cell r="AG2888" t="str">
            <v>六分厂</v>
          </cell>
          <cell r="AH2888" t="str">
            <v>音悦阁S2</v>
          </cell>
        </row>
        <row r="2888">
          <cell r="AJ2888" t="str">
            <v>60</v>
          </cell>
          <cell r="AK2888" t="str">
            <v>  </v>
          </cell>
          <cell r="AL2888" t="str">
            <v>  </v>
          </cell>
          <cell r="AM2888" t="str">
            <v>  </v>
          </cell>
        </row>
        <row r="2888">
          <cell r="AP2888" t="str">
            <v>四川省南宝山服饰有限公司</v>
          </cell>
        </row>
        <row r="2888">
          <cell r="AV2888" t="str">
            <v>否</v>
          </cell>
          <cell r="AW2888" t="str">
            <v>20240913</v>
          </cell>
          <cell r="AX2888" t="str">
            <v>否</v>
          </cell>
          <cell r="AY2888" t="str">
            <v>20240919</v>
          </cell>
          <cell r="AZ2888" t="str">
            <v>5.00</v>
          </cell>
          <cell r="BA2888" t="str">
            <v>  </v>
          </cell>
          <cell r="BB2888" t="str">
            <v>六监区多功能厅</v>
          </cell>
        </row>
        <row r="2888">
          <cell r="BJ2888" t="str">
            <v>  </v>
          </cell>
          <cell r="BK2888" t="str">
            <v>  </v>
          </cell>
        </row>
        <row r="2888">
          <cell r="BS2888" t="str">
            <v>  </v>
          </cell>
        </row>
        <row r="2889">
          <cell r="A2889" t="str">
            <v>10833800002951</v>
          </cell>
          <cell r="B2889" t="str">
            <v>激光打印机</v>
          </cell>
          <cell r="C2889" t="str">
            <v>1201</v>
          </cell>
          <cell r="D2889" t="str">
            <v>计算机设备及软件</v>
          </cell>
          <cell r="E2889" t="str">
            <v>新购</v>
          </cell>
          <cell r="F2889" t="str">
            <v>在使用</v>
          </cell>
          <cell r="G2889" t="str">
            <v>非生产经营用</v>
          </cell>
          <cell r="H2889" t="str">
            <v>20240919</v>
          </cell>
          <cell r="I2889" t="str">
            <v>6,435.64</v>
          </cell>
          <cell r="J2889" t="str">
            <v>416.16</v>
          </cell>
          <cell r="K2889" t="str">
            <v>平均年限法</v>
          </cell>
          <cell r="L2889" t="str">
            <v>1</v>
          </cell>
          <cell r="M2889" t="str">
            <v>5.00</v>
          </cell>
          <cell r="N2889" t="str">
            <v>3.0000</v>
          </cell>
          <cell r="O2889" t="str">
            <v>193.07</v>
          </cell>
          <cell r="P2889" t="str">
            <v>6,019.48</v>
          </cell>
          <cell r="Q2889" t="str">
            <v>1.6200</v>
          </cell>
          <cell r="R2889" t="str">
            <v>104.04</v>
          </cell>
          <cell r="S2889" t="str">
            <v>19.4400</v>
          </cell>
          <cell r="T2889" t="str">
            <v>1,248.48</v>
          </cell>
          <cell r="U2889" t="str">
            <v>  </v>
          </cell>
          <cell r="V2889" t="str">
            <v>蓝鑫</v>
          </cell>
          <cell r="W2889" t="str">
            <v>202409  </v>
          </cell>
          <cell r="X2889" t="str">
            <v> </v>
          </cell>
          <cell r="Y2889" t="str">
            <v>0010</v>
          </cell>
          <cell r="Z2889" t="str">
            <v>六分厂</v>
          </cell>
          <cell r="AA2889" t="str">
            <v> </v>
          </cell>
          <cell r="AB2889" t="str">
            <v>  </v>
          </cell>
          <cell r="AC2889" t="str">
            <v>  </v>
          </cell>
          <cell r="AD2889" t="str">
            <v>4</v>
          </cell>
          <cell r="AE2889" t="str">
            <v>56</v>
          </cell>
          <cell r="AF2889" t="str">
            <v>四川省南宝山服饰有限公司</v>
          </cell>
          <cell r="AG2889" t="str">
            <v>六分厂</v>
          </cell>
          <cell r="AH2889" t="str">
            <v>惠普M281FDW</v>
          </cell>
          <cell r="AI2889" t="str">
            <v> </v>
          </cell>
          <cell r="AJ2889" t="str">
            <v>60</v>
          </cell>
          <cell r="AK2889" t="str">
            <v>  </v>
          </cell>
          <cell r="AL2889" t="str">
            <v>  </v>
          </cell>
          <cell r="AM2889" t="str">
            <v>  </v>
          </cell>
          <cell r="AN2889" t="str">
            <v> </v>
          </cell>
          <cell r="AO2889" t="str">
            <v> </v>
          </cell>
          <cell r="AP2889" t="str">
            <v>四川省南宝山服饰有限公司</v>
          </cell>
        </row>
        <row r="2889">
          <cell r="AR2889" t="str">
            <v> </v>
          </cell>
          <cell r="AS2889" t="str">
            <v> </v>
          </cell>
          <cell r="AT2889" t="str">
            <v> </v>
          </cell>
          <cell r="AU2889" t="str">
            <v> </v>
          </cell>
          <cell r="AV2889" t="str">
            <v>否</v>
          </cell>
          <cell r="AW2889" t="str">
            <v>20240913</v>
          </cell>
          <cell r="AX2889" t="str">
            <v>否</v>
          </cell>
          <cell r="AY2889" t="str">
            <v>20240919</v>
          </cell>
          <cell r="AZ2889" t="str">
            <v>5.00</v>
          </cell>
          <cell r="BA2889" t="str">
            <v>  </v>
          </cell>
          <cell r="BB2889" t="str">
            <v>六监区车间办公室</v>
          </cell>
          <cell r="BC2889" t="str">
            <v> </v>
          </cell>
          <cell r="BD2889" t="str">
            <v> </v>
          </cell>
        </row>
        <row r="2889">
          <cell r="BJ2889" t="str">
            <v>  </v>
          </cell>
          <cell r="BK2889" t="str">
            <v>  </v>
          </cell>
        </row>
        <row r="2889">
          <cell r="BS2889" t="str">
            <v>  </v>
          </cell>
        </row>
        <row r="2890">
          <cell r="A2890" t="str">
            <v>10833800002952</v>
          </cell>
          <cell r="B2890" t="str">
            <v>冰箱</v>
          </cell>
          <cell r="C2890" t="str">
            <v>1204</v>
          </cell>
          <cell r="D2890" t="str">
            <v>机械设备</v>
          </cell>
          <cell r="E2890" t="str">
            <v>新购</v>
          </cell>
          <cell r="F2890" t="str">
            <v>在使用</v>
          </cell>
          <cell r="G2890" t="str">
            <v>非生产经营用</v>
          </cell>
          <cell r="H2890" t="str">
            <v>20240919</v>
          </cell>
          <cell r="I2890" t="str">
            <v>2,475.25</v>
          </cell>
          <cell r="J2890" t="str">
            <v>100.04</v>
          </cell>
          <cell r="K2890" t="str">
            <v>平均年限法</v>
          </cell>
          <cell r="L2890" t="str">
            <v>1</v>
          </cell>
          <cell r="M2890" t="str">
            <v>8.00</v>
          </cell>
          <cell r="N2890" t="str">
            <v>3.0000</v>
          </cell>
          <cell r="O2890" t="str">
            <v>74.26</v>
          </cell>
          <cell r="P2890" t="str">
            <v>2,375.21</v>
          </cell>
          <cell r="Q2890" t="str">
            <v>1.0100</v>
          </cell>
          <cell r="R2890" t="str">
            <v>25.01</v>
          </cell>
          <cell r="S2890" t="str">
            <v>12.1200</v>
          </cell>
          <cell r="T2890" t="str">
            <v>300.12</v>
          </cell>
          <cell r="U2890" t="str">
            <v>  </v>
          </cell>
          <cell r="V2890" t="str">
            <v>蓝鑫</v>
          </cell>
          <cell r="W2890" t="str">
            <v>202409  </v>
          </cell>
        </row>
        <row r="2890">
          <cell r="Y2890" t="str">
            <v>0010</v>
          </cell>
          <cell r="Z2890" t="str">
            <v>六分厂</v>
          </cell>
        </row>
        <row r="2890">
          <cell r="AB2890" t="str">
            <v>  </v>
          </cell>
          <cell r="AC2890" t="str">
            <v>  </v>
          </cell>
          <cell r="AD2890" t="str">
            <v>4</v>
          </cell>
          <cell r="AE2890" t="str">
            <v>92</v>
          </cell>
          <cell r="AF2890" t="str">
            <v>四川省南宝山服饰有限公司</v>
          </cell>
          <cell r="AG2890" t="str">
            <v>六分厂</v>
          </cell>
          <cell r="AH2890" t="str">
            <v>容声BCD-253WD16NPA</v>
          </cell>
        </row>
        <row r="2890">
          <cell r="AJ2890" t="str">
            <v>96</v>
          </cell>
          <cell r="AK2890" t="str">
            <v>  </v>
          </cell>
          <cell r="AL2890" t="str">
            <v>  </v>
          </cell>
          <cell r="AM2890" t="str">
            <v>  </v>
          </cell>
        </row>
        <row r="2890">
          <cell r="AP2890" t="str">
            <v>四川省南宝山服饰有限公司</v>
          </cell>
        </row>
        <row r="2890">
          <cell r="AV2890" t="str">
            <v>否</v>
          </cell>
          <cell r="AW2890" t="str">
            <v>20240913</v>
          </cell>
          <cell r="AX2890" t="str">
            <v>否</v>
          </cell>
          <cell r="AY2890" t="str">
            <v>20240919</v>
          </cell>
          <cell r="AZ2890" t="str">
            <v>5.00</v>
          </cell>
          <cell r="BA2890" t="str">
            <v>  </v>
          </cell>
          <cell r="BB2890" t="str">
            <v>六监区监区值班室</v>
          </cell>
        </row>
        <row r="2890">
          <cell r="BJ2890" t="str">
            <v>  </v>
          </cell>
          <cell r="BK2890" t="str">
            <v>  </v>
          </cell>
        </row>
        <row r="2890">
          <cell r="BS2890" t="str">
            <v>  </v>
          </cell>
        </row>
        <row r="2891">
          <cell r="A2891" t="str">
            <v>10833800002953</v>
          </cell>
          <cell r="B2891" t="str">
            <v>电视机</v>
          </cell>
          <cell r="C2891" t="str">
            <v>1208</v>
          </cell>
          <cell r="D2891" t="str">
            <v>广播、电视、电影设备</v>
          </cell>
          <cell r="E2891" t="str">
            <v>新购</v>
          </cell>
          <cell r="F2891" t="str">
            <v>在使用</v>
          </cell>
          <cell r="G2891" t="str">
            <v>非生产经营用</v>
          </cell>
          <cell r="H2891" t="str">
            <v>20240924</v>
          </cell>
          <cell r="I2891" t="str">
            <v>9,336.63</v>
          </cell>
          <cell r="J2891" t="str">
            <v>603.76</v>
          </cell>
          <cell r="K2891" t="str">
            <v>平均年限法</v>
          </cell>
          <cell r="L2891" t="str">
            <v>1</v>
          </cell>
          <cell r="M2891" t="str">
            <v>5.00</v>
          </cell>
          <cell r="N2891" t="str">
            <v>3.0000</v>
          </cell>
          <cell r="O2891" t="str">
            <v>280.10</v>
          </cell>
          <cell r="P2891" t="str">
            <v>8,732.87</v>
          </cell>
          <cell r="Q2891" t="str">
            <v>1.6200</v>
          </cell>
          <cell r="R2891" t="str">
            <v>150.94</v>
          </cell>
          <cell r="S2891" t="str">
            <v>19.4400</v>
          </cell>
          <cell r="T2891" t="str">
            <v>1,811.28</v>
          </cell>
          <cell r="U2891" t="str">
            <v>  </v>
          </cell>
          <cell r="V2891" t="str">
            <v>蓝鑫</v>
          </cell>
          <cell r="W2891" t="str">
            <v>202409  </v>
          </cell>
          <cell r="X2891" t="str">
            <v> </v>
          </cell>
          <cell r="Y2891" t="str">
            <v>0032</v>
          </cell>
          <cell r="Z2891" t="str">
            <v>信息技术科</v>
          </cell>
          <cell r="AA2891" t="str">
            <v> </v>
          </cell>
          <cell r="AB2891" t="str">
            <v>  </v>
          </cell>
          <cell r="AC2891" t="str">
            <v>  </v>
          </cell>
          <cell r="AD2891" t="str">
            <v>4</v>
          </cell>
          <cell r="AE2891" t="str">
            <v>56</v>
          </cell>
          <cell r="AF2891" t="str">
            <v>四川省南宝山服饰有限公司</v>
          </cell>
          <cell r="AG2891" t="str">
            <v>工会办</v>
          </cell>
          <cell r="AH2891" t="str">
            <v>雷鸟100S545C MAX</v>
          </cell>
          <cell r="AI2891" t="str">
            <v> </v>
          </cell>
          <cell r="AJ2891" t="str">
            <v>60</v>
          </cell>
          <cell r="AK2891" t="str">
            <v>  </v>
          </cell>
          <cell r="AL2891" t="str">
            <v>  </v>
          </cell>
          <cell r="AM2891" t="str">
            <v>  </v>
          </cell>
          <cell r="AN2891" t="str">
            <v> </v>
          </cell>
          <cell r="AO2891" t="str">
            <v> </v>
          </cell>
          <cell r="AP2891" t="str">
            <v>四川省南宝山服饰有限公司</v>
          </cell>
        </row>
        <row r="2891">
          <cell r="AR2891" t="str">
            <v> </v>
          </cell>
          <cell r="AS2891" t="str">
            <v> </v>
          </cell>
          <cell r="AT2891" t="str">
            <v> </v>
          </cell>
          <cell r="AU2891" t="str">
            <v> </v>
          </cell>
          <cell r="AV2891" t="str">
            <v>否</v>
          </cell>
          <cell r="AW2891" t="str">
            <v>20240913</v>
          </cell>
          <cell r="AX2891" t="str">
            <v>否</v>
          </cell>
          <cell r="AY2891" t="str">
            <v>20240924</v>
          </cell>
          <cell r="AZ2891" t="str">
            <v>5.00</v>
          </cell>
          <cell r="BA2891" t="str">
            <v>  </v>
          </cell>
          <cell r="BB2891" t="str">
            <v>西门综合训练场大厅</v>
          </cell>
          <cell r="BC2891" t="str">
            <v> </v>
          </cell>
          <cell r="BD2891" t="str">
            <v> </v>
          </cell>
        </row>
        <row r="2891">
          <cell r="BJ2891" t="str">
            <v>  </v>
          </cell>
          <cell r="BK2891" t="str">
            <v>  </v>
          </cell>
        </row>
        <row r="2891">
          <cell r="BS2891" t="str">
            <v>  </v>
          </cell>
        </row>
        <row r="2892">
          <cell r="A2892" t="str">
            <v>10833800002954</v>
          </cell>
          <cell r="B2892" t="str">
            <v>讲解器</v>
          </cell>
          <cell r="C2892" t="str">
            <v>1202</v>
          </cell>
          <cell r="D2892" t="str">
            <v>办公设备</v>
          </cell>
          <cell r="E2892" t="str">
            <v>新购</v>
          </cell>
          <cell r="F2892" t="str">
            <v>在使用</v>
          </cell>
          <cell r="G2892" t="str">
            <v>非生产经营用</v>
          </cell>
          <cell r="H2892" t="str">
            <v>20240927</v>
          </cell>
          <cell r="I2892" t="str">
            <v>16,118.81</v>
          </cell>
          <cell r="J2892" t="str">
            <v>1,042.36</v>
          </cell>
          <cell r="K2892" t="str">
            <v>平均年限法</v>
          </cell>
          <cell r="L2892" t="str">
            <v>1</v>
          </cell>
          <cell r="M2892" t="str">
            <v>5.00</v>
          </cell>
          <cell r="N2892" t="str">
            <v>3.0000</v>
          </cell>
          <cell r="O2892" t="str">
            <v>483.56</v>
          </cell>
          <cell r="P2892" t="str">
            <v>15,076.45</v>
          </cell>
          <cell r="Q2892" t="str">
            <v>1.6200</v>
          </cell>
          <cell r="R2892" t="str">
            <v>260.59</v>
          </cell>
          <cell r="S2892" t="str">
            <v>19.4400</v>
          </cell>
          <cell r="T2892" t="str">
            <v>3,127.08</v>
          </cell>
          <cell r="U2892" t="str">
            <v>  </v>
          </cell>
          <cell r="V2892" t="str">
            <v>蓝鑫</v>
          </cell>
          <cell r="W2892" t="str">
            <v>202409  </v>
          </cell>
          <cell r="X2892" t="str">
            <v> </v>
          </cell>
          <cell r="Y2892" t="str">
            <v>0017</v>
          </cell>
          <cell r="Z2892" t="str">
            <v>监狱办公室</v>
          </cell>
          <cell r="AA2892" t="str">
            <v> </v>
          </cell>
          <cell r="AB2892" t="str">
            <v>  </v>
          </cell>
          <cell r="AC2892" t="str">
            <v>  </v>
          </cell>
          <cell r="AD2892" t="str">
            <v>4</v>
          </cell>
          <cell r="AE2892" t="str">
            <v>56</v>
          </cell>
          <cell r="AF2892" t="str">
            <v>四川省南宝山服饰有限公司</v>
          </cell>
          <cell r="AG2892" t="str">
            <v>监狱办公室</v>
          </cell>
          <cell r="AH2892" t="str">
            <v> </v>
          </cell>
          <cell r="AI2892" t="str">
            <v> </v>
          </cell>
          <cell r="AJ2892" t="str">
            <v>60</v>
          </cell>
          <cell r="AK2892" t="str">
            <v>  </v>
          </cell>
          <cell r="AL2892" t="str">
            <v>  </v>
          </cell>
          <cell r="AM2892" t="str">
            <v>  </v>
          </cell>
          <cell r="AN2892" t="str">
            <v> </v>
          </cell>
          <cell r="AO2892" t="str">
            <v> </v>
          </cell>
          <cell r="AP2892" t="str">
            <v>四川省南宝山服饰有限公司</v>
          </cell>
        </row>
        <row r="2892">
          <cell r="AR2892" t="str">
            <v> </v>
          </cell>
          <cell r="AS2892" t="str">
            <v> </v>
          </cell>
          <cell r="AT2892" t="str">
            <v> </v>
          </cell>
          <cell r="AU2892" t="str">
            <v> </v>
          </cell>
          <cell r="AV2892" t="str">
            <v>否</v>
          </cell>
          <cell r="AW2892" t="str">
            <v>20240924</v>
          </cell>
          <cell r="AX2892" t="str">
            <v>否</v>
          </cell>
          <cell r="AY2892" t="str">
            <v>20240927</v>
          </cell>
          <cell r="AZ2892" t="str">
            <v>5.00</v>
          </cell>
          <cell r="BA2892" t="str">
            <v>  </v>
          </cell>
          <cell r="BB2892" t="str">
            <v>指挥中心304办公室</v>
          </cell>
          <cell r="BC2892" t="str">
            <v> </v>
          </cell>
          <cell r="BD2892" t="str">
            <v> </v>
          </cell>
        </row>
        <row r="2892">
          <cell r="BJ2892" t="str">
            <v>  </v>
          </cell>
          <cell r="BK2892" t="str">
            <v>  </v>
          </cell>
        </row>
        <row r="2892">
          <cell r="BS2892" t="str">
            <v>  </v>
          </cell>
        </row>
        <row r="2893">
          <cell r="A2893" t="str">
            <v>10833800002955</v>
          </cell>
          <cell r="B2893" t="str">
            <v>反渗透水处理设备</v>
          </cell>
          <cell r="C2893" t="str">
            <v>1204</v>
          </cell>
          <cell r="D2893" t="str">
            <v>机械设备</v>
          </cell>
          <cell r="E2893" t="str">
            <v>新购</v>
          </cell>
          <cell r="F2893" t="str">
            <v>在使用</v>
          </cell>
          <cell r="G2893" t="str">
            <v>非生产经营用</v>
          </cell>
          <cell r="H2893" t="str">
            <v>20240929</v>
          </cell>
          <cell r="I2893" t="str">
            <v>25,044.25</v>
          </cell>
          <cell r="J2893" t="str">
            <v>1,012.20</v>
          </cell>
          <cell r="K2893" t="str">
            <v>平均年限法</v>
          </cell>
          <cell r="L2893" t="str">
            <v>1</v>
          </cell>
          <cell r="M2893" t="str">
            <v>8.00</v>
          </cell>
          <cell r="N2893" t="str">
            <v>3.0000</v>
          </cell>
          <cell r="O2893" t="str">
            <v>751.33</v>
          </cell>
          <cell r="P2893" t="str">
            <v>24,032.05</v>
          </cell>
          <cell r="Q2893" t="str">
            <v>1.0100</v>
          </cell>
          <cell r="R2893" t="str">
            <v>253.05</v>
          </cell>
          <cell r="S2893" t="str">
            <v>12.1200</v>
          </cell>
          <cell r="T2893" t="str">
            <v>3,036.60</v>
          </cell>
          <cell r="U2893" t="str">
            <v>  </v>
          </cell>
          <cell r="V2893" t="str">
            <v>蓝鑫</v>
          </cell>
          <cell r="W2893" t="str">
            <v>202409  </v>
          </cell>
          <cell r="X2893" t="str">
            <v> </v>
          </cell>
          <cell r="Y2893" t="str">
            <v>0028</v>
          </cell>
          <cell r="Z2893" t="str">
            <v>勤务大队</v>
          </cell>
          <cell r="AA2893" t="str">
            <v> </v>
          </cell>
          <cell r="AB2893" t="str">
            <v>  </v>
          </cell>
          <cell r="AC2893" t="str">
            <v>  </v>
          </cell>
          <cell r="AD2893" t="str">
            <v>4</v>
          </cell>
          <cell r="AE2893" t="str">
            <v>92</v>
          </cell>
          <cell r="AF2893" t="str">
            <v>四川省南宝山服饰有限公司</v>
          </cell>
          <cell r="AG2893" t="str">
            <v>勤务大队</v>
          </cell>
          <cell r="AH2893" t="str">
            <v>ZRL-R250N(M1)</v>
          </cell>
          <cell r="AI2893" t="str">
            <v> </v>
          </cell>
          <cell r="AJ2893" t="str">
            <v>96</v>
          </cell>
          <cell r="AK2893" t="str">
            <v>  </v>
          </cell>
          <cell r="AL2893" t="str">
            <v>  </v>
          </cell>
          <cell r="AM2893" t="str">
            <v>  </v>
          </cell>
          <cell r="AN2893" t="str">
            <v> </v>
          </cell>
          <cell r="AO2893" t="str">
            <v> </v>
          </cell>
          <cell r="AP2893" t="str">
            <v>四川省南宝山服饰有限公司</v>
          </cell>
        </row>
        <row r="2893">
          <cell r="AR2893" t="str">
            <v> </v>
          </cell>
          <cell r="AS2893" t="str">
            <v> </v>
          </cell>
          <cell r="AT2893" t="str">
            <v> </v>
          </cell>
          <cell r="AU2893" t="str">
            <v> </v>
          </cell>
          <cell r="AV2893" t="str">
            <v>否</v>
          </cell>
          <cell r="AW2893" t="str">
            <v>20240923</v>
          </cell>
          <cell r="AX2893" t="str">
            <v>否</v>
          </cell>
          <cell r="AY2893" t="str">
            <v>20240929</v>
          </cell>
          <cell r="AZ2893" t="str">
            <v>5.00</v>
          </cell>
          <cell r="BA2893" t="str">
            <v>  </v>
          </cell>
          <cell r="BB2893" t="str">
            <v> </v>
          </cell>
          <cell r="BC2893" t="str">
            <v> </v>
          </cell>
          <cell r="BD2893" t="str">
            <v> </v>
          </cell>
        </row>
        <row r="2893">
          <cell r="BJ2893" t="str">
            <v>  </v>
          </cell>
          <cell r="BK2893" t="str">
            <v>  </v>
          </cell>
        </row>
        <row r="2893">
          <cell r="BS2893" t="str">
            <v>  </v>
          </cell>
        </row>
        <row r="2894">
          <cell r="A2894" t="str">
            <v>10833800002956</v>
          </cell>
          <cell r="B2894" t="str">
            <v>变频器</v>
          </cell>
          <cell r="C2894" t="str">
            <v>1205</v>
          </cell>
          <cell r="D2894" t="str">
            <v>电气设备</v>
          </cell>
          <cell r="E2894" t="str">
            <v>新购</v>
          </cell>
          <cell r="F2894" t="str">
            <v>在使用</v>
          </cell>
          <cell r="G2894" t="str">
            <v>非生产经营用</v>
          </cell>
          <cell r="H2894" t="str">
            <v>20240929</v>
          </cell>
          <cell r="I2894" t="str">
            <v>4,601.77</v>
          </cell>
          <cell r="J2894" t="str">
            <v>306.80</v>
          </cell>
          <cell r="K2894" t="str">
            <v>平均年限法</v>
          </cell>
          <cell r="L2894" t="str">
            <v>1</v>
          </cell>
          <cell r="M2894" t="str">
            <v>5.00</v>
          </cell>
          <cell r="N2894" t="str">
            <v>  </v>
          </cell>
          <cell r="O2894" t="str">
            <v>  </v>
          </cell>
          <cell r="P2894" t="str">
            <v>4,294.97</v>
          </cell>
          <cell r="Q2894" t="str">
            <v>1.6700</v>
          </cell>
          <cell r="R2894" t="str">
            <v>76.70</v>
          </cell>
          <cell r="S2894" t="str">
            <v>20.0400</v>
          </cell>
          <cell r="T2894" t="str">
            <v>920.40</v>
          </cell>
          <cell r="U2894" t="str">
            <v>  </v>
          </cell>
          <cell r="V2894" t="str">
            <v>蓝鑫</v>
          </cell>
          <cell r="W2894" t="str">
            <v>202409  </v>
          </cell>
          <cell r="X2894" t="str">
            <v> </v>
          </cell>
          <cell r="Y2894" t="str">
            <v>0028</v>
          </cell>
          <cell r="Z2894" t="str">
            <v>勤务大队</v>
          </cell>
          <cell r="AA2894" t="str">
            <v> </v>
          </cell>
          <cell r="AB2894" t="str">
            <v>  </v>
          </cell>
          <cell r="AC2894" t="str">
            <v>  </v>
          </cell>
          <cell r="AD2894" t="str">
            <v>4</v>
          </cell>
          <cell r="AE2894" t="str">
            <v>56</v>
          </cell>
          <cell r="AF2894" t="str">
            <v>四川省南宝山服饰有限公司</v>
          </cell>
          <cell r="AG2894" t="str">
            <v>勤务大队</v>
          </cell>
          <cell r="AH2894" t="str">
            <v>IMIC-2.2KW-220</v>
          </cell>
          <cell r="AI2894" t="str">
            <v> </v>
          </cell>
          <cell r="AJ2894" t="str">
            <v>60</v>
          </cell>
          <cell r="AK2894" t="str">
            <v>  </v>
          </cell>
          <cell r="AL2894" t="str">
            <v>  </v>
          </cell>
          <cell r="AM2894" t="str">
            <v>  </v>
          </cell>
          <cell r="AN2894" t="str">
            <v> </v>
          </cell>
          <cell r="AO2894" t="str">
            <v> </v>
          </cell>
          <cell r="AP2894" t="str">
            <v>四川省南宝山服饰有限公司</v>
          </cell>
        </row>
        <row r="2894">
          <cell r="AR2894" t="str">
            <v> </v>
          </cell>
          <cell r="AS2894" t="str">
            <v> </v>
          </cell>
          <cell r="AT2894" t="str">
            <v> </v>
          </cell>
          <cell r="AU2894" t="str">
            <v> </v>
          </cell>
          <cell r="AV2894" t="str">
            <v>否</v>
          </cell>
          <cell r="AW2894" t="str">
            <v>20240923</v>
          </cell>
          <cell r="AX2894" t="str">
            <v>否</v>
          </cell>
          <cell r="AY2894" t="str">
            <v>20240929</v>
          </cell>
          <cell r="AZ2894" t="str">
            <v>5.00</v>
          </cell>
          <cell r="BA2894" t="str">
            <v>  </v>
          </cell>
          <cell r="BB2894" t="str">
            <v> </v>
          </cell>
          <cell r="BC2894" t="str">
            <v> </v>
          </cell>
          <cell r="BD2894" t="str">
            <v> </v>
          </cell>
        </row>
        <row r="2894">
          <cell r="BJ2894" t="str">
            <v>  </v>
          </cell>
          <cell r="BK2894" t="str">
            <v>  </v>
          </cell>
        </row>
        <row r="2894">
          <cell r="BS2894" t="str">
            <v>  </v>
          </cell>
        </row>
        <row r="2895">
          <cell r="A2895" t="str">
            <v>10833800002957</v>
          </cell>
          <cell r="B2895" t="str">
            <v>水泵</v>
          </cell>
          <cell r="C2895" t="str">
            <v>1204</v>
          </cell>
          <cell r="D2895" t="str">
            <v>机械设备</v>
          </cell>
          <cell r="E2895" t="str">
            <v>新购</v>
          </cell>
          <cell r="F2895" t="str">
            <v>在使用</v>
          </cell>
          <cell r="G2895" t="str">
            <v>非生产经营用</v>
          </cell>
          <cell r="H2895" t="str">
            <v>20240929</v>
          </cell>
          <cell r="I2895" t="str">
            <v>2,566.37</v>
          </cell>
          <cell r="J2895" t="str">
            <v>103.72</v>
          </cell>
          <cell r="K2895" t="str">
            <v>平均年限法</v>
          </cell>
          <cell r="L2895" t="str">
            <v>1</v>
          </cell>
          <cell r="M2895" t="str">
            <v>8.00</v>
          </cell>
          <cell r="N2895" t="str">
            <v>3.0000</v>
          </cell>
          <cell r="O2895" t="str">
            <v>76.99</v>
          </cell>
          <cell r="P2895" t="str">
            <v>2,462.65</v>
          </cell>
          <cell r="Q2895" t="str">
            <v>1.0100</v>
          </cell>
          <cell r="R2895" t="str">
            <v>25.93</v>
          </cell>
          <cell r="S2895" t="str">
            <v>12.1200</v>
          </cell>
          <cell r="T2895" t="str">
            <v>311.16</v>
          </cell>
          <cell r="U2895" t="str">
            <v>  </v>
          </cell>
          <cell r="V2895" t="str">
            <v>蓝鑫</v>
          </cell>
          <cell r="W2895" t="str">
            <v>202409  </v>
          </cell>
        </row>
        <row r="2895">
          <cell r="Y2895" t="str">
            <v>0028</v>
          </cell>
          <cell r="Z2895" t="str">
            <v>勤务大队</v>
          </cell>
        </row>
        <row r="2895">
          <cell r="AB2895" t="str">
            <v>  </v>
          </cell>
          <cell r="AC2895" t="str">
            <v>  </v>
          </cell>
          <cell r="AD2895" t="str">
            <v>4</v>
          </cell>
          <cell r="AE2895" t="str">
            <v>92</v>
          </cell>
          <cell r="AF2895" t="str">
            <v>四川省南宝山服饰有限公司</v>
          </cell>
          <cell r="AG2895" t="str">
            <v>勤务大队</v>
          </cell>
          <cell r="AH2895" t="str">
            <v>CHL2-60</v>
          </cell>
        </row>
        <row r="2895">
          <cell r="AJ2895" t="str">
            <v>96</v>
          </cell>
          <cell r="AK2895" t="str">
            <v>  </v>
          </cell>
          <cell r="AL2895" t="str">
            <v>  </v>
          </cell>
          <cell r="AM2895" t="str">
            <v>  </v>
          </cell>
        </row>
        <row r="2895">
          <cell r="AP2895" t="str">
            <v>四川省南宝山服饰有限公司</v>
          </cell>
        </row>
        <row r="2895">
          <cell r="AV2895" t="str">
            <v>否</v>
          </cell>
          <cell r="AW2895" t="str">
            <v>20240923</v>
          </cell>
          <cell r="AX2895" t="str">
            <v>否</v>
          </cell>
          <cell r="AY2895" t="str">
            <v>20240929</v>
          </cell>
          <cell r="AZ2895" t="str">
            <v>5.00</v>
          </cell>
          <cell r="BA2895" t="str">
            <v>  </v>
          </cell>
        </row>
        <row r="2895">
          <cell r="BJ2895" t="str">
            <v>  </v>
          </cell>
          <cell r="BK2895" t="str">
            <v>  </v>
          </cell>
        </row>
        <row r="2895">
          <cell r="BS2895" t="str">
            <v>  </v>
          </cell>
        </row>
        <row r="2896">
          <cell r="A2896" t="str">
            <v>10833800002958</v>
          </cell>
          <cell r="B2896" t="str">
            <v>不锈钢无菌罐</v>
          </cell>
          <cell r="C2896" t="str">
            <v>1304</v>
          </cell>
          <cell r="D2896" t="str">
            <v>其他专用</v>
          </cell>
          <cell r="E2896" t="str">
            <v>新购</v>
          </cell>
          <cell r="F2896" t="str">
            <v>在使用</v>
          </cell>
          <cell r="G2896" t="str">
            <v>非生产经营用</v>
          </cell>
          <cell r="H2896" t="str">
            <v>20240929</v>
          </cell>
          <cell r="I2896" t="str">
            <v>7,610.62</v>
          </cell>
          <cell r="J2896" t="str">
            <v>492.16</v>
          </cell>
          <cell r="K2896" t="str">
            <v>平均年限法</v>
          </cell>
          <cell r="L2896" t="str">
            <v>1</v>
          </cell>
          <cell r="M2896" t="str">
            <v>5.00</v>
          </cell>
          <cell r="N2896" t="str">
            <v>3.0000</v>
          </cell>
          <cell r="O2896" t="str">
            <v>228.32</v>
          </cell>
          <cell r="P2896" t="str">
            <v>7,118.46</v>
          </cell>
          <cell r="Q2896" t="str">
            <v>1.6200</v>
          </cell>
          <cell r="R2896" t="str">
            <v>123.04</v>
          </cell>
          <cell r="S2896" t="str">
            <v>19.4400</v>
          </cell>
          <cell r="T2896" t="str">
            <v>1,476.48</v>
          </cell>
          <cell r="U2896" t="str">
            <v>  </v>
          </cell>
          <cell r="V2896" t="str">
            <v>蓝鑫</v>
          </cell>
          <cell r="W2896" t="str">
            <v>202409  </v>
          </cell>
        </row>
        <row r="2896">
          <cell r="Y2896" t="str">
            <v>0028</v>
          </cell>
          <cell r="Z2896" t="str">
            <v>勤务大队</v>
          </cell>
        </row>
        <row r="2896">
          <cell r="AB2896" t="str">
            <v>  </v>
          </cell>
          <cell r="AC2896" t="str">
            <v>  </v>
          </cell>
          <cell r="AD2896" t="str">
            <v>4</v>
          </cell>
          <cell r="AE2896" t="str">
            <v>56</v>
          </cell>
          <cell r="AF2896" t="str">
            <v>四川省南宝山服饰有限公司</v>
          </cell>
          <cell r="AG2896" t="str">
            <v>勤务大队</v>
          </cell>
          <cell r="AH2896" t="str">
            <v>0.5m3</v>
          </cell>
        </row>
        <row r="2896">
          <cell r="AJ2896" t="str">
            <v>60</v>
          </cell>
          <cell r="AK2896" t="str">
            <v>  </v>
          </cell>
          <cell r="AL2896" t="str">
            <v>  </v>
          </cell>
          <cell r="AM2896" t="str">
            <v>  </v>
          </cell>
        </row>
        <row r="2896">
          <cell r="AP2896" t="str">
            <v>四川省南宝山服饰有限公司</v>
          </cell>
        </row>
        <row r="2896">
          <cell r="AV2896" t="str">
            <v>否</v>
          </cell>
          <cell r="AW2896" t="str">
            <v>20240923</v>
          </cell>
          <cell r="AX2896" t="str">
            <v>否</v>
          </cell>
          <cell r="AY2896" t="str">
            <v>20240929</v>
          </cell>
          <cell r="AZ2896" t="str">
            <v>5.00</v>
          </cell>
          <cell r="BA2896" t="str">
            <v>  </v>
          </cell>
        </row>
        <row r="2896">
          <cell r="BJ2896" t="str">
            <v>  </v>
          </cell>
          <cell r="BK2896" t="str">
            <v>  </v>
          </cell>
        </row>
        <row r="2896">
          <cell r="BS2896" t="str">
            <v>  </v>
          </cell>
        </row>
        <row r="2897">
          <cell r="A2897" t="str">
            <v>10833800002959</v>
          </cell>
          <cell r="B2897" t="str">
            <v>绞肉机</v>
          </cell>
          <cell r="C2897" t="str">
            <v>1601</v>
          </cell>
          <cell r="D2897" t="str">
            <v>家具用具</v>
          </cell>
          <cell r="E2897" t="str">
            <v>新购</v>
          </cell>
          <cell r="F2897" t="str">
            <v>在使用</v>
          </cell>
          <cell r="G2897" t="str">
            <v>非生产经营用</v>
          </cell>
          <cell r="H2897" t="str">
            <v>20240929</v>
          </cell>
          <cell r="I2897" t="str">
            <v>3,850.00</v>
          </cell>
          <cell r="J2897" t="str">
            <v>248.96</v>
          </cell>
          <cell r="K2897" t="str">
            <v>平均年限法</v>
          </cell>
          <cell r="L2897" t="str">
            <v>1</v>
          </cell>
          <cell r="M2897" t="str">
            <v>5.00</v>
          </cell>
          <cell r="N2897" t="str">
            <v>3.0000</v>
          </cell>
          <cell r="O2897" t="str">
            <v>115.50</v>
          </cell>
          <cell r="P2897" t="str">
            <v>3,601.04</v>
          </cell>
          <cell r="Q2897" t="str">
            <v>1.6200</v>
          </cell>
          <cell r="R2897" t="str">
            <v>62.24</v>
          </cell>
          <cell r="S2897" t="str">
            <v>19.4400</v>
          </cell>
          <cell r="T2897" t="str">
            <v>746.88</v>
          </cell>
          <cell r="U2897" t="str">
            <v>  </v>
          </cell>
          <cell r="V2897" t="str">
            <v>蓝鑫</v>
          </cell>
          <cell r="W2897" t="str">
            <v>202409  </v>
          </cell>
          <cell r="X2897" t="str">
            <v> </v>
          </cell>
          <cell r="Y2897" t="str">
            <v>0023</v>
          </cell>
          <cell r="Z2897" t="str">
            <v>工会办</v>
          </cell>
          <cell r="AA2897" t="str">
            <v> </v>
          </cell>
          <cell r="AB2897" t="str">
            <v>  </v>
          </cell>
          <cell r="AC2897" t="str">
            <v>  </v>
          </cell>
          <cell r="AD2897" t="str">
            <v>4</v>
          </cell>
          <cell r="AE2897" t="str">
            <v>56</v>
          </cell>
          <cell r="AF2897" t="str">
            <v>四川省南宝山服饰有限公司</v>
          </cell>
          <cell r="AG2897" t="str">
            <v>工会办</v>
          </cell>
          <cell r="AH2897" t="str">
            <v>鑫百诚QG2-3C2</v>
          </cell>
          <cell r="AI2897" t="str">
            <v> </v>
          </cell>
          <cell r="AJ2897" t="str">
            <v>60</v>
          </cell>
          <cell r="AK2897" t="str">
            <v>  </v>
          </cell>
          <cell r="AL2897" t="str">
            <v>  </v>
          </cell>
          <cell r="AM2897" t="str">
            <v>  </v>
          </cell>
          <cell r="AN2897" t="str">
            <v> </v>
          </cell>
          <cell r="AO2897" t="str">
            <v> </v>
          </cell>
          <cell r="AP2897" t="str">
            <v>四川省南宝山服饰有限公司</v>
          </cell>
        </row>
        <row r="2897">
          <cell r="AR2897" t="str">
            <v> </v>
          </cell>
          <cell r="AS2897" t="str">
            <v> </v>
          </cell>
          <cell r="AT2897" t="str">
            <v> </v>
          </cell>
          <cell r="AU2897" t="str">
            <v> </v>
          </cell>
          <cell r="AV2897" t="str">
            <v>否</v>
          </cell>
          <cell r="AW2897" t="str">
            <v>20240919</v>
          </cell>
          <cell r="AX2897" t="str">
            <v>否</v>
          </cell>
          <cell r="AY2897" t="str">
            <v>20240929</v>
          </cell>
          <cell r="AZ2897" t="str">
            <v>5.00</v>
          </cell>
          <cell r="BA2897" t="str">
            <v>  </v>
          </cell>
          <cell r="BB2897" t="str">
            <v>食堂厨房</v>
          </cell>
          <cell r="BC2897" t="str">
            <v> </v>
          </cell>
          <cell r="BD2897" t="str">
            <v> </v>
          </cell>
        </row>
        <row r="2897">
          <cell r="BJ2897" t="str">
            <v>  </v>
          </cell>
          <cell r="BK2897" t="str">
            <v>  </v>
          </cell>
        </row>
        <row r="2897">
          <cell r="BS2897" t="str">
            <v>  </v>
          </cell>
        </row>
        <row r="2898">
          <cell r="A2898" t="str">
            <v>10833800002960</v>
          </cell>
          <cell r="B2898" t="str">
            <v>控制屏断路器</v>
          </cell>
          <cell r="C2898" t="str">
            <v>1205</v>
          </cell>
          <cell r="D2898" t="str">
            <v>电气设备</v>
          </cell>
          <cell r="E2898" t="str">
            <v>新购</v>
          </cell>
          <cell r="F2898" t="str">
            <v>在使用</v>
          </cell>
          <cell r="G2898" t="str">
            <v>非生产经营用</v>
          </cell>
          <cell r="H2898" t="str">
            <v>20240929</v>
          </cell>
          <cell r="I2898" t="str">
            <v>17,200.00</v>
          </cell>
          <cell r="J2898" t="str">
            <v>1,112.28</v>
          </cell>
          <cell r="K2898" t="str">
            <v>平均年限法</v>
          </cell>
          <cell r="L2898" t="str">
            <v>1</v>
          </cell>
          <cell r="M2898" t="str">
            <v>5.00</v>
          </cell>
          <cell r="N2898" t="str">
            <v>3.0000</v>
          </cell>
          <cell r="O2898" t="str">
            <v>516.00</v>
          </cell>
          <cell r="P2898" t="str">
            <v>16,087.72</v>
          </cell>
          <cell r="Q2898" t="str">
            <v>1.6200</v>
          </cell>
          <cell r="R2898" t="str">
            <v>278.07</v>
          </cell>
          <cell r="S2898" t="str">
            <v>19.4400</v>
          </cell>
          <cell r="T2898" t="str">
            <v>3,336.84</v>
          </cell>
          <cell r="U2898" t="str">
            <v>  </v>
          </cell>
          <cell r="V2898" t="str">
            <v>蓝鑫</v>
          </cell>
          <cell r="W2898" t="str">
            <v>202409  </v>
          </cell>
          <cell r="X2898" t="str">
            <v> </v>
          </cell>
          <cell r="Y2898" t="str">
            <v>0030</v>
          </cell>
          <cell r="Z2898" t="str">
            <v>芦山水电厂</v>
          </cell>
          <cell r="AA2898" t="str">
            <v> </v>
          </cell>
          <cell r="AB2898" t="str">
            <v>  </v>
          </cell>
          <cell r="AC2898" t="str">
            <v>  </v>
          </cell>
          <cell r="AD2898" t="str">
            <v>4</v>
          </cell>
          <cell r="AE2898" t="str">
            <v>56</v>
          </cell>
          <cell r="AF2898" t="str">
            <v>四川省南宝山服饰有限公司</v>
          </cell>
          <cell r="AG2898" t="str">
            <v>芦山水电厂</v>
          </cell>
          <cell r="AH2898" t="str">
            <v>DW15-2500</v>
          </cell>
          <cell r="AI2898" t="str">
            <v> </v>
          </cell>
          <cell r="AJ2898" t="str">
            <v>60</v>
          </cell>
          <cell r="AK2898" t="str">
            <v>  </v>
          </cell>
          <cell r="AL2898" t="str">
            <v>  </v>
          </cell>
          <cell r="AM2898" t="str">
            <v>  </v>
          </cell>
          <cell r="AN2898" t="str">
            <v> </v>
          </cell>
          <cell r="AO2898" t="str">
            <v> </v>
          </cell>
          <cell r="AP2898" t="str">
            <v>四川省南宝山服饰有限公司</v>
          </cell>
        </row>
        <row r="2898">
          <cell r="AR2898" t="str">
            <v> </v>
          </cell>
          <cell r="AS2898" t="str">
            <v> </v>
          </cell>
          <cell r="AT2898" t="str">
            <v> </v>
          </cell>
          <cell r="AU2898" t="str">
            <v> </v>
          </cell>
          <cell r="AV2898" t="str">
            <v>否</v>
          </cell>
          <cell r="AW2898" t="str">
            <v>20240913</v>
          </cell>
          <cell r="AX2898" t="str">
            <v>否</v>
          </cell>
          <cell r="AY2898" t="str">
            <v>20240929</v>
          </cell>
          <cell r="AZ2898" t="str">
            <v>5.00</v>
          </cell>
          <cell r="BA2898" t="str">
            <v>  </v>
          </cell>
          <cell r="BB2898" t="str">
            <v>腾飞库房</v>
          </cell>
          <cell r="BC2898" t="str">
            <v> </v>
          </cell>
          <cell r="BD2898" t="str">
            <v> </v>
          </cell>
        </row>
        <row r="2898">
          <cell r="BJ2898" t="str">
            <v>  </v>
          </cell>
          <cell r="BK2898" t="str">
            <v>  </v>
          </cell>
        </row>
        <row r="2898">
          <cell r="BS2898" t="str">
            <v>  </v>
          </cell>
        </row>
        <row r="2899">
          <cell r="A2899" t="str">
            <v>10833800002961</v>
          </cell>
          <cell r="B2899" t="str">
            <v>文化景观石</v>
          </cell>
          <cell r="C2899" t="str">
            <v>17</v>
          </cell>
          <cell r="D2899" t="str">
            <v>其他</v>
          </cell>
          <cell r="E2899" t="str">
            <v>新购</v>
          </cell>
          <cell r="F2899" t="str">
            <v>在使用</v>
          </cell>
          <cell r="G2899" t="str">
            <v>非生产经营用</v>
          </cell>
          <cell r="H2899" t="str">
            <v>20241023</v>
          </cell>
          <cell r="I2899" t="str">
            <v>46,336.63</v>
          </cell>
          <cell r="J2899" t="str">
            <v>2,247.33</v>
          </cell>
          <cell r="K2899" t="str">
            <v>平均年限法</v>
          </cell>
          <cell r="L2899" t="str">
            <v>1</v>
          </cell>
          <cell r="M2899" t="str">
            <v>5.00</v>
          </cell>
          <cell r="N2899" t="str">
            <v>3.0000</v>
          </cell>
          <cell r="O2899" t="str">
            <v>1,390.10</v>
          </cell>
          <cell r="P2899" t="str">
            <v>44,089.30</v>
          </cell>
          <cell r="Q2899" t="str">
            <v>1.6200</v>
          </cell>
          <cell r="R2899" t="str">
            <v>749.11</v>
          </cell>
          <cell r="S2899" t="str">
            <v>19.4400</v>
          </cell>
          <cell r="T2899" t="str">
            <v>8,989.32</v>
          </cell>
          <cell r="U2899" t="str">
            <v>  </v>
          </cell>
          <cell r="V2899" t="str">
            <v>蓝鑫</v>
          </cell>
          <cell r="W2899" t="str">
            <v>202410  </v>
          </cell>
        </row>
        <row r="2899">
          <cell r="Y2899" t="str">
            <v>0018</v>
          </cell>
          <cell r="Z2899" t="str">
            <v>宣传培训科</v>
          </cell>
        </row>
        <row r="2899">
          <cell r="AB2899" t="str">
            <v>  </v>
          </cell>
          <cell r="AC2899" t="str">
            <v>  </v>
          </cell>
          <cell r="AD2899" t="str">
            <v>3</v>
          </cell>
          <cell r="AE2899" t="str">
            <v>57</v>
          </cell>
          <cell r="AF2899" t="str">
            <v>四川省南宝山服饰有限公司</v>
          </cell>
          <cell r="AG2899" t="str">
            <v>宣传培训科</v>
          </cell>
          <cell r="AH2899" t="str">
            <v>4.3m*2.3m*0.6m</v>
          </cell>
        </row>
        <row r="2899">
          <cell r="AJ2899" t="str">
            <v>60</v>
          </cell>
          <cell r="AK2899" t="str">
            <v>  </v>
          </cell>
          <cell r="AL2899" t="str">
            <v>  </v>
          </cell>
          <cell r="AM2899" t="str">
            <v>  </v>
          </cell>
        </row>
        <row r="2899">
          <cell r="AP2899" t="str">
            <v>四川省南宝山服饰有限公司</v>
          </cell>
        </row>
        <row r="2899">
          <cell r="AV2899" t="str">
            <v>否</v>
          </cell>
          <cell r="AW2899" t="str">
            <v>20241017</v>
          </cell>
          <cell r="AX2899" t="str">
            <v>否</v>
          </cell>
          <cell r="AY2899" t="str">
            <v>20241023</v>
          </cell>
          <cell r="AZ2899" t="str">
            <v>4.00</v>
          </cell>
          <cell r="BA2899" t="str">
            <v>  </v>
          </cell>
          <cell r="BB2899" t="str">
            <v>训练场</v>
          </cell>
        </row>
        <row r="2899">
          <cell r="BJ2899" t="str">
            <v>  </v>
          </cell>
          <cell r="BK2899" t="str">
            <v>  </v>
          </cell>
        </row>
        <row r="2899">
          <cell r="BS2899" t="str">
            <v>  </v>
          </cell>
        </row>
        <row r="2900">
          <cell r="A2900" t="str">
            <v>10833800002962</v>
          </cell>
          <cell r="B2900" t="str">
            <v>装备存放柜</v>
          </cell>
          <cell r="C2900" t="str">
            <v>1601</v>
          </cell>
          <cell r="D2900" t="str">
            <v>家具用具</v>
          </cell>
          <cell r="E2900" t="str">
            <v>新购</v>
          </cell>
          <cell r="F2900" t="str">
            <v>在使用</v>
          </cell>
          <cell r="G2900" t="str">
            <v>非生产经营用</v>
          </cell>
          <cell r="H2900" t="str">
            <v>20241023</v>
          </cell>
          <cell r="I2900" t="str">
            <v>28,712.87</v>
          </cell>
          <cell r="J2900" t="str">
            <v>1,392.57</v>
          </cell>
          <cell r="K2900" t="str">
            <v>平均年限法</v>
          </cell>
          <cell r="L2900" t="str">
            <v>1</v>
          </cell>
          <cell r="M2900" t="str">
            <v>5.00</v>
          </cell>
          <cell r="N2900" t="str">
            <v>3.0000</v>
          </cell>
          <cell r="O2900" t="str">
            <v>861.39</v>
          </cell>
          <cell r="P2900" t="str">
            <v>27,320.30</v>
          </cell>
          <cell r="Q2900" t="str">
            <v>1.6200</v>
          </cell>
          <cell r="R2900" t="str">
            <v>464.19</v>
          </cell>
          <cell r="S2900" t="str">
            <v>19.4400</v>
          </cell>
          <cell r="T2900" t="str">
            <v>5,570.28</v>
          </cell>
          <cell r="U2900" t="str">
            <v>  </v>
          </cell>
          <cell r="V2900" t="str">
            <v>蓝鑫</v>
          </cell>
          <cell r="W2900" t="str">
            <v>202410  </v>
          </cell>
          <cell r="X2900" t="str">
            <v> </v>
          </cell>
          <cell r="Y2900" t="str">
            <v>0016</v>
          </cell>
          <cell r="Z2900" t="str">
            <v>狱政管理科</v>
          </cell>
          <cell r="AA2900" t="str">
            <v> </v>
          </cell>
          <cell r="AB2900" t="str">
            <v>  </v>
          </cell>
          <cell r="AC2900" t="str">
            <v>  </v>
          </cell>
          <cell r="AD2900" t="str">
            <v>3</v>
          </cell>
          <cell r="AE2900" t="str">
            <v>57</v>
          </cell>
          <cell r="AF2900" t="str">
            <v>四川省南宝山服饰有限公司</v>
          </cell>
          <cell r="AG2900" t="str">
            <v>工会办</v>
          </cell>
          <cell r="AH2900" t="str">
            <v>6980mm*2010mm*460mm</v>
          </cell>
          <cell r="AI2900" t="str">
            <v> </v>
          </cell>
          <cell r="AJ2900" t="str">
            <v>60</v>
          </cell>
          <cell r="AK2900" t="str">
            <v>  </v>
          </cell>
          <cell r="AL2900" t="str">
            <v>  </v>
          </cell>
          <cell r="AM2900" t="str">
            <v>  </v>
          </cell>
          <cell r="AN2900" t="str">
            <v> </v>
          </cell>
          <cell r="AO2900" t="str">
            <v> </v>
          </cell>
          <cell r="AP2900" t="str">
            <v>四川省南宝山服饰有限公司</v>
          </cell>
        </row>
        <row r="2900">
          <cell r="AR2900" t="str">
            <v> </v>
          </cell>
          <cell r="AS2900" t="str">
            <v> </v>
          </cell>
          <cell r="AT2900" t="str">
            <v> </v>
          </cell>
          <cell r="AU2900" t="str">
            <v> </v>
          </cell>
          <cell r="AV2900" t="str">
            <v>否</v>
          </cell>
          <cell r="AW2900" t="str">
            <v>20241016</v>
          </cell>
          <cell r="AX2900" t="str">
            <v>否</v>
          </cell>
          <cell r="AY2900" t="str">
            <v>20241023</v>
          </cell>
          <cell r="AZ2900" t="str">
            <v>4.00</v>
          </cell>
          <cell r="BA2900" t="str">
            <v>  </v>
          </cell>
          <cell r="BB2900" t="str">
            <v>邛崃市文君街道滨江路上段71号体训中心游泳馆休息大厅</v>
          </cell>
          <cell r="BC2900" t="str">
            <v> </v>
          </cell>
          <cell r="BD2900" t="str">
            <v> </v>
          </cell>
        </row>
        <row r="2900">
          <cell r="BJ2900" t="str">
            <v>  </v>
          </cell>
          <cell r="BK2900" t="str">
            <v>  </v>
          </cell>
        </row>
        <row r="2900">
          <cell r="BS2900" t="str">
            <v>  </v>
          </cell>
        </row>
        <row r="2901">
          <cell r="A2901" t="str">
            <v>10833800002963</v>
          </cell>
          <cell r="B2901" t="str">
            <v>流媒体转发终端</v>
          </cell>
          <cell r="C2901" t="str">
            <v>1201</v>
          </cell>
          <cell r="D2901" t="str">
            <v>计算机设备及软件</v>
          </cell>
          <cell r="E2901" t="str">
            <v>新购</v>
          </cell>
          <cell r="F2901" t="str">
            <v>在使用</v>
          </cell>
          <cell r="G2901" t="str">
            <v>非生产经营用</v>
          </cell>
          <cell r="H2901" t="str">
            <v>20241023</v>
          </cell>
          <cell r="I2901" t="str">
            <v>25,445.54</v>
          </cell>
          <cell r="J2901" t="str">
            <v>1,234.11</v>
          </cell>
          <cell r="K2901" t="str">
            <v>平均年限法</v>
          </cell>
          <cell r="L2901" t="str">
            <v>1</v>
          </cell>
          <cell r="M2901" t="str">
            <v>5.00</v>
          </cell>
          <cell r="N2901" t="str">
            <v>3.0000</v>
          </cell>
          <cell r="O2901" t="str">
            <v>763.37</v>
          </cell>
          <cell r="P2901" t="str">
            <v>24,211.43</v>
          </cell>
          <cell r="Q2901" t="str">
            <v>1.6200</v>
          </cell>
          <cell r="R2901" t="str">
            <v>411.37</v>
          </cell>
          <cell r="S2901" t="str">
            <v>19.4400</v>
          </cell>
          <cell r="T2901" t="str">
            <v>4,936.44</v>
          </cell>
          <cell r="U2901" t="str">
            <v>  </v>
          </cell>
          <cell r="V2901" t="str">
            <v>蓝鑫</v>
          </cell>
          <cell r="W2901" t="str">
            <v>202410  </v>
          </cell>
          <cell r="X2901" t="str">
            <v> </v>
          </cell>
          <cell r="Y2901" t="str">
            <v>0027</v>
          </cell>
          <cell r="Z2901" t="str">
            <v>教育改造科</v>
          </cell>
          <cell r="AA2901" t="str">
            <v> </v>
          </cell>
          <cell r="AB2901" t="str">
            <v>  </v>
          </cell>
          <cell r="AC2901" t="str">
            <v>  </v>
          </cell>
          <cell r="AD2901" t="str">
            <v>3</v>
          </cell>
          <cell r="AE2901" t="str">
            <v>57</v>
          </cell>
          <cell r="AF2901" t="str">
            <v>四川省南宝山服饰有限公司</v>
          </cell>
          <cell r="AG2901" t="str">
            <v>教育改造科</v>
          </cell>
          <cell r="AH2901" t="str">
            <v>超聚变2288HV6</v>
          </cell>
          <cell r="AI2901" t="str">
            <v> </v>
          </cell>
          <cell r="AJ2901" t="str">
            <v>60</v>
          </cell>
          <cell r="AK2901" t="str">
            <v>  </v>
          </cell>
          <cell r="AL2901" t="str">
            <v>  </v>
          </cell>
          <cell r="AM2901" t="str">
            <v>  </v>
          </cell>
          <cell r="AN2901" t="str">
            <v> </v>
          </cell>
          <cell r="AO2901" t="str">
            <v> </v>
          </cell>
          <cell r="AP2901" t="str">
            <v>四川省南宝山服饰有限公司</v>
          </cell>
        </row>
        <row r="2901">
          <cell r="AR2901" t="str">
            <v> </v>
          </cell>
          <cell r="AS2901" t="str">
            <v> </v>
          </cell>
          <cell r="AT2901" t="str">
            <v> </v>
          </cell>
          <cell r="AU2901" t="str">
            <v> </v>
          </cell>
          <cell r="AV2901" t="str">
            <v>否</v>
          </cell>
          <cell r="AW2901" t="str">
            <v>20241014</v>
          </cell>
          <cell r="AX2901" t="str">
            <v>否</v>
          </cell>
          <cell r="AY2901" t="str">
            <v>20241023</v>
          </cell>
          <cell r="AZ2901" t="str">
            <v>4.00</v>
          </cell>
          <cell r="BA2901" t="str">
            <v>  </v>
          </cell>
          <cell r="BB2901" t="str">
            <v>教育大楼二楼智慧教室</v>
          </cell>
          <cell r="BC2901" t="str">
            <v> </v>
          </cell>
          <cell r="BD2901" t="str">
            <v> </v>
          </cell>
        </row>
        <row r="2901">
          <cell r="BJ2901" t="str">
            <v>  </v>
          </cell>
          <cell r="BK2901" t="str">
            <v>  </v>
          </cell>
        </row>
        <row r="2901">
          <cell r="BS2901" t="str">
            <v>  </v>
          </cell>
        </row>
        <row r="2902">
          <cell r="A2902" t="str">
            <v>10833800002964</v>
          </cell>
          <cell r="B2902" t="str">
            <v>互动观摩终端</v>
          </cell>
          <cell r="C2902" t="str">
            <v>1201</v>
          </cell>
          <cell r="D2902" t="str">
            <v>计算机设备及软件</v>
          </cell>
          <cell r="E2902" t="str">
            <v>新购</v>
          </cell>
          <cell r="F2902" t="str">
            <v>在使用</v>
          </cell>
          <cell r="G2902" t="str">
            <v>非生产经营用</v>
          </cell>
          <cell r="H2902" t="str">
            <v>20241023</v>
          </cell>
          <cell r="I2902" t="str">
            <v>2,950.49</v>
          </cell>
          <cell r="J2902" t="str">
            <v>143.10</v>
          </cell>
          <cell r="K2902" t="str">
            <v>平均年限法</v>
          </cell>
          <cell r="L2902" t="str">
            <v>1</v>
          </cell>
          <cell r="M2902" t="str">
            <v>5.00</v>
          </cell>
          <cell r="N2902" t="str">
            <v>3.0000</v>
          </cell>
          <cell r="O2902" t="str">
            <v>88.51</v>
          </cell>
          <cell r="P2902" t="str">
            <v>2,807.39</v>
          </cell>
          <cell r="Q2902" t="str">
            <v>1.6200</v>
          </cell>
          <cell r="R2902" t="str">
            <v>47.70</v>
          </cell>
          <cell r="S2902" t="str">
            <v>19.4400</v>
          </cell>
          <cell r="T2902" t="str">
            <v>572.40</v>
          </cell>
          <cell r="U2902" t="str">
            <v>  </v>
          </cell>
          <cell r="V2902" t="str">
            <v>蓝鑫</v>
          </cell>
          <cell r="W2902" t="str">
            <v>202410  </v>
          </cell>
        </row>
        <row r="2902">
          <cell r="Y2902" t="str">
            <v>0027</v>
          </cell>
          <cell r="Z2902" t="str">
            <v>教育改造科</v>
          </cell>
        </row>
        <row r="2902">
          <cell r="AB2902" t="str">
            <v>  </v>
          </cell>
          <cell r="AC2902" t="str">
            <v>  </v>
          </cell>
          <cell r="AD2902" t="str">
            <v>3</v>
          </cell>
          <cell r="AE2902" t="str">
            <v>57</v>
          </cell>
          <cell r="AF2902" t="str">
            <v>四川省南宝山服饰有限公司</v>
          </cell>
          <cell r="AG2902" t="str">
            <v>教育改造科</v>
          </cell>
          <cell r="AH2902" t="str">
            <v>长虹65D59H</v>
          </cell>
        </row>
        <row r="2902">
          <cell r="AJ2902" t="str">
            <v>60</v>
          </cell>
          <cell r="AK2902" t="str">
            <v>  </v>
          </cell>
          <cell r="AL2902" t="str">
            <v>  </v>
          </cell>
          <cell r="AM2902" t="str">
            <v>  </v>
          </cell>
        </row>
        <row r="2902">
          <cell r="AP2902" t="str">
            <v>四川省南宝山服饰有限公司</v>
          </cell>
        </row>
        <row r="2902">
          <cell r="AV2902" t="str">
            <v>否</v>
          </cell>
          <cell r="AW2902" t="str">
            <v>20241014</v>
          </cell>
          <cell r="AX2902" t="str">
            <v>否</v>
          </cell>
          <cell r="AY2902" t="str">
            <v>20241023</v>
          </cell>
          <cell r="AZ2902" t="str">
            <v>4.00</v>
          </cell>
          <cell r="BA2902" t="str">
            <v>  </v>
          </cell>
          <cell r="BB2902" t="str">
            <v>教育大楼二楼智慧教室</v>
          </cell>
        </row>
        <row r="2902">
          <cell r="BJ2902" t="str">
            <v>  </v>
          </cell>
          <cell r="BK2902" t="str">
            <v>  </v>
          </cell>
        </row>
        <row r="2902">
          <cell r="BS2902" t="str">
            <v>  </v>
          </cell>
        </row>
        <row r="2903">
          <cell r="A2903" t="str">
            <v>10833800002965</v>
          </cell>
          <cell r="B2903" t="str">
            <v>互动观摩终端</v>
          </cell>
          <cell r="C2903" t="str">
            <v>1201</v>
          </cell>
          <cell r="D2903" t="str">
            <v>计算机设备及软件</v>
          </cell>
          <cell r="E2903" t="str">
            <v>新购</v>
          </cell>
          <cell r="F2903" t="str">
            <v>在使用</v>
          </cell>
          <cell r="G2903" t="str">
            <v>非生产经营用</v>
          </cell>
          <cell r="H2903" t="str">
            <v>20241023</v>
          </cell>
          <cell r="I2903" t="str">
            <v>2,950.50</v>
          </cell>
          <cell r="J2903" t="str">
            <v>143.10</v>
          </cell>
          <cell r="K2903" t="str">
            <v>平均年限法</v>
          </cell>
          <cell r="L2903" t="str">
            <v>1</v>
          </cell>
          <cell r="M2903" t="str">
            <v>5.00</v>
          </cell>
          <cell r="N2903" t="str">
            <v>3.0000</v>
          </cell>
          <cell r="O2903" t="str">
            <v>88.52</v>
          </cell>
          <cell r="P2903" t="str">
            <v>2,807.40</v>
          </cell>
          <cell r="Q2903" t="str">
            <v>1.6200</v>
          </cell>
          <cell r="R2903" t="str">
            <v>47.70</v>
          </cell>
          <cell r="S2903" t="str">
            <v>19.4400</v>
          </cell>
          <cell r="T2903" t="str">
            <v>572.40</v>
          </cell>
          <cell r="U2903" t="str">
            <v>  </v>
          </cell>
          <cell r="V2903" t="str">
            <v>蓝鑫</v>
          </cell>
          <cell r="W2903" t="str">
            <v>202410  </v>
          </cell>
          <cell r="X2903" t="str">
            <v> </v>
          </cell>
          <cell r="Y2903" t="str">
            <v>0027</v>
          </cell>
          <cell r="Z2903" t="str">
            <v>教育改造科</v>
          </cell>
          <cell r="AA2903" t="str">
            <v> </v>
          </cell>
          <cell r="AB2903" t="str">
            <v>  </v>
          </cell>
          <cell r="AC2903" t="str">
            <v>  </v>
          </cell>
          <cell r="AD2903" t="str">
            <v>3</v>
          </cell>
          <cell r="AE2903" t="str">
            <v>57</v>
          </cell>
          <cell r="AF2903" t="str">
            <v>四川省南宝山服饰有限公司</v>
          </cell>
          <cell r="AG2903" t="str">
            <v>教育改造科</v>
          </cell>
          <cell r="AH2903" t="str">
            <v>长虹65D59H</v>
          </cell>
          <cell r="AI2903" t="str">
            <v> </v>
          </cell>
          <cell r="AJ2903" t="str">
            <v>60</v>
          </cell>
          <cell r="AK2903" t="str">
            <v>  </v>
          </cell>
          <cell r="AL2903" t="str">
            <v>  </v>
          </cell>
          <cell r="AM2903" t="str">
            <v>  </v>
          </cell>
          <cell r="AN2903" t="str">
            <v> </v>
          </cell>
          <cell r="AO2903" t="str">
            <v> </v>
          </cell>
          <cell r="AP2903" t="str">
            <v>四川省南宝山服饰有限公司</v>
          </cell>
        </row>
        <row r="2903">
          <cell r="AR2903" t="str">
            <v> </v>
          </cell>
          <cell r="AS2903" t="str">
            <v> </v>
          </cell>
          <cell r="AT2903" t="str">
            <v> </v>
          </cell>
          <cell r="AU2903" t="str">
            <v> </v>
          </cell>
          <cell r="AV2903" t="str">
            <v>否</v>
          </cell>
          <cell r="AW2903" t="str">
            <v>20241014</v>
          </cell>
          <cell r="AX2903" t="str">
            <v>否</v>
          </cell>
          <cell r="AY2903" t="str">
            <v>20241023</v>
          </cell>
          <cell r="AZ2903" t="str">
            <v>4.00</v>
          </cell>
          <cell r="BA2903" t="str">
            <v>  </v>
          </cell>
          <cell r="BB2903" t="str">
            <v>教育大楼二楼智慧教室</v>
          </cell>
          <cell r="BC2903" t="str">
            <v> </v>
          </cell>
          <cell r="BD2903" t="str">
            <v> </v>
          </cell>
        </row>
        <row r="2903">
          <cell r="BJ2903" t="str">
            <v>  </v>
          </cell>
          <cell r="BK2903" t="str">
            <v>  </v>
          </cell>
        </row>
        <row r="2903">
          <cell r="BS2903" t="str">
            <v>  </v>
          </cell>
        </row>
        <row r="2904">
          <cell r="A2904" t="str">
            <v>10833800002966</v>
          </cell>
          <cell r="B2904" t="str">
            <v>互动观摩终端</v>
          </cell>
          <cell r="C2904" t="str">
            <v>1201</v>
          </cell>
          <cell r="D2904" t="str">
            <v>计算机设备及软件</v>
          </cell>
          <cell r="E2904" t="str">
            <v>新购</v>
          </cell>
          <cell r="F2904" t="str">
            <v>在使用</v>
          </cell>
          <cell r="G2904" t="str">
            <v>非生产经营用</v>
          </cell>
          <cell r="H2904" t="str">
            <v>20241023</v>
          </cell>
          <cell r="I2904" t="str">
            <v>2,950.50</v>
          </cell>
          <cell r="J2904" t="str">
            <v>143.10</v>
          </cell>
          <cell r="K2904" t="str">
            <v>平均年限法</v>
          </cell>
          <cell r="L2904" t="str">
            <v>1</v>
          </cell>
          <cell r="M2904" t="str">
            <v>5.00</v>
          </cell>
          <cell r="N2904" t="str">
            <v>3.0000</v>
          </cell>
          <cell r="O2904" t="str">
            <v>88.52</v>
          </cell>
          <cell r="P2904" t="str">
            <v>2,807.40</v>
          </cell>
          <cell r="Q2904" t="str">
            <v>1.6200</v>
          </cell>
          <cell r="R2904" t="str">
            <v>47.70</v>
          </cell>
          <cell r="S2904" t="str">
            <v>19.4400</v>
          </cell>
          <cell r="T2904" t="str">
            <v>572.40</v>
          </cell>
          <cell r="U2904" t="str">
            <v>  </v>
          </cell>
          <cell r="V2904" t="str">
            <v>蓝鑫</v>
          </cell>
          <cell r="W2904" t="str">
            <v>202410  </v>
          </cell>
          <cell r="X2904" t="str">
            <v> </v>
          </cell>
          <cell r="Y2904" t="str">
            <v>0027</v>
          </cell>
          <cell r="Z2904" t="str">
            <v>教育改造科</v>
          </cell>
          <cell r="AA2904" t="str">
            <v> </v>
          </cell>
          <cell r="AB2904" t="str">
            <v>  </v>
          </cell>
          <cell r="AC2904" t="str">
            <v>  </v>
          </cell>
          <cell r="AD2904" t="str">
            <v>3</v>
          </cell>
          <cell r="AE2904" t="str">
            <v>57</v>
          </cell>
          <cell r="AF2904" t="str">
            <v>四川省南宝山服饰有限公司</v>
          </cell>
          <cell r="AG2904" t="str">
            <v>教育改造科</v>
          </cell>
          <cell r="AH2904" t="str">
            <v>长虹65D59H</v>
          </cell>
          <cell r="AI2904" t="str">
            <v> </v>
          </cell>
          <cell r="AJ2904" t="str">
            <v>60</v>
          </cell>
          <cell r="AK2904" t="str">
            <v>  </v>
          </cell>
          <cell r="AL2904" t="str">
            <v>  </v>
          </cell>
          <cell r="AM2904" t="str">
            <v>  </v>
          </cell>
          <cell r="AN2904" t="str">
            <v> </v>
          </cell>
          <cell r="AO2904" t="str">
            <v> </v>
          </cell>
          <cell r="AP2904" t="str">
            <v>四川省南宝山服饰有限公司</v>
          </cell>
        </row>
        <row r="2904">
          <cell r="AR2904" t="str">
            <v> </v>
          </cell>
          <cell r="AS2904" t="str">
            <v> </v>
          </cell>
          <cell r="AT2904" t="str">
            <v> </v>
          </cell>
          <cell r="AU2904" t="str">
            <v> </v>
          </cell>
          <cell r="AV2904" t="str">
            <v>否</v>
          </cell>
          <cell r="AW2904" t="str">
            <v>20241014</v>
          </cell>
          <cell r="AX2904" t="str">
            <v>否</v>
          </cell>
          <cell r="AY2904" t="str">
            <v>20241023</v>
          </cell>
          <cell r="AZ2904" t="str">
            <v>4.00</v>
          </cell>
          <cell r="BA2904" t="str">
            <v>  </v>
          </cell>
          <cell r="BB2904" t="str">
            <v>教育大楼二楼智慧教室</v>
          </cell>
          <cell r="BC2904" t="str">
            <v> </v>
          </cell>
          <cell r="BD2904" t="str">
            <v> </v>
          </cell>
        </row>
        <row r="2904">
          <cell r="BJ2904" t="str">
            <v>  </v>
          </cell>
          <cell r="BK2904" t="str">
            <v>  </v>
          </cell>
        </row>
        <row r="2904">
          <cell r="BS2904" t="str">
            <v>  </v>
          </cell>
        </row>
        <row r="2905">
          <cell r="A2905" t="str">
            <v>10833800002967</v>
          </cell>
          <cell r="B2905" t="str">
            <v>四线锁边机</v>
          </cell>
          <cell r="C2905" t="str">
            <v>1303</v>
          </cell>
          <cell r="D2905" t="str">
            <v>缝纫、服饰、制革和毛皮加工设备</v>
          </cell>
          <cell r="E2905" t="str">
            <v>新购</v>
          </cell>
          <cell r="F2905" t="str">
            <v>在使用</v>
          </cell>
          <cell r="G2905" t="str">
            <v>生产经营用</v>
          </cell>
          <cell r="H2905" t="str">
            <v>20241025</v>
          </cell>
          <cell r="I2905" t="str">
            <v>3,716.82</v>
          </cell>
          <cell r="J2905" t="str">
            <v>180.27</v>
          </cell>
          <cell r="K2905" t="str">
            <v>平均年限法</v>
          </cell>
          <cell r="L2905" t="str">
            <v>1</v>
          </cell>
          <cell r="M2905" t="str">
            <v>5.00</v>
          </cell>
          <cell r="N2905" t="str">
            <v>3.0000</v>
          </cell>
          <cell r="O2905" t="str">
            <v>111.50</v>
          </cell>
          <cell r="P2905" t="str">
            <v>3,536.55</v>
          </cell>
          <cell r="Q2905" t="str">
            <v>1.6200</v>
          </cell>
          <cell r="R2905" t="str">
            <v>60.09</v>
          </cell>
          <cell r="S2905" t="str">
            <v>19.4400</v>
          </cell>
          <cell r="T2905" t="str">
            <v>721.08</v>
          </cell>
          <cell r="U2905" t="str">
            <v>  </v>
          </cell>
          <cell r="V2905" t="str">
            <v>蓝鑫</v>
          </cell>
          <cell r="W2905" t="str">
            <v>202410  </v>
          </cell>
        </row>
        <row r="2905">
          <cell r="Y2905" t="str">
            <v>0003</v>
          </cell>
          <cell r="Z2905" t="str">
            <v>生产经营科</v>
          </cell>
        </row>
        <row r="2905">
          <cell r="AB2905" t="str">
            <v>  </v>
          </cell>
          <cell r="AC2905" t="str">
            <v>  </v>
          </cell>
          <cell r="AD2905" t="str">
            <v>3</v>
          </cell>
          <cell r="AE2905" t="str">
            <v>57</v>
          </cell>
          <cell r="AF2905" t="str">
            <v>四川省南宝山服饰有限公司</v>
          </cell>
          <cell r="AG2905" t="str">
            <v>二分厂</v>
          </cell>
          <cell r="AH2905" t="str">
            <v>杰克C7-4M03</v>
          </cell>
        </row>
        <row r="2905">
          <cell r="AJ2905" t="str">
            <v>60</v>
          </cell>
          <cell r="AK2905" t="str">
            <v>  </v>
          </cell>
          <cell r="AL2905" t="str">
            <v>  </v>
          </cell>
          <cell r="AM2905" t="str">
            <v>  </v>
          </cell>
        </row>
        <row r="2905">
          <cell r="AP2905" t="str">
            <v>四川省南宝山服饰有限公司</v>
          </cell>
        </row>
        <row r="2905">
          <cell r="AV2905" t="str">
            <v>否</v>
          </cell>
          <cell r="AW2905" t="str">
            <v>20241009</v>
          </cell>
          <cell r="AX2905" t="str">
            <v>否</v>
          </cell>
          <cell r="AY2905" t="str">
            <v>20241025</v>
          </cell>
          <cell r="AZ2905" t="str">
            <v>4.00</v>
          </cell>
          <cell r="BA2905" t="str">
            <v>  </v>
          </cell>
          <cell r="BB2905" t="str">
            <v>二、四车间</v>
          </cell>
        </row>
        <row r="2905">
          <cell r="BD2905" t="str">
            <v>使用部门：二、四监区</v>
          </cell>
        </row>
        <row r="2905">
          <cell r="BJ2905" t="str">
            <v>  </v>
          </cell>
          <cell r="BK2905" t="str">
            <v>  </v>
          </cell>
        </row>
        <row r="2905">
          <cell r="BS2905" t="str">
            <v>  </v>
          </cell>
        </row>
        <row r="2906">
          <cell r="A2906" t="str">
            <v>10833800002968</v>
          </cell>
          <cell r="B2906" t="str">
            <v>四线锁边机</v>
          </cell>
          <cell r="C2906" t="str">
            <v>1303</v>
          </cell>
          <cell r="D2906" t="str">
            <v>缝纫、服饰、制革和毛皮加工设备</v>
          </cell>
          <cell r="E2906" t="str">
            <v>新购</v>
          </cell>
          <cell r="F2906" t="str">
            <v>在使用</v>
          </cell>
          <cell r="G2906" t="str">
            <v>生产经营用</v>
          </cell>
          <cell r="H2906" t="str">
            <v>20241025</v>
          </cell>
          <cell r="I2906" t="str">
            <v>3,716.82</v>
          </cell>
          <cell r="J2906" t="str">
            <v>180.27</v>
          </cell>
          <cell r="K2906" t="str">
            <v>平均年限法</v>
          </cell>
          <cell r="L2906" t="str">
            <v>1</v>
          </cell>
          <cell r="M2906" t="str">
            <v>5.00</v>
          </cell>
          <cell r="N2906" t="str">
            <v>3.0000</v>
          </cell>
          <cell r="O2906" t="str">
            <v>111.50</v>
          </cell>
          <cell r="P2906" t="str">
            <v>3,536.55</v>
          </cell>
          <cell r="Q2906" t="str">
            <v>1.6200</v>
          </cell>
          <cell r="R2906" t="str">
            <v>60.09</v>
          </cell>
          <cell r="S2906" t="str">
            <v>19.4400</v>
          </cell>
          <cell r="T2906" t="str">
            <v>721.08</v>
          </cell>
          <cell r="U2906" t="str">
            <v>  </v>
          </cell>
          <cell r="V2906" t="str">
            <v>蓝鑫</v>
          </cell>
          <cell r="W2906" t="str">
            <v>202410  </v>
          </cell>
        </row>
        <row r="2906">
          <cell r="Y2906" t="str">
            <v>0003</v>
          </cell>
          <cell r="Z2906" t="str">
            <v>生产经营科</v>
          </cell>
        </row>
        <row r="2906">
          <cell r="AB2906" t="str">
            <v>  </v>
          </cell>
          <cell r="AC2906" t="str">
            <v>  </v>
          </cell>
          <cell r="AD2906" t="str">
            <v>3</v>
          </cell>
          <cell r="AE2906" t="str">
            <v>57</v>
          </cell>
          <cell r="AF2906" t="str">
            <v>四川省南宝山服饰有限公司</v>
          </cell>
          <cell r="AG2906" t="str">
            <v>二分厂</v>
          </cell>
          <cell r="AH2906" t="str">
            <v>杰克C7-4M03</v>
          </cell>
        </row>
        <row r="2906">
          <cell r="AJ2906" t="str">
            <v>60</v>
          </cell>
          <cell r="AK2906" t="str">
            <v>  </v>
          </cell>
          <cell r="AL2906" t="str">
            <v>  </v>
          </cell>
          <cell r="AM2906" t="str">
            <v>  </v>
          </cell>
        </row>
        <row r="2906">
          <cell r="AP2906" t="str">
            <v>四川省南宝山服饰有限公司</v>
          </cell>
        </row>
        <row r="2906">
          <cell r="AV2906" t="str">
            <v>否</v>
          </cell>
          <cell r="AW2906" t="str">
            <v>20241009</v>
          </cell>
          <cell r="AX2906" t="str">
            <v>否</v>
          </cell>
          <cell r="AY2906" t="str">
            <v>20241025</v>
          </cell>
          <cell r="AZ2906" t="str">
            <v>4.00</v>
          </cell>
          <cell r="BA2906" t="str">
            <v>  </v>
          </cell>
          <cell r="BB2906" t="str">
            <v>二、四车间</v>
          </cell>
        </row>
        <row r="2906">
          <cell r="BD2906" t="str">
            <v>使用部门：二、四监区</v>
          </cell>
        </row>
        <row r="2906">
          <cell r="BJ2906" t="str">
            <v>  </v>
          </cell>
          <cell r="BK2906" t="str">
            <v>  </v>
          </cell>
        </row>
        <row r="2906">
          <cell r="BS2906" t="str">
            <v>  </v>
          </cell>
        </row>
        <row r="2907">
          <cell r="A2907" t="str">
            <v>10833800002969</v>
          </cell>
          <cell r="B2907" t="str">
            <v>四线锁边机</v>
          </cell>
          <cell r="C2907" t="str">
            <v>1303</v>
          </cell>
          <cell r="D2907" t="str">
            <v>缝纫、服饰、制革和毛皮加工设备</v>
          </cell>
          <cell r="E2907" t="str">
            <v>新购</v>
          </cell>
          <cell r="F2907" t="str">
            <v>在使用</v>
          </cell>
          <cell r="G2907" t="str">
            <v>生产经营用</v>
          </cell>
          <cell r="H2907" t="str">
            <v>20241025</v>
          </cell>
          <cell r="I2907" t="str">
            <v>3,716.82</v>
          </cell>
          <cell r="J2907" t="str">
            <v>180.27</v>
          </cell>
          <cell r="K2907" t="str">
            <v>平均年限法</v>
          </cell>
          <cell r="L2907" t="str">
            <v>1</v>
          </cell>
          <cell r="M2907" t="str">
            <v>5.00</v>
          </cell>
          <cell r="N2907" t="str">
            <v>3.0000</v>
          </cell>
          <cell r="O2907" t="str">
            <v>111.50</v>
          </cell>
          <cell r="P2907" t="str">
            <v>3,536.55</v>
          </cell>
          <cell r="Q2907" t="str">
            <v>1.6200</v>
          </cell>
          <cell r="R2907" t="str">
            <v>60.09</v>
          </cell>
          <cell r="S2907" t="str">
            <v>19.4400</v>
          </cell>
          <cell r="T2907" t="str">
            <v>721.08</v>
          </cell>
          <cell r="U2907" t="str">
            <v>  </v>
          </cell>
          <cell r="V2907" t="str">
            <v>蓝鑫</v>
          </cell>
          <cell r="W2907" t="str">
            <v>202410  </v>
          </cell>
        </row>
        <row r="2907">
          <cell r="Y2907" t="str">
            <v>0003</v>
          </cell>
          <cell r="Z2907" t="str">
            <v>生产经营科</v>
          </cell>
        </row>
        <row r="2907">
          <cell r="AB2907" t="str">
            <v>  </v>
          </cell>
          <cell r="AC2907" t="str">
            <v>  </v>
          </cell>
          <cell r="AD2907" t="str">
            <v>3</v>
          </cell>
          <cell r="AE2907" t="str">
            <v>57</v>
          </cell>
          <cell r="AF2907" t="str">
            <v>四川省南宝山服饰有限公司</v>
          </cell>
          <cell r="AG2907" t="str">
            <v>二分厂</v>
          </cell>
          <cell r="AH2907" t="str">
            <v>杰克C7-4M03</v>
          </cell>
        </row>
        <row r="2907">
          <cell r="AJ2907" t="str">
            <v>60</v>
          </cell>
          <cell r="AK2907" t="str">
            <v>  </v>
          </cell>
          <cell r="AL2907" t="str">
            <v>  </v>
          </cell>
          <cell r="AM2907" t="str">
            <v>  </v>
          </cell>
        </row>
        <row r="2907">
          <cell r="AP2907" t="str">
            <v>四川省南宝山服饰有限公司</v>
          </cell>
        </row>
        <row r="2907">
          <cell r="AV2907" t="str">
            <v>否</v>
          </cell>
          <cell r="AW2907" t="str">
            <v>20241009</v>
          </cell>
          <cell r="AX2907" t="str">
            <v>否</v>
          </cell>
          <cell r="AY2907" t="str">
            <v>20241025</v>
          </cell>
          <cell r="AZ2907" t="str">
            <v>4.00</v>
          </cell>
          <cell r="BA2907" t="str">
            <v>  </v>
          </cell>
          <cell r="BB2907" t="str">
            <v>二、四车间</v>
          </cell>
        </row>
        <row r="2907">
          <cell r="BD2907" t="str">
            <v>使用部门：二、四监区</v>
          </cell>
        </row>
        <row r="2907">
          <cell r="BJ2907" t="str">
            <v>  </v>
          </cell>
          <cell r="BK2907" t="str">
            <v>  </v>
          </cell>
        </row>
        <row r="2907">
          <cell r="BS2907" t="str">
            <v>  </v>
          </cell>
        </row>
        <row r="2908">
          <cell r="A2908" t="str">
            <v>10833800002970</v>
          </cell>
          <cell r="B2908" t="str">
            <v>四线锁边机</v>
          </cell>
          <cell r="C2908" t="str">
            <v>1303</v>
          </cell>
          <cell r="D2908" t="str">
            <v>缝纫、服饰、制革和毛皮加工设备</v>
          </cell>
          <cell r="E2908" t="str">
            <v>新购</v>
          </cell>
          <cell r="F2908" t="str">
            <v>在使用</v>
          </cell>
          <cell r="G2908" t="str">
            <v>生产经营用</v>
          </cell>
          <cell r="H2908" t="str">
            <v>20241025</v>
          </cell>
          <cell r="I2908" t="str">
            <v>3,716.82</v>
          </cell>
          <cell r="J2908" t="str">
            <v>180.27</v>
          </cell>
          <cell r="K2908" t="str">
            <v>平均年限法</v>
          </cell>
          <cell r="L2908" t="str">
            <v>1</v>
          </cell>
          <cell r="M2908" t="str">
            <v>5.00</v>
          </cell>
          <cell r="N2908" t="str">
            <v>3.0000</v>
          </cell>
          <cell r="O2908" t="str">
            <v>111.50</v>
          </cell>
          <cell r="P2908" t="str">
            <v>3,536.55</v>
          </cell>
          <cell r="Q2908" t="str">
            <v>1.6200</v>
          </cell>
          <cell r="R2908" t="str">
            <v>60.09</v>
          </cell>
          <cell r="S2908" t="str">
            <v>19.4400</v>
          </cell>
          <cell r="T2908" t="str">
            <v>721.08</v>
          </cell>
          <cell r="U2908" t="str">
            <v>  </v>
          </cell>
          <cell r="V2908" t="str">
            <v>蓝鑫</v>
          </cell>
          <cell r="W2908" t="str">
            <v>202410  </v>
          </cell>
        </row>
        <row r="2908">
          <cell r="Y2908" t="str">
            <v>0003</v>
          </cell>
          <cell r="Z2908" t="str">
            <v>生产经营科</v>
          </cell>
        </row>
        <row r="2908">
          <cell r="AB2908" t="str">
            <v>  </v>
          </cell>
          <cell r="AC2908" t="str">
            <v>  </v>
          </cell>
          <cell r="AD2908" t="str">
            <v>3</v>
          </cell>
          <cell r="AE2908" t="str">
            <v>57</v>
          </cell>
          <cell r="AF2908" t="str">
            <v>四川省南宝山服饰有限公司</v>
          </cell>
          <cell r="AG2908" t="str">
            <v>二分厂</v>
          </cell>
          <cell r="AH2908" t="str">
            <v>杰克C7-4M03</v>
          </cell>
        </row>
        <row r="2908">
          <cell r="AJ2908" t="str">
            <v>60</v>
          </cell>
          <cell r="AK2908" t="str">
            <v>  </v>
          </cell>
          <cell r="AL2908" t="str">
            <v>  </v>
          </cell>
          <cell r="AM2908" t="str">
            <v>  </v>
          </cell>
        </row>
        <row r="2908">
          <cell r="AP2908" t="str">
            <v>四川省南宝山服饰有限公司</v>
          </cell>
        </row>
        <row r="2908">
          <cell r="AV2908" t="str">
            <v>否</v>
          </cell>
          <cell r="AW2908" t="str">
            <v>20241009</v>
          </cell>
          <cell r="AX2908" t="str">
            <v>否</v>
          </cell>
          <cell r="AY2908" t="str">
            <v>20241025</v>
          </cell>
          <cell r="AZ2908" t="str">
            <v>4.00</v>
          </cell>
          <cell r="BA2908" t="str">
            <v>  </v>
          </cell>
          <cell r="BB2908" t="str">
            <v>二、四车间</v>
          </cell>
        </row>
        <row r="2908">
          <cell r="BD2908" t="str">
            <v>使用部门：二、四监区</v>
          </cell>
        </row>
        <row r="2908">
          <cell r="BJ2908" t="str">
            <v>  </v>
          </cell>
          <cell r="BK2908" t="str">
            <v>  </v>
          </cell>
        </row>
        <row r="2908">
          <cell r="BS2908" t="str">
            <v>  </v>
          </cell>
        </row>
        <row r="2909">
          <cell r="A2909" t="str">
            <v>10833800002971</v>
          </cell>
          <cell r="B2909" t="str">
            <v>四线锁边机</v>
          </cell>
          <cell r="C2909" t="str">
            <v>1303</v>
          </cell>
          <cell r="D2909" t="str">
            <v>缝纫、服饰、制革和毛皮加工设备</v>
          </cell>
          <cell r="E2909" t="str">
            <v>新购</v>
          </cell>
          <cell r="F2909" t="str">
            <v>在使用</v>
          </cell>
          <cell r="G2909" t="str">
            <v>生产经营用</v>
          </cell>
          <cell r="H2909" t="str">
            <v>20241025</v>
          </cell>
          <cell r="I2909" t="str">
            <v>3,716.81</v>
          </cell>
          <cell r="J2909" t="str">
            <v>180.27</v>
          </cell>
          <cell r="K2909" t="str">
            <v>平均年限法</v>
          </cell>
          <cell r="L2909" t="str">
            <v>1</v>
          </cell>
          <cell r="M2909" t="str">
            <v>5.00</v>
          </cell>
          <cell r="N2909" t="str">
            <v>3.0000</v>
          </cell>
          <cell r="O2909" t="str">
            <v>111.50</v>
          </cell>
          <cell r="P2909" t="str">
            <v>3,536.54</v>
          </cell>
          <cell r="Q2909" t="str">
            <v>1.6200</v>
          </cell>
          <cell r="R2909" t="str">
            <v>60.09</v>
          </cell>
          <cell r="S2909" t="str">
            <v>19.4400</v>
          </cell>
          <cell r="T2909" t="str">
            <v>721.08</v>
          </cell>
          <cell r="U2909" t="str">
            <v>  </v>
          </cell>
          <cell r="V2909" t="str">
            <v>蓝鑫</v>
          </cell>
          <cell r="W2909" t="str">
            <v>202410  </v>
          </cell>
        </row>
        <row r="2909">
          <cell r="Y2909" t="str">
            <v>0003</v>
          </cell>
          <cell r="Z2909" t="str">
            <v>生产经营科</v>
          </cell>
        </row>
        <row r="2909">
          <cell r="AB2909" t="str">
            <v>  </v>
          </cell>
          <cell r="AC2909" t="str">
            <v>  </v>
          </cell>
          <cell r="AD2909" t="str">
            <v>3</v>
          </cell>
          <cell r="AE2909" t="str">
            <v>57</v>
          </cell>
          <cell r="AF2909" t="str">
            <v>四川省南宝山服饰有限公司</v>
          </cell>
          <cell r="AG2909" t="str">
            <v>二分厂</v>
          </cell>
          <cell r="AH2909" t="str">
            <v>杰克C7-4M03</v>
          </cell>
        </row>
        <row r="2909">
          <cell r="AJ2909" t="str">
            <v>60</v>
          </cell>
          <cell r="AK2909" t="str">
            <v>  </v>
          </cell>
          <cell r="AL2909" t="str">
            <v>  </v>
          </cell>
          <cell r="AM2909" t="str">
            <v>  </v>
          </cell>
        </row>
        <row r="2909">
          <cell r="AP2909" t="str">
            <v>四川省南宝山服饰有限公司</v>
          </cell>
        </row>
        <row r="2909">
          <cell r="AV2909" t="str">
            <v>否</v>
          </cell>
          <cell r="AW2909" t="str">
            <v>20241009</v>
          </cell>
          <cell r="AX2909" t="str">
            <v>否</v>
          </cell>
          <cell r="AY2909" t="str">
            <v>20241025</v>
          </cell>
          <cell r="AZ2909" t="str">
            <v>4.00</v>
          </cell>
          <cell r="BA2909" t="str">
            <v>  </v>
          </cell>
          <cell r="BB2909" t="str">
            <v>二、四车间</v>
          </cell>
        </row>
        <row r="2909">
          <cell r="BD2909" t="str">
            <v>使用部门：二、四监区</v>
          </cell>
        </row>
        <row r="2909">
          <cell r="BJ2909" t="str">
            <v>  </v>
          </cell>
          <cell r="BK2909" t="str">
            <v>  </v>
          </cell>
        </row>
        <row r="2909">
          <cell r="BS2909" t="str">
            <v>  </v>
          </cell>
        </row>
        <row r="2910">
          <cell r="A2910" t="str">
            <v>10833800002972</v>
          </cell>
          <cell r="B2910" t="str">
            <v>四线锁边机</v>
          </cell>
          <cell r="C2910" t="str">
            <v>1303</v>
          </cell>
          <cell r="D2910" t="str">
            <v>缝纫、服饰、制革和毛皮加工设备</v>
          </cell>
          <cell r="E2910" t="str">
            <v>新购</v>
          </cell>
          <cell r="F2910" t="str">
            <v>在使用</v>
          </cell>
          <cell r="G2910" t="str">
            <v>生产经营用</v>
          </cell>
          <cell r="H2910" t="str">
            <v>20241025</v>
          </cell>
          <cell r="I2910" t="str">
            <v>3,716.81</v>
          </cell>
          <cell r="J2910" t="str">
            <v>180.27</v>
          </cell>
          <cell r="K2910" t="str">
            <v>平均年限法</v>
          </cell>
          <cell r="L2910" t="str">
            <v>1</v>
          </cell>
          <cell r="M2910" t="str">
            <v>5.00</v>
          </cell>
          <cell r="N2910" t="str">
            <v>3.0000</v>
          </cell>
          <cell r="O2910" t="str">
            <v>111.50</v>
          </cell>
          <cell r="P2910" t="str">
            <v>3,536.54</v>
          </cell>
          <cell r="Q2910" t="str">
            <v>1.6200</v>
          </cell>
          <cell r="R2910" t="str">
            <v>60.09</v>
          </cell>
          <cell r="S2910" t="str">
            <v>19.4400</v>
          </cell>
          <cell r="T2910" t="str">
            <v>721.08</v>
          </cell>
          <cell r="U2910" t="str">
            <v>  </v>
          </cell>
          <cell r="V2910" t="str">
            <v>蓝鑫</v>
          </cell>
          <cell r="W2910" t="str">
            <v>202410  </v>
          </cell>
          <cell r="X2910" t="str">
            <v> </v>
          </cell>
          <cell r="Y2910" t="str">
            <v>0003</v>
          </cell>
          <cell r="Z2910" t="str">
            <v>生产经营科</v>
          </cell>
          <cell r="AA2910" t="str">
            <v> </v>
          </cell>
          <cell r="AB2910" t="str">
            <v>  </v>
          </cell>
          <cell r="AC2910" t="str">
            <v>  </v>
          </cell>
          <cell r="AD2910" t="str">
            <v>3</v>
          </cell>
          <cell r="AE2910" t="str">
            <v>57</v>
          </cell>
          <cell r="AF2910" t="str">
            <v>四川省南宝山服饰有限公司</v>
          </cell>
          <cell r="AG2910" t="str">
            <v>二分厂</v>
          </cell>
          <cell r="AH2910" t="str">
            <v>杰克C7-4M03</v>
          </cell>
          <cell r="AI2910" t="str">
            <v> </v>
          </cell>
          <cell r="AJ2910" t="str">
            <v>60</v>
          </cell>
          <cell r="AK2910" t="str">
            <v>  </v>
          </cell>
          <cell r="AL2910" t="str">
            <v>  </v>
          </cell>
          <cell r="AM2910" t="str">
            <v>  </v>
          </cell>
          <cell r="AN2910" t="str">
            <v> </v>
          </cell>
          <cell r="AO2910" t="str">
            <v> </v>
          </cell>
          <cell r="AP2910" t="str">
            <v>四川省南宝山服饰有限公司</v>
          </cell>
        </row>
        <row r="2910">
          <cell r="AR2910" t="str">
            <v> </v>
          </cell>
          <cell r="AS2910" t="str">
            <v> </v>
          </cell>
          <cell r="AT2910" t="str">
            <v> </v>
          </cell>
          <cell r="AU2910" t="str">
            <v> </v>
          </cell>
          <cell r="AV2910" t="str">
            <v>否</v>
          </cell>
          <cell r="AW2910" t="str">
            <v>20241009</v>
          </cell>
          <cell r="AX2910" t="str">
            <v>否</v>
          </cell>
          <cell r="AY2910" t="str">
            <v>20241025</v>
          </cell>
          <cell r="AZ2910" t="str">
            <v>4.00</v>
          </cell>
          <cell r="BA2910" t="str">
            <v>  </v>
          </cell>
          <cell r="BB2910" t="str">
            <v>二、四车间</v>
          </cell>
          <cell r="BC2910" t="str">
            <v> </v>
          </cell>
          <cell r="BD2910" t="str">
            <v>使用部门：二、四监区</v>
          </cell>
        </row>
        <row r="2910">
          <cell r="BJ2910" t="str">
            <v>  </v>
          </cell>
          <cell r="BK2910" t="str">
            <v>  </v>
          </cell>
        </row>
        <row r="2910">
          <cell r="BS2910" t="str">
            <v>  </v>
          </cell>
        </row>
        <row r="2911">
          <cell r="A2911" t="str">
            <v>10833800002973</v>
          </cell>
          <cell r="B2911" t="str">
            <v>四线锁边机</v>
          </cell>
          <cell r="C2911" t="str">
            <v>1303</v>
          </cell>
          <cell r="D2911" t="str">
            <v>缝纫、服饰、制革和毛皮加工设备</v>
          </cell>
          <cell r="E2911" t="str">
            <v>新购</v>
          </cell>
          <cell r="F2911" t="str">
            <v>在使用</v>
          </cell>
          <cell r="G2911" t="str">
            <v>生产经营用</v>
          </cell>
          <cell r="H2911" t="str">
            <v>20241025</v>
          </cell>
          <cell r="I2911" t="str">
            <v>3,716.81</v>
          </cell>
          <cell r="J2911" t="str">
            <v>180.27</v>
          </cell>
          <cell r="K2911" t="str">
            <v>平均年限法</v>
          </cell>
          <cell r="L2911" t="str">
            <v>1</v>
          </cell>
          <cell r="M2911" t="str">
            <v>5.00</v>
          </cell>
          <cell r="N2911" t="str">
            <v>3.0000</v>
          </cell>
          <cell r="O2911" t="str">
            <v>111.50</v>
          </cell>
          <cell r="P2911" t="str">
            <v>3,536.54</v>
          </cell>
          <cell r="Q2911" t="str">
            <v>1.6200</v>
          </cell>
          <cell r="R2911" t="str">
            <v>60.09</v>
          </cell>
          <cell r="S2911" t="str">
            <v>19.4400</v>
          </cell>
          <cell r="T2911" t="str">
            <v>721.08</v>
          </cell>
          <cell r="U2911" t="str">
            <v>  </v>
          </cell>
          <cell r="V2911" t="str">
            <v>蓝鑫</v>
          </cell>
          <cell r="W2911" t="str">
            <v>202410  </v>
          </cell>
          <cell r="X2911" t="str">
            <v> </v>
          </cell>
          <cell r="Y2911" t="str">
            <v>0003</v>
          </cell>
          <cell r="Z2911" t="str">
            <v>生产经营科</v>
          </cell>
          <cell r="AA2911" t="str">
            <v> </v>
          </cell>
          <cell r="AB2911" t="str">
            <v>  </v>
          </cell>
          <cell r="AC2911" t="str">
            <v>  </v>
          </cell>
          <cell r="AD2911" t="str">
            <v>3</v>
          </cell>
          <cell r="AE2911" t="str">
            <v>57</v>
          </cell>
          <cell r="AF2911" t="str">
            <v>四川省南宝山服饰有限公司</v>
          </cell>
          <cell r="AG2911" t="str">
            <v>二分厂</v>
          </cell>
          <cell r="AH2911" t="str">
            <v>杰克C7-4M03</v>
          </cell>
          <cell r="AI2911" t="str">
            <v> </v>
          </cell>
          <cell r="AJ2911" t="str">
            <v>60</v>
          </cell>
          <cell r="AK2911" t="str">
            <v>  </v>
          </cell>
          <cell r="AL2911" t="str">
            <v>  </v>
          </cell>
          <cell r="AM2911" t="str">
            <v>  </v>
          </cell>
          <cell r="AN2911" t="str">
            <v> </v>
          </cell>
          <cell r="AO2911" t="str">
            <v> </v>
          </cell>
          <cell r="AP2911" t="str">
            <v>四川省南宝山服饰有限公司</v>
          </cell>
        </row>
        <row r="2911">
          <cell r="AR2911" t="str">
            <v> </v>
          </cell>
          <cell r="AS2911" t="str">
            <v> </v>
          </cell>
          <cell r="AT2911" t="str">
            <v> </v>
          </cell>
          <cell r="AU2911" t="str">
            <v> </v>
          </cell>
          <cell r="AV2911" t="str">
            <v>否</v>
          </cell>
          <cell r="AW2911" t="str">
            <v>20241009</v>
          </cell>
          <cell r="AX2911" t="str">
            <v>否</v>
          </cell>
          <cell r="AY2911" t="str">
            <v>20241025</v>
          </cell>
          <cell r="AZ2911" t="str">
            <v>4.00</v>
          </cell>
          <cell r="BA2911" t="str">
            <v>  </v>
          </cell>
          <cell r="BB2911" t="str">
            <v>二、四车间</v>
          </cell>
          <cell r="BC2911" t="str">
            <v> </v>
          </cell>
          <cell r="BD2911" t="str">
            <v>使用部门：二、四监区</v>
          </cell>
        </row>
        <row r="2911">
          <cell r="BJ2911" t="str">
            <v>  </v>
          </cell>
          <cell r="BK2911" t="str">
            <v>  </v>
          </cell>
        </row>
        <row r="2911">
          <cell r="BS2911" t="str">
            <v>  </v>
          </cell>
        </row>
        <row r="2912">
          <cell r="A2912" t="str">
            <v>10833800002974</v>
          </cell>
          <cell r="B2912" t="str">
            <v>四线锁边机</v>
          </cell>
          <cell r="C2912" t="str">
            <v>1303</v>
          </cell>
          <cell r="D2912" t="str">
            <v>缝纫、服饰、制革和毛皮加工设备</v>
          </cell>
          <cell r="E2912" t="str">
            <v>新购</v>
          </cell>
          <cell r="F2912" t="str">
            <v>在使用</v>
          </cell>
          <cell r="G2912" t="str">
            <v>生产经营用</v>
          </cell>
          <cell r="H2912" t="str">
            <v>20241025</v>
          </cell>
          <cell r="I2912" t="str">
            <v>3,716.81</v>
          </cell>
          <cell r="J2912" t="str">
            <v>180.27</v>
          </cell>
          <cell r="K2912" t="str">
            <v>平均年限法</v>
          </cell>
          <cell r="L2912" t="str">
            <v>1</v>
          </cell>
          <cell r="M2912" t="str">
            <v>5.00</v>
          </cell>
          <cell r="N2912" t="str">
            <v>3.0000</v>
          </cell>
          <cell r="O2912" t="str">
            <v>111.50</v>
          </cell>
          <cell r="P2912" t="str">
            <v>3,536.54</v>
          </cell>
          <cell r="Q2912" t="str">
            <v>1.6200</v>
          </cell>
          <cell r="R2912" t="str">
            <v>60.09</v>
          </cell>
          <cell r="S2912" t="str">
            <v>19.4400</v>
          </cell>
          <cell r="T2912" t="str">
            <v>721.08</v>
          </cell>
          <cell r="U2912" t="str">
            <v>  </v>
          </cell>
          <cell r="V2912" t="str">
            <v>蓝鑫</v>
          </cell>
          <cell r="W2912" t="str">
            <v>202410  </v>
          </cell>
          <cell r="X2912" t="str">
            <v> </v>
          </cell>
          <cell r="Y2912" t="str">
            <v>0003</v>
          </cell>
          <cell r="Z2912" t="str">
            <v>生产经营科</v>
          </cell>
          <cell r="AA2912" t="str">
            <v> </v>
          </cell>
          <cell r="AB2912" t="str">
            <v>  </v>
          </cell>
          <cell r="AC2912" t="str">
            <v>  </v>
          </cell>
          <cell r="AD2912" t="str">
            <v>3</v>
          </cell>
          <cell r="AE2912" t="str">
            <v>57</v>
          </cell>
          <cell r="AF2912" t="str">
            <v>四川省南宝山服饰有限公司</v>
          </cell>
          <cell r="AG2912" t="str">
            <v>二分厂</v>
          </cell>
          <cell r="AH2912" t="str">
            <v>杰克C7-4M03</v>
          </cell>
          <cell r="AI2912" t="str">
            <v> </v>
          </cell>
          <cell r="AJ2912" t="str">
            <v>60</v>
          </cell>
          <cell r="AK2912" t="str">
            <v>  </v>
          </cell>
          <cell r="AL2912" t="str">
            <v>  </v>
          </cell>
          <cell r="AM2912" t="str">
            <v>  </v>
          </cell>
          <cell r="AN2912" t="str">
            <v> </v>
          </cell>
          <cell r="AO2912" t="str">
            <v> </v>
          </cell>
          <cell r="AP2912" t="str">
            <v>四川省南宝山服饰有限公司</v>
          </cell>
        </row>
        <row r="2912">
          <cell r="AR2912" t="str">
            <v> </v>
          </cell>
          <cell r="AS2912" t="str">
            <v> </v>
          </cell>
          <cell r="AT2912" t="str">
            <v> </v>
          </cell>
          <cell r="AU2912" t="str">
            <v> </v>
          </cell>
          <cell r="AV2912" t="str">
            <v>否</v>
          </cell>
          <cell r="AW2912" t="str">
            <v>20241009</v>
          </cell>
          <cell r="AX2912" t="str">
            <v>否</v>
          </cell>
          <cell r="AY2912" t="str">
            <v>20241025</v>
          </cell>
          <cell r="AZ2912" t="str">
            <v>4.00</v>
          </cell>
          <cell r="BA2912" t="str">
            <v>  </v>
          </cell>
          <cell r="BB2912" t="str">
            <v>二、四车间</v>
          </cell>
          <cell r="BC2912" t="str">
            <v> </v>
          </cell>
          <cell r="BD2912" t="str">
            <v>使用部门：二、四监区</v>
          </cell>
        </row>
        <row r="2912">
          <cell r="BJ2912" t="str">
            <v>  </v>
          </cell>
          <cell r="BK2912" t="str">
            <v>  </v>
          </cell>
        </row>
        <row r="2912">
          <cell r="BS2912" t="str">
            <v>  </v>
          </cell>
        </row>
        <row r="2913">
          <cell r="A2913" t="str">
            <v>10833800002975</v>
          </cell>
          <cell r="B2913" t="str">
            <v>四线锁边机</v>
          </cell>
          <cell r="C2913" t="str">
            <v>1303</v>
          </cell>
          <cell r="D2913" t="str">
            <v>缝纫、服饰、制革和毛皮加工设备</v>
          </cell>
          <cell r="E2913" t="str">
            <v>新购</v>
          </cell>
          <cell r="F2913" t="str">
            <v>在使用</v>
          </cell>
          <cell r="G2913" t="str">
            <v>生产经营用</v>
          </cell>
          <cell r="H2913" t="str">
            <v>20241025</v>
          </cell>
          <cell r="I2913" t="str">
            <v>3,716.81</v>
          </cell>
          <cell r="J2913" t="str">
            <v>180.27</v>
          </cell>
          <cell r="K2913" t="str">
            <v>平均年限法</v>
          </cell>
          <cell r="L2913" t="str">
            <v>1</v>
          </cell>
          <cell r="M2913" t="str">
            <v>5.00</v>
          </cell>
          <cell r="N2913" t="str">
            <v>3.0000</v>
          </cell>
          <cell r="O2913" t="str">
            <v>111.50</v>
          </cell>
          <cell r="P2913" t="str">
            <v>3,536.54</v>
          </cell>
          <cell r="Q2913" t="str">
            <v>1.6200</v>
          </cell>
          <cell r="R2913" t="str">
            <v>60.09</v>
          </cell>
          <cell r="S2913" t="str">
            <v>19.4400</v>
          </cell>
          <cell r="T2913" t="str">
            <v>721.08</v>
          </cell>
          <cell r="U2913" t="str">
            <v>  </v>
          </cell>
          <cell r="V2913" t="str">
            <v>蓝鑫</v>
          </cell>
          <cell r="W2913" t="str">
            <v>202410  </v>
          </cell>
          <cell r="X2913" t="str">
            <v> </v>
          </cell>
          <cell r="Y2913" t="str">
            <v>0003</v>
          </cell>
          <cell r="Z2913" t="str">
            <v>生产经营科</v>
          </cell>
          <cell r="AA2913" t="str">
            <v> </v>
          </cell>
          <cell r="AB2913" t="str">
            <v>  </v>
          </cell>
          <cell r="AC2913" t="str">
            <v>  </v>
          </cell>
          <cell r="AD2913" t="str">
            <v>3</v>
          </cell>
          <cell r="AE2913" t="str">
            <v>57</v>
          </cell>
          <cell r="AF2913" t="str">
            <v>四川省南宝山服饰有限公司</v>
          </cell>
          <cell r="AG2913" t="str">
            <v>二分厂</v>
          </cell>
          <cell r="AH2913" t="str">
            <v>杰克C7-4M03</v>
          </cell>
          <cell r="AI2913" t="str">
            <v> </v>
          </cell>
          <cell r="AJ2913" t="str">
            <v>60</v>
          </cell>
          <cell r="AK2913" t="str">
            <v>  </v>
          </cell>
          <cell r="AL2913" t="str">
            <v>  </v>
          </cell>
          <cell r="AM2913" t="str">
            <v>  </v>
          </cell>
          <cell r="AN2913" t="str">
            <v> </v>
          </cell>
          <cell r="AO2913" t="str">
            <v> </v>
          </cell>
          <cell r="AP2913" t="str">
            <v>四川省南宝山服饰有限公司</v>
          </cell>
        </row>
        <row r="2913">
          <cell r="AR2913" t="str">
            <v> </v>
          </cell>
          <cell r="AS2913" t="str">
            <v> </v>
          </cell>
          <cell r="AT2913" t="str">
            <v> </v>
          </cell>
          <cell r="AU2913" t="str">
            <v> </v>
          </cell>
          <cell r="AV2913" t="str">
            <v>否</v>
          </cell>
          <cell r="AW2913" t="str">
            <v>20241009</v>
          </cell>
          <cell r="AX2913" t="str">
            <v>否</v>
          </cell>
          <cell r="AY2913" t="str">
            <v>20241025</v>
          </cell>
          <cell r="AZ2913" t="str">
            <v>4.00</v>
          </cell>
          <cell r="BA2913" t="str">
            <v>  </v>
          </cell>
          <cell r="BB2913" t="str">
            <v>二、四车间</v>
          </cell>
          <cell r="BC2913" t="str">
            <v> </v>
          </cell>
          <cell r="BD2913" t="str">
            <v>使用部门：二、四监区</v>
          </cell>
        </row>
        <row r="2913">
          <cell r="BJ2913" t="str">
            <v>  </v>
          </cell>
          <cell r="BK2913" t="str">
            <v>  </v>
          </cell>
        </row>
        <row r="2913">
          <cell r="BS2913" t="str">
            <v>  </v>
          </cell>
        </row>
        <row r="2914">
          <cell r="A2914" t="str">
            <v>10833800002976</v>
          </cell>
          <cell r="B2914" t="str">
            <v>四线锁边机</v>
          </cell>
          <cell r="C2914" t="str">
            <v>1303</v>
          </cell>
          <cell r="D2914" t="str">
            <v>缝纫、服饰、制革和毛皮加工设备</v>
          </cell>
          <cell r="E2914" t="str">
            <v>新购</v>
          </cell>
          <cell r="F2914" t="str">
            <v>在使用</v>
          </cell>
          <cell r="G2914" t="str">
            <v>生产经营用</v>
          </cell>
          <cell r="H2914" t="str">
            <v>20241025</v>
          </cell>
          <cell r="I2914" t="str">
            <v>3,716.81</v>
          </cell>
          <cell r="J2914" t="str">
            <v>180.27</v>
          </cell>
          <cell r="K2914" t="str">
            <v>平均年限法</v>
          </cell>
          <cell r="L2914" t="str">
            <v>1</v>
          </cell>
          <cell r="M2914" t="str">
            <v>5.00</v>
          </cell>
          <cell r="N2914" t="str">
            <v>3.0000</v>
          </cell>
          <cell r="O2914" t="str">
            <v>111.50</v>
          </cell>
          <cell r="P2914" t="str">
            <v>3,536.54</v>
          </cell>
          <cell r="Q2914" t="str">
            <v>1.6200</v>
          </cell>
          <cell r="R2914" t="str">
            <v>60.09</v>
          </cell>
          <cell r="S2914" t="str">
            <v>19.4400</v>
          </cell>
          <cell r="T2914" t="str">
            <v>721.08</v>
          </cell>
          <cell r="U2914" t="str">
            <v>  </v>
          </cell>
          <cell r="V2914" t="str">
            <v>蓝鑫</v>
          </cell>
          <cell r="W2914" t="str">
            <v>202410  </v>
          </cell>
          <cell r="X2914" t="str">
            <v> </v>
          </cell>
          <cell r="Y2914" t="str">
            <v>0003</v>
          </cell>
          <cell r="Z2914" t="str">
            <v>生产经营科</v>
          </cell>
          <cell r="AA2914" t="str">
            <v> </v>
          </cell>
          <cell r="AB2914" t="str">
            <v>  </v>
          </cell>
          <cell r="AC2914" t="str">
            <v>  </v>
          </cell>
          <cell r="AD2914" t="str">
            <v>3</v>
          </cell>
          <cell r="AE2914" t="str">
            <v>57</v>
          </cell>
          <cell r="AF2914" t="str">
            <v>四川省南宝山服饰有限公司</v>
          </cell>
          <cell r="AG2914" t="str">
            <v>二分厂</v>
          </cell>
          <cell r="AH2914" t="str">
            <v>杰克C7-4M03</v>
          </cell>
          <cell r="AI2914" t="str">
            <v> </v>
          </cell>
          <cell r="AJ2914" t="str">
            <v>60</v>
          </cell>
          <cell r="AK2914" t="str">
            <v>  </v>
          </cell>
          <cell r="AL2914" t="str">
            <v>  </v>
          </cell>
          <cell r="AM2914" t="str">
            <v>  </v>
          </cell>
          <cell r="AN2914" t="str">
            <v> </v>
          </cell>
          <cell r="AO2914" t="str">
            <v> </v>
          </cell>
          <cell r="AP2914" t="str">
            <v>四川省南宝山服饰有限公司</v>
          </cell>
        </row>
        <row r="2914">
          <cell r="AR2914" t="str">
            <v> </v>
          </cell>
          <cell r="AS2914" t="str">
            <v> </v>
          </cell>
          <cell r="AT2914" t="str">
            <v> </v>
          </cell>
          <cell r="AU2914" t="str">
            <v> </v>
          </cell>
          <cell r="AV2914" t="str">
            <v>否</v>
          </cell>
          <cell r="AW2914" t="str">
            <v>20241009</v>
          </cell>
          <cell r="AX2914" t="str">
            <v>否</v>
          </cell>
          <cell r="AY2914" t="str">
            <v>20241025</v>
          </cell>
          <cell r="AZ2914" t="str">
            <v>4.00</v>
          </cell>
          <cell r="BA2914" t="str">
            <v>  </v>
          </cell>
          <cell r="BB2914" t="str">
            <v>二、四车间</v>
          </cell>
          <cell r="BC2914" t="str">
            <v> </v>
          </cell>
          <cell r="BD2914" t="str">
            <v>使用部门：二、四监区</v>
          </cell>
        </row>
        <row r="2914">
          <cell r="BJ2914" t="str">
            <v>  </v>
          </cell>
          <cell r="BK2914" t="str">
            <v>  </v>
          </cell>
        </row>
        <row r="2914">
          <cell r="BS2914" t="str">
            <v>  </v>
          </cell>
        </row>
        <row r="2915">
          <cell r="A2915" t="str">
            <v>10833800002977</v>
          </cell>
          <cell r="B2915" t="str">
            <v>剪线机</v>
          </cell>
          <cell r="C2915" t="str">
            <v>1303</v>
          </cell>
          <cell r="D2915" t="str">
            <v>缝纫、服饰、制革和毛皮加工设备</v>
          </cell>
          <cell r="E2915" t="str">
            <v>新购</v>
          </cell>
          <cell r="F2915" t="str">
            <v>在使用</v>
          </cell>
          <cell r="G2915" t="str">
            <v>生产经营用</v>
          </cell>
          <cell r="H2915" t="str">
            <v>20241025</v>
          </cell>
          <cell r="I2915" t="str">
            <v>1,327.44</v>
          </cell>
          <cell r="J2915" t="str">
            <v>64.38</v>
          </cell>
          <cell r="K2915" t="str">
            <v>平均年限法</v>
          </cell>
          <cell r="L2915" t="str">
            <v>1</v>
          </cell>
          <cell r="M2915" t="str">
            <v>5.00</v>
          </cell>
          <cell r="N2915" t="str">
            <v>3.0000</v>
          </cell>
          <cell r="O2915" t="str">
            <v>39.82</v>
          </cell>
          <cell r="P2915" t="str">
            <v>1,263.06</v>
          </cell>
          <cell r="Q2915" t="str">
            <v>1.6200</v>
          </cell>
          <cell r="R2915" t="str">
            <v>21.46</v>
          </cell>
          <cell r="S2915" t="str">
            <v>19.4400</v>
          </cell>
          <cell r="T2915" t="str">
            <v>257.52</v>
          </cell>
          <cell r="U2915" t="str">
            <v>  </v>
          </cell>
          <cell r="V2915" t="str">
            <v>蓝鑫</v>
          </cell>
          <cell r="W2915" t="str">
            <v>202410  </v>
          </cell>
        </row>
        <row r="2915">
          <cell r="Y2915" t="str">
            <v>0003</v>
          </cell>
          <cell r="Z2915" t="str">
            <v>生产经营科</v>
          </cell>
        </row>
        <row r="2915">
          <cell r="AB2915" t="str">
            <v>  </v>
          </cell>
          <cell r="AC2915" t="str">
            <v>  </v>
          </cell>
          <cell r="AD2915" t="str">
            <v>3</v>
          </cell>
          <cell r="AE2915" t="str">
            <v>57</v>
          </cell>
          <cell r="AF2915" t="str">
            <v>四川省南宝山服饰有限公司</v>
          </cell>
          <cell r="AG2915" t="str">
            <v>二分厂</v>
          </cell>
          <cell r="AH2915" t="str">
            <v>俊艺W-98</v>
          </cell>
        </row>
        <row r="2915">
          <cell r="AJ2915" t="str">
            <v>60</v>
          </cell>
          <cell r="AK2915" t="str">
            <v>  </v>
          </cell>
          <cell r="AL2915" t="str">
            <v>  </v>
          </cell>
          <cell r="AM2915" t="str">
            <v>  </v>
          </cell>
        </row>
        <row r="2915">
          <cell r="AP2915" t="str">
            <v>四川省南宝山服饰有限公司</v>
          </cell>
        </row>
        <row r="2915">
          <cell r="AV2915" t="str">
            <v>否</v>
          </cell>
          <cell r="AW2915" t="str">
            <v>20241009</v>
          </cell>
          <cell r="AX2915" t="str">
            <v>否</v>
          </cell>
          <cell r="AY2915" t="str">
            <v>20241025</v>
          </cell>
          <cell r="AZ2915" t="str">
            <v>4.00</v>
          </cell>
          <cell r="BA2915" t="str">
            <v>  </v>
          </cell>
          <cell r="BB2915" t="str">
            <v>二、四车间</v>
          </cell>
        </row>
        <row r="2915">
          <cell r="BD2915" t="str">
            <v>使用部门：二、四监区</v>
          </cell>
        </row>
        <row r="2915">
          <cell r="BJ2915" t="str">
            <v>  </v>
          </cell>
          <cell r="BK2915" t="str">
            <v>  </v>
          </cell>
        </row>
        <row r="2915">
          <cell r="BS2915" t="str">
            <v>  </v>
          </cell>
        </row>
        <row r="2916">
          <cell r="A2916" t="str">
            <v>10833800002978</v>
          </cell>
          <cell r="B2916" t="str">
            <v>剪线机</v>
          </cell>
          <cell r="C2916" t="str">
            <v>1303</v>
          </cell>
          <cell r="D2916" t="str">
            <v>缝纫、服饰、制革和毛皮加工设备</v>
          </cell>
          <cell r="E2916" t="str">
            <v>新购</v>
          </cell>
          <cell r="F2916" t="str">
            <v>在使用</v>
          </cell>
          <cell r="G2916" t="str">
            <v>生产经营用</v>
          </cell>
          <cell r="H2916" t="str">
            <v>20241025</v>
          </cell>
          <cell r="I2916" t="str">
            <v>1,327.43</v>
          </cell>
          <cell r="J2916" t="str">
            <v>64.38</v>
          </cell>
          <cell r="K2916" t="str">
            <v>平均年限法</v>
          </cell>
          <cell r="L2916" t="str">
            <v>1</v>
          </cell>
          <cell r="M2916" t="str">
            <v>5.00</v>
          </cell>
          <cell r="N2916" t="str">
            <v>3.0000</v>
          </cell>
          <cell r="O2916" t="str">
            <v>39.82</v>
          </cell>
          <cell r="P2916" t="str">
            <v>1,263.05</v>
          </cell>
          <cell r="Q2916" t="str">
            <v>1.6200</v>
          </cell>
          <cell r="R2916" t="str">
            <v>21.46</v>
          </cell>
          <cell r="S2916" t="str">
            <v>19.4400</v>
          </cell>
          <cell r="T2916" t="str">
            <v>257.52</v>
          </cell>
          <cell r="U2916" t="str">
            <v>  </v>
          </cell>
          <cell r="V2916" t="str">
            <v>蓝鑫</v>
          </cell>
          <cell r="W2916" t="str">
            <v>202410  </v>
          </cell>
          <cell r="X2916" t="str">
            <v> </v>
          </cell>
          <cell r="Y2916" t="str">
            <v>0003</v>
          </cell>
          <cell r="Z2916" t="str">
            <v>生产经营科</v>
          </cell>
          <cell r="AA2916" t="str">
            <v> </v>
          </cell>
          <cell r="AB2916" t="str">
            <v>  </v>
          </cell>
          <cell r="AC2916" t="str">
            <v>  </v>
          </cell>
          <cell r="AD2916" t="str">
            <v>3</v>
          </cell>
          <cell r="AE2916" t="str">
            <v>57</v>
          </cell>
          <cell r="AF2916" t="str">
            <v>四川省南宝山服饰有限公司</v>
          </cell>
          <cell r="AG2916" t="str">
            <v>二分厂</v>
          </cell>
          <cell r="AH2916" t="str">
            <v>俊艺W-98</v>
          </cell>
          <cell r="AI2916" t="str">
            <v> </v>
          </cell>
          <cell r="AJ2916" t="str">
            <v>60</v>
          </cell>
          <cell r="AK2916" t="str">
            <v>  </v>
          </cell>
          <cell r="AL2916" t="str">
            <v>  </v>
          </cell>
          <cell r="AM2916" t="str">
            <v>  </v>
          </cell>
          <cell r="AN2916" t="str">
            <v> </v>
          </cell>
          <cell r="AO2916" t="str">
            <v> </v>
          </cell>
          <cell r="AP2916" t="str">
            <v>四川省南宝山服饰有限公司</v>
          </cell>
        </row>
        <row r="2916">
          <cell r="AR2916" t="str">
            <v> </v>
          </cell>
          <cell r="AS2916" t="str">
            <v> </v>
          </cell>
          <cell r="AT2916" t="str">
            <v> </v>
          </cell>
          <cell r="AU2916" t="str">
            <v> </v>
          </cell>
          <cell r="AV2916" t="str">
            <v>否</v>
          </cell>
          <cell r="AW2916" t="str">
            <v>20241009</v>
          </cell>
          <cell r="AX2916" t="str">
            <v>否</v>
          </cell>
          <cell r="AY2916" t="str">
            <v>20241025</v>
          </cell>
          <cell r="AZ2916" t="str">
            <v>4.00</v>
          </cell>
          <cell r="BA2916" t="str">
            <v>  </v>
          </cell>
          <cell r="BB2916" t="str">
            <v>二、四车间</v>
          </cell>
          <cell r="BC2916" t="str">
            <v> </v>
          </cell>
          <cell r="BD2916" t="str">
            <v>使用部门：二、四监区</v>
          </cell>
        </row>
        <row r="2916">
          <cell r="BJ2916" t="str">
            <v>  </v>
          </cell>
          <cell r="BK2916" t="str">
            <v>  </v>
          </cell>
        </row>
        <row r="2916">
          <cell r="BS2916" t="str">
            <v>  </v>
          </cell>
        </row>
        <row r="2917">
          <cell r="A2917" t="str">
            <v>10833800002979</v>
          </cell>
          <cell r="B2917" t="str">
            <v>剪线机</v>
          </cell>
          <cell r="C2917" t="str">
            <v>1303</v>
          </cell>
          <cell r="D2917" t="str">
            <v>缝纫、服饰、制革和毛皮加工设备</v>
          </cell>
          <cell r="E2917" t="str">
            <v>新购</v>
          </cell>
          <cell r="F2917" t="str">
            <v>在使用</v>
          </cell>
          <cell r="G2917" t="str">
            <v>生产经营用</v>
          </cell>
          <cell r="H2917" t="str">
            <v>20241025</v>
          </cell>
          <cell r="I2917" t="str">
            <v>1,327.43</v>
          </cell>
          <cell r="J2917" t="str">
            <v>64.38</v>
          </cell>
          <cell r="K2917" t="str">
            <v>平均年限法</v>
          </cell>
          <cell r="L2917" t="str">
            <v>1</v>
          </cell>
          <cell r="M2917" t="str">
            <v>5.00</v>
          </cell>
          <cell r="N2917" t="str">
            <v>3.0000</v>
          </cell>
          <cell r="O2917" t="str">
            <v>39.82</v>
          </cell>
          <cell r="P2917" t="str">
            <v>1,263.05</v>
          </cell>
          <cell r="Q2917" t="str">
            <v>1.6200</v>
          </cell>
          <cell r="R2917" t="str">
            <v>21.46</v>
          </cell>
          <cell r="S2917" t="str">
            <v>19.4400</v>
          </cell>
          <cell r="T2917" t="str">
            <v>257.52</v>
          </cell>
          <cell r="U2917" t="str">
            <v>  </v>
          </cell>
          <cell r="V2917" t="str">
            <v>蓝鑫</v>
          </cell>
          <cell r="W2917" t="str">
            <v>202410  </v>
          </cell>
          <cell r="X2917" t="str">
            <v> </v>
          </cell>
          <cell r="Y2917" t="str">
            <v>0003</v>
          </cell>
          <cell r="Z2917" t="str">
            <v>生产经营科</v>
          </cell>
          <cell r="AA2917" t="str">
            <v> </v>
          </cell>
          <cell r="AB2917" t="str">
            <v>  </v>
          </cell>
          <cell r="AC2917" t="str">
            <v>  </v>
          </cell>
          <cell r="AD2917" t="str">
            <v>3</v>
          </cell>
          <cell r="AE2917" t="str">
            <v>57</v>
          </cell>
          <cell r="AF2917" t="str">
            <v>四川省南宝山服饰有限公司</v>
          </cell>
          <cell r="AG2917" t="str">
            <v>二分厂</v>
          </cell>
          <cell r="AH2917" t="str">
            <v>俊艺W-98</v>
          </cell>
          <cell r="AI2917" t="str">
            <v> </v>
          </cell>
          <cell r="AJ2917" t="str">
            <v>60</v>
          </cell>
          <cell r="AK2917" t="str">
            <v>  </v>
          </cell>
          <cell r="AL2917" t="str">
            <v>  </v>
          </cell>
          <cell r="AM2917" t="str">
            <v>  </v>
          </cell>
          <cell r="AN2917" t="str">
            <v> </v>
          </cell>
          <cell r="AO2917" t="str">
            <v> </v>
          </cell>
          <cell r="AP2917" t="str">
            <v>四川省南宝山服饰有限公司</v>
          </cell>
        </row>
        <row r="2917">
          <cell r="AR2917" t="str">
            <v> </v>
          </cell>
          <cell r="AS2917" t="str">
            <v> </v>
          </cell>
          <cell r="AT2917" t="str">
            <v> </v>
          </cell>
          <cell r="AU2917" t="str">
            <v> </v>
          </cell>
          <cell r="AV2917" t="str">
            <v>否</v>
          </cell>
          <cell r="AW2917" t="str">
            <v>20241009</v>
          </cell>
          <cell r="AX2917" t="str">
            <v>否</v>
          </cell>
          <cell r="AY2917" t="str">
            <v>20241025</v>
          </cell>
          <cell r="AZ2917" t="str">
            <v>4.00</v>
          </cell>
          <cell r="BA2917" t="str">
            <v>  </v>
          </cell>
          <cell r="BB2917" t="str">
            <v>二、四车间</v>
          </cell>
          <cell r="BC2917" t="str">
            <v> </v>
          </cell>
          <cell r="BD2917" t="str">
            <v>使用部门：二、四监区</v>
          </cell>
        </row>
        <row r="2917">
          <cell r="BJ2917" t="str">
            <v>  </v>
          </cell>
          <cell r="BK2917" t="str">
            <v>  </v>
          </cell>
        </row>
        <row r="2917">
          <cell r="BS2917" t="str">
            <v>  </v>
          </cell>
        </row>
        <row r="2918">
          <cell r="A2918" t="str">
            <v>10833800002980</v>
          </cell>
          <cell r="B2918" t="str">
            <v>剪线机</v>
          </cell>
          <cell r="C2918" t="str">
            <v>1303</v>
          </cell>
          <cell r="D2918" t="str">
            <v>缝纫、服饰、制革和毛皮加工设备</v>
          </cell>
          <cell r="E2918" t="str">
            <v>新购</v>
          </cell>
          <cell r="F2918" t="str">
            <v>在使用</v>
          </cell>
          <cell r="G2918" t="str">
            <v>生产经营用</v>
          </cell>
          <cell r="H2918" t="str">
            <v>20241025</v>
          </cell>
          <cell r="I2918" t="str">
            <v>1,327.43</v>
          </cell>
          <cell r="J2918" t="str">
            <v>64.38</v>
          </cell>
          <cell r="K2918" t="str">
            <v>平均年限法</v>
          </cell>
          <cell r="L2918" t="str">
            <v>1</v>
          </cell>
          <cell r="M2918" t="str">
            <v>5.00</v>
          </cell>
          <cell r="N2918" t="str">
            <v>3.0000</v>
          </cell>
          <cell r="O2918" t="str">
            <v>39.82</v>
          </cell>
          <cell r="P2918" t="str">
            <v>1,263.05</v>
          </cell>
          <cell r="Q2918" t="str">
            <v>1.6200</v>
          </cell>
          <cell r="R2918" t="str">
            <v>21.46</v>
          </cell>
          <cell r="S2918" t="str">
            <v>19.4400</v>
          </cell>
          <cell r="T2918" t="str">
            <v>257.52</v>
          </cell>
          <cell r="U2918" t="str">
            <v>  </v>
          </cell>
          <cell r="V2918" t="str">
            <v>蓝鑫</v>
          </cell>
          <cell r="W2918" t="str">
            <v>202410  </v>
          </cell>
          <cell r="X2918" t="str">
            <v> </v>
          </cell>
          <cell r="Y2918" t="str">
            <v>0003</v>
          </cell>
          <cell r="Z2918" t="str">
            <v>生产经营科</v>
          </cell>
          <cell r="AA2918" t="str">
            <v> </v>
          </cell>
          <cell r="AB2918" t="str">
            <v>  </v>
          </cell>
          <cell r="AC2918" t="str">
            <v>  </v>
          </cell>
          <cell r="AD2918" t="str">
            <v>3</v>
          </cell>
          <cell r="AE2918" t="str">
            <v>57</v>
          </cell>
          <cell r="AF2918" t="str">
            <v>四川省南宝山服饰有限公司</v>
          </cell>
          <cell r="AG2918" t="str">
            <v>二分厂</v>
          </cell>
          <cell r="AH2918" t="str">
            <v>俊艺W-98</v>
          </cell>
          <cell r="AI2918" t="str">
            <v> </v>
          </cell>
          <cell r="AJ2918" t="str">
            <v>60</v>
          </cell>
          <cell r="AK2918" t="str">
            <v>  </v>
          </cell>
          <cell r="AL2918" t="str">
            <v>  </v>
          </cell>
          <cell r="AM2918" t="str">
            <v>  </v>
          </cell>
          <cell r="AN2918" t="str">
            <v> </v>
          </cell>
          <cell r="AO2918" t="str">
            <v> </v>
          </cell>
          <cell r="AP2918" t="str">
            <v>四川省南宝山服饰有限公司</v>
          </cell>
        </row>
        <row r="2918">
          <cell r="AR2918" t="str">
            <v> </v>
          </cell>
          <cell r="AS2918" t="str">
            <v> </v>
          </cell>
          <cell r="AT2918" t="str">
            <v> </v>
          </cell>
          <cell r="AU2918" t="str">
            <v> </v>
          </cell>
          <cell r="AV2918" t="str">
            <v>否</v>
          </cell>
          <cell r="AW2918" t="str">
            <v>20241009</v>
          </cell>
          <cell r="AX2918" t="str">
            <v>否</v>
          </cell>
          <cell r="AY2918" t="str">
            <v>20241025</v>
          </cell>
          <cell r="AZ2918" t="str">
            <v>4.00</v>
          </cell>
          <cell r="BA2918" t="str">
            <v>  </v>
          </cell>
          <cell r="BB2918" t="str">
            <v>二、四车间</v>
          </cell>
          <cell r="BC2918" t="str">
            <v> </v>
          </cell>
          <cell r="BD2918" t="str">
            <v>使用部门：二、四监区</v>
          </cell>
        </row>
        <row r="2918">
          <cell r="BJ2918" t="str">
            <v>  </v>
          </cell>
          <cell r="BK2918" t="str">
            <v>  </v>
          </cell>
        </row>
        <row r="2918">
          <cell r="BS2918" t="str">
            <v>  </v>
          </cell>
        </row>
        <row r="2919">
          <cell r="A2919" t="str">
            <v>10833800002981</v>
          </cell>
          <cell r="B2919" t="str">
            <v>车间隔离网</v>
          </cell>
          <cell r="C2919" t="str">
            <v>17</v>
          </cell>
          <cell r="D2919" t="str">
            <v>其他</v>
          </cell>
          <cell r="E2919" t="str">
            <v>新购</v>
          </cell>
          <cell r="F2919" t="str">
            <v>在使用</v>
          </cell>
          <cell r="G2919" t="str">
            <v>生产经营用</v>
          </cell>
          <cell r="H2919" t="str">
            <v>20241025</v>
          </cell>
          <cell r="I2919" t="str">
            <v>11,702.97</v>
          </cell>
          <cell r="J2919" t="str">
            <v>567.60</v>
          </cell>
          <cell r="K2919" t="str">
            <v>平均年限法</v>
          </cell>
          <cell r="L2919" t="str">
            <v>1</v>
          </cell>
          <cell r="M2919" t="str">
            <v>5.00</v>
          </cell>
          <cell r="N2919" t="str">
            <v>3.0000</v>
          </cell>
          <cell r="O2919" t="str">
            <v>351.09</v>
          </cell>
          <cell r="P2919" t="str">
            <v>11,135.37</v>
          </cell>
          <cell r="Q2919" t="str">
            <v>1.6200</v>
          </cell>
          <cell r="R2919" t="str">
            <v>189.20</v>
          </cell>
          <cell r="S2919" t="str">
            <v>19.4400</v>
          </cell>
          <cell r="T2919" t="str">
            <v>2,270.40</v>
          </cell>
          <cell r="U2919" t="str">
            <v>  </v>
          </cell>
          <cell r="V2919" t="str">
            <v>蓝鑫</v>
          </cell>
          <cell r="W2919" t="str">
            <v>202410  </v>
          </cell>
          <cell r="X2919" t="str">
            <v> </v>
          </cell>
          <cell r="Y2919" t="str">
            <v>0003</v>
          </cell>
          <cell r="Z2919" t="str">
            <v>生产经营科</v>
          </cell>
          <cell r="AA2919" t="str">
            <v> </v>
          </cell>
          <cell r="AB2919" t="str">
            <v>  </v>
          </cell>
          <cell r="AC2919" t="str">
            <v>  </v>
          </cell>
          <cell r="AD2919" t="str">
            <v>3</v>
          </cell>
          <cell r="AE2919" t="str">
            <v>57</v>
          </cell>
          <cell r="AF2919" t="str">
            <v>四川省南宝山服饰有限公司</v>
          </cell>
          <cell r="AG2919" t="str">
            <v>生产经营科</v>
          </cell>
          <cell r="AH2919" t="str">
            <v> </v>
          </cell>
          <cell r="AI2919" t="str">
            <v> </v>
          </cell>
          <cell r="AJ2919" t="str">
            <v>60</v>
          </cell>
          <cell r="AK2919" t="str">
            <v>  </v>
          </cell>
          <cell r="AL2919" t="str">
            <v>  </v>
          </cell>
          <cell r="AM2919" t="str">
            <v>  </v>
          </cell>
          <cell r="AN2919" t="str">
            <v> </v>
          </cell>
          <cell r="AO2919" t="str">
            <v> </v>
          </cell>
          <cell r="AP2919" t="str">
            <v>四川省南宝山服饰有限公司</v>
          </cell>
        </row>
        <row r="2919">
          <cell r="AR2919" t="str">
            <v> </v>
          </cell>
          <cell r="AS2919" t="str">
            <v> </v>
          </cell>
          <cell r="AT2919" t="str">
            <v> </v>
          </cell>
          <cell r="AU2919" t="str">
            <v> </v>
          </cell>
          <cell r="AV2919" t="str">
            <v>否</v>
          </cell>
          <cell r="AW2919" t="str">
            <v>20241015</v>
          </cell>
          <cell r="AX2919" t="str">
            <v>否</v>
          </cell>
          <cell r="AY2919" t="str">
            <v>20241025</v>
          </cell>
          <cell r="AZ2919" t="str">
            <v>4.00</v>
          </cell>
          <cell r="BA2919" t="str">
            <v>  </v>
          </cell>
          <cell r="BB2919" t="str">
            <v>4号车间2楼</v>
          </cell>
          <cell r="BC2919" t="str">
            <v> </v>
          </cell>
          <cell r="BD2919" t="str">
            <v> </v>
          </cell>
        </row>
        <row r="2919">
          <cell r="BJ2919" t="str">
            <v>  </v>
          </cell>
          <cell r="BK2919" t="str">
            <v>  </v>
          </cell>
        </row>
        <row r="2919">
          <cell r="BS2919" t="str">
            <v>  </v>
          </cell>
        </row>
        <row r="2920">
          <cell r="A2920" t="str">
            <v>10833800002982</v>
          </cell>
          <cell r="B2920" t="str">
            <v>热水器</v>
          </cell>
          <cell r="C2920" t="str">
            <v>1205</v>
          </cell>
          <cell r="D2920" t="str">
            <v>电气设备</v>
          </cell>
          <cell r="E2920" t="str">
            <v>新购</v>
          </cell>
          <cell r="F2920" t="str">
            <v>在使用</v>
          </cell>
          <cell r="G2920" t="str">
            <v>非生产经营用</v>
          </cell>
          <cell r="H2920" t="str">
            <v>20241025</v>
          </cell>
          <cell r="I2920" t="str">
            <v>35,825.24</v>
          </cell>
          <cell r="J2920" t="str">
            <v>1,737.51</v>
          </cell>
          <cell r="K2920" t="str">
            <v>平均年限法</v>
          </cell>
          <cell r="L2920" t="str">
            <v>1</v>
          </cell>
          <cell r="M2920" t="str">
            <v>5.00</v>
          </cell>
          <cell r="N2920" t="str">
            <v>3.0000</v>
          </cell>
          <cell r="O2920" t="str">
            <v>1,074.76</v>
          </cell>
          <cell r="P2920" t="str">
            <v>34,087.73</v>
          </cell>
          <cell r="Q2920" t="str">
            <v>1.6200</v>
          </cell>
          <cell r="R2920" t="str">
            <v>579.17</v>
          </cell>
          <cell r="S2920" t="str">
            <v>19.4400</v>
          </cell>
          <cell r="T2920" t="str">
            <v>6,950.04</v>
          </cell>
          <cell r="U2920" t="str">
            <v>  </v>
          </cell>
          <cell r="V2920" t="str">
            <v>蓝鑫</v>
          </cell>
          <cell r="W2920" t="str">
            <v>202410  </v>
          </cell>
          <cell r="X2920" t="str">
            <v> </v>
          </cell>
          <cell r="Y2920" t="str">
            <v>0028</v>
          </cell>
          <cell r="Z2920" t="str">
            <v>勤务大队</v>
          </cell>
          <cell r="AA2920" t="str">
            <v> </v>
          </cell>
          <cell r="AB2920" t="str">
            <v>  </v>
          </cell>
          <cell r="AC2920" t="str">
            <v>  </v>
          </cell>
          <cell r="AD2920" t="str">
            <v>3</v>
          </cell>
          <cell r="AE2920" t="str">
            <v>57</v>
          </cell>
          <cell r="AF2920" t="str">
            <v>四川省南宝山服饰有限公司</v>
          </cell>
          <cell r="AG2920" t="str">
            <v>八分厂</v>
          </cell>
          <cell r="AH2920" t="str">
            <v>GB18111-2021</v>
          </cell>
          <cell r="AI2920" t="str">
            <v> </v>
          </cell>
          <cell r="AJ2920" t="str">
            <v>60</v>
          </cell>
          <cell r="AK2920" t="str">
            <v>  </v>
          </cell>
          <cell r="AL2920" t="str">
            <v>  </v>
          </cell>
          <cell r="AM2920" t="str">
            <v>  </v>
          </cell>
          <cell r="AN2920" t="str">
            <v> </v>
          </cell>
          <cell r="AO2920" t="str">
            <v> </v>
          </cell>
          <cell r="AP2920" t="str">
            <v>四川省南宝山服饰有限公司</v>
          </cell>
        </row>
        <row r="2920">
          <cell r="AR2920" t="str">
            <v> </v>
          </cell>
          <cell r="AS2920" t="str">
            <v> </v>
          </cell>
          <cell r="AT2920" t="str">
            <v> </v>
          </cell>
          <cell r="AU2920" t="str">
            <v> </v>
          </cell>
          <cell r="AV2920" t="str">
            <v>否</v>
          </cell>
          <cell r="AW2920" t="str">
            <v>20241021</v>
          </cell>
          <cell r="AX2920" t="str">
            <v>否</v>
          </cell>
          <cell r="AY2920" t="str">
            <v>20241025</v>
          </cell>
          <cell r="AZ2920" t="str">
            <v>4.00</v>
          </cell>
          <cell r="BA2920" t="str">
            <v>  </v>
          </cell>
          <cell r="BB2920" t="str">
            <v>八监区</v>
          </cell>
          <cell r="BC2920" t="str">
            <v> </v>
          </cell>
          <cell r="BD2920" t="str">
            <v> </v>
          </cell>
        </row>
        <row r="2920">
          <cell r="BJ2920" t="str">
            <v>  </v>
          </cell>
          <cell r="BK2920" t="str">
            <v>  </v>
          </cell>
        </row>
        <row r="2920">
          <cell r="BS2920" t="str">
            <v>  </v>
          </cell>
        </row>
        <row r="2921">
          <cell r="A2921" t="str">
            <v>10833800002983</v>
          </cell>
          <cell r="B2921" t="str">
            <v>5P空调</v>
          </cell>
          <cell r="C2921" t="str">
            <v>1204</v>
          </cell>
          <cell r="D2921" t="str">
            <v>机械设备</v>
          </cell>
          <cell r="E2921" t="str">
            <v>新购</v>
          </cell>
          <cell r="F2921" t="str">
            <v>在使用</v>
          </cell>
          <cell r="G2921" t="str">
            <v>生产经营用</v>
          </cell>
          <cell r="H2921" t="str">
            <v>20241025</v>
          </cell>
          <cell r="I2921" t="str">
            <v>8,910.89</v>
          </cell>
          <cell r="J2921" t="str">
            <v>270.12</v>
          </cell>
          <cell r="K2921" t="str">
            <v>平均年限法</v>
          </cell>
          <cell r="L2921" t="str">
            <v>1</v>
          </cell>
          <cell r="M2921" t="str">
            <v>8.00</v>
          </cell>
          <cell r="N2921" t="str">
            <v>3.0000</v>
          </cell>
          <cell r="O2921" t="str">
            <v>267.33</v>
          </cell>
          <cell r="P2921" t="str">
            <v>8,640.77</v>
          </cell>
          <cell r="Q2921" t="str">
            <v>1.0100</v>
          </cell>
          <cell r="R2921" t="str">
            <v>90.04</v>
          </cell>
          <cell r="S2921" t="str">
            <v>12.1200</v>
          </cell>
          <cell r="T2921" t="str">
            <v>1,080.48</v>
          </cell>
          <cell r="U2921" t="str">
            <v>  </v>
          </cell>
          <cell r="V2921" t="str">
            <v>蓝鑫</v>
          </cell>
          <cell r="W2921" t="str">
            <v>202410  </v>
          </cell>
        </row>
        <row r="2921">
          <cell r="Y2921" t="str">
            <v>0005</v>
          </cell>
          <cell r="Z2921" t="str">
            <v>一分厂</v>
          </cell>
        </row>
        <row r="2921">
          <cell r="AB2921" t="str">
            <v>  </v>
          </cell>
          <cell r="AC2921" t="str">
            <v>  </v>
          </cell>
          <cell r="AD2921" t="str">
            <v>3</v>
          </cell>
          <cell r="AE2921" t="str">
            <v>93</v>
          </cell>
          <cell r="AF2921" t="str">
            <v>四川省南宝山服饰有限公司</v>
          </cell>
          <cell r="AG2921" t="str">
            <v>一分厂</v>
          </cell>
          <cell r="AH2921" t="str">
            <v>海尔</v>
          </cell>
        </row>
        <row r="2921">
          <cell r="AJ2921" t="str">
            <v>96</v>
          </cell>
          <cell r="AK2921" t="str">
            <v>  </v>
          </cell>
          <cell r="AL2921" t="str">
            <v>  </v>
          </cell>
          <cell r="AM2921" t="str">
            <v>  </v>
          </cell>
        </row>
        <row r="2921">
          <cell r="AP2921" t="str">
            <v>四川省南宝山服饰有限公司</v>
          </cell>
        </row>
        <row r="2921">
          <cell r="AV2921" t="str">
            <v>否</v>
          </cell>
          <cell r="AW2921" t="str">
            <v>20240912</v>
          </cell>
          <cell r="AX2921" t="str">
            <v>否</v>
          </cell>
          <cell r="AY2921" t="str">
            <v>20241025</v>
          </cell>
          <cell r="AZ2921" t="str">
            <v>4.00</v>
          </cell>
          <cell r="BA2921" t="str">
            <v>  </v>
          </cell>
          <cell r="BB2921" t="str">
            <v>车间三线</v>
          </cell>
        </row>
        <row r="2921">
          <cell r="BJ2921" t="str">
            <v>  </v>
          </cell>
          <cell r="BK2921" t="str">
            <v>  </v>
          </cell>
        </row>
        <row r="2921">
          <cell r="BS2921" t="str">
            <v>  </v>
          </cell>
        </row>
        <row r="2922">
          <cell r="A2922" t="str">
            <v>10833800002984</v>
          </cell>
          <cell r="B2922" t="str">
            <v>A3喷墨打印机</v>
          </cell>
          <cell r="C2922" t="str">
            <v>1202</v>
          </cell>
          <cell r="D2922" t="str">
            <v>办公设备</v>
          </cell>
          <cell r="E2922" t="str">
            <v>新购</v>
          </cell>
          <cell r="F2922" t="str">
            <v>在使用</v>
          </cell>
          <cell r="G2922" t="str">
            <v>非生产经营用</v>
          </cell>
          <cell r="H2922" t="str">
            <v>20241025</v>
          </cell>
          <cell r="I2922" t="str">
            <v>3,316.83</v>
          </cell>
          <cell r="J2922" t="str">
            <v>160.86</v>
          </cell>
          <cell r="K2922" t="str">
            <v>平均年限法</v>
          </cell>
          <cell r="L2922" t="str">
            <v>1</v>
          </cell>
          <cell r="M2922" t="str">
            <v>5.00</v>
          </cell>
          <cell r="N2922" t="str">
            <v>3.0000</v>
          </cell>
          <cell r="O2922" t="str">
            <v>99.50</v>
          </cell>
          <cell r="P2922" t="str">
            <v>3,155.97</v>
          </cell>
          <cell r="Q2922" t="str">
            <v>1.6200</v>
          </cell>
          <cell r="R2922" t="str">
            <v>53.62</v>
          </cell>
          <cell r="S2922" t="str">
            <v>19.4400</v>
          </cell>
          <cell r="T2922" t="str">
            <v>643.44</v>
          </cell>
          <cell r="U2922" t="str">
            <v>  </v>
          </cell>
          <cell r="V2922" t="str">
            <v>蓝鑫</v>
          </cell>
          <cell r="W2922" t="str">
            <v>202410  </v>
          </cell>
          <cell r="X2922" t="str">
            <v> </v>
          </cell>
          <cell r="Y2922" t="str">
            <v>0039</v>
          </cell>
          <cell r="Z2922" t="str">
            <v>指挥中心</v>
          </cell>
          <cell r="AA2922" t="str">
            <v> </v>
          </cell>
          <cell r="AB2922" t="str">
            <v>  </v>
          </cell>
          <cell r="AC2922" t="str">
            <v>  </v>
          </cell>
          <cell r="AD2922" t="str">
            <v>3</v>
          </cell>
          <cell r="AE2922" t="str">
            <v>57</v>
          </cell>
          <cell r="AF2922" t="str">
            <v>四川省南宝山服饰有限公司</v>
          </cell>
          <cell r="AG2922" t="str">
            <v>指挥中心</v>
          </cell>
          <cell r="AH2922" t="str">
            <v>WF-7318</v>
          </cell>
          <cell r="AI2922" t="str">
            <v> </v>
          </cell>
          <cell r="AJ2922" t="str">
            <v>60</v>
          </cell>
          <cell r="AK2922" t="str">
            <v>  </v>
          </cell>
          <cell r="AL2922" t="str">
            <v>  </v>
          </cell>
          <cell r="AM2922" t="str">
            <v>  </v>
          </cell>
          <cell r="AN2922" t="str">
            <v> </v>
          </cell>
          <cell r="AO2922" t="str">
            <v> </v>
          </cell>
          <cell r="AP2922" t="str">
            <v>四川省南宝山服饰有限公司</v>
          </cell>
        </row>
        <row r="2922">
          <cell r="AR2922" t="str">
            <v> </v>
          </cell>
          <cell r="AS2922" t="str">
            <v> </v>
          </cell>
          <cell r="AT2922" t="str">
            <v> </v>
          </cell>
          <cell r="AU2922" t="str">
            <v> </v>
          </cell>
          <cell r="AV2922" t="str">
            <v>否</v>
          </cell>
          <cell r="AW2922" t="str">
            <v>20241018</v>
          </cell>
          <cell r="AX2922" t="str">
            <v>否</v>
          </cell>
          <cell r="AY2922" t="str">
            <v>20241025</v>
          </cell>
          <cell r="AZ2922" t="str">
            <v>4.00</v>
          </cell>
          <cell r="BA2922" t="str">
            <v>  </v>
          </cell>
          <cell r="BB2922" t="str">
            <v>指挥中心</v>
          </cell>
          <cell r="BC2922" t="str">
            <v> </v>
          </cell>
          <cell r="BD2922" t="str">
            <v> </v>
          </cell>
        </row>
        <row r="2922">
          <cell r="BJ2922" t="str">
            <v>  </v>
          </cell>
          <cell r="BK2922" t="str">
            <v>  </v>
          </cell>
        </row>
        <row r="2922">
          <cell r="BS2922" t="str">
            <v>  </v>
          </cell>
        </row>
        <row r="2923">
          <cell r="A2923" t="str">
            <v>10833800002985</v>
          </cell>
          <cell r="B2923" t="str">
            <v>指纹自动磨刀裁剪机</v>
          </cell>
          <cell r="C2923" t="str">
            <v>1303</v>
          </cell>
          <cell r="D2923" t="str">
            <v>缝纫、服饰、制革和毛皮加工设备</v>
          </cell>
          <cell r="E2923" t="str">
            <v>新购</v>
          </cell>
          <cell r="F2923" t="str">
            <v>在使用</v>
          </cell>
          <cell r="G2923" t="str">
            <v>生产经营用</v>
          </cell>
          <cell r="H2923" t="str">
            <v>20241029</v>
          </cell>
          <cell r="I2923" t="str">
            <v>4,159.30</v>
          </cell>
          <cell r="J2923" t="str">
            <v>201.72</v>
          </cell>
          <cell r="K2923" t="str">
            <v>平均年限法</v>
          </cell>
          <cell r="L2923" t="str">
            <v>1</v>
          </cell>
          <cell r="M2923" t="str">
            <v>5.00</v>
          </cell>
          <cell r="N2923" t="str">
            <v>3.0000</v>
          </cell>
          <cell r="O2923" t="str">
            <v>124.78</v>
          </cell>
          <cell r="P2923" t="str">
            <v>3,957.58</v>
          </cell>
          <cell r="Q2923" t="str">
            <v>1.6200</v>
          </cell>
          <cell r="R2923" t="str">
            <v>67.24</v>
          </cell>
          <cell r="S2923" t="str">
            <v>19.4400</v>
          </cell>
          <cell r="T2923" t="str">
            <v>806.88</v>
          </cell>
          <cell r="U2923" t="str">
            <v>  </v>
          </cell>
          <cell r="V2923" t="str">
            <v>蓝鑫</v>
          </cell>
          <cell r="W2923" t="str">
            <v>202410  </v>
          </cell>
        </row>
        <row r="2923">
          <cell r="Y2923" t="str">
            <v>0003</v>
          </cell>
          <cell r="Z2923" t="str">
            <v>生产经营科</v>
          </cell>
        </row>
        <row r="2923">
          <cell r="AB2923" t="str">
            <v>  </v>
          </cell>
          <cell r="AC2923" t="str">
            <v>  </v>
          </cell>
          <cell r="AD2923" t="str">
            <v>3</v>
          </cell>
          <cell r="AE2923" t="str">
            <v>57</v>
          </cell>
          <cell r="AF2923" t="str">
            <v>四川省南宝山服饰有限公司</v>
          </cell>
          <cell r="AG2923" t="str">
            <v>八分厂</v>
          </cell>
          <cell r="AH2923" t="str">
            <v>飞力仕10寸</v>
          </cell>
        </row>
        <row r="2923">
          <cell r="AJ2923" t="str">
            <v>60</v>
          </cell>
          <cell r="AK2923" t="str">
            <v>  </v>
          </cell>
          <cell r="AL2923" t="str">
            <v>  </v>
          </cell>
          <cell r="AM2923" t="str">
            <v>  </v>
          </cell>
        </row>
        <row r="2923">
          <cell r="AP2923" t="str">
            <v>四川省南宝山服饰有限公司</v>
          </cell>
        </row>
        <row r="2923">
          <cell r="AV2923" t="str">
            <v>否</v>
          </cell>
          <cell r="AW2923" t="str">
            <v>20241021</v>
          </cell>
          <cell r="AX2923" t="str">
            <v>否</v>
          </cell>
          <cell r="AY2923" t="str">
            <v>20241029</v>
          </cell>
          <cell r="AZ2923" t="str">
            <v>4.00</v>
          </cell>
          <cell r="BA2923" t="str">
            <v>  </v>
          </cell>
          <cell r="BB2923" t="str">
            <v>八监区车间</v>
          </cell>
        </row>
        <row r="2923">
          <cell r="BJ2923" t="str">
            <v>  </v>
          </cell>
          <cell r="BK2923" t="str">
            <v>  </v>
          </cell>
        </row>
        <row r="2923">
          <cell r="BS2923" t="str">
            <v>  </v>
          </cell>
        </row>
        <row r="2924">
          <cell r="A2924" t="str">
            <v>10833800002986</v>
          </cell>
          <cell r="B2924" t="str">
            <v>指纹自动磨刀裁剪机</v>
          </cell>
          <cell r="C2924" t="str">
            <v>1303</v>
          </cell>
          <cell r="D2924" t="str">
            <v>缝纫、服饰、制革和毛皮加工设备</v>
          </cell>
          <cell r="E2924" t="str">
            <v>新购</v>
          </cell>
          <cell r="F2924" t="str">
            <v>在使用</v>
          </cell>
          <cell r="G2924" t="str">
            <v>生产经营用</v>
          </cell>
          <cell r="H2924" t="str">
            <v>20241029</v>
          </cell>
          <cell r="I2924" t="str">
            <v>4,159.29</v>
          </cell>
          <cell r="J2924" t="str">
            <v>201.72</v>
          </cell>
          <cell r="K2924" t="str">
            <v>平均年限法</v>
          </cell>
          <cell r="L2924" t="str">
            <v>1</v>
          </cell>
          <cell r="M2924" t="str">
            <v>5.00</v>
          </cell>
          <cell r="N2924" t="str">
            <v>3.0000</v>
          </cell>
          <cell r="O2924" t="str">
            <v>124.78</v>
          </cell>
          <cell r="P2924" t="str">
            <v>3,957.57</v>
          </cell>
          <cell r="Q2924" t="str">
            <v>1.6200</v>
          </cell>
          <cell r="R2924" t="str">
            <v>67.24</v>
          </cell>
          <cell r="S2924" t="str">
            <v>19.4400</v>
          </cell>
          <cell r="T2924" t="str">
            <v>806.88</v>
          </cell>
          <cell r="U2924" t="str">
            <v>  </v>
          </cell>
          <cell r="V2924" t="str">
            <v>蓝鑫</v>
          </cell>
          <cell r="W2924" t="str">
            <v>202410  </v>
          </cell>
          <cell r="X2924" t="str">
            <v> </v>
          </cell>
          <cell r="Y2924" t="str">
            <v>0003</v>
          </cell>
          <cell r="Z2924" t="str">
            <v>生产经营科</v>
          </cell>
          <cell r="AA2924" t="str">
            <v> </v>
          </cell>
          <cell r="AB2924" t="str">
            <v>  </v>
          </cell>
          <cell r="AC2924" t="str">
            <v>  </v>
          </cell>
          <cell r="AD2924" t="str">
            <v>3</v>
          </cell>
          <cell r="AE2924" t="str">
            <v>57</v>
          </cell>
          <cell r="AF2924" t="str">
            <v>四川省南宝山服饰有限公司</v>
          </cell>
          <cell r="AG2924" t="str">
            <v>八分厂</v>
          </cell>
          <cell r="AH2924" t="str">
            <v>飞力仕10寸</v>
          </cell>
          <cell r="AI2924" t="str">
            <v> </v>
          </cell>
          <cell r="AJ2924" t="str">
            <v>60</v>
          </cell>
          <cell r="AK2924" t="str">
            <v>  </v>
          </cell>
          <cell r="AL2924" t="str">
            <v>  </v>
          </cell>
          <cell r="AM2924" t="str">
            <v>  </v>
          </cell>
          <cell r="AN2924" t="str">
            <v> </v>
          </cell>
          <cell r="AO2924" t="str">
            <v> </v>
          </cell>
          <cell r="AP2924" t="str">
            <v>四川省南宝山服饰有限公司</v>
          </cell>
        </row>
        <row r="2924">
          <cell r="AR2924" t="str">
            <v> </v>
          </cell>
          <cell r="AS2924" t="str">
            <v> </v>
          </cell>
          <cell r="AT2924" t="str">
            <v> </v>
          </cell>
          <cell r="AU2924" t="str">
            <v> </v>
          </cell>
          <cell r="AV2924" t="str">
            <v>否</v>
          </cell>
          <cell r="AW2924" t="str">
            <v>20241021</v>
          </cell>
          <cell r="AX2924" t="str">
            <v>否</v>
          </cell>
          <cell r="AY2924" t="str">
            <v>20241029</v>
          </cell>
          <cell r="AZ2924" t="str">
            <v>4.00</v>
          </cell>
          <cell r="BA2924" t="str">
            <v>  </v>
          </cell>
          <cell r="BB2924" t="str">
            <v>八监区车间</v>
          </cell>
          <cell r="BC2924" t="str">
            <v> </v>
          </cell>
          <cell r="BD2924" t="str">
            <v> </v>
          </cell>
        </row>
        <row r="2924">
          <cell r="BJ2924" t="str">
            <v>  </v>
          </cell>
          <cell r="BK2924" t="str">
            <v>  </v>
          </cell>
        </row>
        <row r="2924">
          <cell r="BS2924" t="str">
            <v>  </v>
          </cell>
        </row>
        <row r="2925">
          <cell r="A2925" t="str">
            <v>10833800002987</v>
          </cell>
          <cell r="B2925" t="str">
            <v>指纹自动磨刀裁剪机</v>
          </cell>
          <cell r="C2925" t="str">
            <v>1303</v>
          </cell>
          <cell r="D2925" t="str">
            <v>缝纫、服饰、制革和毛皮加工设备</v>
          </cell>
          <cell r="E2925" t="str">
            <v>新购</v>
          </cell>
          <cell r="F2925" t="str">
            <v>在使用</v>
          </cell>
          <cell r="G2925" t="str">
            <v>生产经营用</v>
          </cell>
          <cell r="H2925" t="str">
            <v>20241029</v>
          </cell>
          <cell r="I2925" t="str">
            <v>4,159.29</v>
          </cell>
          <cell r="J2925" t="str">
            <v>201.72</v>
          </cell>
          <cell r="K2925" t="str">
            <v>平均年限法</v>
          </cell>
          <cell r="L2925" t="str">
            <v>1</v>
          </cell>
          <cell r="M2925" t="str">
            <v>5.00</v>
          </cell>
          <cell r="N2925" t="str">
            <v>3.0000</v>
          </cell>
          <cell r="O2925" t="str">
            <v>124.78</v>
          </cell>
          <cell r="P2925" t="str">
            <v>3,957.57</v>
          </cell>
          <cell r="Q2925" t="str">
            <v>1.6200</v>
          </cell>
          <cell r="R2925" t="str">
            <v>67.24</v>
          </cell>
          <cell r="S2925" t="str">
            <v>19.4400</v>
          </cell>
          <cell r="T2925" t="str">
            <v>806.88</v>
          </cell>
          <cell r="U2925" t="str">
            <v>  </v>
          </cell>
          <cell r="V2925" t="str">
            <v>蓝鑫</v>
          </cell>
          <cell r="W2925" t="str">
            <v>202410  </v>
          </cell>
          <cell r="X2925" t="str">
            <v> </v>
          </cell>
          <cell r="Y2925" t="str">
            <v>0003</v>
          </cell>
          <cell r="Z2925" t="str">
            <v>生产经营科</v>
          </cell>
          <cell r="AA2925" t="str">
            <v> </v>
          </cell>
          <cell r="AB2925" t="str">
            <v>  </v>
          </cell>
          <cell r="AC2925" t="str">
            <v>  </v>
          </cell>
          <cell r="AD2925" t="str">
            <v>3</v>
          </cell>
          <cell r="AE2925" t="str">
            <v>57</v>
          </cell>
          <cell r="AF2925" t="str">
            <v>四川省南宝山服饰有限公司</v>
          </cell>
          <cell r="AG2925" t="str">
            <v>八分厂</v>
          </cell>
          <cell r="AH2925" t="str">
            <v>飞力仕10寸</v>
          </cell>
          <cell r="AI2925" t="str">
            <v> </v>
          </cell>
          <cell r="AJ2925" t="str">
            <v>60</v>
          </cell>
          <cell r="AK2925" t="str">
            <v>  </v>
          </cell>
          <cell r="AL2925" t="str">
            <v>  </v>
          </cell>
          <cell r="AM2925" t="str">
            <v>  </v>
          </cell>
          <cell r="AN2925" t="str">
            <v> </v>
          </cell>
          <cell r="AO2925" t="str">
            <v> </v>
          </cell>
          <cell r="AP2925" t="str">
            <v>四川省南宝山服饰有限公司</v>
          </cell>
        </row>
        <row r="2925">
          <cell r="AR2925" t="str">
            <v> </v>
          </cell>
          <cell r="AS2925" t="str">
            <v> </v>
          </cell>
          <cell r="AT2925" t="str">
            <v> </v>
          </cell>
          <cell r="AU2925" t="str">
            <v> </v>
          </cell>
          <cell r="AV2925" t="str">
            <v>否</v>
          </cell>
          <cell r="AW2925" t="str">
            <v>20241021</v>
          </cell>
          <cell r="AX2925" t="str">
            <v>否</v>
          </cell>
          <cell r="AY2925" t="str">
            <v>20241029</v>
          </cell>
          <cell r="AZ2925" t="str">
            <v>4.00</v>
          </cell>
          <cell r="BA2925" t="str">
            <v>  </v>
          </cell>
          <cell r="BB2925" t="str">
            <v>八监区车间</v>
          </cell>
          <cell r="BC2925" t="str">
            <v> </v>
          </cell>
          <cell r="BD2925" t="str">
            <v> </v>
          </cell>
        </row>
        <row r="2925">
          <cell r="BJ2925" t="str">
            <v>  </v>
          </cell>
          <cell r="BK2925" t="str">
            <v>  </v>
          </cell>
        </row>
        <row r="2925">
          <cell r="BS2925" t="str">
            <v>  </v>
          </cell>
        </row>
        <row r="2926">
          <cell r="A2926" t="str">
            <v>10833800002988</v>
          </cell>
          <cell r="B2926" t="str">
            <v>指纹自动磨刀裁剪机</v>
          </cell>
          <cell r="C2926" t="str">
            <v>1303</v>
          </cell>
          <cell r="D2926" t="str">
            <v>缝纫、服饰、制革和毛皮加工设备</v>
          </cell>
          <cell r="E2926" t="str">
            <v>新购</v>
          </cell>
          <cell r="F2926" t="str">
            <v>在使用</v>
          </cell>
          <cell r="G2926" t="str">
            <v>生产经营用</v>
          </cell>
          <cell r="H2926" t="str">
            <v>20241029</v>
          </cell>
          <cell r="I2926" t="str">
            <v>4,159.29</v>
          </cell>
          <cell r="J2926" t="str">
            <v>201.72</v>
          </cell>
          <cell r="K2926" t="str">
            <v>平均年限法</v>
          </cell>
          <cell r="L2926" t="str">
            <v>1</v>
          </cell>
          <cell r="M2926" t="str">
            <v>5.00</v>
          </cell>
          <cell r="N2926" t="str">
            <v>3.0000</v>
          </cell>
          <cell r="O2926" t="str">
            <v>124.78</v>
          </cell>
          <cell r="P2926" t="str">
            <v>3,957.57</v>
          </cell>
          <cell r="Q2926" t="str">
            <v>1.6200</v>
          </cell>
          <cell r="R2926" t="str">
            <v>67.24</v>
          </cell>
          <cell r="S2926" t="str">
            <v>19.4400</v>
          </cell>
          <cell r="T2926" t="str">
            <v>806.88</v>
          </cell>
          <cell r="U2926" t="str">
            <v>  </v>
          </cell>
          <cell r="V2926" t="str">
            <v>蓝鑫</v>
          </cell>
          <cell r="W2926" t="str">
            <v>202410  </v>
          </cell>
          <cell r="X2926" t="str">
            <v> </v>
          </cell>
          <cell r="Y2926" t="str">
            <v>0003</v>
          </cell>
          <cell r="Z2926" t="str">
            <v>生产经营科</v>
          </cell>
          <cell r="AA2926" t="str">
            <v> </v>
          </cell>
          <cell r="AB2926" t="str">
            <v>  </v>
          </cell>
          <cell r="AC2926" t="str">
            <v>  </v>
          </cell>
          <cell r="AD2926" t="str">
            <v>3</v>
          </cell>
          <cell r="AE2926" t="str">
            <v>57</v>
          </cell>
          <cell r="AF2926" t="str">
            <v>四川省南宝山服饰有限公司</v>
          </cell>
          <cell r="AG2926" t="str">
            <v>八分厂</v>
          </cell>
          <cell r="AH2926" t="str">
            <v>飞力仕10寸</v>
          </cell>
          <cell r="AI2926" t="str">
            <v> </v>
          </cell>
          <cell r="AJ2926" t="str">
            <v>60</v>
          </cell>
          <cell r="AK2926" t="str">
            <v>  </v>
          </cell>
          <cell r="AL2926" t="str">
            <v>  </v>
          </cell>
          <cell r="AM2926" t="str">
            <v>  </v>
          </cell>
          <cell r="AN2926" t="str">
            <v> </v>
          </cell>
          <cell r="AO2926" t="str">
            <v> </v>
          </cell>
          <cell r="AP2926" t="str">
            <v>四川省南宝山服饰有限公司</v>
          </cell>
        </row>
        <row r="2926">
          <cell r="AR2926" t="str">
            <v> </v>
          </cell>
          <cell r="AS2926" t="str">
            <v> </v>
          </cell>
          <cell r="AT2926" t="str">
            <v> </v>
          </cell>
          <cell r="AU2926" t="str">
            <v> </v>
          </cell>
          <cell r="AV2926" t="str">
            <v>否</v>
          </cell>
          <cell r="AW2926" t="str">
            <v>20241021</v>
          </cell>
          <cell r="AX2926" t="str">
            <v>否</v>
          </cell>
          <cell r="AY2926" t="str">
            <v>20241029</v>
          </cell>
          <cell r="AZ2926" t="str">
            <v>4.00</v>
          </cell>
          <cell r="BA2926" t="str">
            <v>  </v>
          </cell>
          <cell r="BB2926" t="str">
            <v>八监区车间</v>
          </cell>
          <cell r="BC2926" t="str">
            <v> </v>
          </cell>
          <cell r="BD2926" t="str">
            <v> </v>
          </cell>
        </row>
        <row r="2926">
          <cell r="BJ2926" t="str">
            <v>  </v>
          </cell>
          <cell r="BK2926" t="str">
            <v>  </v>
          </cell>
        </row>
        <row r="2926">
          <cell r="BS2926" t="str">
            <v>  </v>
          </cell>
        </row>
        <row r="2927">
          <cell r="A2927" t="str">
            <v>10833800002989</v>
          </cell>
          <cell r="B2927" t="str">
            <v>指纹自动磨刀裁剪机</v>
          </cell>
          <cell r="C2927" t="str">
            <v>1303</v>
          </cell>
          <cell r="D2927" t="str">
            <v>缝纫、服饰、制革和毛皮加工设备</v>
          </cell>
          <cell r="E2927" t="str">
            <v>新购</v>
          </cell>
          <cell r="F2927" t="str">
            <v>在使用</v>
          </cell>
          <cell r="G2927" t="str">
            <v>生产经营用</v>
          </cell>
          <cell r="H2927" t="str">
            <v>20241029</v>
          </cell>
          <cell r="I2927" t="str">
            <v>4,159.29</v>
          </cell>
          <cell r="J2927" t="str">
            <v>201.72</v>
          </cell>
          <cell r="K2927" t="str">
            <v>平均年限法</v>
          </cell>
          <cell r="L2927" t="str">
            <v>1</v>
          </cell>
          <cell r="M2927" t="str">
            <v>5.00</v>
          </cell>
          <cell r="N2927" t="str">
            <v>3.0000</v>
          </cell>
          <cell r="O2927" t="str">
            <v>124.78</v>
          </cell>
          <cell r="P2927" t="str">
            <v>3,957.57</v>
          </cell>
          <cell r="Q2927" t="str">
            <v>1.6200</v>
          </cell>
          <cell r="R2927" t="str">
            <v>67.24</v>
          </cell>
          <cell r="S2927" t="str">
            <v>19.4400</v>
          </cell>
          <cell r="T2927" t="str">
            <v>806.88</v>
          </cell>
          <cell r="U2927" t="str">
            <v>  </v>
          </cell>
          <cell r="V2927" t="str">
            <v>蓝鑫</v>
          </cell>
          <cell r="W2927" t="str">
            <v>202410  </v>
          </cell>
          <cell r="X2927" t="str">
            <v> </v>
          </cell>
          <cell r="Y2927" t="str">
            <v>0003</v>
          </cell>
          <cell r="Z2927" t="str">
            <v>生产经营科</v>
          </cell>
          <cell r="AA2927" t="str">
            <v> </v>
          </cell>
          <cell r="AB2927" t="str">
            <v>  </v>
          </cell>
          <cell r="AC2927" t="str">
            <v>  </v>
          </cell>
          <cell r="AD2927" t="str">
            <v>3</v>
          </cell>
          <cell r="AE2927" t="str">
            <v>57</v>
          </cell>
          <cell r="AF2927" t="str">
            <v>四川省南宝山服饰有限公司</v>
          </cell>
          <cell r="AG2927" t="str">
            <v>八分厂</v>
          </cell>
          <cell r="AH2927" t="str">
            <v>飞力仕10寸</v>
          </cell>
          <cell r="AI2927" t="str">
            <v> </v>
          </cell>
          <cell r="AJ2927" t="str">
            <v>60</v>
          </cell>
          <cell r="AK2927" t="str">
            <v>  </v>
          </cell>
          <cell r="AL2927" t="str">
            <v>  </v>
          </cell>
          <cell r="AM2927" t="str">
            <v>  </v>
          </cell>
          <cell r="AN2927" t="str">
            <v> </v>
          </cell>
          <cell r="AO2927" t="str">
            <v> </v>
          </cell>
          <cell r="AP2927" t="str">
            <v>四川省南宝山服饰有限公司</v>
          </cell>
        </row>
        <row r="2927">
          <cell r="AR2927" t="str">
            <v> </v>
          </cell>
          <cell r="AS2927" t="str">
            <v> </v>
          </cell>
          <cell r="AT2927" t="str">
            <v> </v>
          </cell>
          <cell r="AU2927" t="str">
            <v> </v>
          </cell>
          <cell r="AV2927" t="str">
            <v>否</v>
          </cell>
          <cell r="AW2927" t="str">
            <v>20241021</v>
          </cell>
          <cell r="AX2927" t="str">
            <v>否</v>
          </cell>
          <cell r="AY2927" t="str">
            <v>20241029</v>
          </cell>
          <cell r="AZ2927" t="str">
            <v>4.00</v>
          </cell>
          <cell r="BA2927" t="str">
            <v>  </v>
          </cell>
          <cell r="BB2927" t="str">
            <v>八监区车间</v>
          </cell>
          <cell r="BC2927" t="str">
            <v> </v>
          </cell>
          <cell r="BD2927" t="str">
            <v> </v>
          </cell>
        </row>
        <row r="2927">
          <cell r="BJ2927" t="str">
            <v>  </v>
          </cell>
          <cell r="BK2927" t="str">
            <v>  </v>
          </cell>
        </row>
        <row r="2927">
          <cell r="BS2927" t="str">
            <v>  </v>
          </cell>
        </row>
        <row r="2928">
          <cell r="A2928" t="str">
            <v>10833800002990</v>
          </cell>
          <cell r="B2928" t="str">
            <v>指纹自动磨刀裁剪机</v>
          </cell>
          <cell r="C2928" t="str">
            <v>1303</v>
          </cell>
          <cell r="D2928" t="str">
            <v>缝纫、服饰、制革和毛皮加工设备</v>
          </cell>
          <cell r="E2928" t="str">
            <v>新购</v>
          </cell>
          <cell r="F2928" t="str">
            <v>在使用</v>
          </cell>
          <cell r="G2928" t="str">
            <v>生产经营用</v>
          </cell>
          <cell r="H2928" t="str">
            <v>20241029</v>
          </cell>
          <cell r="I2928" t="str">
            <v>4,336.29</v>
          </cell>
          <cell r="J2928" t="str">
            <v>210.30</v>
          </cell>
          <cell r="K2928" t="str">
            <v>平均年限法</v>
          </cell>
          <cell r="L2928" t="str">
            <v>1</v>
          </cell>
          <cell r="M2928" t="str">
            <v>5.00</v>
          </cell>
          <cell r="N2928" t="str">
            <v>3.0000</v>
          </cell>
          <cell r="O2928" t="str">
            <v>130.09</v>
          </cell>
          <cell r="P2928" t="str">
            <v>4,125.99</v>
          </cell>
          <cell r="Q2928" t="str">
            <v>1.6200</v>
          </cell>
          <cell r="R2928" t="str">
            <v>70.10</v>
          </cell>
          <cell r="S2928" t="str">
            <v>19.4400</v>
          </cell>
          <cell r="T2928" t="str">
            <v>841.20</v>
          </cell>
          <cell r="U2928" t="str">
            <v>  </v>
          </cell>
          <cell r="V2928" t="str">
            <v>蓝鑫</v>
          </cell>
          <cell r="W2928" t="str">
            <v>202410  </v>
          </cell>
        </row>
        <row r="2928">
          <cell r="Y2928" t="str">
            <v>0003</v>
          </cell>
          <cell r="Z2928" t="str">
            <v>生产经营科</v>
          </cell>
        </row>
        <row r="2928">
          <cell r="AB2928" t="str">
            <v>  </v>
          </cell>
          <cell r="AC2928" t="str">
            <v>  </v>
          </cell>
          <cell r="AD2928" t="str">
            <v>3</v>
          </cell>
          <cell r="AE2928" t="str">
            <v>57</v>
          </cell>
          <cell r="AF2928" t="str">
            <v>四川省南宝山服饰有限公司</v>
          </cell>
          <cell r="AG2928" t="str">
            <v>八分厂</v>
          </cell>
          <cell r="AH2928" t="str">
            <v>飞力仕15寸</v>
          </cell>
        </row>
        <row r="2928">
          <cell r="AJ2928" t="str">
            <v>60</v>
          </cell>
          <cell r="AK2928" t="str">
            <v>  </v>
          </cell>
          <cell r="AL2928" t="str">
            <v>  </v>
          </cell>
          <cell r="AM2928" t="str">
            <v>  </v>
          </cell>
        </row>
        <row r="2928">
          <cell r="AP2928" t="str">
            <v>四川省南宝山服饰有限公司</v>
          </cell>
        </row>
        <row r="2928">
          <cell r="AV2928" t="str">
            <v>否</v>
          </cell>
          <cell r="AW2928" t="str">
            <v>20241021</v>
          </cell>
          <cell r="AX2928" t="str">
            <v>否</v>
          </cell>
          <cell r="AY2928" t="str">
            <v>20241029</v>
          </cell>
          <cell r="AZ2928" t="str">
            <v>4.00</v>
          </cell>
          <cell r="BA2928" t="str">
            <v>  </v>
          </cell>
          <cell r="BB2928" t="str">
            <v>八监区车间</v>
          </cell>
        </row>
        <row r="2928">
          <cell r="BJ2928" t="str">
            <v>  </v>
          </cell>
          <cell r="BK2928" t="str">
            <v>  </v>
          </cell>
        </row>
        <row r="2928">
          <cell r="BS2928" t="str">
            <v>  </v>
          </cell>
        </row>
        <row r="2929">
          <cell r="A2929" t="str">
            <v>10833800002991</v>
          </cell>
          <cell r="B2929" t="str">
            <v>指纹自动磨刀裁剪机</v>
          </cell>
          <cell r="C2929" t="str">
            <v>1303</v>
          </cell>
          <cell r="D2929" t="str">
            <v>缝纫、服饰、制革和毛皮加工设备</v>
          </cell>
          <cell r="E2929" t="str">
            <v>新购</v>
          </cell>
          <cell r="F2929" t="str">
            <v>在使用</v>
          </cell>
          <cell r="G2929" t="str">
            <v>生产经营用</v>
          </cell>
          <cell r="H2929" t="str">
            <v>20241029</v>
          </cell>
          <cell r="I2929" t="str">
            <v>4,336.28</v>
          </cell>
          <cell r="J2929" t="str">
            <v>210.30</v>
          </cell>
          <cell r="K2929" t="str">
            <v>平均年限法</v>
          </cell>
          <cell r="L2929" t="str">
            <v>1</v>
          </cell>
          <cell r="M2929" t="str">
            <v>5.00</v>
          </cell>
          <cell r="N2929" t="str">
            <v>3.0000</v>
          </cell>
          <cell r="O2929" t="str">
            <v>130.09</v>
          </cell>
          <cell r="P2929" t="str">
            <v>4,125.98</v>
          </cell>
          <cell r="Q2929" t="str">
            <v>1.6200</v>
          </cell>
          <cell r="R2929" t="str">
            <v>70.10</v>
          </cell>
          <cell r="S2929" t="str">
            <v>19.4400</v>
          </cell>
          <cell r="T2929" t="str">
            <v>841.20</v>
          </cell>
          <cell r="U2929" t="str">
            <v>  </v>
          </cell>
          <cell r="V2929" t="str">
            <v>蓝鑫</v>
          </cell>
          <cell r="W2929" t="str">
            <v>202410  </v>
          </cell>
          <cell r="X2929" t="str">
            <v> </v>
          </cell>
          <cell r="Y2929" t="str">
            <v>0003</v>
          </cell>
          <cell r="Z2929" t="str">
            <v>生产经营科</v>
          </cell>
          <cell r="AA2929" t="str">
            <v> </v>
          </cell>
          <cell r="AB2929" t="str">
            <v>  </v>
          </cell>
          <cell r="AC2929" t="str">
            <v>  </v>
          </cell>
          <cell r="AD2929" t="str">
            <v>3</v>
          </cell>
          <cell r="AE2929" t="str">
            <v>57</v>
          </cell>
          <cell r="AF2929" t="str">
            <v>四川省南宝山服饰有限公司</v>
          </cell>
          <cell r="AG2929" t="str">
            <v>八分厂</v>
          </cell>
          <cell r="AH2929" t="str">
            <v>飞力仕15寸</v>
          </cell>
          <cell r="AI2929" t="str">
            <v> </v>
          </cell>
          <cell r="AJ2929" t="str">
            <v>60</v>
          </cell>
          <cell r="AK2929" t="str">
            <v>  </v>
          </cell>
          <cell r="AL2929" t="str">
            <v>  </v>
          </cell>
          <cell r="AM2929" t="str">
            <v>  </v>
          </cell>
          <cell r="AN2929" t="str">
            <v> </v>
          </cell>
          <cell r="AO2929" t="str">
            <v> </v>
          </cell>
          <cell r="AP2929" t="str">
            <v>四川省南宝山服饰有限公司</v>
          </cell>
        </row>
        <row r="2929">
          <cell r="AR2929" t="str">
            <v> </v>
          </cell>
          <cell r="AS2929" t="str">
            <v> </v>
          </cell>
          <cell r="AT2929" t="str">
            <v> </v>
          </cell>
          <cell r="AU2929" t="str">
            <v> </v>
          </cell>
          <cell r="AV2929" t="str">
            <v>否</v>
          </cell>
          <cell r="AW2929" t="str">
            <v>20241021</v>
          </cell>
          <cell r="AX2929" t="str">
            <v>否</v>
          </cell>
          <cell r="AY2929" t="str">
            <v>20241029</v>
          </cell>
          <cell r="AZ2929" t="str">
            <v>4.00</v>
          </cell>
          <cell r="BA2929" t="str">
            <v>  </v>
          </cell>
          <cell r="BB2929" t="str">
            <v>八监区车间</v>
          </cell>
          <cell r="BC2929" t="str">
            <v> </v>
          </cell>
          <cell r="BD2929" t="str">
            <v> </v>
          </cell>
        </row>
        <row r="2929">
          <cell r="BJ2929" t="str">
            <v>  </v>
          </cell>
          <cell r="BK2929" t="str">
            <v>  </v>
          </cell>
        </row>
        <row r="2929">
          <cell r="BS2929" t="str">
            <v>  </v>
          </cell>
        </row>
        <row r="2930">
          <cell r="A2930" t="str">
            <v>10833800002992</v>
          </cell>
          <cell r="B2930" t="str">
            <v>标准篮球架</v>
          </cell>
          <cell r="C2930" t="str">
            <v>1601</v>
          </cell>
          <cell r="D2930" t="str">
            <v>家具用具</v>
          </cell>
          <cell r="E2930" t="str">
            <v>新购</v>
          </cell>
          <cell r="F2930" t="str">
            <v>在使用</v>
          </cell>
          <cell r="G2930" t="str">
            <v>非生产经营用</v>
          </cell>
          <cell r="H2930" t="str">
            <v>20241030</v>
          </cell>
          <cell r="I2930" t="str">
            <v>2,250.00</v>
          </cell>
          <cell r="J2930" t="str">
            <v>109.14</v>
          </cell>
          <cell r="K2930" t="str">
            <v>平均年限法</v>
          </cell>
          <cell r="L2930" t="str">
            <v>1</v>
          </cell>
          <cell r="M2930" t="str">
            <v>5.00</v>
          </cell>
          <cell r="N2930" t="str">
            <v>3.0000</v>
          </cell>
          <cell r="O2930" t="str">
            <v>67.50</v>
          </cell>
          <cell r="P2930" t="str">
            <v>2,140.86</v>
          </cell>
          <cell r="Q2930" t="str">
            <v>1.6200</v>
          </cell>
          <cell r="R2930" t="str">
            <v>36.38</v>
          </cell>
          <cell r="S2930" t="str">
            <v>19.4400</v>
          </cell>
          <cell r="T2930" t="str">
            <v>436.56</v>
          </cell>
          <cell r="U2930" t="str">
            <v>  </v>
          </cell>
          <cell r="V2930" t="str">
            <v>蓝鑫</v>
          </cell>
          <cell r="W2930" t="str">
            <v>202410  </v>
          </cell>
          <cell r="X2930" t="str">
            <v> </v>
          </cell>
          <cell r="Y2930" t="str">
            <v>0023</v>
          </cell>
          <cell r="Z2930" t="str">
            <v>工会办</v>
          </cell>
          <cell r="AA2930" t="str">
            <v> </v>
          </cell>
          <cell r="AB2930" t="str">
            <v>  </v>
          </cell>
          <cell r="AC2930" t="str">
            <v>  </v>
          </cell>
          <cell r="AD2930" t="str">
            <v>3</v>
          </cell>
          <cell r="AE2930" t="str">
            <v>57</v>
          </cell>
          <cell r="AF2930" t="str">
            <v>四川省南宝山服饰有限公司</v>
          </cell>
          <cell r="AG2930" t="str">
            <v>工会办</v>
          </cell>
          <cell r="AH2930" t="str">
            <v>泽元</v>
          </cell>
          <cell r="AI2930" t="str">
            <v> </v>
          </cell>
          <cell r="AJ2930" t="str">
            <v>60</v>
          </cell>
          <cell r="AK2930" t="str">
            <v>  </v>
          </cell>
          <cell r="AL2930" t="str">
            <v>  </v>
          </cell>
          <cell r="AM2930" t="str">
            <v>  </v>
          </cell>
          <cell r="AN2930" t="str">
            <v> </v>
          </cell>
          <cell r="AO2930" t="str">
            <v> </v>
          </cell>
          <cell r="AP2930" t="str">
            <v>四川省南宝山服饰有限公司</v>
          </cell>
        </row>
        <row r="2930">
          <cell r="AR2930" t="str">
            <v> </v>
          </cell>
          <cell r="AS2930" t="str">
            <v> </v>
          </cell>
          <cell r="AT2930" t="str">
            <v> </v>
          </cell>
          <cell r="AU2930" t="str">
            <v> </v>
          </cell>
          <cell r="AV2930" t="str">
            <v>否</v>
          </cell>
          <cell r="AW2930" t="str">
            <v>20240927</v>
          </cell>
          <cell r="AX2930" t="str">
            <v>否</v>
          </cell>
          <cell r="AY2930" t="str">
            <v>20241030</v>
          </cell>
          <cell r="AZ2930" t="str">
            <v>4.00</v>
          </cell>
          <cell r="BA2930" t="str">
            <v>  </v>
          </cell>
          <cell r="BB2930" t="str">
            <v>综合训练场</v>
          </cell>
          <cell r="BC2930" t="str">
            <v> </v>
          </cell>
          <cell r="BD2930" t="str">
            <v> </v>
          </cell>
        </row>
        <row r="2930">
          <cell r="BJ2930" t="str">
            <v>  </v>
          </cell>
          <cell r="BK2930" t="str">
            <v>  </v>
          </cell>
        </row>
        <row r="2930">
          <cell r="BS2930" t="str">
            <v>  </v>
          </cell>
        </row>
        <row r="2931">
          <cell r="A2931" t="str">
            <v>10833800002993</v>
          </cell>
          <cell r="B2931" t="str">
            <v>标准篮球架</v>
          </cell>
          <cell r="C2931" t="str">
            <v>1601</v>
          </cell>
          <cell r="D2931" t="str">
            <v>家具用具</v>
          </cell>
          <cell r="E2931" t="str">
            <v>新购</v>
          </cell>
          <cell r="F2931" t="str">
            <v>在使用</v>
          </cell>
          <cell r="G2931" t="str">
            <v>非生产经营用</v>
          </cell>
          <cell r="H2931" t="str">
            <v>20241030</v>
          </cell>
          <cell r="I2931" t="str">
            <v>2,250.00</v>
          </cell>
          <cell r="J2931" t="str">
            <v>109.14</v>
          </cell>
          <cell r="K2931" t="str">
            <v>平均年限法</v>
          </cell>
          <cell r="L2931" t="str">
            <v>1</v>
          </cell>
          <cell r="M2931" t="str">
            <v>5.00</v>
          </cell>
          <cell r="N2931" t="str">
            <v>3.0000</v>
          </cell>
          <cell r="O2931" t="str">
            <v>67.50</v>
          </cell>
          <cell r="P2931" t="str">
            <v>2,140.86</v>
          </cell>
          <cell r="Q2931" t="str">
            <v>1.6200</v>
          </cell>
          <cell r="R2931" t="str">
            <v>36.38</v>
          </cell>
          <cell r="S2931" t="str">
            <v>19.4400</v>
          </cell>
          <cell r="T2931" t="str">
            <v>436.56</v>
          </cell>
          <cell r="U2931" t="str">
            <v>  </v>
          </cell>
          <cell r="V2931" t="str">
            <v>蓝鑫</v>
          </cell>
          <cell r="W2931" t="str">
            <v>202410  </v>
          </cell>
          <cell r="X2931" t="str">
            <v> </v>
          </cell>
          <cell r="Y2931" t="str">
            <v>0023</v>
          </cell>
          <cell r="Z2931" t="str">
            <v>工会办</v>
          </cell>
          <cell r="AA2931" t="str">
            <v> </v>
          </cell>
          <cell r="AB2931" t="str">
            <v>  </v>
          </cell>
          <cell r="AC2931" t="str">
            <v>  </v>
          </cell>
          <cell r="AD2931" t="str">
            <v>3</v>
          </cell>
          <cell r="AE2931" t="str">
            <v>57</v>
          </cell>
          <cell r="AF2931" t="str">
            <v>四川省南宝山服饰有限公司</v>
          </cell>
          <cell r="AG2931" t="str">
            <v>工会办</v>
          </cell>
          <cell r="AH2931" t="str">
            <v>泽元</v>
          </cell>
          <cell r="AI2931" t="str">
            <v> </v>
          </cell>
          <cell r="AJ2931" t="str">
            <v>60</v>
          </cell>
          <cell r="AK2931" t="str">
            <v>  </v>
          </cell>
          <cell r="AL2931" t="str">
            <v>  </v>
          </cell>
          <cell r="AM2931" t="str">
            <v>  </v>
          </cell>
          <cell r="AN2931" t="str">
            <v> </v>
          </cell>
          <cell r="AO2931" t="str">
            <v> </v>
          </cell>
          <cell r="AP2931" t="str">
            <v>四川省南宝山服饰有限公司</v>
          </cell>
        </row>
        <row r="2931">
          <cell r="AR2931" t="str">
            <v> </v>
          </cell>
          <cell r="AS2931" t="str">
            <v> </v>
          </cell>
          <cell r="AT2931" t="str">
            <v> </v>
          </cell>
          <cell r="AU2931" t="str">
            <v> </v>
          </cell>
          <cell r="AV2931" t="str">
            <v>否</v>
          </cell>
          <cell r="AW2931" t="str">
            <v>20240927</v>
          </cell>
          <cell r="AX2931" t="str">
            <v>否</v>
          </cell>
          <cell r="AY2931" t="str">
            <v>20241030</v>
          </cell>
          <cell r="AZ2931" t="str">
            <v>4.00</v>
          </cell>
          <cell r="BA2931" t="str">
            <v>  </v>
          </cell>
          <cell r="BB2931" t="str">
            <v>综合训练场</v>
          </cell>
          <cell r="BC2931" t="str">
            <v> </v>
          </cell>
          <cell r="BD2931" t="str">
            <v> </v>
          </cell>
        </row>
        <row r="2931">
          <cell r="BJ2931" t="str">
            <v>  </v>
          </cell>
          <cell r="BK2931" t="str">
            <v>  </v>
          </cell>
        </row>
        <row r="2931">
          <cell r="BS2931" t="str">
            <v>  </v>
          </cell>
        </row>
        <row r="2932">
          <cell r="A2932" t="str">
            <v>10833800002994</v>
          </cell>
          <cell r="B2932" t="str">
            <v>中药熏蒸机</v>
          </cell>
          <cell r="C2932" t="str">
            <v>1304</v>
          </cell>
          <cell r="D2932" t="str">
            <v>其他专用</v>
          </cell>
          <cell r="E2932" t="str">
            <v>新购</v>
          </cell>
          <cell r="F2932" t="str">
            <v>在使用</v>
          </cell>
          <cell r="G2932" t="str">
            <v>非生产经营用</v>
          </cell>
          <cell r="H2932" t="str">
            <v>20241104</v>
          </cell>
          <cell r="I2932" t="str">
            <v>28,800.00</v>
          </cell>
          <cell r="J2932" t="str">
            <v>931.20</v>
          </cell>
          <cell r="K2932" t="str">
            <v>平均年限法</v>
          </cell>
          <cell r="L2932" t="str">
            <v>1</v>
          </cell>
          <cell r="M2932" t="str">
            <v>5.00</v>
          </cell>
          <cell r="N2932" t="str">
            <v>3.0000</v>
          </cell>
          <cell r="O2932" t="str">
            <v>864.00</v>
          </cell>
          <cell r="P2932" t="str">
            <v>27,868.80</v>
          </cell>
          <cell r="Q2932" t="str">
            <v>1.6200</v>
          </cell>
          <cell r="R2932" t="str">
            <v>465.60</v>
          </cell>
          <cell r="S2932" t="str">
            <v>19.4400</v>
          </cell>
          <cell r="T2932" t="str">
            <v>5,587.20</v>
          </cell>
          <cell r="U2932" t="str">
            <v>  </v>
          </cell>
          <cell r="V2932" t="str">
            <v>蓝鑫</v>
          </cell>
          <cell r="W2932" t="str">
            <v>202411  </v>
          </cell>
        </row>
        <row r="2932">
          <cell r="Y2932" t="str">
            <v>0019</v>
          </cell>
          <cell r="Z2932" t="str">
            <v>医院</v>
          </cell>
        </row>
        <row r="2932">
          <cell r="AB2932" t="str">
            <v>  </v>
          </cell>
          <cell r="AC2932" t="str">
            <v>  </v>
          </cell>
          <cell r="AD2932" t="str">
            <v>2</v>
          </cell>
          <cell r="AE2932" t="str">
            <v>58</v>
          </cell>
          <cell r="AF2932" t="str">
            <v>四川省南宝山服饰有限公司</v>
          </cell>
          <cell r="AG2932" t="str">
            <v>医院</v>
          </cell>
          <cell r="AH2932" t="str">
            <v>HB720B</v>
          </cell>
        </row>
        <row r="2932">
          <cell r="AJ2932" t="str">
            <v>60</v>
          </cell>
          <cell r="AK2932" t="str">
            <v>  </v>
          </cell>
          <cell r="AL2932" t="str">
            <v>  </v>
          </cell>
          <cell r="AM2932" t="str">
            <v>  </v>
          </cell>
        </row>
        <row r="2932">
          <cell r="AP2932" t="str">
            <v>四川省南宝山服饰有限公司</v>
          </cell>
        </row>
        <row r="2932">
          <cell r="AV2932" t="str">
            <v>否</v>
          </cell>
          <cell r="AW2932" t="str">
            <v>20241025</v>
          </cell>
          <cell r="AX2932" t="str">
            <v>否</v>
          </cell>
          <cell r="AY2932" t="str">
            <v>20241104</v>
          </cell>
          <cell r="AZ2932" t="str">
            <v>3.00</v>
          </cell>
          <cell r="BA2932" t="str">
            <v>  </v>
          </cell>
          <cell r="BB2932" t="str">
            <v>警训场理疗室</v>
          </cell>
        </row>
        <row r="2932">
          <cell r="BD2932" t="str">
            <v>内置中药熏蒸机控制软件（700系列）</v>
          </cell>
        </row>
        <row r="2932">
          <cell r="BJ2932" t="str">
            <v>  </v>
          </cell>
          <cell r="BK2932" t="str">
            <v>  </v>
          </cell>
        </row>
        <row r="2932">
          <cell r="BS2932" t="str">
            <v>  </v>
          </cell>
        </row>
        <row r="2933">
          <cell r="A2933" t="str">
            <v>10833800002995</v>
          </cell>
          <cell r="B2933" t="str">
            <v>超声治疗仪</v>
          </cell>
          <cell r="C2933" t="str">
            <v>1304</v>
          </cell>
          <cell r="D2933" t="str">
            <v>其他专用</v>
          </cell>
          <cell r="E2933" t="str">
            <v>新购</v>
          </cell>
          <cell r="F2933" t="str">
            <v>在使用</v>
          </cell>
          <cell r="G2933" t="str">
            <v>非生产经营用</v>
          </cell>
          <cell r="H2933" t="str">
            <v>20241104</v>
          </cell>
          <cell r="I2933" t="str">
            <v>26,300.00</v>
          </cell>
          <cell r="J2933" t="str">
            <v>850.36</v>
          </cell>
          <cell r="K2933" t="str">
            <v>平均年限法</v>
          </cell>
          <cell r="L2933" t="str">
            <v>1</v>
          </cell>
          <cell r="M2933" t="str">
            <v>5.00</v>
          </cell>
          <cell r="N2933" t="str">
            <v>3.0000</v>
          </cell>
          <cell r="O2933" t="str">
            <v>789.00</v>
          </cell>
          <cell r="P2933" t="str">
            <v>25,449.64</v>
          </cell>
          <cell r="Q2933" t="str">
            <v>1.6200</v>
          </cell>
          <cell r="R2933" t="str">
            <v>425.18</v>
          </cell>
          <cell r="S2933" t="str">
            <v>19.4400</v>
          </cell>
          <cell r="T2933" t="str">
            <v>5,102.16</v>
          </cell>
          <cell r="U2933" t="str">
            <v>  </v>
          </cell>
          <cell r="V2933" t="str">
            <v>蓝鑫</v>
          </cell>
          <cell r="W2933" t="str">
            <v>202411  </v>
          </cell>
        </row>
        <row r="2933">
          <cell r="Y2933" t="str">
            <v>0019</v>
          </cell>
          <cell r="Z2933" t="str">
            <v>医院</v>
          </cell>
        </row>
        <row r="2933">
          <cell r="AB2933" t="str">
            <v>  </v>
          </cell>
          <cell r="AC2933" t="str">
            <v>  </v>
          </cell>
          <cell r="AD2933" t="str">
            <v>2</v>
          </cell>
          <cell r="AE2933" t="str">
            <v>58</v>
          </cell>
          <cell r="AF2933" t="str">
            <v>四川省南宝山服饰有限公司</v>
          </cell>
          <cell r="AG2933" t="str">
            <v>医院</v>
          </cell>
          <cell r="AH2933" t="str">
            <v>DM-300B</v>
          </cell>
        </row>
        <row r="2933">
          <cell r="AJ2933" t="str">
            <v>60</v>
          </cell>
          <cell r="AK2933" t="str">
            <v>  </v>
          </cell>
          <cell r="AL2933" t="str">
            <v>  </v>
          </cell>
          <cell r="AM2933" t="str">
            <v>  </v>
          </cell>
        </row>
        <row r="2933">
          <cell r="AP2933" t="str">
            <v>四川省南宝山服饰有限公司</v>
          </cell>
        </row>
        <row r="2933">
          <cell r="AV2933" t="str">
            <v>否</v>
          </cell>
          <cell r="AW2933" t="str">
            <v>20241025</v>
          </cell>
          <cell r="AX2933" t="str">
            <v>否</v>
          </cell>
          <cell r="AY2933" t="str">
            <v>20241104</v>
          </cell>
          <cell r="AZ2933" t="str">
            <v>3.00</v>
          </cell>
          <cell r="BA2933" t="str">
            <v>  </v>
          </cell>
          <cell r="BB2933" t="str">
            <v>警训场理疗室</v>
          </cell>
        </row>
        <row r="2933">
          <cell r="BJ2933" t="str">
            <v>  </v>
          </cell>
          <cell r="BK2933" t="str">
            <v>  </v>
          </cell>
        </row>
        <row r="2933">
          <cell r="BS2933" t="str">
            <v>  </v>
          </cell>
        </row>
        <row r="2934">
          <cell r="A2934" t="str">
            <v>10833800002996</v>
          </cell>
          <cell r="B2934" t="str">
            <v>多功能牵引床</v>
          </cell>
          <cell r="C2934" t="str">
            <v>1304</v>
          </cell>
          <cell r="D2934" t="str">
            <v>其他专用</v>
          </cell>
          <cell r="E2934" t="str">
            <v>新购</v>
          </cell>
          <cell r="F2934" t="str">
            <v>在使用</v>
          </cell>
          <cell r="G2934" t="str">
            <v>非生产经营用</v>
          </cell>
          <cell r="H2934" t="str">
            <v>20241104</v>
          </cell>
          <cell r="I2934" t="str">
            <v>19,800.00</v>
          </cell>
          <cell r="J2934" t="str">
            <v>640.20</v>
          </cell>
          <cell r="K2934" t="str">
            <v>平均年限法</v>
          </cell>
          <cell r="L2934" t="str">
            <v>1</v>
          </cell>
          <cell r="M2934" t="str">
            <v>5.00</v>
          </cell>
          <cell r="N2934" t="str">
            <v>3.0000</v>
          </cell>
          <cell r="O2934" t="str">
            <v>594.00</v>
          </cell>
          <cell r="P2934" t="str">
            <v>19,159.80</v>
          </cell>
          <cell r="Q2934" t="str">
            <v>1.6200</v>
          </cell>
          <cell r="R2934" t="str">
            <v>320.10</v>
          </cell>
          <cell r="S2934" t="str">
            <v>19.4400</v>
          </cell>
          <cell r="T2934" t="str">
            <v>3,841.20</v>
          </cell>
          <cell r="U2934" t="str">
            <v>  </v>
          </cell>
          <cell r="V2934" t="str">
            <v>蓝鑫</v>
          </cell>
          <cell r="W2934" t="str">
            <v>202411  </v>
          </cell>
        </row>
        <row r="2934">
          <cell r="Y2934" t="str">
            <v>0019</v>
          </cell>
          <cell r="Z2934" t="str">
            <v>医院</v>
          </cell>
        </row>
        <row r="2934">
          <cell r="AB2934" t="str">
            <v>  </v>
          </cell>
          <cell r="AC2934" t="str">
            <v>  </v>
          </cell>
          <cell r="AD2934" t="str">
            <v>2</v>
          </cell>
          <cell r="AE2934" t="str">
            <v>58</v>
          </cell>
          <cell r="AF2934" t="str">
            <v>四川省南宝山服饰有限公司</v>
          </cell>
          <cell r="AG2934" t="str">
            <v>医院</v>
          </cell>
          <cell r="AH2934" t="str">
            <v>HKHL-JYZ-IIIA</v>
          </cell>
        </row>
        <row r="2934">
          <cell r="AJ2934" t="str">
            <v>60</v>
          </cell>
          <cell r="AK2934" t="str">
            <v>  </v>
          </cell>
          <cell r="AL2934" t="str">
            <v>  </v>
          </cell>
          <cell r="AM2934" t="str">
            <v>  </v>
          </cell>
        </row>
        <row r="2934">
          <cell r="AP2934" t="str">
            <v>四川省南宝山服饰有限公司</v>
          </cell>
        </row>
        <row r="2934">
          <cell r="AV2934" t="str">
            <v>否</v>
          </cell>
          <cell r="AW2934" t="str">
            <v>20241025</v>
          </cell>
          <cell r="AX2934" t="str">
            <v>否</v>
          </cell>
          <cell r="AY2934" t="str">
            <v>20241104</v>
          </cell>
          <cell r="AZ2934" t="str">
            <v>3.00</v>
          </cell>
          <cell r="BA2934" t="str">
            <v>  </v>
          </cell>
          <cell r="BB2934" t="str">
            <v>警训场理疗室</v>
          </cell>
        </row>
        <row r="2934">
          <cell r="BJ2934" t="str">
            <v>  </v>
          </cell>
          <cell r="BK2934" t="str">
            <v>  </v>
          </cell>
        </row>
        <row r="2934">
          <cell r="BS2934" t="str">
            <v>  </v>
          </cell>
        </row>
        <row r="2935">
          <cell r="A2935" t="str">
            <v>10833800002997</v>
          </cell>
          <cell r="B2935" t="str">
            <v>颈椎牵引机</v>
          </cell>
          <cell r="C2935" t="str">
            <v>1304</v>
          </cell>
          <cell r="D2935" t="str">
            <v>其他专用</v>
          </cell>
          <cell r="E2935" t="str">
            <v>新购</v>
          </cell>
          <cell r="F2935" t="str">
            <v>在使用</v>
          </cell>
          <cell r="G2935" t="str">
            <v>非生产经营用</v>
          </cell>
          <cell r="H2935" t="str">
            <v>20241104</v>
          </cell>
          <cell r="I2935" t="str">
            <v>3,300.00</v>
          </cell>
          <cell r="J2935" t="str">
            <v>106.70</v>
          </cell>
          <cell r="K2935" t="str">
            <v>平均年限法</v>
          </cell>
          <cell r="L2935" t="str">
            <v>1</v>
          </cell>
          <cell r="M2935" t="str">
            <v>5.00</v>
          </cell>
          <cell r="N2935" t="str">
            <v>3.0000</v>
          </cell>
          <cell r="O2935" t="str">
            <v>99.00</v>
          </cell>
          <cell r="P2935" t="str">
            <v>3,193.30</v>
          </cell>
          <cell r="Q2935" t="str">
            <v>1.6200</v>
          </cell>
          <cell r="R2935" t="str">
            <v>53.35</v>
          </cell>
          <cell r="S2935" t="str">
            <v>19.4400</v>
          </cell>
          <cell r="T2935" t="str">
            <v>640.20</v>
          </cell>
          <cell r="U2935" t="str">
            <v>  </v>
          </cell>
          <cell r="V2935" t="str">
            <v>蓝鑫</v>
          </cell>
          <cell r="W2935" t="str">
            <v>202411  </v>
          </cell>
        </row>
        <row r="2935">
          <cell r="Y2935" t="str">
            <v>0019</v>
          </cell>
          <cell r="Z2935" t="str">
            <v>医院</v>
          </cell>
        </row>
        <row r="2935">
          <cell r="AB2935" t="str">
            <v>  </v>
          </cell>
          <cell r="AC2935" t="str">
            <v>  </v>
          </cell>
          <cell r="AD2935" t="str">
            <v>2</v>
          </cell>
          <cell r="AE2935" t="str">
            <v>58</v>
          </cell>
          <cell r="AF2935" t="str">
            <v>四川省南宝山服饰有限公司</v>
          </cell>
          <cell r="AG2935" t="str">
            <v>医院</v>
          </cell>
          <cell r="AH2935" t="str">
            <v>HKHL-JZ-3型</v>
          </cell>
        </row>
        <row r="2935">
          <cell r="AJ2935" t="str">
            <v>60</v>
          </cell>
          <cell r="AK2935" t="str">
            <v>  </v>
          </cell>
          <cell r="AL2935" t="str">
            <v>  </v>
          </cell>
          <cell r="AM2935" t="str">
            <v>  </v>
          </cell>
        </row>
        <row r="2935">
          <cell r="AP2935" t="str">
            <v>四川省南宝山服饰有限公司</v>
          </cell>
        </row>
        <row r="2935">
          <cell r="AV2935" t="str">
            <v>否</v>
          </cell>
          <cell r="AW2935" t="str">
            <v>20241025</v>
          </cell>
          <cell r="AX2935" t="str">
            <v>否</v>
          </cell>
          <cell r="AY2935" t="str">
            <v>20241104</v>
          </cell>
          <cell r="AZ2935" t="str">
            <v>3.00</v>
          </cell>
          <cell r="BA2935" t="str">
            <v>  </v>
          </cell>
          <cell r="BB2935" t="str">
            <v>警训场理疗室</v>
          </cell>
        </row>
        <row r="2935">
          <cell r="BJ2935" t="str">
            <v>  </v>
          </cell>
          <cell r="BK2935" t="str">
            <v>  </v>
          </cell>
        </row>
        <row r="2935">
          <cell r="BS2935" t="str">
            <v>  </v>
          </cell>
        </row>
        <row r="2936">
          <cell r="A2936" t="str">
            <v>10833800002998</v>
          </cell>
          <cell r="B2936" t="str">
            <v>智能豪华按摩椅</v>
          </cell>
          <cell r="C2936" t="str">
            <v>1304</v>
          </cell>
          <cell r="D2936" t="str">
            <v>其他专用</v>
          </cell>
          <cell r="E2936" t="str">
            <v>新购</v>
          </cell>
          <cell r="F2936" t="str">
            <v>在使用</v>
          </cell>
          <cell r="G2936" t="str">
            <v>非生产经营用</v>
          </cell>
          <cell r="H2936" t="str">
            <v>20241104</v>
          </cell>
          <cell r="I2936" t="str">
            <v>12,580.00</v>
          </cell>
          <cell r="J2936" t="str">
            <v>406.76</v>
          </cell>
          <cell r="K2936" t="str">
            <v>平均年限法</v>
          </cell>
          <cell r="L2936" t="str">
            <v>1</v>
          </cell>
          <cell r="M2936" t="str">
            <v>5.00</v>
          </cell>
          <cell r="N2936" t="str">
            <v>3.0000</v>
          </cell>
          <cell r="O2936" t="str">
            <v>377.40</v>
          </cell>
          <cell r="P2936" t="str">
            <v>12,173.24</v>
          </cell>
          <cell r="Q2936" t="str">
            <v>1.6200</v>
          </cell>
          <cell r="R2936" t="str">
            <v>203.38</v>
          </cell>
          <cell r="S2936" t="str">
            <v>19.4400</v>
          </cell>
          <cell r="T2936" t="str">
            <v>2,440.56</v>
          </cell>
          <cell r="U2936" t="str">
            <v>  </v>
          </cell>
          <cell r="V2936" t="str">
            <v>蓝鑫</v>
          </cell>
          <cell r="W2936" t="str">
            <v>202411  </v>
          </cell>
        </row>
        <row r="2936">
          <cell r="Y2936" t="str">
            <v>0019</v>
          </cell>
          <cell r="Z2936" t="str">
            <v>医院</v>
          </cell>
        </row>
        <row r="2936">
          <cell r="AB2936" t="str">
            <v>  </v>
          </cell>
          <cell r="AC2936" t="str">
            <v>  </v>
          </cell>
          <cell r="AD2936" t="str">
            <v>2</v>
          </cell>
          <cell r="AE2936" t="str">
            <v>58</v>
          </cell>
          <cell r="AF2936" t="str">
            <v>四川省南宝山服饰有限公司</v>
          </cell>
          <cell r="AG2936" t="str">
            <v>医院</v>
          </cell>
          <cell r="AH2936" t="str">
            <v>QY-718</v>
          </cell>
        </row>
        <row r="2936">
          <cell r="AJ2936" t="str">
            <v>60</v>
          </cell>
          <cell r="AK2936" t="str">
            <v>  </v>
          </cell>
          <cell r="AL2936" t="str">
            <v>  </v>
          </cell>
          <cell r="AM2936" t="str">
            <v>  </v>
          </cell>
        </row>
        <row r="2936">
          <cell r="AP2936" t="str">
            <v>四川省南宝山服饰有限公司</v>
          </cell>
        </row>
        <row r="2936">
          <cell r="AV2936" t="str">
            <v>否</v>
          </cell>
          <cell r="AW2936" t="str">
            <v>20241025</v>
          </cell>
          <cell r="AX2936" t="str">
            <v>否</v>
          </cell>
          <cell r="AY2936" t="str">
            <v>20241104</v>
          </cell>
          <cell r="AZ2936" t="str">
            <v>3.00</v>
          </cell>
          <cell r="BA2936" t="str">
            <v>  </v>
          </cell>
          <cell r="BB2936" t="str">
            <v>警训场理疗室</v>
          </cell>
        </row>
        <row r="2936">
          <cell r="BJ2936" t="str">
            <v>  </v>
          </cell>
          <cell r="BK2936" t="str">
            <v>  </v>
          </cell>
        </row>
        <row r="2936">
          <cell r="BS2936" t="str">
            <v>  </v>
          </cell>
        </row>
        <row r="2937">
          <cell r="A2937" t="str">
            <v>10833800002999</v>
          </cell>
          <cell r="B2937" t="str">
            <v>智能豪华按摩椅</v>
          </cell>
          <cell r="C2937" t="str">
            <v>1304</v>
          </cell>
          <cell r="D2937" t="str">
            <v>其他专用</v>
          </cell>
          <cell r="E2937" t="str">
            <v>新购</v>
          </cell>
          <cell r="F2937" t="str">
            <v>在使用</v>
          </cell>
          <cell r="G2937" t="str">
            <v>非生产经营用</v>
          </cell>
          <cell r="H2937" t="str">
            <v>20241104</v>
          </cell>
          <cell r="I2937" t="str">
            <v>12,580.00</v>
          </cell>
          <cell r="J2937" t="str">
            <v>406.76</v>
          </cell>
          <cell r="K2937" t="str">
            <v>平均年限法</v>
          </cell>
          <cell r="L2937" t="str">
            <v>1</v>
          </cell>
          <cell r="M2937" t="str">
            <v>5.00</v>
          </cell>
          <cell r="N2937" t="str">
            <v>3.0000</v>
          </cell>
          <cell r="O2937" t="str">
            <v>377.40</v>
          </cell>
          <cell r="P2937" t="str">
            <v>12,173.24</v>
          </cell>
          <cell r="Q2937" t="str">
            <v>1.6200</v>
          </cell>
          <cell r="R2937" t="str">
            <v>203.38</v>
          </cell>
          <cell r="S2937" t="str">
            <v>19.4400</v>
          </cell>
          <cell r="T2937" t="str">
            <v>2,440.56</v>
          </cell>
          <cell r="U2937" t="str">
            <v>  </v>
          </cell>
          <cell r="V2937" t="str">
            <v>蓝鑫</v>
          </cell>
          <cell r="W2937" t="str">
            <v>202411  </v>
          </cell>
        </row>
        <row r="2937">
          <cell r="Y2937" t="str">
            <v>0019</v>
          </cell>
          <cell r="Z2937" t="str">
            <v>医院</v>
          </cell>
        </row>
        <row r="2937">
          <cell r="AB2937" t="str">
            <v>  </v>
          </cell>
          <cell r="AC2937" t="str">
            <v>  </v>
          </cell>
          <cell r="AD2937" t="str">
            <v>2</v>
          </cell>
          <cell r="AE2937" t="str">
            <v>58</v>
          </cell>
          <cell r="AF2937" t="str">
            <v>四川省南宝山服饰有限公司</v>
          </cell>
          <cell r="AG2937" t="str">
            <v>医院</v>
          </cell>
          <cell r="AH2937" t="str">
            <v>QY-718</v>
          </cell>
        </row>
        <row r="2937">
          <cell r="AJ2937" t="str">
            <v>60</v>
          </cell>
          <cell r="AK2937" t="str">
            <v>  </v>
          </cell>
          <cell r="AL2937" t="str">
            <v>  </v>
          </cell>
          <cell r="AM2937" t="str">
            <v>  </v>
          </cell>
        </row>
        <row r="2937">
          <cell r="AP2937" t="str">
            <v>四川省南宝山服饰有限公司</v>
          </cell>
        </row>
        <row r="2937">
          <cell r="AV2937" t="str">
            <v>否</v>
          </cell>
          <cell r="AW2937" t="str">
            <v>20241025</v>
          </cell>
          <cell r="AX2937" t="str">
            <v>否</v>
          </cell>
          <cell r="AY2937" t="str">
            <v>20241104</v>
          </cell>
          <cell r="AZ2937" t="str">
            <v>3.00</v>
          </cell>
          <cell r="BA2937" t="str">
            <v>  </v>
          </cell>
          <cell r="BB2937" t="str">
            <v>警训场理疗室</v>
          </cell>
        </row>
        <row r="2937">
          <cell r="BJ2937" t="str">
            <v>  </v>
          </cell>
          <cell r="BK2937" t="str">
            <v>  </v>
          </cell>
        </row>
        <row r="2937">
          <cell r="BS2937" t="str">
            <v>  </v>
          </cell>
        </row>
        <row r="2938">
          <cell r="A2938" t="str">
            <v>10833800003000</v>
          </cell>
          <cell r="B2938" t="str">
            <v>智能豪华按摩椅</v>
          </cell>
          <cell r="C2938" t="str">
            <v>1304</v>
          </cell>
          <cell r="D2938" t="str">
            <v>其他专用</v>
          </cell>
          <cell r="E2938" t="str">
            <v>新购</v>
          </cell>
          <cell r="F2938" t="str">
            <v>在使用</v>
          </cell>
          <cell r="G2938" t="str">
            <v>非生产经营用</v>
          </cell>
          <cell r="H2938" t="str">
            <v>20241104</v>
          </cell>
          <cell r="I2938" t="str">
            <v>12,580.00</v>
          </cell>
          <cell r="J2938" t="str">
            <v>406.76</v>
          </cell>
          <cell r="K2938" t="str">
            <v>平均年限法</v>
          </cell>
          <cell r="L2938" t="str">
            <v>1</v>
          </cell>
          <cell r="M2938" t="str">
            <v>5.00</v>
          </cell>
          <cell r="N2938" t="str">
            <v>3.0000</v>
          </cell>
          <cell r="O2938" t="str">
            <v>377.40</v>
          </cell>
          <cell r="P2938" t="str">
            <v>12,173.24</v>
          </cell>
          <cell r="Q2938" t="str">
            <v>1.6200</v>
          </cell>
          <cell r="R2938" t="str">
            <v>203.38</v>
          </cell>
          <cell r="S2938" t="str">
            <v>19.4400</v>
          </cell>
          <cell r="T2938" t="str">
            <v>2,440.56</v>
          </cell>
          <cell r="U2938" t="str">
            <v>  </v>
          </cell>
          <cell r="V2938" t="str">
            <v>蓝鑫</v>
          </cell>
          <cell r="W2938" t="str">
            <v>202411  </v>
          </cell>
        </row>
        <row r="2938">
          <cell r="Y2938" t="str">
            <v>0019</v>
          </cell>
          <cell r="Z2938" t="str">
            <v>医院</v>
          </cell>
        </row>
        <row r="2938">
          <cell r="AB2938" t="str">
            <v>  </v>
          </cell>
          <cell r="AC2938" t="str">
            <v>  </v>
          </cell>
          <cell r="AD2938" t="str">
            <v>2</v>
          </cell>
          <cell r="AE2938" t="str">
            <v>58</v>
          </cell>
          <cell r="AF2938" t="str">
            <v>四川省南宝山服饰有限公司</v>
          </cell>
          <cell r="AG2938" t="str">
            <v>医院</v>
          </cell>
          <cell r="AH2938" t="str">
            <v>QY-718</v>
          </cell>
        </row>
        <row r="2938">
          <cell r="AJ2938" t="str">
            <v>60</v>
          </cell>
          <cell r="AK2938" t="str">
            <v>  </v>
          </cell>
          <cell r="AL2938" t="str">
            <v>  </v>
          </cell>
          <cell r="AM2938" t="str">
            <v>  </v>
          </cell>
        </row>
        <row r="2938">
          <cell r="AP2938" t="str">
            <v>四川省南宝山服饰有限公司</v>
          </cell>
        </row>
        <row r="2938">
          <cell r="AV2938" t="str">
            <v>否</v>
          </cell>
          <cell r="AW2938" t="str">
            <v>20241025</v>
          </cell>
          <cell r="AX2938" t="str">
            <v>否</v>
          </cell>
          <cell r="AY2938" t="str">
            <v>20241104</v>
          </cell>
          <cell r="AZ2938" t="str">
            <v>3.00</v>
          </cell>
          <cell r="BA2938" t="str">
            <v>  </v>
          </cell>
          <cell r="BB2938" t="str">
            <v>警训场理疗室</v>
          </cell>
        </row>
        <row r="2938">
          <cell r="BJ2938" t="str">
            <v>  </v>
          </cell>
          <cell r="BK2938" t="str">
            <v>  </v>
          </cell>
        </row>
        <row r="2938">
          <cell r="BS2938" t="str">
            <v>  </v>
          </cell>
        </row>
        <row r="2939">
          <cell r="A2939" t="str">
            <v>10833800003001</v>
          </cell>
          <cell r="B2939" t="str">
            <v>智能豪华按摩椅</v>
          </cell>
          <cell r="C2939" t="str">
            <v>1304</v>
          </cell>
          <cell r="D2939" t="str">
            <v>其他专用</v>
          </cell>
          <cell r="E2939" t="str">
            <v>新购</v>
          </cell>
          <cell r="F2939" t="str">
            <v>在使用</v>
          </cell>
          <cell r="G2939" t="str">
            <v>非生产经营用</v>
          </cell>
          <cell r="H2939" t="str">
            <v>20241104</v>
          </cell>
          <cell r="I2939" t="str">
            <v>12,580.00</v>
          </cell>
          <cell r="J2939" t="str">
            <v>406.76</v>
          </cell>
          <cell r="K2939" t="str">
            <v>平均年限法</v>
          </cell>
          <cell r="L2939" t="str">
            <v>1</v>
          </cell>
          <cell r="M2939" t="str">
            <v>5.00</v>
          </cell>
          <cell r="N2939" t="str">
            <v>3.0000</v>
          </cell>
          <cell r="O2939" t="str">
            <v>377.40</v>
          </cell>
          <cell r="P2939" t="str">
            <v>12,173.24</v>
          </cell>
          <cell r="Q2939" t="str">
            <v>1.6200</v>
          </cell>
          <cell r="R2939" t="str">
            <v>203.38</v>
          </cell>
          <cell r="S2939" t="str">
            <v>19.4400</v>
          </cell>
          <cell r="T2939" t="str">
            <v>2,440.56</v>
          </cell>
          <cell r="U2939" t="str">
            <v>  </v>
          </cell>
          <cell r="V2939" t="str">
            <v>蓝鑫</v>
          </cell>
          <cell r="W2939" t="str">
            <v>202411  </v>
          </cell>
        </row>
        <row r="2939">
          <cell r="Y2939" t="str">
            <v>0019</v>
          </cell>
          <cell r="Z2939" t="str">
            <v>医院</v>
          </cell>
        </row>
        <row r="2939">
          <cell r="AB2939" t="str">
            <v>  </v>
          </cell>
          <cell r="AC2939" t="str">
            <v>  </v>
          </cell>
          <cell r="AD2939" t="str">
            <v>2</v>
          </cell>
          <cell r="AE2939" t="str">
            <v>58</v>
          </cell>
          <cell r="AF2939" t="str">
            <v>四川省南宝山服饰有限公司</v>
          </cell>
          <cell r="AG2939" t="str">
            <v>医院</v>
          </cell>
          <cell r="AH2939" t="str">
            <v>QY-718</v>
          </cell>
        </row>
        <row r="2939">
          <cell r="AJ2939" t="str">
            <v>60</v>
          </cell>
          <cell r="AK2939" t="str">
            <v>  </v>
          </cell>
          <cell r="AL2939" t="str">
            <v>  </v>
          </cell>
          <cell r="AM2939" t="str">
            <v>  </v>
          </cell>
        </row>
        <row r="2939">
          <cell r="AP2939" t="str">
            <v>四川省南宝山服饰有限公司</v>
          </cell>
        </row>
        <row r="2939">
          <cell r="AV2939" t="str">
            <v>否</v>
          </cell>
          <cell r="AW2939" t="str">
            <v>20241025</v>
          </cell>
          <cell r="AX2939" t="str">
            <v>否</v>
          </cell>
          <cell r="AY2939" t="str">
            <v>20241104</v>
          </cell>
          <cell r="AZ2939" t="str">
            <v>3.00</v>
          </cell>
          <cell r="BA2939" t="str">
            <v>  </v>
          </cell>
          <cell r="BB2939" t="str">
            <v>警训场理疗室</v>
          </cell>
        </row>
        <row r="2939">
          <cell r="BJ2939" t="str">
            <v>  </v>
          </cell>
          <cell r="BK2939" t="str">
            <v>  </v>
          </cell>
        </row>
        <row r="2939">
          <cell r="BS2939" t="str">
            <v>  </v>
          </cell>
        </row>
        <row r="2940">
          <cell r="A2940" t="str">
            <v>10833800003002</v>
          </cell>
          <cell r="B2940" t="str">
            <v>中频电疗仪</v>
          </cell>
          <cell r="C2940" t="str">
            <v>1304</v>
          </cell>
          <cell r="D2940" t="str">
            <v>其他专用</v>
          </cell>
          <cell r="E2940" t="str">
            <v>新购</v>
          </cell>
          <cell r="F2940" t="str">
            <v>在使用</v>
          </cell>
          <cell r="G2940" t="str">
            <v>非生产经营用</v>
          </cell>
          <cell r="H2940" t="str">
            <v>20241104</v>
          </cell>
          <cell r="I2940" t="str">
            <v>4,450.00</v>
          </cell>
          <cell r="J2940" t="str">
            <v>143.88</v>
          </cell>
          <cell r="K2940" t="str">
            <v>平均年限法</v>
          </cell>
          <cell r="L2940" t="str">
            <v>1</v>
          </cell>
          <cell r="M2940" t="str">
            <v>5.00</v>
          </cell>
          <cell r="N2940" t="str">
            <v>3.0000</v>
          </cell>
          <cell r="O2940" t="str">
            <v>133.50</v>
          </cell>
          <cell r="P2940" t="str">
            <v>4,306.12</v>
          </cell>
          <cell r="Q2940" t="str">
            <v>1.6200</v>
          </cell>
          <cell r="R2940" t="str">
            <v>71.94</v>
          </cell>
          <cell r="S2940" t="str">
            <v>19.4400</v>
          </cell>
          <cell r="T2940" t="str">
            <v>863.28</v>
          </cell>
          <cell r="U2940" t="str">
            <v>  </v>
          </cell>
          <cell r="V2940" t="str">
            <v>蓝鑫</v>
          </cell>
          <cell r="W2940" t="str">
            <v>202411  </v>
          </cell>
        </row>
        <row r="2940">
          <cell r="Y2940" t="str">
            <v>0019</v>
          </cell>
          <cell r="Z2940" t="str">
            <v>医院</v>
          </cell>
        </row>
        <row r="2940">
          <cell r="AB2940" t="str">
            <v>  </v>
          </cell>
          <cell r="AC2940" t="str">
            <v>  </v>
          </cell>
          <cell r="AD2940" t="str">
            <v>2</v>
          </cell>
          <cell r="AE2940" t="str">
            <v>58</v>
          </cell>
          <cell r="AF2940" t="str">
            <v>四川省南宝山服饰有限公司</v>
          </cell>
          <cell r="AG2940" t="str">
            <v>医院</v>
          </cell>
          <cell r="AH2940" t="str">
            <v>ZP-100CIVA</v>
          </cell>
        </row>
        <row r="2940">
          <cell r="AJ2940" t="str">
            <v>60</v>
          </cell>
          <cell r="AK2940" t="str">
            <v>  </v>
          </cell>
          <cell r="AL2940" t="str">
            <v>  </v>
          </cell>
          <cell r="AM2940" t="str">
            <v>  </v>
          </cell>
        </row>
        <row r="2940">
          <cell r="AP2940" t="str">
            <v>四川省南宝山服饰有限公司</v>
          </cell>
        </row>
        <row r="2940">
          <cell r="AV2940" t="str">
            <v>否</v>
          </cell>
          <cell r="AW2940" t="str">
            <v>20241025</v>
          </cell>
          <cell r="AX2940" t="str">
            <v>否</v>
          </cell>
          <cell r="AY2940" t="str">
            <v>20241104</v>
          </cell>
          <cell r="AZ2940" t="str">
            <v>3.00</v>
          </cell>
          <cell r="BA2940" t="str">
            <v>  </v>
          </cell>
          <cell r="BB2940" t="str">
            <v>警训场理疗室</v>
          </cell>
        </row>
        <row r="2940">
          <cell r="BJ2940" t="str">
            <v>  </v>
          </cell>
          <cell r="BK2940" t="str">
            <v>  </v>
          </cell>
        </row>
        <row r="2940">
          <cell r="BS2940" t="str">
            <v>  </v>
          </cell>
        </row>
        <row r="2941">
          <cell r="A2941" t="str">
            <v>10833800003003</v>
          </cell>
          <cell r="B2941" t="str">
            <v>中频电疗仪</v>
          </cell>
          <cell r="C2941" t="str">
            <v>1304</v>
          </cell>
          <cell r="D2941" t="str">
            <v>其他专用</v>
          </cell>
          <cell r="E2941" t="str">
            <v>新购</v>
          </cell>
          <cell r="F2941" t="str">
            <v>在使用</v>
          </cell>
          <cell r="G2941" t="str">
            <v>非生产经营用</v>
          </cell>
          <cell r="H2941" t="str">
            <v>20241104</v>
          </cell>
          <cell r="I2941" t="str">
            <v>4,450.00</v>
          </cell>
          <cell r="J2941" t="str">
            <v>143.88</v>
          </cell>
          <cell r="K2941" t="str">
            <v>平均年限法</v>
          </cell>
          <cell r="L2941" t="str">
            <v>1</v>
          </cell>
          <cell r="M2941" t="str">
            <v>5.00</v>
          </cell>
          <cell r="N2941" t="str">
            <v>3.0000</v>
          </cell>
          <cell r="O2941" t="str">
            <v>133.50</v>
          </cell>
          <cell r="P2941" t="str">
            <v>4,306.12</v>
          </cell>
          <cell r="Q2941" t="str">
            <v>1.6200</v>
          </cell>
          <cell r="R2941" t="str">
            <v>71.94</v>
          </cell>
          <cell r="S2941" t="str">
            <v>19.4400</v>
          </cell>
          <cell r="T2941" t="str">
            <v>863.28</v>
          </cell>
          <cell r="U2941" t="str">
            <v>  </v>
          </cell>
          <cell r="V2941" t="str">
            <v>蓝鑫</v>
          </cell>
          <cell r="W2941" t="str">
            <v>202411  </v>
          </cell>
        </row>
        <row r="2941">
          <cell r="Y2941" t="str">
            <v>0019</v>
          </cell>
          <cell r="Z2941" t="str">
            <v>医院</v>
          </cell>
        </row>
        <row r="2941">
          <cell r="AB2941" t="str">
            <v>  </v>
          </cell>
          <cell r="AC2941" t="str">
            <v>  </v>
          </cell>
          <cell r="AD2941" t="str">
            <v>2</v>
          </cell>
          <cell r="AE2941" t="str">
            <v>58</v>
          </cell>
          <cell r="AF2941" t="str">
            <v>四川省南宝山服饰有限公司</v>
          </cell>
          <cell r="AG2941" t="str">
            <v>医院</v>
          </cell>
          <cell r="AH2941" t="str">
            <v>ZP-100CIVA</v>
          </cell>
        </row>
        <row r="2941">
          <cell r="AJ2941" t="str">
            <v>60</v>
          </cell>
          <cell r="AK2941" t="str">
            <v>  </v>
          </cell>
          <cell r="AL2941" t="str">
            <v>  </v>
          </cell>
          <cell r="AM2941" t="str">
            <v>  </v>
          </cell>
        </row>
        <row r="2941">
          <cell r="AP2941" t="str">
            <v>四川省南宝山服饰有限公司</v>
          </cell>
        </row>
        <row r="2941">
          <cell r="AV2941" t="str">
            <v>否</v>
          </cell>
          <cell r="AW2941" t="str">
            <v>20241025</v>
          </cell>
          <cell r="AX2941" t="str">
            <v>否</v>
          </cell>
          <cell r="AY2941" t="str">
            <v>20241104</v>
          </cell>
          <cell r="AZ2941" t="str">
            <v>3.00</v>
          </cell>
          <cell r="BA2941" t="str">
            <v>  </v>
          </cell>
          <cell r="BB2941" t="str">
            <v>警训场理疗室</v>
          </cell>
        </row>
        <row r="2941">
          <cell r="BJ2941" t="str">
            <v>  </v>
          </cell>
          <cell r="BK2941" t="str">
            <v>  </v>
          </cell>
        </row>
        <row r="2941">
          <cell r="BS2941" t="str">
            <v>  </v>
          </cell>
        </row>
        <row r="2942">
          <cell r="A2942" t="str">
            <v>10833800003004</v>
          </cell>
          <cell r="B2942" t="str">
            <v>展示柜</v>
          </cell>
          <cell r="C2942" t="str">
            <v>1601</v>
          </cell>
          <cell r="D2942" t="str">
            <v>家具用具</v>
          </cell>
          <cell r="E2942" t="str">
            <v>新购</v>
          </cell>
          <cell r="F2942" t="str">
            <v>在使用</v>
          </cell>
          <cell r="G2942" t="str">
            <v>非生产经营用</v>
          </cell>
          <cell r="H2942" t="str">
            <v>20241110</v>
          </cell>
          <cell r="I2942" t="str">
            <v>11,597.00</v>
          </cell>
          <cell r="J2942" t="str">
            <v>374.96</v>
          </cell>
          <cell r="K2942" t="str">
            <v>平均年限法</v>
          </cell>
          <cell r="L2942" t="str">
            <v>1</v>
          </cell>
          <cell r="M2942" t="str">
            <v>5.00</v>
          </cell>
          <cell r="N2942" t="str">
            <v>3.0000</v>
          </cell>
          <cell r="O2942" t="str">
            <v>347.91</v>
          </cell>
          <cell r="P2942" t="str">
            <v>11,222.04</v>
          </cell>
          <cell r="Q2942" t="str">
            <v>1.6200</v>
          </cell>
          <cell r="R2942" t="str">
            <v>187.48</v>
          </cell>
          <cell r="S2942" t="str">
            <v>19.4400</v>
          </cell>
          <cell r="T2942" t="str">
            <v>2,249.76</v>
          </cell>
          <cell r="U2942" t="str">
            <v>  </v>
          </cell>
          <cell r="V2942" t="str">
            <v>蓝鑫</v>
          </cell>
          <cell r="W2942" t="str">
            <v>202411  </v>
          </cell>
          <cell r="X2942" t="str">
            <v> </v>
          </cell>
          <cell r="Y2942" t="str">
            <v>0023</v>
          </cell>
          <cell r="Z2942" t="str">
            <v>工会办</v>
          </cell>
          <cell r="AA2942" t="str">
            <v> </v>
          </cell>
          <cell r="AB2942" t="str">
            <v>  </v>
          </cell>
          <cell r="AC2942" t="str">
            <v>  </v>
          </cell>
          <cell r="AD2942" t="str">
            <v>2</v>
          </cell>
          <cell r="AE2942" t="str">
            <v>58</v>
          </cell>
          <cell r="AF2942" t="str">
            <v>四川省南宝山服饰有限公司</v>
          </cell>
          <cell r="AG2942" t="str">
            <v>工会办</v>
          </cell>
          <cell r="AH2942" t="str">
            <v>欧派</v>
          </cell>
          <cell r="AI2942" t="str">
            <v> </v>
          </cell>
          <cell r="AJ2942" t="str">
            <v>60</v>
          </cell>
          <cell r="AK2942" t="str">
            <v>  </v>
          </cell>
          <cell r="AL2942" t="str">
            <v>  </v>
          </cell>
          <cell r="AM2942" t="str">
            <v>  </v>
          </cell>
          <cell r="AN2942" t="str">
            <v>组</v>
          </cell>
          <cell r="AO2942" t="str">
            <v> </v>
          </cell>
          <cell r="AP2942" t="str">
            <v>四川省南宝山服饰有限公司</v>
          </cell>
        </row>
        <row r="2942">
          <cell r="AR2942" t="str">
            <v> </v>
          </cell>
          <cell r="AS2942" t="str">
            <v> </v>
          </cell>
          <cell r="AT2942" t="str">
            <v> </v>
          </cell>
          <cell r="AU2942" t="str">
            <v> </v>
          </cell>
          <cell r="AV2942" t="str">
            <v>否</v>
          </cell>
          <cell r="AW2942" t="str">
            <v>20241104</v>
          </cell>
          <cell r="AX2942" t="str">
            <v>否</v>
          </cell>
          <cell r="AY2942" t="str">
            <v>20241110</v>
          </cell>
          <cell r="AZ2942" t="str">
            <v>3.00</v>
          </cell>
          <cell r="BA2942" t="str">
            <v>  </v>
          </cell>
          <cell r="BB2942" t="str">
            <v>综合训练场大厅</v>
          </cell>
          <cell r="BC2942" t="str">
            <v> </v>
          </cell>
          <cell r="BD2942" t="str">
            <v> </v>
          </cell>
        </row>
        <row r="2942">
          <cell r="BJ2942" t="str">
            <v>  </v>
          </cell>
          <cell r="BK2942" t="str">
            <v>  </v>
          </cell>
        </row>
        <row r="2942">
          <cell r="BS2942" t="str">
            <v>  </v>
          </cell>
        </row>
        <row r="2943">
          <cell r="A2943" t="str">
            <v>10833800003005</v>
          </cell>
          <cell r="B2943" t="str">
            <v>U型岛台</v>
          </cell>
          <cell r="C2943" t="str">
            <v>1601</v>
          </cell>
          <cell r="D2943" t="str">
            <v>家具用具</v>
          </cell>
          <cell r="E2943" t="str">
            <v>新购</v>
          </cell>
          <cell r="F2943" t="str">
            <v>在使用</v>
          </cell>
          <cell r="G2943" t="str">
            <v>非生产经营用</v>
          </cell>
          <cell r="H2943" t="str">
            <v>20241110</v>
          </cell>
          <cell r="I2943" t="str">
            <v>12,000.00</v>
          </cell>
          <cell r="J2943" t="str">
            <v>388.00</v>
          </cell>
          <cell r="K2943" t="str">
            <v>平均年限法</v>
          </cell>
          <cell r="L2943" t="str">
            <v>1</v>
          </cell>
          <cell r="M2943" t="str">
            <v>5.00</v>
          </cell>
          <cell r="N2943" t="str">
            <v>3.0000</v>
          </cell>
          <cell r="O2943" t="str">
            <v>360.00</v>
          </cell>
          <cell r="P2943" t="str">
            <v>11,612.00</v>
          </cell>
          <cell r="Q2943" t="str">
            <v>1.6200</v>
          </cell>
          <cell r="R2943" t="str">
            <v>194.00</v>
          </cell>
          <cell r="S2943" t="str">
            <v>19.4400</v>
          </cell>
          <cell r="T2943" t="str">
            <v>2,328.00</v>
          </cell>
          <cell r="U2943" t="str">
            <v>  </v>
          </cell>
          <cell r="V2943" t="str">
            <v>蓝鑫</v>
          </cell>
          <cell r="W2943" t="str">
            <v>202411  </v>
          </cell>
          <cell r="X2943" t="str">
            <v> </v>
          </cell>
          <cell r="Y2943" t="str">
            <v>0023</v>
          </cell>
          <cell r="Z2943" t="str">
            <v>工会办</v>
          </cell>
          <cell r="AA2943" t="str">
            <v> </v>
          </cell>
          <cell r="AB2943" t="str">
            <v>  </v>
          </cell>
          <cell r="AC2943" t="str">
            <v>  </v>
          </cell>
          <cell r="AD2943" t="str">
            <v>2</v>
          </cell>
          <cell r="AE2943" t="str">
            <v>58</v>
          </cell>
          <cell r="AF2943" t="str">
            <v>四川省南宝山服饰有限公司</v>
          </cell>
          <cell r="AG2943" t="str">
            <v>工会办</v>
          </cell>
          <cell r="AH2943" t="str">
            <v>欧派</v>
          </cell>
          <cell r="AI2943" t="str">
            <v> </v>
          </cell>
          <cell r="AJ2943" t="str">
            <v>60</v>
          </cell>
          <cell r="AK2943" t="str">
            <v>  </v>
          </cell>
          <cell r="AL2943" t="str">
            <v>  </v>
          </cell>
          <cell r="AM2943" t="str">
            <v>  </v>
          </cell>
          <cell r="AN2943" t="str">
            <v>组</v>
          </cell>
          <cell r="AO2943" t="str">
            <v> </v>
          </cell>
          <cell r="AP2943" t="str">
            <v>四川省南宝山服饰有限公司</v>
          </cell>
        </row>
        <row r="2943">
          <cell r="AR2943" t="str">
            <v> </v>
          </cell>
          <cell r="AS2943" t="str">
            <v> </v>
          </cell>
          <cell r="AT2943" t="str">
            <v> </v>
          </cell>
          <cell r="AU2943" t="str">
            <v> </v>
          </cell>
          <cell r="AV2943" t="str">
            <v>否</v>
          </cell>
          <cell r="AW2943" t="str">
            <v>20241104</v>
          </cell>
          <cell r="AX2943" t="str">
            <v>否</v>
          </cell>
          <cell r="AY2943" t="str">
            <v>20241110</v>
          </cell>
          <cell r="AZ2943" t="str">
            <v>3.00</v>
          </cell>
          <cell r="BA2943" t="str">
            <v>  </v>
          </cell>
          <cell r="BB2943" t="str">
            <v>综合训练场大厅</v>
          </cell>
          <cell r="BC2943" t="str">
            <v> </v>
          </cell>
          <cell r="BD2943" t="str">
            <v> </v>
          </cell>
        </row>
        <row r="2943">
          <cell r="BJ2943" t="str">
            <v>  </v>
          </cell>
          <cell r="BK2943" t="str">
            <v>  </v>
          </cell>
        </row>
        <row r="2943">
          <cell r="BS2943" t="str">
            <v>  </v>
          </cell>
        </row>
        <row r="2944">
          <cell r="A2944" t="str">
            <v>10833800003006</v>
          </cell>
          <cell r="B2944" t="str">
            <v>木质沙发套装</v>
          </cell>
          <cell r="C2944" t="str">
            <v>1601</v>
          </cell>
          <cell r="D2944" t="str">
            <v>家具用具</v>
          </cell>
          <cell r="E2944" t="str">
            <v>新购</v>
          </cell>
          <cell r="F2944" t="str">
            <v>在使用</v>
          </cell>
          <cell r="G2944" t="str">
            <v>非生产经营用</v>
          </cell>
          <cell r="H2944" t="str">
            <v>20241110</v>
          </cell>
          <cell r="I2944" t="str">
            <v>5,000.00</v>
          </cell>
          <cell r="J2944" t="str">
            <v>161.66</v>
          </cell>
          <cell r="K2944" t="str">
            <v>平均年限法</v>
          </cell>
          <cell r="L2944" t="str">
            <v>1</v>
          </cell>
          <cell r="M2944" t="str">
            <v>5.00</v>
          </cell>
          <cell r="N2944" t="str">
            <v>3.0000</v>
          </cell>
          <cell r="O2944" t="str">
            <v>150.00</v>
          </cell>
          <cell r="P2944" t="str">
            <v>4,838.34</v>
          </cell>
          <cell r="Q2944" t="str">
            <v>1.6200</v>
          </cell>
          <cell r="R2944" t="str">
            <v>80.83</v>
          </cell>
          <cell r="S2944" t="str">
            <v>19.4400</v>
          </cell>
          <cell r="T2944" t="str">
            <v>969.96</v>
          </cell>
          <cell r="U2944" t="str">
            <v>  </v>
          </cell>
          <cell r="V2944" t="str">
            <v>蓝鑫</v>
          </cell>
          <cell r="W2944" t="str">
            <v>202411  </v>
          </cell>
          <cell r="X2944" t="str">
            <v> </v>
          </cell>
          <cell r="Y2944" t="str">
            <v>0023</v>
          </cell>
          <cell r="Z2944" t="str">
            <v>工会办</v>
          </cell>
          <cell r="AA2944" t="str">
            <v> </v>
          </cell>
          <cell r="AB2944" t="str">
            <v>  </v>
          </cell>
          <cell r="AC2944" t="str">
            <v>  </v>
          </cell>
          <cell r="AD2944" t="str">
            <v>2</v>
          </cell>
          <cell r="AE2944" t="str">
            <v>58</v>
          </cell>
          <cell r="AF2944" t="str">
            <v>四川省南宝山服饰有限公司</v>
          </cell>
          <cell r="AG2944" t="str">
            <v>工会办</v>
          </cell>
          <cell r="AH2944" t="str">
            <v>派尼尔</v>
          </cell>
          <cell r="AI2944" t="str">
            <v> </v>
          </cell>
          <cell r="AJ2944" t="str">
            <v>60</v>
          </cell>
          <cell r="AK2944" t="str">
            <v>  </v>
          </cell>
          <cell r="AL2944" t="str">
            <v>  </v>
          </cell>
          <cell r="AM2944" t="str">
            <v>  </v>
          </cell>
          <cell r="AN2944" t="str">
            <v>套</v>
          </cell>
          <cell r="AO2944" t="str">
            <v> </v>
          </cell>
          <cell r="AP2944" t="str">
            <v>四川省南宝山服饰有限公司</v>
          </cell>
        </row>
        <row r="2944">
          <cell r="AR2944" t="str">
            <v> </v>
          </cell>
          <cell r="AS2944" t="str">
            <v> </v>
          </cell>
          <cell r="AT2944" t="str">
            <v> </v>
          </cell>
          <cell r="AU2944" t="str">
            <v> </v>
          </cell>
          <cell r="AV2944" t="str">
            <v>否</v>
          </cell>
          <cell r="AW2944" t="str">
            <v>20241104</v>
          </cell>
          <cell r="AX2944" t="str">
            <v>否</v>
          </cell>
          <cell r="AY2944" t="str">
            <v>20241110</v>
          </cell>
          <cell r="AZ2944" t="str">
            <v>3.00</v>
          </cell>
          <cell r="BA2944" t="str">
            <v>  </v>
          </cell>
          <cell r="BB2944" t="str">
            <v>综合训练场大厅</v>
          </cell>
          <cell r="BC2944" t="str">
            <v> </v>
          </cell>
          <cell r="BD2944" t="str">
            <v> </v>
          </cell>
        </row>
        <row r="2944">
          <cell r="BJ2944" t="str">
            <v>  </v>
          </cell>
          <cell r="BK2944" t="str">
            <v>  </v>
          </cell>
        </row>
        <row r="2944">
          <cell r="BS2944" t="str">
            <v>  </v>
          </cell>
        </row>
        <row r="2945">
          <cell r="A2945" t="str">
            <v>10833800003007</v>
          </cell>
          <cell r="B2945" t="str">
            <v>木质沙发套装</v>
          </cell>
          <cell r="C2945" t="str">
            <v>1601</v>
          </cell>
          <cell r="D2945" t="str">
            <v>家具用具</v>
          </cell>
          <cell r="E2945" t="str">
            <v>新购</v>
          </cell>
          <cell r="F2945" t="str">
            <v>在使用</v>
          </cell>
          <cell r="G2945" t="str">
            <v>非生产经营用</v>
          </cell>
          <cell r="H2945" t="str">
            <v>20241110</v>
          </cell>
          <cell r="I2945" t="str">
            <v>5,000.00</v>
          </cell>
          <cell r="J2945" t="str">
            <v>161.66</v>
          </cell>
          <cell r="K2945" t="str">
            <v>平均年限法</v>
          </cell>
          <cell r="L2945" t="str">
            <v>1</v>
          </cell>
          <cell r="M2945" t="str">
            <v>5.00</v>
          </cell>
          <cell r="N2945" t="str">
            <v>3.0000</v>
          </cell>
          <cell r="O2945" t="str">
            <v>150.00</v>
          </cell>
          <cell r="P2945" t="str">
            <v>4,838.34</v>
          </cell>
          <cell r="Q2945" t="str">
            <v>1.6200</v>
          </cell>
          <cell r="R2945" t="str">
            <v>80.83</v>
          </cell>
          <cell r="S2945" t="str">
            <v>19.4400</v>
          </cell>
          <cell r="T2945" t="str">
            <v>969.96</v>
          </cell>
          <cell r="U2945" t="str">
            <v>  </v>
          </cell>
          <cell r="V2945" t="str">
            <v>蓝鑫</v>
          </cell>
          <cell r="W2945" t="str">
            <v>202411  </v>
          </cell>
          <cell r="X2945" t="str">
            <v> </v>
          </cell>
          <cell r="Y2945" t="str">
            <v>0023</v>
          </cell>
          <cell r="Z2945" t="str">
            <v>工会办</v>
          </cell>
          <cell r="AA2945" t="str">
            <v> </v>
          </cell>
          <cell r="AB2945" t="str">
            <v>  </v>
          </cell>
          <cell r="AC2945" t="str">
            <v>  </v>
          </cell>
          <cell r="AD2945" t="str">
            <v>2</v>
          </cell>
          <cell r="AE2945" t="str">
            <v>58</v>
          </cell>
          <cell r="AF2945" t="str">
            <v>四川省南宝山服饰有限公司</v>
          </cell>
          <cell r="AG2945" t="str">
            <v>工会办</v>
          </cell>
          <cell r="AH2945" t="str">
            <v>派尼尔</v>
          </cell>
          <cell r="AI2945" t="str">
            <v> </v>
          </cell>
          <cell r="AJ2945" t="str">
            <v>60</v>
          </cell>
          <cell r="AK2945" t="str">
            <v>  </v>
          </cell>
          <cell r="AL2945" t="str">
            <v>  </v>
          </cell>
          <cell r="AM2945" t="str">
            <v>  </v>
          </cell>
          <cell r="AN2945" t="str">
            <v>套</v>
          </cell>
          <cell r="AO2945" t="str">
            <v> </v>
          </cell>
          <cell r="AP2945" t="str">
            <v>四川省南宝山服饰有限公司</v>
          </cell>
        </row>
        <row r="2945">
          <cell r="AR2945" t="str">
            <v> </v>
          </cell>
          <cell r="AS2945" t="str">
            <v> </v>
          </cell>
          <cell r="AT2945" t="str">
            <v> </v>
          </cell>
          <cell r="AU2945" t="str">
            <v> </v>
          </cell>
          <cell r="AV2945" t="str">
            <v>否</v>
          </cell>
          <cell r="AW2945" t="str">
            <v>20241104</v>
          </cell>
          <cell r="AX2945" t="str">
            <v>否</v>
          </cell>
          <cell r="AY2945" t="str">
            <v>20241110</v>
          </cell>
          <cell r="AZ2945" t="str">
            <v>3.00</v>
          </cell>
          <cell r="BA2945" t="str">
            <v>  </v>
          </cell>
          <cell r="BB2945" t="str">
            <v>综合训练场大厅</v>
          </cell>
          <cell r="BC2945" t="str">
            <v> </v>
          </cell>
          <cell r="BD2945" t="str">
            <v> </v>
          </cell>
        </row>
        <row r="2945">
          <cell r="BJ2945" t="str">
            <v>  </v>
          </cell>
          <cell r="BK2945" t="str">
            <v>  </v>
          </cell>
        </row>
        <row r="2945">
          <cell r="BS2945" t="str">
            <v>  </v>
          </cell>
        </row>
        <row r="2946">
          <cell r="A2946" t="str">
            <v>10833800003008</v>
          </cell>
          <cell r="B2946" t="str">
            <v>花箱（大+小）</v>
          </cell>
          <cell r="C2946" t="str">
            <v>1601</v>
          </cell>
          <cell r="D2946" t="str">
            <v>家具用具</v>
          </cell>
          <cell r="E2946" t="str">
            <v>新购</v>
          </cell>
          <cell r="F2946" t="str">
            <v>在使用</v>
          </cell>
          <cell r="G2946" t="str">
            <v>非生产经营用</v>
          </cell>
          <cell r="H2946" t="str">
            <v>20241110</v>
          </cell>
          <cell r="I2946" t="str">
            <v>4,000.00</v>
          </cell>
          <cell r="J2946" t="str">
            <v>129.34</v>
          </cell>
          <cell r="K2946" t="str">
            <v>平均年限法</v>
          </cell>
          <cell r="L2946" t="str">
            <v>1</v>
          </cell>
          <cell r="M2946" t="str">
            <v>5.00</v>
          </cell>
          <cell r="N2946" t="str">
            <v>3.0000</v>
          </cell>
          <cell r="O2946" t="str">
            <v>120.00</v>
          </cell>
          <cell r="P2946" t="str">
            <v>3,870.66</v>
          </cell>
          <cell r="Q2946" t="str">
            <v>1.6200</v>
          </cell>
          <cell r="R2946" t="str">
            <v>64.67</v>
          </cell>
          <cell r="S2946" t="str">
            <v>19.4400</v>
          </cell>
          <cell r="T2946" t="str">
            <v>776.04</v>
          </cell>
          <cell r="U2946" t="str">
            <v>  </v>
          </cell>
          <cell r="V2946" t="str">
            <v>蓝鑫</v>
          </cell>
          <cell r="W2946" t="str">
            <v>202411  </v>
          </cell>
          <cell r="X2946" t="str">
            <v> </v>
          </cell>
          <cell r="Y2946" t="str">
            <v>0023</v>
          </cell>
          <cell r="Z2946" t="str">
            <v>工会办</v>
          </cell>
          <cell r="AA2946" t="str">
            <v> </v>
          </cell>
          <cell r="AB2946" t="str">
            <v>  </v>
          </cell>
          <cell r="AC2946" t="str">
            <v>  </v>
          </cell>
          <cell r="AD2946" t="str">
            <v>2</v>
          </cell>
          <cell r="AE2946" t="str">
            <v>58</v>
          </cell>
          <cell r="AF2946" t="str">
            <v>四川省南宝山服饰有限公司</v>
          </cell>
          <cell r="AG2946" t="str">
            <v>工会办</v>
          </cell>
          <cell r="AH2946" t="str">
            <v>木里户外</v>
          </cell>
          <cell r="AI2946" t="str">
            <v> </v>
          </cell>
          <cell r="AJ2946" t="str">
            <v>60</v>
          </cell>
          <cell r="AK2946" t="str">
            <v>  </v>
          </cell>
          <cell r="AL2946" t="str">
            <v>  </v>
          </cell>
          <cell r="AM2946" t="str">
            <v>  </v>
          </cell>
          <cell r="AN2946" t="str">
            <v>组</v>
          </cell>
          <cell r="AO2946" t="str">
            <v> </v>
          </cell>
          <cell r="AP2946" t="str">
            <v>四川省南宝山服饰有限公司</v>
          </cell>
        </row>
        <row r="2946">
          <cell r="AR2946" t="str">
            <v> </v>
          </cell>
          <cell r="AS2946" t="str">
            <v> </v>
          </cell>
          <cell r="AT2946" t="str">
            <v> </v>
          </cell>
          <cell r="AU2946" t="str">
            <v> </v>
          </cell>
          <cell r="AV2946" t="str">
            <v>否</v>
          </cell>
          <cell r="AW2946" t="str">
            <v>20241104</v>
          </cell>
          <cell r="AX2946" t="str">
            <v>否</v>
          </cell>
          <cell r="AY2946" t="str">
            <v>20241110</v>
          </cell>
          <cell r="AZ2946" t="str">
            <v>3.00</v>
          </cell>
          <cell r="BA2946" t="str">
            <v>  </v>
          </cell>
          <cell r="BB2946" t="str">
            <v>综合训练场大厅</v>
          </cell>
          <cell r="BC2946" t="str">
            <v> </v>
          </cell>
          <cell r="BD2946" t="str">
            <v> </v>
          </cell>
        </row>
        <row r="2946">
          <cell r="BJ2946" t="str">
            <v>  </v>
          </cell>
          <cell r="BK2946" t="str">
            <v>  </v>
          </cell>
        </row>
        <row r="2946">
          <cell r="BS2946" t="str">
            <v>  </v>
          </cell>
        </row>
        <row r="2947">
          <cell r="A2947" t="str">
            <v>10833800003009</v>
          </cell>
          <cell r="B2947" t="str">
            <v>花箱（大+小）</v>
          </cell>
          <cell r="C2947" t="str">
            <v>1601</v>
          </cell>
          <cell r="D2947" t="str">
            <v>家具用具</v>
          </cell>
          <cell r="E2947" t="str">
            <v>新购</v>
          </cell>
          <cell r="F2947" t="str">
            <v>在使用</v>
          </cell>
          <cell r="G2947" t="str">
            <v>非生产经营用</v>
          </cell>
          <cell r="H2947" t="str">
            <v>20241110</v>
          </cell>
          <cell r="I2947" t="str">
            <v>4,000.00</v>
          </cell>
          <cell r="J2947" t="str">
            <v>129.34</v>
          </cell>
          <cell r="K2947" t="str">
            <v>平均年限法</v>
          </cell>
          <cell r="L2947" t="str">
            <v>1</v>
          </cell>
          <cell r="M2947" t="str">
            <v>5.00</v>
          </cell>
          <cell r="N2947" t="str">
            <v>3.0000</v>
          </cell>
          <cell r="O2947" t="str">
            <v>120.00</v>
          </cell>
          <cell r="P2947" t="str">
            <v>3,870.66</v>
          </cell>
          <cell r="Q2947" t="str">
            <v>1.6200</v>
          </cell>
          <cell r="R2947" t="str">
            <v>64.67</v>
          </cell>
          <cell r="S2947" t="str">
            <v>19.4400</v>
          </cell>
          <cell r="T2947" t="str">
            <v>776.04</v>
          </cell>
          <cell r="U2947" t="str">
            <v>  </v>
          </cell>
          <cell r="V2947" t="str">
            <v>蓝鑫</v>
          </cell>
          <cell r="W2947" t="str">
            <v>202411  </v>
          </cell>
          <cell r="X2947" t="str">
            <v> </v>
          </cell>
          <cell r="Y2947" t="str">
            <v>0023</v>
          </cell>
          <cell r="Z2947" t="str">
            <v>工会办</v>
          </cell>
          <cell r="AA2947" t="str">
            <v> </v>
          </cell>
          <cell r="AB2947" t="str">
            <v>  </v>
          </cell>
          <cell r="AC2947" t="str">
            <v>  </v>
          </cell>
          <cell r="AD2947" t="str">
            <v>2</v>
          </cell>
          <cell r="AE2947" t="str">
            <v>58</v>
          </cell>
          <cell r="AF2947" t="str">
            <v>四川省南宝山服饰有限公司</v>
          </cell>
          <cell r="AG2947" t="str">
            <v>工会办</v>
          </cell>
          <cell r="AH2947" t="str">
            <v>木里户外</v>
          </cell>
          <cell r="AI2947" t="str">
            <v> </v>
          </cell>
          <cell r="AJ2947" t="str">
            <v>60</v>
          </cell>
          <cell r="AK2947" t="str">
            <v>  </v>
          </cell>
          <cell r="AL2947" t="str">
            <v>  </v>
          </cell>
          <cell r="AM2947" t="str">
            <v>  </v>
          </cell>
          <cell r="AN2947" t="str">
            <v>组</v>
          </cell>
          <cell r="AO2947" t="str">
            <v> </v>
          </cell>
          <cell r="AP2947" t="str">
            <v>四川省南宝山服饰有限公司</v>
          </cell>
        </row>
        <row r="2947">
          <cell r="AR2947" t="str">
            <v> </v>
          </cell>
          <cell r="AS2947" t="str">
            <v> </v>
          </cell>
          <cell r="AT2947" t="str">
            <v> </v>
          </cell>
          <cell r="AU2947" t="str">
            <v> </v>
          </cell>
          <cell r="AV2947" t="str">
            <v>否</v>
          </cell>
          <cell r="AW2947" t="str">
            <v>20241104</v>
          </cell>
          <cell r="AX2947" t="str">
            <v>否</v>
          </cell>
          <cell r="AY2947" t="str">
            <v>20241110</v>
          </cell>
          <cell r="AZ2947" t="str">
            <v>3.00</v>
          </cell>
          <cell r="BA2947" t="str">
            <v>  </v>
          </cell>
          <cell r="BB2947" t="str">
            <v>综合训练场大厅</v>
          </cell>
          <cell r="BC2947" t="str">
            <v> </v>
          </cell>
          <cell r="BD2947" t="str">
            <v> </v>
          </cell>
        </row>
        <row r="2947">
          <cell r="BJ2947" t="str">
            <v>  </v>
          </cell>
          <cell r="BK2947" t="str">
            <v>  </v>
          </cell>
        </row>
        <row r="2947">
          <cell r="BS2947" t="str">
            <v>  </v>
          </cell>
        </row>
        <row r="2948">
          <cell r="A2948" t="str">
            <v>10833800003010</v>
          </cell>
          <cell r="B2948" t="str">
            <v>花箱（大+小）</v>
          </cell>
          <cell r="C2948" t="str">
            <v>1601</v>
          </cell>
          <cell r="D2948" t="str">
            <v>家具用具</v>
          </cell>
          <cell r="E2948" t="str">
            <v>新购</v>
          </cell>
          <cell r="F2948" t="str">
            <v>在使用</v>
          </cell>
          <cell r="G2948" t="str">
            <v>非生产经营用</v>
          </cell>
          <cell r="H2948" t="str">
            <v>20241110</v>
          </cell>
          <cell r="I2948" t="str">
            <v>4,000.00</v>
          </cell>
          <cell r="J2948" t="str">
            <v>129.34</v>
          </cell>
          <cell r="K2948" t="str">
            <v>平均年限法</v>
          </cell>
          <cell r="L2948" t="str">
            <v>1</v>
          </cell>
          <cell r="M2948" t="str">
            <v>5.00</v>
          </cell>
          <cell r="N2948" t="str">
            <v>3.0000</v>
          </cell>
          <cell r="O2948" t="str">
            <v>120.00</v>
          </cell>
          <cell r="P2948" t="str">
            <v>3,870.66</v>
          </cell>
          <cell r="Q2948" t="str">
            <v>1.6200</v>
          </cell>
          <cell r="R2948" t="str">
            <v>64.67</v>
          </cell>
          <cell r="S2948" t="str">
            <v>19.4400</v>
          </cell>
          <cell r="T2948" t="str">
            <v>776.04</v>
          </cell>
          <cell r="U2948" t="str">
            <v>  </v>
          </cell>
          <cell r="V2948" t="str">
            <v>蓝鑫</v>
          </cell>
          <cell r="W2948" t="str">
            <v>202411  </v>
          </cell>
          <cell r="X2948" t="str">
            <v> </v>
          </cell>
          <cell r="Y2948" t="str">
            <v>0023</v>
          </cell>
          <cell r="Z2948" t="str">
            <v>工会办</v>
          </cell>
          <cell r="AA2948" t="str">
            <v> </v>
          </cell>
          <cell r="AB2948" t="str">
            <v>  </v>
          </cell>
          <cell r="AC2948" t="str">
            <v>  </v>
          </cell>
          <cell r="AD2948" t="str">
            <v>2</v>
          </cell>
          <cell r="AE2948" t="str">
            <v>58</v>
          </cell>
          <cell r="AF2948" t="str">
            <v>四川省南宝山服饰有限公司</v>
          </cell>
          <cell r="AG2948" t="str">
            <v>工会办</v>
          </cell>
          <cell r="AH2948" t="str">
            <v>木里户外</v>
          </cell>
          <cell r="AI2948" t="str">
            <v> </v>
          </cell>
          <cell r="AJ2948" t="str">
            <v>60</v>
          </cell>
          <cell r="AK2948" t="str">
            <v>  </v>
          </cell>
          <cell r="AL2948" t="str">
            <v>  </v>
          </cell>
          <cell r="AM2948" t="str">
            <v>  </v>
          </cell>
          <cell r="AN2948" t="str">
            <v>组</v>
          </cell>
          <cell r="AO2948" t="str">
            <v> </v>
          </cell>
          <cell r="AP2948" t="str">
            <v>四川省南宝山服饰有限公司</v>
          </cell>
        </row>
        <row r="2948">
          <cell r="AR2948" t="str">
            <v> </v>
          </cell>
          <cell r="AS2948" t="str">
            <v> </v>
          </cell>
          <cell r="AT2948" t="str">
            <v> </v>
          </cell>
          <cell r="AU2948" t="str">
            <v> </v>
          </cell>
          <cell r="AV2948" t="str">
            <v>否</v>
          </cell>
          <cell r="AW2948" t="str">
            <v>20241104</v>
          </cell>
          <cell r="AX2948" t="str">
            <v>否</v>
          </cell>
          <cell r="AY2948" t="str">
            <v>20241110</v>
          </cell>
          <cell r="AZ2948" t="str">
            <v>3.00</v>
          </cell>
          <cell r="BA2948" t="str">
            <v>  </v>
          </cell>
          <cell r="BB2948" t="str">
            <v>综合训练场大厅</v>
          </cell>
          <cell r="BC2948" t="str">
            <v> </v>
          </cell>
          <cell r="BD2948" t="str">
            <v> </v>
          </cell>
        </row>
        <row r="2948">
          <cell r="BJ2948" t="str">
            <v>  </v>
          </cell>
          <cell r="BK2948" t="str">
            <v>  </v>
          </cell>
        </row>
        <row r="2948">
          <cell r="BS2948" t="str">
            <v>  </v>
          </cell>
        </row>
        <row r="2949">
          <cell r="A2949" t="str">
            <v>10833800003011</v>
          </cell>
          <cell r="B2949" t="str">
            <v>花箱（大+小）</v>
          </cell>
          <cell r="C2949" t="str">
            <v>1601</v>
          </cell>
          <cell r="D2949" t="str">
            <v>家具用具</v>
          </cell>
          <cell r="E2949" t="str">
            <v>新购</v>
          </cell>
          <cell r="F2949" t="str">
            <v>在使用</v>
          </cell>
          <cell r="G2949" t="str">
            <v>非生产经营用</v>
          </cell>
          <cell r="H2949" t="str">
            <v>20241110</v>
          </cell>
          <cell r="I2949" t="str">
            <v>4,000.00</v>
          </cell>
          <cell r="J2949" t="str">
            <v>129.34</v>
          </cell>
          <cell r="K2949" t="str">
            <v>平均年限法</v>
          </cell>
          <cell r="L2949" t="str">
            <v>1</v>
          </cell>
          <cell r="M2949" t="str">
            <v>5.00</v>
          </cell>
          <cell r="N2949" t="str">
            <v>3.0000</v>
          </cell>
          <cell r="O2949" t="str">
            <v>120.00</v>
          </cell>
          <cell r="P2949" t="str">
            <v>3,870.66</v>
          </cell>
          <cell r="Q2949" t="str">
            <v>1.6200</v>
          </cell>
          <cell r="R2949" t="str">
            <v>64.67</v>
          </cell>
          <cell r="S2949" t="str">
            <v>19.4400</v>
          </cell>
          <cell r="T2949" t="str">
            <v>776.04</v>
          </cell>
          <cell r="U2949" t="str">
            <v>  </v>
          </cell>
          <cell r="V2949" t="str">
            <v>蓝鑫</v>
          </cell>
          <cell r="W2949" t="str">
            <v>202411  </v>
          </cell>
          <cell r="X2949" t="str">
            <v> </v>
          </cell>
          <cell r="Y2949" t="str">
            <v>0023</v>
          </cell>
          <cell r="Z2949" t="str">
            <v>工会办</v>
          </cell>
          <cell r="AA2949" t="str">
            <v> </v>
          </cell>
          <cell r="AB2949" t="str">
            <v>  </v>
          </cell>
          <cell r="AC2949" t="str">
            <v>  </v>
          </cell>
          <cell r="AD2949" t="str">
            <v>2</v>
          </cell>
          <cell r="AE2949" t="str">
            <v>58</v>
          </cell>
          <cell r="AF2949" t="str">
            <v>四川省南宝山服饰有限公司</v>
          </cell>
          <cell r="AG2949" t="str">
            <v>工会办</v>
          </cell>
          <cell r="AH2949" t="str">
            <v>木里户外</v>
          </cell>
          <cell r="AI2949" t="str">
            <v> </v>
          </cell>
          <cell r="AJ2949" t="str">
            <v>60</v>
          </cell>
          <cell r="AK2949" t="str">
            <v>  </v>
          </cell>
          <cell r="AL2949" t="str">
            <v>  </v>
          </cell>
          <cell r="AM2949" t="str">
            <v>  </v>
          </cell>
          <cell r="AN2949" t="str">
            <v>组</v>
          </cell>
          <cell r="AO2949" t="str">
            <v> </v>
          </cell>
          <cell r="AP2949" t="str">
            <v>四川省南宝山服饰有限公司</v>
          </cell>
        </row>
        <row r="2949">
          <cell r="AR2949" t="str">
            <v> </v>
          </cell>
          <cell r="AS2949" t="str">
            <v> </v>
          </cell>
          <cell r="AT2949" t="str">
            <v> </v>
          </cell>
          <cell r="AU2949" t="str">
            <v> </v>
          </cell>
          <cell r="AV2949" t="str">
            <v>否</v>
          </cell>
          <cell r="AW2949" t="str">
            <v>20241104</v>
          </cell>
          <cell r="AX2949" t="str">
            <v>否</v>
          </cell>
          <cell r="AY2949" t="str">
            <v>20241110</v>
          </cell>
          <cell r="AZ2949" t="str">
            <v>3.00</v>
          </cell>
          <cell r="BA2949" t="str">
            <v>  </v>
          </cell>
          <cell r="BB2949" t="str">
            <v>综合训练场大厅</v>
          </cell>
          <cell r="BC2949" t="str">
            <v> </v>
          </cell>
          <cell r="BD2949" t="str">
            <v> </v>
          </cell>
        </row>
        <row r="2949">
          <cell r="BJ2949" t="str">
            <v>  </v>
          </cell>
          <cell r="BK2949" t="str">
            <v>  </v>
          </cell>
        </row>
        <row r="2949">
          <cell r="BS2949" t="str">
            <v>  </v>
          </cell>
        </row>
        <row r="2950">
          <cell r="A2950" t="str">
            <v>10833800003012</v>
          </cell>
          <cell r="B2950" t="str">
            <v>花箱（大+小）</v>
          </cell>
          <cell r="C2950" t="str">
            <v>1601</v>
          </cell>
          <cell r="D2950" t="str">
            <v>家具用具</v>
          </cell>
          <cell r="E2950" t="str">
            <v>新购</v>
          </cell>
          <cell r="F2950" t="str">
            <v>在使用</v>
          </cell>
          <cell r="G2950" t="str">
            <v>非生产经营用</v>
          </cell>
          <cell r="H2950" t="str">
            <v>20241110</v>
          </cell>
          <cell r="I2950" t="str">
            <v>4,000.00</v>
          </cell>
          <cell r="J2950" t="str">
            <v>129.34</v>
          </cell>
          <cell r="K2950" t="str">
            <v>平均年限法</v>
          </cell>
          <cell r="L2950" t="str">
            <v>1</v>
          </cell>
          <cell r="M2950" t="str">
            <v>5.00</v>
          </cell>
          <cell r="N2950" t="str">
            <v>3.0000</v>
          </cell>
          <cell r="O2950" t="str">
            <v>120.00</v>
          </cell>
          <cell r="P2950" t="str">
            <v>3,870.66</v>
          </cell>
          <cell r="Q2950" t="str">
            <v>1.6200</v>
          </cell>
          <cell r="R2950" t="str">
            <v>64.67</v>
          </cell>
          <cell r="S2950" t="str">
            <v>19.4400</v>
          </cell>
          <cell r="T2950" t="str">
            <v>776.04</v>
          </cell>
          <cell r="U2950" t="str">
            <v>  </v>
          </cell>
          <cell r="V2950" t="str">
            <v>蓝鑫</v>
          </cell>
          <cell r="W2950" t="str">
            <v>202411  </v>
          </cell>
          <cell r="X2950" t="str">
            <v> </v>
          </cell>
          <cell r="Y2950" t="str">
            <v>0023</v>
          </cell>
          <cell r="Z2950" t="str">
            <v>工会办</v>
          </cell>
          <cell r="AA2950" t="str">
            <v> </v>
          </cell>
          <cell r="AB2950" t="str">
            <v>  </v>
          </cell>
          <cell r="AC2950" t="str">
            <v>  </v>
          </cell>
          <cell r="AD2950" t="str">
            <v>2</v>
          </cell>
          <cell r="AE2950" t="str">
            <v>58</v>
          </cell>
          <cell r="AF2950" t="str">
            <v>四川省南宝山服饰有限公司</v>
          </cell>
          <cell r="AG2950" t="str">
            <v>工会办</v>
          </cell>
          <cell r="AH2950" t="str">
            <v>木里户外</v>
          </cell>
          <cell r="AI2950" t="str">
            <v> </v>
          </cell>
          <cell r="AJ2950" t="str">
            <v>60</v>
          </cell>
          <cell r="AK2950" t="str">
            <v>  </v>
          </cell>
          <cell r="AL2950" t="str">
            <v>  </v>
          </cell>
          <cell r="AM2950" t="str">
            <v>  </v>
          </cell>
          <cell r="AN2950" t="str">
            <v>组</v>
          </cell>
          <cell r="AO2950" t="str">
            <v> </v>
          </cell>
          <cell r="AP2950" t="str">
            <v>四川省南宝山服饰有限公司</v>
          </cell>
        </row>
        <row r="2950">
          <cell r="AR2950" t="str">
            <v> </v>
          </cell>
          <cell r="AS2950" t="str">
            <v> </v>
          </cell>
          <cell r="AT2950" t="str">
            <v> </v>
          </cell>
          <cell r="AU2950" t="str">
            <v> </v>
          </cell>
          <cell r="AV2950" t="str">
            <v>否</v>
          </cell>
          <cell r="AW2950" t="str">
            <v>20241104</v>
          </cell>
          <cell r="AX2950" t="str">
            <v>否</v>
          </cell>
          <cell r="AY2950" t="str">
            <v>20241110</v>
          </cell>
          <cell r="AZ2950" t="str">
            <v>3.00</v>
          </cell>
          <cell r="BA2950" t="str">
            <v>  </v>
          </cell>
          <cell r="BB2950" t="str">
            <v>综合训练场大厅</v>
          </cell>
          <cell r="BC2950" t="str">
            <v> </v>
          </cell>
          <cell r="BD2950" t="str">
            <v> </v>
          </cell>
        </row>
        <row r="2950">
          <cell r="BJ2950" t="str">
            <v>  </v>
          </cell>
          <cell r="BK2950" t="str">
            <v>  </v>
          </cell>
        </row>
        <row r="2950">
          <cell r="BS2950" t="str">
            <v>  </v>
          </cell>
        </row>
        <row r="2951">
          <cell r="A2951" t="str">
            <v>10833800003013</v>
          </cell>
          <cell r="B2951" t="str">
            <v>花箱（大+小）</v>
          </cell>
          <cell r="C2951" t="str">
            <v>1601</v>
          </cell>
          <cell r="D2951" t="str">
            <v>家具用具</v>
          </cell>
          <cell r="E2951" t="str">
            <v>新购</v>
          </cell>
          <cell r="F2951" t="str">
            <v>在使用</v>
          </cell>
          <cell r="G2951" t="str">
            <v>非生产经营用</v>
          </cell>
          <cell r="H2951" t="str">
            <v>20241110</v>
          </cell>
          <cell r="I2951" t="str">
            <v>4,000.00</v>
          </cell>
          <cell r="J2951" t="str">
            <v>129.34</v>
          </cell>
          <cell r="K2951" t="str">
            <v>平均年限法</v>
          </cell>
          <cell r="L2951" t="str">
            <v>1</v>
          </cell>
          <cell r="M2951" t="str">
            <v>5.00</v>
          </cell>
          <cell r="N2951" t="str">
            <v>3.0000</v>
          </cell>
          <cell r="O2951" t="str">
            <v>120.00</v>
          </cell>
          <cell r="P2951" t="str">
            <v>3,870.66</v>
          </cell>
          <cell r="Q2951" t="str">
            <v>1.6200</v>
          </cell>
          <cell r="R2951" t="str">
            <v>64.67</v>
          </cell>
          <cell r="S2951" t="str">
            <v>19.4400</v>
          </cell>
          <cell r="T2951" t="str">
            <v>776.04</v>
          </cell>
          <cell r="U2951" t="str">
            <v>  </v>
          </cell>
          <cell r="V2951" t="str">
            <v>蓝鑫</v>
          </cell>
          <cell r="W2951" t="str">
            <v>202411  </v>
          </cell>
          <cell r="X2951" t="str">
            <v> </v>
          </cell>
          <cell r="Y2951" t="str">
            <v>0023</v>
          </cell>
          <cell r="Z2951" t="str">
            <v>工会办</v>
          </cell>
          <cell r="AA2951" t="str">
            <v> </v>
          </cell>
          <cell r="AB2951" t="str">
            <v>  </v>
          </cell>
          <cell r="AC2951" t="str">
            <v>  </v>
          </cell>
          <cell r="AD2951" t="str">
            <v>2</v>
          </cell>
          <cell r="AE2951" t="str">
            <v>58</v>
          </cell>
          <cell r="AF2951" t="str">
            <v>四川省南宝山服饰有限公司</v>
          </cell>
          <cell r="AG2951" t="str">
            <v>工会办</v>
          </cell>
          <cell r="AH2951" t="str">
            <v>木里户外</v>
          </cell>
          <cell r="AI2951" t="str">
            <v> </v>
          </cell>
          <cell r="AJ2951" t="str">
            <v>60</v>
          </cell>
          <cell r="AK2951" t="str">
            <v>  </v>
          </cell>
          <cell r="AL2951" t="str">
            <v>  </v>
          </cell>
          <cell r="AM2951" t="str">
            <v>  </v>
          </cell>
          <cell r="AN2951" t="str">
            <v>组</v>
          </cell>
          <cell r="AO2951" t="str">
            <v> </v>
          </cell>
          <cell r="AP2951" t="str">
            <v>四川省南宝山服饰有限公司</v>
          </cell>
        </row>
        <row r="2951">
          <cell r="AR2951" t="str">
            <v> </v>
          </cell>
          <cell r="AS2951" t="str">
            <v> </v>
          </cell>
          <cell r="AT2951" t="str">
            <v> </v>
          </cell>
          <cell r="AU2951" t="str">
            <v> </v>
          </cell>
          <cell r="AV2951" t="str">
            <v>否</v>
          </cell>
          <cell r="AW2951" t="str">
            <v>20241104</v>
          </cell>
          <cell r="AX2951" t="str">
            <v>否</v>
          </cell>
          <cell r="AY2951" t="str">
            <v>20241110</v>
          </cell>
          <cell r="AZ2951" t="str">
            <v>3.00</v>
          </cell>
          <cell r="BA2951" t="str">
            <v>  </v>
          </cell>
          <cell r="BB2951" t="str">
            <v>综合训练场大厅</v>
          </cell>
          <cell r="BC2951" t="str">
            <v> </v>
          </cell>
          <cell r="BD2951" t="str">
            <v> </v>
          </cell>
        </row>
        <row r="2951">
          <cell r="BJ2951" t="str">
            <v>  </v>
          </cell>
          <cell r="BK2951" t="str">
            <v>  </v>
          </cell>
        </row>
        <row r="2951">
          <cell r="BS2951" t="str">
            <v>  </v>
          </cell>
        </row>
        <row r="2952">
          <cell r="A2952" t="str">
            <v>10833800003014</v>
          </cell>
          <cell r="B2952" t="str">
            <v>花箱（大+小）</v>
          </cell>
          <cell r="C2952" t="str">
            <v>1601</v>
          </cell>
          <cell r="D2952" t="str">
            <v>家具用具</v>
          </cell>
          <cell r="E2952" t="str">
            <v>新购</v>
          </cell>
          <cell r="F2952" t="str">
            <v>在使用</v>
          </cell>
          <cell r="G2952" t="str">
            <v>非生产经营用</v>
          </cell>
          <cell r="H2952" t="str">
            <v>20241110</v>
          </cell>
          <cell r="I2952" t="str">
            <v>4,000.00</v>
          </cell>
          <cell r="J2952" t="str">
            <v>129.34</v>
          </cell>
          <cell r="K2952" t="str">
            <v>平均年限法</v>
          </cell>
          <cell r="L2952" t="str">
            <v>1</v>
          </cell>
          <cell r="M2952" t="str">
            <v>5.00</v>
          </cell>
          <cell r="N2952" t="str">
            <v>3.0000</v>
          </cell>
          <cell r="O2952" t="str">
            <v>120.00</v>
          </cell>
          <cell r="P2952" t="str">
            <v>3,870.66</v>
          </cell>
          <cell r="Q2952" t="str">
            <v>1.6200</v>
          </cell>
          <cell r="R2952" t="str">
            <v>64.67</v>
          </cell>
          <cell r="S2952" t="str">
            <v>19.4400</v>
          </cell>
          <cell r="T2952" t="str">
            <v>776.04</v>
          </cell>
          <cell r="U2952" t="str">
            <v>  </v>
          </cell>
          <cell r="V2952" t="str">
            <v>蓝鑫</v>
          </cell>
          <cell r="W2952" t="str">
            <v>202411  </v>
          </cell>
          <cell r="X2952" t="str">
            <v> </v>
          </cell>
          <cell r="Y2952" t="str">
            <v>0023</v>
          </cell>
          <cell r="Z2952" t="str">
            <v>工会办</v>
          </cell>
          <cell r="AA2952" t="str">
            <v> </v>
          </cell>
          <cell r="AB2952" t="str">
            <v>  </v>
          </cell>
          <cell r="AC2952" t="str">
            <v>  </v>
          </cell>
          <cell r="AD2952" t="str">
            <v>2</v>
          </cell>
          <cell r="AE2952" t="str">
            <v>58</v>
          </cell>
          <cell r="AF2952" t="str">
            <v>四川省南宝山服饰有限公司</v>
          </cell>
          <cell r="AG2952" t="str">
            <v>工会办</v>
          </cell>
          <cell r="AH2952" t="str">
            <v>木里户外</v>
          </cell>
          <cell r="AI2952" t="str">
            <v> </v>
          </cell>
          <cell r="AJ2952" t="str">
            <v>60</v>
          </cell>
          <cell r="AK2952" t="str">
            <v>  </v>
          </cell>
          <cell r="AL2952" t="str">
            <v>  </v>
          </cell>
          <cell r="AM2952" t="str">
            <v>  </v>
          </cell>
          <cell r="AN2952" t="str">
            <v>组</v>
          </cell>
          <cell r="AO2952" t="str">
            <v> </v>
          </cell>
          <cell r="AP2952" t="str">
            <v>四川省南宝山服饰有限公司</v>
          </cell>
        </row>
        <row r="2952">
          <cell r="AR2952" t="str">
            <v> </v>
          </cell>
          <cell r="AS2952" t="str">
            <v> </v>
          </cell>
          <cell r="AT2952" t="str">
            <v> </v>
          </cell>
          <cell r="AU2952" t="str">
            <v> </v>
          </cell>
          <cell r="AV2952" t="str">
            <v>否</v>
          </cell>
          <cell r="AW2952" t="str">
            <v>20241104</v>
          </cell>
          <cell r="AX2952" t="str">
            <v>否</v>
          </cell>
          <cell r="AY2952" t="str">
            <v>20241110</v>
          </cell>
          <cell r="AZ2952" t="str">
            <v>3.00</v>
          </cell>
          <cell r="BA2952" t="str">
            <v>  </v>
          </cell>
          <cell r="BB2952" t="str">
            <v>综合训练场大厅</v>
          </cell>
          <cell r="BC2952" t="str">
            <v> </v>
          </cell>
          <cell r="BD2952" t="str">
            <v> </v>
          </cell>
        </row>
        <row r="2952">
          <cell r="BJ2952" t="str">
            <v>  </v>
          </cell>
          <cell r="BK2952" t="str">
            <v>  </v>
          </cell>
        </row>
        <row r="2952">
          <cell r="BS2952" t="str">
            <v>  </v>
          </cell>
        </row>
        <row r="2953">
          <cell r="A2953" t="str">
            <v>10833800003015</v>
          </cell>
          <cell r="B2953" t="str">
            <v>休闲椅套装</v>
          </cell>
          <cell r="C2953" t="str">
            <v>1601</v>
          </cell>
          <cell r="D2953" t="str">
            <v>家具用具</v>
          </cell>
          <cell r="E2953" t="str">
            <v>新购</v>
          </cell>
          <cell r="F2953" t="str">
            <v>在使用</v>
          </cell>
          <cell r="G2953" t="str">
            <v>非生产经营用</v>
          </cell>
          <cell r="H2953" t="str">
            <v>20241110</v>
          </cell>
          <cell r="I2953" t="str">
            <v>2,000.00</v>
          </cell>
          <cell r="J2953" t="str">
            <v>64.66</v>
          </cell>
          <cell r="K2953" t="str">
            <v>平均年限法</v>
          </cell>
          <cell r="L2953" t="str">
            <v>1</v>
          </cell>
          <cell r="M2953" t="str">
            <v>5.00</v>
          </cell>
          <cell r="N2953" t="str">
            <v>3.0000</v>
          </cell>
          <cell r="O2953" t="str">
            <v>60.00</v>
          </cell>
          <cell r="P2953" t="str">
            <v>1,935.34</v>
          </cell>
          <cell r="Q2953" t="str">
            <v>1.6200</v>
          </cell>
          <cell r="R2953" t="str">
            <v>32.33</v>
          </cell>
          <cell r="S2953" t="str">
            <v>19.4400</v>
          </cell>
          <cell r="T2953" t="str">
            <v>387.96</v>
          </cell>
          <cell r="U2953" t="str">
            <v>  </v>
          </cell>
          <cell r="V2953" t="str">
            <v>蓝鑫</v>
          </cell>
          <cell r="W2953" t="str">
            <v>202411  </v>
          </cell>
          <cell r="X2953" t="str">
            <v> </v>
          </cell>
          <cell r="Y2953" t="str">
            <v>0023</v>
          </cell>
          <cell r="Z2953" t="str">
            <v>工会办</v>
          </cell>
          <cell r="AA2953" t="str">
            <v> </v>
          </cell>
          <cell r="AB2953" t="str">
            <v>  </v>
          </cell>
          <cell r="AC2953" t="str">
            <v>  </v>
          </cell>
          <cell r="AD2953" t="str">
            <v>2</v>
          </cell>
          <cell r="AE2953" t="str">
            <v>58</v>
          </cell>
          <cell r="AF2953" t="str">
            <v>四川省南宝山服饰有限公司</v>
          </cell>
          <cell r="AG2953" t="str">
            <v>工会办</v>
          </cell>
          <cell r="AH2953" t="str">
            <v>木里户外</v>
          </cell>
          <cell r="AI2953" t="str">
            <v> </v>
          </cell>
          <cell r="AJ2953" t="str">
            <v>60</v>
          </cell>
          <cell r="AK2953" t="str">
            <v>  </v>
          </cell>
          <cell r="AL2953" t="str">
            <v>  </v>
          </cell>
          <cell r="AM2953" t="str">
            <v>  </v>
          </cell>
          <cell r="AN2953" t="str">
            <v>套</v>
          </cell>
          <cell r="AO2953" t="str">
            <v> </v>
          </cell>
          <cell r="AP2953" t="str">
            <v>四川省南宝山服饰有限公司</v>
          </cell>
        </row>
        <row r="2953">
          <cell r="AR2953" t="str">
            <v> </v>
          </cell>
          <cell r="AS2953" t="str">
            <v> </v>
          </cell>
          <cell r="AT2953" t="str">
            <v> </v>
          </cell>
          <cell r="AU2953" t="str">
            <v> </v>
          </cell>
          <cell r="AV2953" t="str">
            <v>否</v>
          </cell>
          <cell r="AW2953" t="str">
            <v>20241104</v>
          </cell>
          <cell r="AX2953" t="str">
            <v>否</v>
          </cell>
          <cell r="AY2953" t="str">
            <v>20241110</v>
          </cell>
          <cell r="AZ2953" t="str">
            <v>3.00</v>
          </cell>
          <cell r="BA2953" t="str">
            <v>  </v>
          </cell>
          <cell r="BB2953" t="str">
            <v>综合训练场大厅</v>
          </cell>
          <cell r="BC2953" t="str">
            <v> </v>
          </cell>
          <cell r="BD2953" t="str">
            <v> </v>
          </cell>
        </row>
        <row r="2953">
          <cell r="BJ2953" t="str">
            <v>  </v>
          </cell>
          <cell r="BK2953" t="str">
            <v>  </v>
          </cell>
        </row>
        <row r="2953">
          <cell r="BS2953" t="str">
            <v>  </v>
          </cell>
        </row>
        <row r="2954">
          <cell r="A2954" t="str">
            <v>10833800003016</v>
          </cell>
          <cell r="B2954" t="str">
            <v>休闲椅套装</v>
          </cell>
          <cell r="C2954" t="str">
            <v>1601</v>
          </cell>
          <cell r="D2954" t="str">
            <v>家具用具</v>
          </cell>
          <cell r="E2954" t="str">
            <v>新购</v>
          </cell>
          <cell r="F2954" t="str">
            <v>在使用</v>
          </cell>
          <cell r="G2954" t="str">
            <v>非生产经营用</v>
          </cell>
          <cell r="H2954" t="str">
            <v>20241110</v>
          </cell>
          <cell r="I2954" t="str">
            <v>2,000.00</v>
          </cell>
          <cell r="J2954" t="str">
            <v>64.66</v>
          </cell>
          <cell r="K2954" t="str">
            <v>平均年限法</v>
          </cell>
          <cell r="L2954" t="str">
            <v>1</v>
          </cell>
          <cell r="M2954" t="str">
            <v>5.00</v>
          </cell>
          <cell r="N2954" t="str">
            <v>3.0000</v>
          </cell>
          <cell r="O2954" t="str">
            <v>60.00</v>
          </cell>
          <cell r="P2954" t="str">
            <v>1,935.34</v>
          </cell>
          <cell r="Q2954" t="str">
            <v>1.6200</v>
          </cell>
          <cell r="R2954" t="str">
            <v>32.33</v>
          </cell>
          <cell r="S2954" t="str">
            <v>19.4400</v>
          </cell>
          <cell r="T2954" t="str">
            <v>387.96</v>
          </cell>
          <cell r="U2954" t="str">
            <v>  </v>
          </cell>
          <cell r="V2954" t="str">
            <v>蓝鑫</v>
          </cell>
          <cell r="W2954" t="str">
            <v>202411  </v>
          </cell>
          <cell r="X2954" t="str">
            <v> </v>
          </cell>
          <cell r="Y2954" t="str">
            <v>0023</v>
          </cell>
          <cell r="Z2954" t="str">
            <v>工会办</v>
          </cell>
          <cell r="AA2954" t="str">
            <v> </v>
          </cell>
          <cell r="AB2954" t="str">
            <v>  </v>
          </cell>
          <cell r="AC2954" t="str">
            <v>  </v>
          </cell>
          <cell r="AD2954" t="str">
            <v>2</v>
          </cell>
          <cell r="AE2954" t="str">
            <v>58</v>
          </cell>
          <cell r="AF2954" t="str">
            <v>四川省南宝山服饰有限公司</v>
          </cell>
          <cell r="AG2954" t="str">
            <v>工会办</v>
          </cell>
          <cell r="AH2954" t="str">
            <v>木里户外</v>
          </cell>
          <cell r="AI2954" t="str">
            <v> </v>
          </cell>
          <cell r="AJ2954" t="str">
            <v>60</v>
          </cell>
          <cell r="AK2954" t="str">
            <v>  </v>
          </cell>
          <cell r="AL2954" t="str">
            <v>  </v>
          </cell>
          <cell r="AM2954" t="str">
            <v>  </v>
          </cell>
          <cell r="AN2954" t="str">
            <v>套</v>
          </cell>
          <cell r="AO2954" t="str">
            <v> </v>
          </cell>
          <cell r="AP2954" t="str">
            <v>四川省南宝山服饰有限公司</v>
          </cell>
        </row>
        <row r="2954">
          <cell r="AR2954" t="str">
            <v> </v>
          </cell>
          <cell r="AS2954" t="str">
            <v> </v>
          </cell>
          <cell r="AT2954" t="str">
            <v> </v>
          </cell>
          <cell r="AU2954" t="str">
            <v> </v>
          </cell>
          <cell r="AV2954" t="str">
            <v>否</v>
          </cell>
          <cell r="AW2954" t="str">
            <v>20241104</v>
          </cell>
          <cell r="AX2954" t="str">
            <v>否</v>
          </cell>
          <cell r="AY2954" t="str">
            <v>20241110</v>
          </cell>
          <cell r="AZ2954" t="str">
            <v>3.00</v>
          </cell>
          <cell r="BA2954" t="str">
            <v>  </v>
          </cell>
          <cell r="BB2954" t="str">
            <v>综合训练场大厅</v>
          </cell>
          <cell r="BC2954" t="str">
            <v> </v>
          </cell>
          <cell r="BD2954" t="str">
            <v> </v>
          </cell>
        </row>
        <row r="2954">
          <cell r="BJ2954" t="str">
            <v>  </v>
          </cell>
          <cell r="BK2954" t="str">
            <v>  </v>
          </cell>
        </row>
        <row r="2954">
          <cell r="BS2954" t="str">
            <v>  </v>
          </cell>
        </row>
        <row r="2955">
          <cell r="A2955" t="str">
            <v>10833800003017</v>
          </cell>
          <cell r="B2955" t="str">
            <v>休闲椅套装</v>
          </cell>
          <cell r="C2955" t="str">
            <v>1601</v>
          </cell>
          <cell r="D2955" t="str">
            <v>家具用具</v>
          </cell>
          <cell r="E2955" t="str">
            <v>新购</v>
          </cell>
          <cell r="F2955" t="str">
            <v>在使用</v>
          </cell>
          <cell r="G2955" t="str">
            <v>非生产经营用</v>
          </cell>
          <cell r="H2955" t="str">
            <v>20241110</v>
          </cell>
          <cell r="I2955" t="str">
            <v>2,000.00</v>
          </cell>
          <cell r="J2955" t="str">
            <v>64.66</v>
          </cell>
          <cell r="K2955" t="str">
            <v>平均年限法</v>
          </cell>
          <cell r="L2955" t="str">
            <v>1</v>
          </cell>
          <cell r="M2955" t="str">
            <v>5.00</v>
          </cell>
          <cell r="N2955" t="str">
            <v>3.0000</v>
          </cell>
          <cell r="O2955" t="str">
            <v>60.00</v>
          </cell>
          <cell r="P2955" t="str">
            <v>1,935.34</v>
          </cell>
          <cell r="Q2955" t="str">
            <v>1.6200</v>
          </cell>
          <cell r="R2955" t="str">
            <v>32.33</v>
          </cell>
          <cell r="S2955" t="str">
            <v>19.4400</v>
          </cell>
          <cell r="T2955" t="str">
            <v>387.96</v>
          </cell>
          <cell r="U2955" t="str">
            <v>  </v>
          </cell>
          <cell r="V2955" t="str">
            <v>蓝鑫</v>
          </cell>
          <cell r="W2955" t="str">
            <v>202411  </v>
          </cell>
          <cell r="X2955" t="str">
            <v> </v>
          </cell>
          <cell r="Y2955" t="str">
            <v>0023</v>
          </cell>
          <cell r="Z2955" t="str">
            <v>工会办</v>
          </cell>
          <cell r="AA2955" t="str">
            <v> </v>
          </cell>
          <cell r="AB2955" t="str">
            <v>  </v>
          </cell>
          <cell r="AC2955" t="str">
            <v>  </v>
          </cell>
          <cell r="AD2955" t="str">
            <v>2</v>
          </cell>
          <cell r="AE2955" t="str">
            <v>58</v>
          </cell>
          <cell r="AF2955" t="str">
            <v>四川省南宝山服饰有限公司</v>
          </cell>
          <cell r="AG2955" t="str">
            <v>工会办</v>
          </cell>
          <cell r="AH2955" t="str">
            <v>木里户外</v>
          </cell>
          <cell r="AI2955" t="str">
            <v> </v>
          </cell>
          <cell r="AJ2955" t="str">
            <v>60</v>
          </cell>
          <cell r="AK2955" t="str">
            <v>  </v>
          </cell>
          <cell r="AL2955" t="str">
            <v>  </v>
          </cell>
          <cell r="AM2955" t="str">
            <v>  </v>
          </cell>
          <cell r="AN2955" t="str">
            <v>套</v>
          </cell>
          <cell r="AO2955" t="str">
            <v> </v>
          </cell>
          <cell r="AP2955" t="str">
            <v>四川省南宝山服饰有限公司</v>
          </cell>
        </row>
        <row r="2955">
          <cell r="AR2955" t="str">
            <v> </v>
          </cell>
          <cell r="AS2955" t="str">
            <v> </v>
          </cell>
          <cell r="AT2955" t="str">
            <v> </v>
          </cell>
          <cell r="AU2955" t="str">
            <v> </v>
          </cell>
          <cell r="AV2955" t="str">
            <v>否</v>
          </cell>
          <cell r="AW2955" t="str">
            <v>20241104</v>
          </cell>
          <cell r="AX2955" t="str">
            <v>否</v>
          </cell>
          <cell r="AY2955" t="str">
            <v>20241110</v>
          </cell>
          <cell r="AZ2955" t="str">
            <v>3.00</v>
          </cell>
          <cell r="BA2955" t="str">
            <v>  </v>
          </cell>
          <cell r="BB2955" t="str">
            <v>综合训练场大厅</v>
          </cell>
          <cell r="BC2955" t="str">
            <v> </v>
          </cell>
          <cell r="BD2955" t="str">
            <v> </v>
          </cell>
        </row>
        <row r="2955">
          <cell r="BJ2955" t="str">
            <v>  </v>
          </cell>
          <cell r="BK2955" t="str">
            <v>  </v>
          </cell>
        </row>
        <row r="2955">
          <cell r="BS2955" t="str">
            <v>  </v>
          </cell>
        </row>
        <row r="2956">
          <cell r="A2956" t="str">
            <v>10833800003018</v>
          </cell>
          <cell r="B2956" t="str">
            <v>休闲椅套装</v>
          </cell>
          <cell r="C2956" t="str">
            <v>1601</v>
          </cell>
          <cell r="D2956" t="str">
            <v>家具用具</v>
          </cell>
          <cell r="E2956" t="str">
            <v>新购</v>
          </cell>
          <cell r="F2956" t="str">
            <v>在使用</v>
          </cell>
          <cell r="G2956" t="str">
            <v>非生产经营用</v>
          </cell>
          <cell r="H2956" t="str">
            <v>20241110</v>
          </cell>
          <cell r="I2956" t="str">
            <v>2,000.00</v>
          </cell>
          <cell r="J2956" t="str">
            <v>64.66</v>
          </cell>
          <cell r="K2956" t="str">
            <v>平均年限法</v>
          </cell>
          <cell r="L2956" t="str">
            <v>1</v>
          </cell>
          <cell r="M2956" t="str">
            <v>5.00</v>
          </cell>
          <cell r="N2956" t="str">
            <v>3.0000</v>
          </cell>
          <cell r="O2956" t="str">
            <v>60.00</v>
          </cell>
          <cell r="P2956" t="str">
            <v>1,935.34</v>
          </cell>
          <cell r="Q2956" t="str">
            <v>1.6200</v>
          </cell>
          <cell r="R2956" t="str">
            <v>32.33</v>
          </cell>
          <cell r="S2956" t="str">
            <v>19.4400</v>
          </cell>
          <cell r="T2956" t="str">
            <v>387.96</v>
          </cell>
          <cell r="U2956" t="str">
            <v>  </v>
          </cell>
          <cell r="V2956" t="str">
            <v>蓝鑫</v>
          </cell>
          <cell r="W2956" t="str">
            <v>202411  </v>
          </cell>
          <cell r="X2956" t="str">
            <v> </v>
          </cell>
          <cell r="Y2956" t="str">
            <v>0023</v>
          </cell>
          <cell r="Z2956" t="str">
            <v>工会办</v>
          </cell>
          <cell r="AA2956" t="str">
            <v> </v>
          </cell>
          <cell r="AB2956" t="str">
            <v>  </v>
          </cell>
          <cell r="AC2956" t="str">
            <v>  </v>
          </cell>
          <cell r="AD2956" t="str">
            <v>2</v>
          </cell>
          <cell r="AE2956" t="str">
            <v>58</v>
          </cell>
          <cell r="AF2956" t="str">
            <v>四川省南宝山服饰有限公司</v>
          </cell>
          <cell r="AG2956" t="str">
            <v>工会办</v>
          </cell>
          <cell r="AH2956" t="str">
            <v>木里户外</v>
          </cell>
          <cell r="AI2956" t="str">
            <v> </v>
          </cell>
          <cell r="AJ2956" t="str">
            <v>60</v>
          </cell>
          <cell r="AK2956" t="str">
            <v>  </v>
          </cell>
          <cell r="AL2956" t="str">
            <v>  </v>
          </cell>
          <cell r="AM2956" t="str">
            <v>  </v>
          </cell>
          <cell r="AN2956" t="str">
            <v>套</v>
          </cell>
          <cell r="AO2956" t="str">
            <v> </v>
          </cell>
          <cell r="AP2956" t="str">
            <v>四川省南宝山服饰有限公司</v>
          </cell>
        </row>
        <row r="2956">
          <cell r="AR2956" t="str">
            <v> </v>
          </cell>
          <cell r="AS2956" t="str">
            <v> </v>
          </cell>
          <cell r="AT2956" t="str">
            <v> </v>
          </cell>
          <cell r="AU2956" t="str">
            <v> </v>
          </cell>
          <cell r="AV2956" t="str">
            <v>否</v>
          </cell>
          <cell r="AW2956" t="str">
            <v>20241104</v>
          </cell>
          <cell r="AX2956" t="str">
            <v>否</v>
          </cell>
          <cell r="AY2956" t="str">
            <v>20241110</v>
          </cell>
          <cell r="AZ2956" t="str">
            <v>3.00</v>
          </cell>
          <cell r="BA2956" t="str">
            <v>  </v>
          </cell>
          <cell r="BB2956" t="str">
            <v>综合训练场大厅</v>
          </cell>
          <cell r="BC2956" t="str">
            <v> </v>
          </cell>
          <cell r="BD2956" t="str">
            <v> </v>
          </cell>
        </row>
        <row r="2956">
          <cell r="BJ2956" t="str">
            <v>  </v>
          </cell>
          <cell r="BK2956" t="str">
            <v>  </v>
          </cell>
        </row>
        <row r="2956">
          <cell r="BS2956" t="str">
            <v>  </v>
          </cell>
        </row>
        <row r="2957">
          <cell r="A2957" t="str">
            <v>10833800003019</v>
          </cell>
          <cell r="B2957" t="str">
            <v>休闲椅套装</v>
          </cell>
          <cell r="C2957" t="str">
            <v>1601</v>
          </cell>
          <cell r="D2957" t="str">
            <v>家具用具</v>
          </cell>
          <cell r="E2957" t="str">
            <v>新购</v>
          </cell>
          <cell r="F2957" t="str">
            <v>在使用</v>
          </cell>
          <cell r="G2957" t="str">
            <v>非生产经营用</v>
          </cell>
          <cell r="H2957" t="str">
            <v>20241110</v>
          </cell>
          <cell r="I2957" t="str">
            <v>2,000.00</v>
          </cell>
          <cell r="J2957" t="str">
            <v>64.66</v>
          </cell>
          <cell r="K2957" t="str">
            <v>平均年限法</v>
          </cell>
          <cell r="L2957" t="str">
            <v>1</v>
          </cell>
          <cell r="M2957" t="str">
            <v>5.00</v>
          </cell>
          <cell r="N2957" t="str">
            <v>3.0000</v>
          </cell>
          <cell r="O2957" t="str">
            <v>60.00</v>
          </cell>
          <cell r="P2957" t="str">
            <v>1,935.34</v>
          </cell>
          <cell r="Q2957" t="str">
            <v>1.6200</v>
          </cell>
          <cell r="R2957" t="str">
            <v>32.33</v>
          </cell>
          <cell r="S2957" t="str">
            <v>19.4400</v>
          </cell>
          <cell r="T2957" t="str">
            <v>387.96</v>
          </cell>
          <cell r="U2957" t="str">
            <v>  </v>
          </cell>
          <cell r="V2957" t="str">
            <v>蓝鑫</v>
          </cell>
          <cell r="W2957" t="str">
            <v>202411  </v>
          </cell>
          <cell r="X2957" t="str">
            <v> </v>
          </cell>
          <cell r="Y2957" t="str">
            <v>0023</v>
          </cell>
          <cell r="Z2957" t="str">
            <v>工会办</v>
          </cell>
          <cell r="AA2957" t="str">
            <v> </v>
          </cell>
          <cell r="AB2957" t="str">
            <v>  </v>
          </cell>
          <cell r="AC2957" t="str">
            <v>  </v>
          </cell>
          <cell r="AD2957" t="str">
            <v>2</v>
          </cell>
          <cell r="AE2957" t="str">
            <v>58</v>
          </cell>
          <cell r="AF2957" t="str">
            <v>四川省南宝山服饰有限公司</v>
          </cell>
          <cell r="AG2957" t="str">
            <v>工会办</v>
          </cell>
          <cell r="AH2957" t="str">
            <v>木里户外</v>
          </cell>
          <cell r="AI2957" t="str">
            <v> </v>
          </cell>
          <cell r="AJ2957" t="str">
            <v>60</v>
          </cell>
          <cell r="AK2957" t="str">
            <v>  </v>
          </cell>
          <cell r="AL2957" t="str">
            <v>  </v>
          </cell>
          <cell r="AM2957" t="str">
            <v>  </v>
          </cell>
          <cell r="AN2957" t="str">
            <v>套</v>
          </cell>
          <cell r="AO2957" t="str">
            <v> </v>
          </cell>
          <cell r="AP2957" t="str">
            <v>四川省南宝山服饰有限公司</v>
          </cell>
        </row>
        <row r="2957">
          <cell r="AR2957" t="str">
            <v> </v>
          </cell>
          <cell r="AS2957" t="str">
            <v> </v>
          </cell>
          <cell r="AT2957" t="str">
            <v> </v>
          </cell>
          <cell r="AU2957" t="str">
            <v> </v>
          </cell>
          <cell r="AV2957" t="str">
            <v>否</v>
          </cell>
          <cell r="AW2957" t="str">
            <v>20241104</v>
          </cell>
          <cell r="AX2957" t="str">
            <v>否</v>
          </cell>
          <cell r="AY2957" t="str">
            <v>20241110</v>
          </cell>
          <cell r="AZ2957" t="str">
            <v>3.00</v>
          </cell>
          <cell r="BA2957" t="str">
            <v>  </v>
          </cell>
          <cell r="BB2957" t="str">
            <v>综合训练场大厅</v>
          </cell>
          <cell r="BC2957" t="str">
            <v> </v>
          </cell>
          <cell r="BD2957" t="str">
            <v> </v>
          </cell>
        </row>
        <row r="2957">
          <cell r="BJ2957" t="str">
            <v>  </v>
          </cell>
          <cell r="BK2957" t="str">
            <v>  </v>
          </cell>
        </row>
        <row r="2957">
          <cell r="BS2957" t="str">
            <v>  </v>
          </cell>
        </row>
        <row r="2958">
          <cell r="A2958" t="str">
            <v>10833800003020</v>
          </cell>
          <cell r="B2958" t="str">
            <v>木质飘窗悬浮桌套装</v>
          </cell>
          <cell r="C2958" t="str">
            <v>1601</v>
          </cell>
          <cell r="D2958" t="str">
            <v>家具用具</v>
          </cell>
          <cell r="E2958" t="str">
            <v>新购</v>
          </cell>
          <cell r="F2958" t="str">
            <v>在使用</v>
          </cell>
          <cell r="G2958" t="str">
            <v>非生产经营用</v>
          </cell>
          <cell r="H2958" t="str">
            <v>20241110</v>
          </cell>
          <cell r="I2958" t="str">
            <v>4,200.00</v>
          </cell>
          <cell r="J2958" t="str">
            <v>135.80</v>
          </cell>
          <cell r="K2958" t="str">
            <v>平均年限法</v>
          </cell>
          <cell r="L2958" t="str">
            <v>1</v>
          </cell>
          <cell r="M2958" t="str">
            <v>5.00</v>
          </cell>
          <cell r="N2958" t="str">
            <v>3.0000</v>
          </cell>
          <cell r="O2958" t="str">
            <v>126.00</v>
          </cell>
          <cell r="P2958" t="str">
            <v>4,064.20</v>
          </cell>
          <cell r="Q2958" t="str">
            <v>1.6200</v>
          </cell>
          <cell r="R2958" t="str">
            <v>67.90</v>
          </cell>
          <cell r="S2958" t="str">
            <v>19.4400</v>
          </cell>
          <cell r="T2958" t="str">
            <v>814.80</v>
          </cell>
          <cell r="U2958" t="str">
            <v>  </v>
          </cell>
          <cell r="V2958" t="str">
            <v>蓝鑫</v>
          </cell>
          <cell r="W2958" t="str">
            <v>202411  </v>
          </cell>
          <cell r="X2958" t="str">
            <v> </v>
          </cell>
          <cell r="Y2958" t="str">
            <v>0023</v>
          </cell>
          <cell r="Z2958" t="str">
            <v>工会办</v>
          </cell>
          <cell r="AA2958" t="str">
            <v> </v>
          </cell>
          <cell r="AB2958" t="str">
            <v>  </v>
          </cell>
          <cell r="AC2958" t="str">
            <v>  </v>
          </cell>
          <cell r="AD2958" t="str">
            <v>2</v>
          </cell>
          <cell r="AE2958" t="str">
            <v>58</v>
          </cell>
          <cell r="AF2958" t="str">
            <v>四川省南宝山服饰有限公司</v>
          </cell>
          <cell r="AG2958" t="str">
            <v>工会办</v>
          </cell>
          <cell r="AH2958" t="str">
            <v>鹏源家具</v>
          </cell>
          <cell r="AI2958" t="str">
            <v> </v>
          </cell>
          <cell r="AJ2958" t="str">
            <v>60</v>
          </cell>
          <cell r="AK2958" t="str">
            <v>  </v>
          </cell>
          <cell r="AL2958" t="str">
            <v>  </v>
          </cell>
          <cell r="AM2958" t="str">
            <v>  </v>
          </cell>
          <cell r="AN2958" t="str">
            <v>套</v>
          </cell>
          <cell r="AO2958" t="str">
            <v> </v>
          </cell>
          <cell r="AP2958" t="str">
            <v>四川省南宝山服饰有限公司</v>
          </cell>
        </row>
        <row r="2958">
          <cell r="AR2958" t="str">
            <v> </v>
          </cell>
          <cell r="AS2958" t="str">
            <v> </v>
          </cell>
          <cell r="AT2958" t="str">
            <v> </v>
          </cell>
          <cell r="AU2958" t="str">
            <v> </v>
          </cell>
          <cell r="AV2958" t="str">
            <v>否</v>
          </cell>
          <cell r="AW2958" t="str">
            <v>20241104</v>
          </cell>
          <cell r="AX2958" t="str">
            <v>否</v>
          </cell>
          <cell r="AY2958" t="str">
            <v>20241110</v>
          </cell>
          <cell r="AZ2958" t="str">
            <v>3.00</v>
          </cell>
          <cell r="BA2958" t="str">
            <v>  </v>
          </cell>
          <cell r="BB2958" t="str">
            <v>综合训练场大厅</v>
          </cell>
          <cell r="BC2958" t="str">
            <v> </v>
          </cell>
          <cell r="BD2958" t="str">
            <v> </v>
          </cell>
        </row>
        <row r="2958">
          <cell r="BJ2958" t="str">
            <v>  </v>
          </cell>
          <cell r="BK2958" t="str">
            <v>  </v>
          </cell>
        </row>
        <row r="2958">
          <cell r="BS2958" t="str">
            <v>  </v>
          </cell>
        </row>
        <row r="2959">
          <cell r="A2959" t="str">
            <v>10833800003021</v>
          </cell>
          <cell r="B2959" t="str">
            <v>木质飘窗悬浮桌套装</v>
          </cell>
          <cell r="C2959" t="str">
            <v>1601</v>
          </cell>
          <cell r="D2959" t="str">
            <v>家具用具</v>
          </cell>
          <cell r="E2959" t="str">
            <v>新购</v>
          </cell>
          <cell r="F2959" t="str">
            <v>在使用</v>
          </cell>
          <cell r="G2959" t="str">
            <v>非生产经营用</v>
          </cell>
          <cell r="H2959" t="str">
            <v>20241110</v>
          </cell>
          <cell r="I2959" t="str">
            <v>4,200.00</v>
          </cell>
          <cell r="J2959" t="str">
            <v>135.80</v>
          </cell>
          <cell r="K2959" t="str">
            <v>平均年限法</v>
          </cell>
          <cell r="L2959" t="str">
            <v>1</v>
          </cell>
          <cell r="M2959" t="str">
            <v>5.00</v>
          </cell>
          <cell r="N2959" t="str">
            <v>3.0000</v>
          </cell>
          <cell r="O2959" t="str">
            <v>126.00</v>
          </cell>
          <cell r="P2959" t="str">
            <v>4,064.20</v>
          </cell>
          <cell r="Q2959" t="str">
            <v>1.6200</v>
          </cell>
          <cell r="R2959" t="str">
            <v>67.90</v>
          </cell>
          <cell r="S2959" t="str">
            <v>19.4400</v>
          </cell>
          <cell r="T2959" t="str">
            <v>814.80</v>
          </cell>
          <cell r="U2959" t="str">
            <v>  </v>
          </cell>
          <cell r="V2959" t="str">
            <v>蓝鑫</v>
          </cell>
          <cell r="W2959" t="str">
            <v>202411  </v>
          </cell>
          <cell r="X2959" t="str">
            <v> </v>
          </cell>
          <cell r="Y2959" t="str">
            <v>0023</v>
          </cell>
          <cell r="Z2959" t="str">
            <v>工会办</v>
          </cell>
          <cell r="AA2959" t="str">
            <v> </v>
          </cell>
          <cell r="AB2959" t="str">
            <v>  </v>
          </cell>
          <cell r="AC2959" t="str">
            <v>  </v>
          </cell>
          <cell r="AD2959" t="str">
            <v>2</v>
          </cell>
          <cell r="AE2959" t="str">
            <v>58</v>
          </cell>
          <cell r="AF2959" t="str">
            <v>四川省南宝山服饰有限公司</v>
          </cell>
          <cell r="AG2959" t="str">
            <v>工会办</v>
          </cell>
          <cell r="AH2959" t="str">
            <v>鹏源家具</v>
          </cell>
          <cell r="AI2959" t="str">
            <v> </v>
          </cell>
          <cell r="AJ2959" t="str">
            <v>60</v>
          </cell>
          <cell r="AK2959" t="str">
            <v>  </v>
          </cell>
          <cell r="AL2959" t="str">
            <v>  </v>
          </cell>
          <cell r="AM2959" t="str">
            <v>  </v>
          </cell>
          <cell r="AN2959" t="str">
            <v>套</v>
          </cell>
          <cell r="AO2959" t="str">
            <v> </v>
          </cell>
          <cell r="AP2959" t="str">
            <v>四川省南宝山服饰有限公司</v>
          </cell>
        </row>
        <row r="2959">
          <cell r="AR2959" t="str">
            <v> </v>
          </cell>
          <cell r="AS2959" t="str">
            <v> </v>
          </cell>
          <cell r="AT2959" t="str">
            <v> </v>
          </cell>
          <cell r="AU2959" t="str">
            <v> </v>
          </cell>
          <cell r="AV2959" t="str">
            <v>否</v>
          </cell>
          <cell r="AW2959" t="str">
            <v>20241104</v>
          </cell>
          <cell r="AX2959" t="str">
            <v>否</v>
          </cell>
          <cell r="AY2959" t="str">
            <v>20241110</v>
          </cell>
          <cell r="AZ2959" t="str">
            <v>3.00</v>
          </cell>
          <cell r="BA2959" t="str">
            <v>  </v>
          </cell>
          <cell r="BB2959" t="str">
            <v>综合训练场大厅</v>
          </cell>
          <cell r="BC2959" t="str">
            <v> </v>
          </cell>
          <cell r="BD2959" t="str">
            <v> </v>
          </cell>
        </row>
        <row r="2959">
          <cell r="BJ2959" t="str">
            <v>  </v>
          </cell>
          <cell r="BK2959" t="str">
            <v>  </v>
          </cell>
        </row>
        <row r="2959">
          <cell r="BS2959" t="str">
            <v>  </v>
          </cell>
        </row>
        <row r="2960">
          <cell r="A2960" t="str">
            <v>10833800003022</v>
          </cell>
          <cell r="B2960" t="str">
            <v>木质飘窗悬浮桌套装</v>
          </cell>
          <cell r="C2960" t="str">
            <v>1601</v>
          </cell>
          <cell r="D2960" t="str">
            <v>家具用具</v>
          </cell>
          <cell r="E2960" t="str">
            <v>新购</v>
          </cell>
          <cell r="F2960" t="str">
            <v>在使用</v>
          </cell>
          <cell r="G2960" t="str">
            <v>非生产经营用</v>
          </cell>
          <cell r="H2960" t="str">
            <v>20241110</v>
          </cell>
          <cell r="I2960" t="str">
            <v>4,200.00</v>
          </cell>
          <cell r="J2960" t="str">
            <v>135.80</v>
          </cell>
          <cell r="K2960" t="str">
            <v>平均年限法</v>
          </cell>
          <cell r="L2960" t="str">
            <v>1</v>
          </cell>
          <cell r="M2960" t="str">
            <v>5.00</v>
          </cell>
          <cell r="N2960" t="str">
            <v>3.0000</v>
          </cell>
          <cell r="O2960" t="str">
            <v>126.00</v>
          </cell>
          <cell r="P2960" t="str">
            <v>4,064.20</v>
          </cell>
          <cell r="Q2960" t="str">
            <v>1.6200</v>
          </cell>
          <cell r="R2960" t="str">
            <v>67.90</v>
          </cell>
          <cell r="S2960" t="str">
            <v>19.4400</v>
          </cell>
          <cell r="T2960" t="str">
            <v>814.80</v>
          </cell>
          <cell r="U2960" t="str">
            <v>  </v>
          </cell>
          <cell r="V2960" t="str">
            <v>蓝鑫</v>
          </cell>
          <cell r="W2960" t="str">
            <v>202411  </v>
          </cell>
          <cell r="X2960" t="str">
            <v> </v>
          </cell>
          <cell r="Y2960" t="str">
            <v>0023</v>
          </cell>
          <cell r="Z2960" t="str">
            <v>工会办</v>
          </cell>
          <cell r="AA2960" t="str">
            <v> </v>
          </cell>
          <cell r="AB2960" t="str">
            <v>  </v>
          </cell>
          <cell r="AC2960" t="str">
            <v>  </v>
          </cell>
          <cell r="AD2960" t="str">
            <v>2</v>
          </cell>
          <cell r="AE2960" t="str">
            <v>58</v>
          </cell>
          <cell r="AF2960" t="str">
            <v>四川省南宝山服饰有限公司</v>
          </cell>
          <cell r="AG2960" t="str">
            <v>工会办</v>
          </cell>
          <cell r="AH2960" t="str">
            <v>鹏源家具</v>
          </cell>
          <cell r="AI2960" t="str">
            <v> </v>
          </cell>
          <cell r="AJ2960" t="str">
            <v>60</v>
          </cell>
          <cell r="AK2960" t="str">
            <v>  </v>
          </cell>
          <cell r="AL2960" t="str">
            <v>  </v>
          </cell>
          <cell r="AM2960" t="str">
            <v>  </v>
          </cell>
          <cell r="AN2960" t="str">
            <v>套</v>
          </cell>
          <cell r="AO2960" t="str">
            <v> </v>
          </cell>
          <cell r="AP2960" t="str">
            <v>四川省南宝山服饰有限公司</v>
          </cell>
        </row>
        <row r="2960">
          <cell r="AR2960" t="str">
            <v> </v>
          </cell>
          <cell r="AS2960" t="str">
            <v> </v>
          </cell>
          <cell r="AT2960" t="str">
            <v> </v>
          </cell>
          <cell r="AU2960" t="str">
            <v> </v>
          </cell>
          <cell r="AV2960" t="str">
            <v>否</v>
          </cell>
          <cell r="AW2960" t="str">
            <v>20241104</v>
          </cell>
          <cell r="AX2960" t="str">
            <v>否</v>
          </cell>
          <cell r="AY2960" t="str">
            <v>20241110</v>
          </cell>
          <cell r="AZ2960" t="str">
            <v>3.00</v>
          </cell>
          <cell r="BA2960" t="str">
            <v>  </v>
          </cell>
          <cell r="BB2960" t="str">
            <v>综合训练场大厅</v>
          </cell>
          <cell r="BC2960" t="str">
            <v> </v>
          </cell>
          <cell r="BD2960" t="str">
            <v> </v>
          </cell>
        </row>
        <row r="2960">
          <cell r="BJ2960" t="str">
            <v>  </v>
          </cell>
          <cell r="BK2960" t="str">
            <v>  </v>
          </cell>
        </row>
        <row r="2960">
          <cell r="BS2960" t="str">
            <v>  </v>
          </cell>
        </row>
        <row r="2961">
          <cell r="A2961" t="str">
            <v>10833800003023</v>
          </cell>
          <cell r="B2961" t="str">
            <v>木质飘窗悬浮桌套装</v>
          </cell>
          <cell r="C2961" t="str">
            <v>1601</v>
          </cell>
          <cell r="D2961" t="str">
            <v>家具用具</v>
          </cell>
          <cell r="E2961" t="str">
            <v>新购</v>
          </cell>
          <cell r="F2961" t="str">
            <v>在使用</v>
          </cell>
          <cell r="G2961" t="str">
            <v>非生产经营用</v>
          </cell>
          <cell r="H2961" t="str">
            <v>20241110</v>
          </cell>
          <cell r="I2961" t="str">
            <v>4,200.00</v>
          </cell>
          <cell r="J2961" t="str">
            <v>135.80</v>
          </cell>
          <cell r="K2961" t="str">
            <v>平均年限法</v>
          </cell>
          <cell r="L2961" t="str">
            <v>1</v>
          </cell>
          <cell r="M2961" t="str">
            <v>5.00</v>
          </cell>
          <cell r="N2961" t="str">
            <v>3.0000</v>
          </cell>
          <cell r="O2961" t="str">
            <v>126.00</v>
          </cell>
          <cell r="P2961" t="str">
            <v>4,064.20</v>
          </cell>
          <cell r="Q2961" t="str">
            <v>1.6200</v>
          </cell>
          <cell r="R2961" t="str">
            <v>67.90</v>
          </cell>
          <cell r="S2961" t="str">
            <v>19.4400</v>
          </cell>
          <cell r="T2961" t="str">
            <v>814.80</v>
          </cell>
          <cell r="U2961" t="str">
            <v>  </v>
          </cell>
          <cell r="V2961" t="str">
            <v>蓝鑫</v>
          </cell>
          <cell r="W2961" t="str">
            <v>202411  </v>
          </cell>
          <cell r="X2961" t="str">
            <v> </v>
          </cell>
          <cell r="Y2961" t="str">
            <v>0023</v>
          </cell>
          <cell r="Z2961" t="str">
            <v>工会办</v>
          </cell>
          <cell r="AA2961" t="str">
            <v> </v>
          </cell>
          <cell r="AB2961" t="str">
            <v>  </v>
          </cell>
          <cell r="AC2961" t="str">
            <v>  </v>
          </cell>
          <cell r="AD2961" t="str">
            <v>2</v>
          </cell>
          <cell r="AE2961" t="str">
            <v>58</v>
          </cell>
          <cell r="AF2961" t="str">
            <v>四川省南宝山服饰有限公司</v>
          </cell>
          <cell r="AG2961" t="str">
            <v>工会办</v>
          </cell>
          <cell r="AH2961" t="str">
            <v>鹏源家具</v>
          </cell>
          <cell r="AI2961" t="str">
            <v> </v>
          </cell>
          <cell r="AJ2961" t="str">
            <v>60</v>
          </cell>
          <cell r="AK2961" t="str">
            <v>  </v>
          </cell>
          <cell r="AL2961" t="str">
            <v>  </v>
          </cell>
          <cell r="AM2961" t="str">
            <v>  </v>
          </cell>
          <cell r="AN2961" t="str">
            <v>套</v>
          </cell>
          <cell r="AO2961" t="str">
            <v> </v>
          </cell>
          <cell r="AP2961" t="str">
            <v>四川省南宝山服饰有限公司</v>
          </cell>
        </row>
        <row r="2961">
          <cell r="AR2961" t="str">
            <v> </v>
          </cell>
          <cell r="AS2961" t="str">
            <v> </v>
          </cell>
          <cell r="AT2961" t="str">
            <v> </v>
          </cell>
          <cell r="AU2961" t="str">
            <v> </v>
          </cell>
          <cell r="AV2961" t="str">
            <v>否</v>
          </cell>
          <cell r="AW2961" t="str">
            <v>20241104</v>
          </cell>
          <cell r="AX2961" t="str">
            <v>否</v>
          </cell>
          <cell r="AY2961" t="str">
            <v>20241110</v>
          </cell>
          <cell r="AZ2961" t="str">
            <v>3.00</v>
          </cell>
          <cell r="BA2961" t="str">
            <v>  </v>
          </cell>
          <cell r="BB2961" t="str">
            <v>综合训练场大厅</v>
          </cell>
          <cell r="BC2961" t="str">
            <v> </v>
          </cell>
          <cell r="BD2961" t="str">
            <v> </v>
          </cell>
        </row>
        <row r="2961">
          <cell r="BJ2961" t="str">
            <v>  </v>
          </cell>
          <cell r="BK2961" t="str">
            <v>  </v>
          </cell>
        </row>
        <row r="2961">
          <cell r="BS2961" t="str">
            <v>  </v>
          </cell>
        </row>
        <row r="2962">
          <cell r="A2962" t="str">
            <v>10833800003024</v>
          </cell>
          <cell r="B2962" t="str">
            <v>木质飘窗悬浮桌套装</v>
          </cell>
          <cell r="C2962" t="str">
            <v>1601</v>
          </cell>
          <cell r="D2962" t="str">
            <v>家具用具</v>
          </cell>
          <cell r="E2962" t="str">
            <v>新购</v>
          </cell>
          <cell r="F2962" t="str">
            <v>在使用</v>
          </cell>
          <cell r="G2962" t="str">
            <v>非生产经营用</v>
          </cell>
          <cell r="H2962" t="str">
            <v>20241110</v>
          </cell>
          <cell r="I2962" t="str">
            <v>4,200.00</v>
          </cell>
          <cell r="J2962" t="str">
            <v>135.80</v>
          </cell>
          <cell r="K2962" t="str">
            <v>平均年限法</v>
          </cell>
          <cell r="L2962" t="str">
            <v>1</v>
          </cell>
          <cell r="M2962" t="str">
            <v>5.00</v>
          </cell>
          <cell r="N2962" t="str">
            <v>3.0000</v>
          </cell>
          <cell r="O2962" t="str">
            <v>126.00</v>
          </cell>
          <cell r="P2962" t="str">
            <v>4,064.20</v>
          </cell>
          <cell r="Q2962" t="str">
            <v>1.6200</v>
          </cell>
          <cell r="R2962" t="str">
            <v>67.90</v>
          </cell>
          <cell r="S2962" t="str">
            <v>19.4400</v>
          </cell>
          <cell r="T2962" t="str">
            <v>814.80</v>
          </cell>
          <cell r="U2962" t="str">
            <v>  </v>
          </cell>
          <cell r="V2962" t="str">
            <v>蓝鑫</v>
          </cell>
          <cell r="W2962" t="str">
            <v>202411  </v>
          </cell>
          <cell r="X2962" t="str">
            <v> </v>
          </cell>
          <cell r="Y2962" t="str">
            <v>0023</v>
          </cell>
          <cell r="Z2962" t="str">
            <v>工会办</v>
          </cell>
          <cell r="AA2962" t="str">
            <v> </v>
          </cell>
          <cell r="AB2962" t="str">
            <v>  </v>
          </cell>
          <cell r="AC2962" t="str">
            <v>  </v>
          </cell>
          <cell r="AD2962" t="str">
            <v>2</v>
          </cell>
          <cell r="AE2962" t="str">
            <v>58</v>
          </cell>
          <cell r="AF2962" t="str">
            <v>四川省南宝山服饰有限公司</v>
          </cell>
          <cell r="AG2962" t="str">
            <v>工会办</v>
          </cell>
          <cell r="AH2962" t="str">
            <v>鹏源家具</v>
          </cell>
          <cell r="AI2962" t="str">
            <v> </v>
          </cell>
          <cell r="AJ2962" t="str">
            <v>60</v>
          </cell>
          <cell r="AK2962" t="str">
            <v>  </v>
          </cell>
          <cell r="AL2962" t="str">
            <v>  </v>
          </cell>
          <cell r="AM2962" t="str">
            <v>  </v>
          </cell>
          <cell r="AN2962" t="str">
            <v>套</v>
          </cell>
          <cell r="AO2962" t="str">
            <v> </v>
          </cell>
          <cell r="AP2962" t="str">
            <v>四川省南宝山服饰有限公司</v>
          </cell>
        </row>
        <row r="2962">
          <cell r="AR2962" t="str">
            <v> </v>
          </cell>
          <cell r="AS2962" t="str">
            <v> </v>
          </cell>
          <cell r="AT2962" t="str">
            <v> </v>
          </cell>
          <cell r="AU2962" t="str">
            <v> </v>
          </cell>
          <cell r="AV2962" t="str">
            <v>否</v>
          </cell>
          <cell r="AW2962" t="str">
            <v>20241104</v>
          </cell>
          <cell r="AX2962" t="str">
            <v>否</v>
          </cell>
          <cell r="AY2962" t="str">
            <v>20241110</v>
          </cell>
          <cell r="AZ2962" t="str">
            <v>3.00</v>
          </cell>
          <cell r="BA2962" t="str">
            <v>  </v>
          </cell>
          <cell r="BB2962" t="str">
            <v>综合训练场大厅</v>
          </cell>
          <cell r="BC2962" t="str">
            <v> </v>
          </cell>
          <cell r="BD2962" t="str">
            <v> </v>
          </cell>
        </row>
        <row r="2962">
          <cell r="BJ2962" t="str">
            <v>  </v>
          </cell>
          <cell r="BK2962" t="str">
            <v>  </v>
          </cell>
        </row>
        <row r="2962">
          <cell r="BS2962" t="str">
            <v>  </v>
          </cell>
        </row>
        <row r="2963">
          <cell r="A2963" t="str">
            <v>10833800003025</v>
          </cell>
          <cell r="B2963" t="str">
            <v>休闲茶几沙发套装</v>
          </cell>
          <cell r="C2963" t="str">
            <v>1601</v>
          </cell>
          <cell r="D2963" t="str">
            <v>家具用具</v>
          </cell>
          <cell r="E2963" t="str">
            <v>新购</v>
          </cell>
          <cell r="F2963" t="str">
            <v>在使用</v>
          </cell>
          <cell r="G2963" t="str">
            <v>非生产经营用</v>
          </cell>
          <cell r="H2963" t="str">
            <v>20241110</v>
          </cell>
          <cell r="I2963" t="str">
            <v>15,500.00</v>
          </cell>
          <cell r="J2963" t="str">
            <v>501.16</v>
          </cell>
          <cell r="K2963" t="str">
            <v>平均年限法</v>
          </cell>
          <cell r="L2963" t="str">
            <v>1</v>
          </cell>
          <cell r="M2963" t="str">
            <v>5.00</v>
          </cell>
          <cell r="N2963" t="str">
            <v>3.0000</v>
          </cell>
          <cell r="O2963" t="str">
            <v>465.00</v>
          </cell>
          <cell r="P2963" t="str">
            <v>14,998.84</v>
          </cell>
          <cell r="Q2963" t="str">
            <v>1.6200</v>
          </cell>
          <cell r="R2963" t="str">
            <v>250.58</v>
          </cell>
          <cell r="S2963" t="str">
            <v>19.4400</v>
          </cell>
          <cell r="T2963" t="str">
            <v>3,006.96</v>
          </cell>
          <cell r="U2963" t="str">
            <v>  </v>
          </cell>
          <cell r="V2963" t="str">
            <v>蓝鑫</v>
          </cell>
          <cell r="W2963" t="str">
            <v>202411  </v>
          </cell>
          <cell r="X2963" t="str">
            <v> </v>
          </cell>
          <cell r="Y2963" t="str">
            <v>0023</v>
          </cell>
          <cell r="Z2963" t="str">
            <v>工会办</v>
          </cell>
          <cell r="AA2963" t="str">
            <v> </v>
          </cell>
          <cell r="AB2963" t="str">
            <v>  </v>
          </cell>
          <cell r="AC2963" t="str">
            <v>  </v>
          </cell>
          <cell r="AD2963" t="str">
            <v>2</v>
          </cell>
          <cell r="AE2963" t="str">
            <v>58</v>
          </cell>
          <cell r="AF2963" t="str">
            <v>四川省南宝山服饰有限公司</v>
          </cell>
          <cell r="AG2963" t="str">
            <v>工会办</v>
          </cell>
          <cell r="AH2963" t="str">
            <v>派尼尔</v>
          </cell>
          <cell r="AI2963" t="str">
            <v> </v>
          </cell>
          <cell r="AJ2963" t="str">
            <v>60</v>
          </cell>
          <cell r="AK2963" t="str">
            <v>  </v>
          </cell>
          <cell r="AL2963" t="str">
            <v>  </v>
          </cell>
          <cell r="AM2963" t="str">
            <v>  </v>
          </cell>
          <cell r="AN2963" t="str">
            <v>套</v>
          </cell>
          <cell r="AO2963" t="str">
            <v> </v>
          </cell>
          <cell r="AP2963" t="str">
            <v>四川省南宝山服饰有限公司</v>
          </cell>
        </row>
        <row r="2963">
          <cell r="AR2963" t="str">
            <v> </v>
          </cell>
          <cell r="AS2963" t="str">
            <v> </v>
          </cell>
          <cell r="AT2963" t="str">
            <v> </v>
          </cell>
          <cell r="AU2963" t="str">
            <v> </v>
          </cell>
          <cell r="AV2963" t="str">
            <v>否</v>
          </cell>
          <cell r="AW2963" t="str">
            <v>20241104</v>
          </cell>
          <cell r="AX2963" t="str">
            <v>否</v>
          </cell>
          <cell r="AY2963" t="str">
            <v>20241110</v>
          </cell>
          <cell r="AZ2963" t="str">
            <v>3.00</v>
          </cell>
          <cell r="BA2963" t="str">
            <v>  </v>
          </cell>
          <cell r="BB2963" t="str">
            <v>综合训练场大厅</v>
          </cell>
          <cell r="BC2963" t="str">
            <v> </v>
          </cell>
          <cell r="BD2963" t="str">
            <v> </v>
          </cell>
        </row>
        <row r="2963">
          <cell r="BJ2963" t="str">
            <v>  </v>
          </cell>
          <cell r="BK2963" t="str">
            <v>  </v>
          </cell>
        </row>
        <row r="2963">
          <cell r="BS2963" t="str">
            <v>  </v>
          </cell>
        </row>
        <row r="2964">
          <cell r="A2964" t="str">
            <v>10833800003026</v>
          </cell>
          <cell r="B2964" t="str">
            <v>木质会议桌椅</v>
          </cell>
          <cell r="C2964" t="str">
            <v>1601</v>
          </cell>
          <cell r="D2964" t="str">
            <v>家具用具</v>
          </cell>
          <cell r="E2964" t="str">
            <v>新购</v>
          </cell>
          <cell r="F2964" t="str">
            <v>在使用</v>
          </cell>
          <cell r="G2964" t="str">
            <v>非生产经营用</v>
          </cell>
          <cell r="H2964" t="str">
            <v>20241110</v>
          </cell>
          <cell r="I2964" t="str">
            <v>13,000.00</v>
          </cell>
          <cell r="J2964" t="str">
            <v>420.34</v>
          </cell>
          <cell r="K2964" t="str">
            <v>平均年限法</v>
          </cell>
          <cell r="L2964" t="str">
            <v>1</v>
          </cell>
          <cell r="M2964" t="str">
            <v>5.00</v>
          </cell>
          <cell r="N2964" t="str">
            <v>3.0000</v>
          </cell>
          <cell r="O2964" t="str">
            <v>390.00</v>
          </cell>
          <cell r="P2964" t="str">
            <v>12,579.66</v>
          </cell>
          <cell r="Q2964" t="str">
            <v>1.6200</v>
          </cell>
          <cell r="R2964" t="str">
            <v>210.17</v>
          </cell>
          <cell r="S2964" t="str">
            <v>19.4400</v>
          </cell>
          <cell r="T2964" t="str">
            <v>2,522.04</v>
          </cell>
          <cell r="U2964" t="str">
            <v>  </v>
          </cell>
          <cell r="V2964" t="str">
            <v>蓝鑫</v>
          </cell>
          <cell r="W2964" t="str">
            <v>202411  </v>
          </cell>
        </row>
        <row r="2964">
          <cell r="Y2964" t="str">
            <v>0023</v>
          </cell>
          <cell r="Z2964" t="str">
            <v>工会办</v>
          </cell>
        </row>
        <row r="2964">
          <cell r="AB2964" t="str">
            <v>  </v>
          </cell>
          <cell r="AC2964" t="str">
            <v>  </v>
          </cell>
          <cell r="AD2964" t="str">
            <v>2</v>
          </cell>
          <cell r="AE2964" t="str">
            <v>58</v>
          </cell>
          <cell r="AF2964" t="str">
            <v>四川省南宝山服饰有限公司</v>
          </cell>
          <cell r="AG2964" t="str">
            <v>工会办</v>
          </cell>
          <cell r="AH2964" t="str">
            <v>瑞辉红木</v>
          </cell>
        </row>
        <row r="2964">
          <cell r="AJ2964" t="str">
            <v>60</v>
          </cell>
          <cell r="AK2964" t="str">
            <v>  </v>
          </cell>
          <cell r="AL2964" t="str">
            <v>  </v>
          </cell>
          <cell r="AM2964" t="str">
            <v>  </v>
          </cell>
          <cell r="AN2964" t="str">
            <v>套</v>
          </cell>
        </row>
        <row r="2964">
          <cell r="AP2964" t="str">
            <v>四川省南宝山服饰有限公司</v>
          </cell>
        </row>
        <row r="2964">
          <cell r="AV2964" t="str">
            <v>否</v>
          </cell>
          <cell r="AW2964" t="str">
            <v>20241104</v>
          </cell>
          <cell r="AX2964" t="str">
            <v>否</v>
          </cell>
          <cell r="AY2964" t="str">
            <v>20241110</v>
          </cell>
          <cell r="AZ2964" t="str">
            <v>3.00</v>
          </cell>
          <cell r="BA2964" t="str">
            <v>  </v>
          </cell>
          <cell r="BB2964" t="str">
            <v>综合训练场大厅</v>
          </cell>
        </row>
        <row r="2964">
          <cell r="BJ2964" t="str">
            <v>  </v>
          </cell>
          <cell r="BK2964" t="str">
            <v>  </v>
          </cell>
        </row>
        <row r="2964">
          <cell r="BS2964" t="str">
            <v>  </v>
          </cell>
        </row>
        <row r="2965">
          <cell r="A2965" t="str">
            <v>10833800003027</v>
          </cell>
          <cell r="B2965" t="str">
            <v>洽谈椅套装</v>
          </cell>
          <cell r="C2965" t="str">
            <v>1601</v>
          </cell>
          <cell r="D2965" t="str">
            <v>家具用具</v>
          </cell>
          <cell r="E2965" t="str">
            <v>新购</v>
          </cell>
          <cell r="F2965" t="str">
            <v>在使用</v>
          </cell>
          <cell r="G2965" t="str">
            <v>非生产经营用</v>
          </cell>
          <cell r="H2965" t="str">
            <v>20241110</v>
          </cell>
          <cell r="I2965" t="str">
            <v>2,000.00</v>
          </cell>
          <cell r="J2965" t="str">
            <v>64.66</v>
          </cell>
          <cell r="K2965" t="str">
            <v>平均年限法</v>
          </cell>
          <cell r="L2965" t="str">
            <v>1</v>
          </cell>
          <cell r="M2965" t="str">
            <v>5.00</v>
          </cell>
          <cell r="N2965" t="str">
            <v>3.0000</v>
          </cell>
          <cell r="O2965" t="str">
            <v>60.00</v>
          </cell>
          <cell r="P2965" t="str">
            <v>1,935.34</v>
          </cell>
          <cell r="Q2965" t="str">
            <v>1.6200</v>
          </cell>
          <cell r="R2965" t="str">
            <v>32.33</v>
          </cell>
          <cell r="S2965" t="str">
            <v>19.4400</v>
          </cell>
          <cell r="T2965" t="str">
            <v>387.96</v>
          </cell>
          <cell r="U2965" t="str">
            <v>  </v>
          </cell>
          <cell r="V2965" t="str">
            <v>蓝鑫</v>
          </cell>
          <cell r="W2965" t="str">
            <v>202411  </v>
          </cell>
          <cell r="X2965" t="str">
            <v> </v>
          </cell>
          <cell r="Y2965" t="str">
            <v>0023</v>
          </cell>
          <cell r="Z2965" t="str">
            <v>工会办</v>
          </cell>
          <cell r="AA2965" t="str">
            <v> </v>
          </cell>
          <cell r="AB2965" t="str">
            <v>  </v>
          </cell>
          <cell r="AC2965" t="str">
            <v>  </v>
          </cell>
          <cell r="AD2965" t="str">
            <v>2</v>
          </cell>
          <cell r="AE2965" t="str">
            <v>58</v>
          </cell>
          <cell r="AF2965" t="str">
            <v>四川省南宝山服饰有限公司</v>
          </cell>
          <cell r="AG2965" t="str">
            <v>工会办</v>
          </cell>
          <cell r="AH2965" t="str">
            <v>鹏源家具</v>
          </cell>
          <cell r="AI2965" t="str">
            <v> </v>
          </cell>
          <cell r="AJ2965" t="str">
            <v>60</v>
          </cell>
          <cell r="AK2965" t="str">
            <v>  </v>
          </cell>
          <cell r="AL2965" t="str">
            <v>  </v>
          </cell>
          <cell r="AM2965" t="str">
            <v>  </v>
          </cell>
          <cell r="AN2965" t="str">
            <v>套</v>
          </cell>
          <cell r="AO2965" t="str">
            <v> </v>
          </cell>
          <cell r="AP2965" t="str">
            <v>四川省南宝山服饰有限公司</v>
          </cell>
        </row>
        <row r="2965">
          <cell r="AR2965" t="str">
            <v> </v>
          </cell>
          <cell r="AS2965" t="str">
            <v> </v>
          </cell>
          <cell r="AT2965" t="str">
            <v> </v>
          </cell>
          <cell r="AU2965" t="str">
            <v> </v>
          </cell>
          <cell r="AV2965" t="str">
            <v>否</v>
          </cell>
          <cell r="AW2965" t="str">
            <v>20241104</v>
          </cell>
          <cell r="AX2965" t="str">
            <v>否</v>
          </cell>
          <cell r="AY2965" t="str">
            <v>20241110</v>
          </cell>
          <cell r="AZ2965" t="str">
            <v>3.00</v>
          </cell>
          <cell r="BA2965" t="str">
            <v>  </v>
          </cell>
          <cell r="BB2965" t="str">
            <v>综合训练场大厅</v>
          </cell>
          <cell r="BC2965" t="str">
            <v> </v>
          </cell>
          <cell r="BD2965" t="str">
            <v> </v>
          </cell>
        </row>
        <row r="2965">
          <cell r="BJ2965" t="str">
            <v>  </v>
          </cell>
          <cell r="BK2965" t="str">
            <v>  </v>
          </cell>
        </row>
        <row r="2965">
          <cell r="BS2965" t="str">
            <v>  </v>
          </cell>
        </row>
        <row r="2966">
          <cell r="A2966" t="str">
            <v>10833800003028</v>
          </cell>
          <cell r="B2966" t="str">
            <v>洽谈椅套装</v>
          </cell>
          <cell r="C2966" t="str">
            <v>1601</v>
          </cell>
          <cell r="D2966" t="str">
            <v>家具用具</v>
          </cell>
          <cell r="E2966" t="str">
            <v>新购</v>
          </cell>
          <cell r="F2966" t="str">
            <v>在使用</v>
          </cell>
          <cell r="G2966" t="str">
            <v>非生产经营用</v>
          </cell>
          <cell r="H2966" t="str">
            <v>20241110</v>
          </cell>
          <cell r="I2966" t="str">
            <v>2,000.00</v>
          </cell>
          <cell r="J2966" t="str">
            <v>64.66</v>
          </cell>
          <cell r="K2966" t="str">
            <v>平均年限法</v>
          </cell>
          <cell r="L2966" t="str">
            <v>1</v>
          </cell>
          <cell r="M2966" t="str">
            <v>5.00</v>
          </cell>
          <cell r="N2966" t="str">
            <v>3.0000</v>
          </cell>
          <cell r="O2966" t="str">
            <v>60.00</v>
          </cell>
          <cell r="P2966" t="str">
            <v>1,935.34</v>
          </cell>
          <cell r="Q2966" t="str">
            <v>1.6200</v>
          </cell>
          <cell r="R2966" t="str">
            <v>32.33</v>
          </cell>
          <cell r="S2966" t="str">
            <v>19.4400</v>
          </cell>
          <cell r="T2966" t="str">
            <v>387.96</v>
          </cell>
          <cell r="U2966" t="str">
            <v>  </v>
          </cell>
          <cell r="V2966" t="str">
            <v>蓝鑫</v>
          </cell>
          <cell r="W2966" t="str">
            <v>202411  </v>
          </cell>
          <cell r="X2966" t="str">
            <v> </v>
          </cell>
          <cell r="Y2966" t="str">
            <v>0023</v>
          </cell>
          <cell r="Z2966" t="str">
            <v>工会办</v>
          </cell>
          <cell r="AA2966" t="str">
            <v> </v>
          </cell>
          <cell r="AB2966" t="str">
            <v>  </v>
          </cell>
          <cell r="AC2966" t="str">
            <v>  </v>
          </cell>
          <cell r="AD2966" t="str">
            <v>2</v>
          </cell>
          <cell r="AE2966" t="str">
            <v>58</v>
          </cell>
          <cell r="AF2966" t="str">
            <v>四川省南宝山服饰有限公司</v>
          </cell>
          <cell r="AG2966" t="str">
            <v>工会办</v>
          </cell>
          <cell r="AH2966" t="str">
            <v>鹏源家具</v>
          </cell>
          <cell r="AI2966" t="str">
            <v> </v>
          </cell>
          <cell r="AJ2966" t="str">
            <v>60</v>
          </cell>
          <cell r="AK2966" t="str">
            <v>  </v>
          </cell>
          <cell r="AL2966" t="str">
            <v>  </v>
          </cell>
          <cell r="AM2966" t="str">
            <v>  </v>
          </cell>
          <cell r="AN2966" t="str">
            <v>套</v>
          </cell>
          <cell r="AO2966" t="str">
            <v> </v>
          </cell>
          <cell r="AP2966" t="str">
            <v>四川省南宝山服饰有限公司</v>
          </cell>
        </row>
        <row r="2966">
          <cell r="AR2966" t="str">
            <v> </v>
          </cell>
          <cell r="AS2966" t="str">
            <v> </v>
          </cell>
          <cell r="AT2966" t="str">
            <v> </v>
          </cell>
          <cell r="AU2966" t="str">
            <v> </v>
          </cell>
          <cell r="AV2966" t="str">
            <v>否</v>
          </cell>
          <cell r="AW2966" t="str">
            <v>20241104</v>
          </cell>
          <cell r="AX2966" t="str">
            <v>否</v>
          </cell>
          <cell r="AY2966" t="str">
            <v>20241110</v>
          </cell>
          <cell r="AZ2966" t="str">
            <v>3.00</v>
          </cell>
          <cell r="BA2966" t="str">
            <v>  </v>
          </cell>
          <cell r="BB2966" t="str">
            <v>综合训练场大厅</v>
          </cell>
          <cell r="BC2966" t="str">
            <v> </v>
          </cell>
          <cell r="BD2966" t="str">
            <v> </v>
          </cell>
        </row>
        <row r="2966">
          <cell r="BJ2966" t="str">
            <v>  </v>
          </cell>
          <cell r="BK2966" t="str">
            <v>  </v>
          </cell>
        </row>
        <row r="2966">
          <cell r="BS2966" t="str">
            <v>  </v>
          </cell>
        </row>
        <row r="2967">
          <cell r="A2967" t="str">
            <v>10833800003029</v>
          </cell>
          <cell r="B2967" t="str">
            <v>茶台套装</v>
          </cell>
          <cell r="C2967" t="str">
            <v>1601</v>
          </cell>
          <cell r="D2967" t="str">
            <v>家具用具</v>
          </cell>
          <cell r="E2967" t="str">
            <v>新购</v>
          </cell>
          <cell r="F2967" t="str">
            <v>在使用</v>
          </cell>
          <cell r="G2967" t="str">
            <v>非生产经营用</v>
          </cell>
          <cell r="H2967" t="str">
            <v>20241110</v>
          </cell>
          <cell r="I2967" t="str">
            <v>14,600.00</v>
          </cell>
          <cell r="J2967" t="str">
            <v>472.06</v>
          </cell>
          <cell r="K2967" t="str">
            <v>平均年限法</v>
          </cell>
          <cell r="L2967" t="str">
            <v>1</v>
          </cell>
          <cell r="M2967" t="str">
            <v>5.00</v>
          </cell>
          <cell r="N2967" t="str">
            <v>3.0000</v>
          </cell>
          <cell r="O2967" t="str">
            <v>438.00</v>
          </cell>
          <cell r="P2967" t="str">
            <v>14,127.94</v>
          </cell>
          <cell r="Q2967" t="str">
            <v>1.6200</v>
          </cell>
          <cell r="R2967" t="str">
            <v>236.03</v>
          </cell>
          <cell r="S2967" t="str">
            <v>19.4400</v>
          </cell>
          <cell r="T2967" t="str">
            <v>2,832.36</v>
          </cell>
          <cell r="U2967" t="str">
            <v>  </v>
          </cell>
          <cell r="V2967" t="str">
            <v>蓝鑫</v>
          </cell>
          <cell r="W2967" t="str">
            <v>202411  </v>
          </cell>
        </row>
        <row r="2967">
          <cell r="Y2967" t="str">
            <v>0023</v>
          </cell>
          <cell r="Z2967" t="str">
            <v>工会办</v>
          </cell>
        </row>
        <row r="2967">
          <cell r="AB2967" t="str">
            <v>  </v>
          </cell>
          <cell r="AC2967" t="str">
            <v>  </v>
          </cell>
          <cell r="AD2967" t="str">
            <v>2</v>
          </cell>
          <cell r="AE2967" t="str">
            <v>58</v>
          </cell>
          <cell r="AF2967" t="str">
            <v>四川省南宝山服饰有限公司</v>
          </cell>
          <cell r="AG2967" t="str">
            <v>工会办</v>
          </cell>
          <cell r="AH2967" t="str">
            <v>瑞辉红木</v>
          </cell>
        </row>
        <row r="2967">
          <cell r="AJ2967" t="str">
            <v>60</v>
          </cell>
          <cell r="AK2967" t="str">
            <v>  </v>
          </cell>
          <cell r="AL2967" t="str">
            <v>  </v>
          </cell>
          <cell r="AM2967" t="str">
            <v>  </v>
          </cell>
          <cell r="AN2967" t="str">
            <v>套</v>
          </cell>
        </row>
        <row r="2967">
          <cell r="AP2967" t="str">
            <v>四川省南宝山服饰有限公司</v>
          </cell>
        </row>
        <row r="2967">
          <cell r="AV2967" t="str">
            <v>否</v>
          </cell>
          <cell r="AW2967" t="str">
            <v>20241104</v>
          </cell>
          <cell r="AX2967" t="str">
            <v>否</v>
          </cell>
          <cell r="AY2967" t="str">
            <v>20241110</v>
          </cell>
          <cell r="AZ2967" t="str">
            <v>3.00</v>
          </cell>
          <cell r="BA2967" t="str">
            <v>  </v>
          </cell>
          <cell r="BB2967" t="str">
            <v>综合训练场大厅</v>
          </cell>
        </row>
        <row r="2967">
          <cell r="BJ2967" t="str">
            <v>  </v>
          </cell>
          <cell r="BK2967" t="str">
            <v>  </v>
          </cell>
        </row>
        <row r="2967">
          <cell r="BS2967" t="str">
            <v>  </v>
          </cell>
        </row>
        <row r="2968">
          <cell r="A2968" t="str">
            <v>10833800003030</v>
          </cell>
          <cell r="B2968" t="str">
            <v>木质组合沙发</v>
          </cell>
          <cell r="C2968" t="str">
            <v>1601</v>
          </cell>
          <cell r="D2968" t="str">
            <v>家具用具</v>
          </cell>
          <cell r="E2968" t="str">
            <v>新购</v>
          </cell>
          <cell r="F2968" t="str">
            <v>在使用</v>
          </cell>
          <cell r="G2968" t="str">
            <v>非生产经营用</v>
          </cell>
          <cell r="H2968" t="str">
            <v>20241110</v>
          </cell>
          <cell r="I2968" t="str">
            <v>3,600.00</v>
          </cell>
          <cell r="J2968" t="str">
            <v>116.40</v>
          </cell>
          <cell r="K2968" t="str">
            <v>平均年限法</v>
          </cell>
          <cell r="L2968" t="str">
            <v>1</v>
          </cell>
          <cell r="M2968" t="str">
            <v>5.00</v>
          </cell>
          <cell r="N2968" t="str">
            <v>3.0000</v>
          </cell>
          <cell r="O2968" t="str">
            <v>108.00</v>
          </cell>
          <cell r="P2968" t="str">
            <v>3,483.60</v>
          </cell>
          <cell r="Q2968" t="str">
            <v>1.6200</v>
          </cell>
          <cell r="R2968" t="str">
            <v>58.20</v>
          </cell>
          <cell r="S2968" t="str">
            <v>19.4400</v>
          </cell>
          <cell r="T2968" t="str">
            <v>698.40</v>
          </cell>
          <cell r="U2968" t="str">
            <v>  </v>
          </cell>
          <cell r="V2968" t="str">
            <v>蓝鑫</v>
          </cell>
          <cell r="W2968" t="str">
            <v>202411  </v>
          </cell>
          <cell r="X2968" t="str">
            <v> </v>
          </cell>
          <cell r="Y2968" t="str">
            <v>0023</v>
          </cell>
          <cell r="Z2968" t="str">
            <v>工会办</v>
          </cell>
          <cell r="AA2968" t="str">
            <v> </v>
          </cell>
          <cell r="AB2968" t="str">
            <v>  </v>
          </cell>
          <cell r="AC2968" t="str">
            <v>  </v>
          </cell>
          <cell r="AD2968" t="str">
            <v>2</v>
          </cell>
          <cell r="AE2968" t="str">
            <v>58</v>
          </cell>
          <cell r="AF2968" t="str">
            <v>四川省南宝山服饰有限公司</v>
          </cell>
          <cell r="AG2968" t="str">
            <v>工会办</v>
          </cell>
          <cell r="AH2968" t="str">
            <v>派尼尔</v>
          </cell>
          <cell r="AI2968" t="str">
            <v> </v>
          </cell>
          <cell r="AJ2968" t="str">
            <v>60</v>
          </cell>
          <cell r="AK2968" t="str">
            <v>  </v>
          </cell>
          <cell r="AL2968" t="str">
            <v>  </v>
          </cell>
          <cell r="AM2968" t="str">
            <v>  </v>
          </cell>
          <cell r="AN2968" t="str">
            <v>把</v>
          </cell>
          <cell r="AO2968" t="str">
            <v> </v>
          </cell>
          <cell r="AP2968" t="str">
            <v>四川省南宝山服饰有限公司</v>
          </cell>
        </row>
        <row r="2968">
          <cell r="AR2968" t="str">
            <v> </v>
          </cell>
          <cell r="AS2968" t="str">
            <v> </v>
          </cell>
          <cell r="AT2968" t="str">
            <v> </v>
          </cell>
          <cell r="AU2968" t="str">
            <v> </v>
          </cell>
          <cell r="AV2968" t="str">
            <v>否</v>
          </cell>
          <cell r="AW2968" t="str">
            <v>20241104</v>
          </cell>
          <cell r="AX2968" t="str">
            <v>否</v>
          </cell>
          <cell r="AY2968" t="str">
            <v>20241110</v>
          </cell>
          <cell r="AZ2968" t="str">
            <v>3.00</v>
          </cell>
          <cell r="BA2968" t="str">
            <v>  </v>
          </cell>
          <cell r="BB2968" t="str">
            <v>综合训练场大厅</v>
          </cell>
          <cell r="BC2968" t="str">
            <v> </v>
          </cell>
          <cell r="BD2968" t="str">
            <v> </v>
          </cell>
        </row>
        <row r="2968">
          <cell r="BJ2968" t="str">
            <v>  </v>
          </cell>
          <cell r="BK2968" t="str">
            <v>  </v>
          </cell>
        </row>
        <row r="2968">
          <cell r="BS2968" t="str">
            <v>  </v>
          </cell>
        </row>
        <row r="2969">
          <cell r="A2969" t="str">
            <v>10833800003031</v>
          </cell>
          <cell r="B2969" t="str">
            <v>木质组合沙发</v>
          </cell>
          <cell r="C2969" t="str">
            <v>1601</v>
          </cell>
          <cell r="D2969" t="str">
            <v>家具用具</v>
          </cell>
          <cell r="E2969" t="str">
            <v>新购</v>
          </cell>
          <cell r="F2969" t="str">
            <v>在使用</v>
          </cell>
          <cell r="G2969" t="str">
            <v>非生产经营用</v>
          </cell>
          <cell r="H2969" t="str">
            <v>20241110</v>
          </cell>
          <cell r="I2969" t="str">
            <v>3,600.00</v>
          </cell>
          <cell r="J2969" t="str">
            <v>116.40</v>
          </cell>
          <cell r="K2969" t="str">
            <v>平均年限法</v>
          </cell>
          <cell r="L2969" t="str">
            <v>1</v>
          </cell>
          <cell r="M2969" t="str">
            <v>5.00</v>
          </cell>
          <cell r="N2969" t="str">
            <v>3.0000</v>
          </cell>
          <cell r="O2969" t="str">
            <v>108.00</v>
          </cell>
          <cell r="P2969" t="str">
            <v>3,483.60</v>
          </cell>
          <cell r="Q2969" t="str">
            <v>1.6200</v>
          </cell>
          <cell r="R2969" t="str">
            <v>58.20</v>
          </cell>
          <cell r="S2969" t="str">
            <v>19.4400</v>
          </cell>
          <cell r="T2969" t="str">
            <v>698.40</v>
          </cell>
          <cell r="U2969" t="str">
            <v>  </v>
          </cell>
          <cell r="V2969" t="str">
            <v>蓝鑫</v>
          </cell>
          <cell r="W2969" t="str">
            <v>202411  </v>
          </cell>
          <cell r="X2969" t="str">
            <v> </v>
          </cell>
          <cell r="Y2969" t="str">
            <v>0023</v>
          </cell>
          <cell r="Z2969" t="str">
            <v>工会办</v>
          </cell>
          <cell r="AA2969" t="str">
            <v> </v>
          </cell>
          <cell r="AB2969" t="str">
            <v>  </v>
          </cell>
          <cell r="AC2969" t="str">
            <v>  </v>
          </cell>
          <cell r="AD2969" t="str">
            <v>2</v>
          </cell>
          <cell r="AE2969" t="str">
            <v>58</v>
          </cell>
          <cell r="AF2969" t="str">
            <v>四川省南宝山服饰有限公司</v>
          </cell>
          <cell r="AG2969" t="str">
            <v>工会办</v>
          </cell>
          <cell r="AH2969" t="str">
            <v>派尼尔</v>
          </cell>
          <cell r="AI2969" t="str">
            <v> </v>
          </cell>
          <cell r="AJ2969" t="str">
            <v>60</v>
          </cell>
          <cell r="AK2969" t="str">
            <v>  </v>
          </cell>
          <cell r="AL2969" t="str">
            <v>  </v>
          </cell>
          <cell r="AM2969" t="str">
            <v>  </v>
          </cell>
          <cell r="AN2969" t="str">
            <v>把</v>
          </cell>
          <cell r="AO2969" t="str">
            <v> </v>
          </cell>
          <cell r="AP2969" t="str">
            <v>四川省南宝山服饰有限公司</v>
          </cell>
        </row>
        <row r="2969">
          <cell r="AR2969" t="str">
            <v> </v>
          </cell>
          <cell r="AS2969" t="str">
            <v> </v>
          </cell>
          <cell r="AT2969" t="str">
            <v> </v>
          </cell>
          <cell r="AU2969" t="str">
            <v> </v>
          </cell>
          <cell r="AV2969" t="str">
            <v>否</v>
          </cell>
          <cell r="AW2969" t="str">
            <v>20241104</v>
          </cell>
          <cell r="AX2969" t="str">
            <v>否</v>
          </cell>
          <cell r="AY2969" t="str">
            <v>20241110</v>
          </cell>
          <cell r="AZ2969" t="str">
            <v>3.00</v>
          </cell>
          <cell r="BA2969" t="str">
            <v>  </v>
          </cell>
          <cell r="BB2969" t="str">
            <v>综合训练场大厅</v>
          </cell>
          <cell r="BC2969" t="str">
            <v> </v>
          </cell>
          <cell r="BD2969" t="str">
            <v> </v>
          </cell>
        </row>
        <row r="2969">
          <cell r="BJ2969" t="str">
            <v>  </v>
          </cell>
          <cell r="BK2969" t="str">
            <v>  </v>
          </cell>
        </row>
        <row r="2969">
          <cell r="BS2969" t="str">
            <v>  </v>
          </cell>
        </row>
        <row r="2970">
          <cell r="A2970" t="str">
            <v>10833800003032</v>
          </cell>
          <cell r="B2970" t="str">
            <v>对坐组合沙发套装</v>
          </cell>
          <cell r="C2970" t="str">
            <v>1601</v>
          </cell>
          <cell r="D2970" t="str">
            <v>家具用具</v>
          </cell>
          <cell r="E2970" t="str">
            <v>新购</v>
          </cell>
          <cell r="F2970" t="str">
            <v>在使用</v>
          </cell>
          <cell r="G2970" t="str">
            <v>非生产经营用</v>
          </cell>
          <cell r="H2970" t="str">
            <v>20241110</v>
          </cell>
          <cell r="I2970" t="str">
            <v>12,000.00</v>
          </cell>
          <cell r="J2970" t="str">
            <v>388.00</v>
          </cell>
          <cell r="K2970" t="str">
            <v>平均年限法</v>
          </cell>
          <cell r="L2970" t="str">
            <v>1</v>
          </cell>
          <cell r="M2970" t="str">
            <v>5.00</v>
          </cell>
          <cell r="N2970" t="str">
            <v>3.0000</v>
          </cell>
          <cell r="O2970" t="str">
            <v>360.00</v>
          </cell>
          <cell r="P2970" t="str">
            <v>11,612.00</v>
          </cell>
          <cell r="Q2970" t="str">
            <v>1.6200</v>
          </cell>
          <cell r="R2970" t="str">
            <v>194.00</v>
          </cell>
          <cell r="S2970" t="str">
            <v>19.4400</v>
          </cell>
          <cell r="T2970" t="str">
            <v>2,328.00</v>
          </cell>
          <cell r="U2970" t="str">
            <v>  </v>
          </cell>
          <cell r="V2970" t="str">
            <v>蓝鑫</v>
          </cell>
          <cell r="W2970" t="str">
            <v>202411  </v>
          </cell>
        </row>
        <row r="2970">
          <cell r="Y2970" t="str">
            <v>0023</v>
          </cell>
          <cell r="Z2970" t="str">
            <v>工会办</v>
          </cell>
        </row>
        <row r="2970">
          <cell r="AB2970" t="str">
            <v>  </v>
          </cell>
          <cell r="AC2970" t="str">
            <v>  </v>
          </cell>
          <cell r="AD2970" t="str">
            <v>2</v>
          </cell>
          <cell r="AE2970" t="str">
            <v>58</v>
          </cell>
          <cell r="AF2970" t="str">
            <v>四川省南宝山服饰有限公司</v>
          </cell>
          <cell r="AG2970" t="str">
            <v>工会办</v>
          </cell>
          <cell r="AH2970" t="str">
            <v>派尼尔</v>
          </cell>
        </row>
        <row r="2970">
          <cell r="AJ2970" t="str">
            <v>60</v>
          </cell>
          <cell r="AK2970" t="str">
            <v>  </v>
          </cell>
          <cell r="AL2970" t="str">
            <v>  </v>
          </cell>
          <cell r="AM2970" t="str">
            <v>  </v>
          </cell>
          <cell r="AN2970" t="str">
            <v>套</v>
          </cell>
        </row>
        <row r="2970">
          <cell r="AP2970" t="str">
            <v>四川省南宝山服饰有限公司</v>
          </cell>
        </row>
        <row r="2970">
          <cell r="AV2970" t="str">
            <v>否</v>
          </cell>
          <cell r="AW2970" t="str">
            <v>20241104</v>
          </cell>
          <cell r="AX2970" t="str">
            <v>否</v>
          </cell>
          <cell r="AY2970" t="str">
            <v>20241110</v>
          </cell>
          <cell r="AZ2970" t="str">
            <v>3.00</v>
          </cell>
          <cell r="BA2970" t="str">
            <v>  </v>
          </cell>
          <cell r="BB2970" t="str">
            <v>综合训练场大厅</v>
          </cell>
        </row>
        <row r="2970">
          <cell r="BJ2970" t="str">
            <v>  </v>
          </cell>
          <cell r="BK2970" t="str">
            <v>  </v>
          </cell>
        </row>
        <row r="2970">
          <cell r="BS2970" t="str">
            <v>  </v>
          </cell>
        </row>
        <row r="2971">
          <cell r="A2971" t="str">
            <v>10833800003033</v>
          </cell>
          <cell r="B2971" t="str">
            <v>木质博古架</v>
          </cell>
          <cell r="C2971" t="str">
            <v>1601</v>
          </cell>
          <cell r="D2971" t="str">
            <v>家具用具</v>
          </cell>
          <cell r="E2971" t="str">
            <v>新购</v>
          </cell>
          <cell r="F2971" t="str">
            <v>在使用</v>
          </cell>
          <cell r="G2971" t="str">
            <v>非生产经营用</v>
          </cell>
          <cell r="H2971" t="str">
            <v>20241110</v>
          </cell>
          <cell r="I2971" t="str">
            <v>4,000.00</v>
          </cell>
          <cell r="J2971" t="str">
            <v>129.34</v>
          </cell>
          <cell r="K2971" t="str">
            <v>平均年限法</v>
          </cell>
          <cell r="L2971" t="str">
            <v>1</v>
          </cell>
          <cell r="M2971" t="str">
            <v>5.00</v>
          </cell>
          <cell r="N2971" t="str">
            <v>3.0000</v>
          </cell>
          <cell r="O2971" t="str">
            <v>120.00</v>
          </cell>
          <cell r="P2971" t="str">
            <v>3,870.66</v>
          </cell>
          <cell r="Q2971" t="str">
            <v>1.6200</v>
          </cell>
          <cell r="R2971" t="str">
            <v>64.67</v>
          </cell>
          <cell r="S2971" t="str">
            <v>19.4400</v>
          </cell>
          <cell r="T2971" t="str">
            <v>776.04</v>
          </cell>
          <cell r="U2971" t="str">
            <v>  </v>
          </cell>
          <cell r="V2971" t="str">
            <v>蓝鑫</v>
          </cell>
          <cell r="W2971" t="str">
            <v>202411  </v>
          </cell>
          <cell r="X2971" t="str">
            <v> </v>
          </cell>
          <cell r="Y2971" t="str">
            <v>0023</v>
          </cell>
          <cell r="Z2971" t="str">
            <v>工会办</v>
          </cell>
          <cell r="AA2971" t="str">
            <v> </v>
          </cell>
          <cell r="AB2971" t="str">
            <v>  </v>
          </cell>
          <cell r="AC2971" t="str">
            <v>  </v>
          </cell>
          <cell r="AD2971" t="str">
            <v>2</v>
          </cell>
          <cell r="AE2971" t="str">
            <v>58</v>
          </cell>
          <cell r="AF2971" t="str">
            <v>四川省南宝山服饰有限公司</v>
          </cell>
          <cell r="AG2971" t="str">
            <v>工会办</v>
          </cell>
          <cell r="AH2971" t="str">
            <v>瑞辉红木</v>
          </cell>
          <cell r="AI2971" t="str">
            <v> </v>
          </cell>
          <cell r="AJ2971" t="str">
            <v>60</v>
          </cell>
          <cell r="AK2971" t="str">
            <v>  </v>
          </cell>
          <cell r="AL2971" t="str">
            <v>  </v>
          </cell>
          <cell r="AM2971" t="str">
            <v>  </v>
          </cell>
          <cell r="AN2971" t="str">
            <v>组</v>
          </cell>
          <cell r="AO2971" t="str">
            <v> </v>
          </cell>
          <cell r="AP2971" t="str">
            <v>四川省南宝山服饰有限公司</v>
          </cell>
        </row>
        <row r="2971">
          <cell r="AR2971" t="str">
            <v> </v>
          </cell>
          <cell r="AS2971" t="str">
            <v> </v>
          </cell>
          <cell r="AT2971" t="str">
            <v> </v>
          </cell>
          <cell r="AU2971" t="str">
            <v> </v>
          </cell>
          <cell r="AV2971" t="str">
            <v>否</v>
          </cell>
          <cell r="AW2971" t="str">
            <v>20241104</v>
          </cell>
          <cell r="AX2971" t="str">
            <v>否</v>
          </cell>
          <cell r="AY2971" t="str">
            <v>20241110</v>
          </cell>
          <cell r="AZ2971" t="str">
            <v>3.00</v>
          </cell>
          <cell r="BA2971" t="str">
            <v>  </v>
          </cell>
          <cell r="BB2971" t="str">
            <v>综合训练场大厅</v>
          </cell>
          <cell r="BC2971" t="str">
            <v> </v>
          </cell>
          <cell r="BD2971" t="str">
            <v> </v>
          </cell>
        </row>
        <row r="2971">
          <cell r="BJ2971" t="str">
            <v>  </v>
          </cell>
          <cell r="BK2971" t="str">
            <v>  </v>
          </cell>
        </row>
        <row r="2971">
          <cell r="BS2971" t="str">
            <v>  </v>
          </cell>
        </row>
        <row r="2972">
          <cell r="A2972" t="str">
            <v>10833800003034</v>
          </cell>
          <cell r="B2972" t="str">
            <v>木质博古架</v>
          </cell>
          <cell r="C2972" t="str">
            <v>1601</v>
          </cell>
          <cell r="D2972" t="str">
            <v>家具用具</v>
          </cell>
          <cell r="E2972" t="str">
            <v>新购</v>
          </cell>
          <cell r="F2972" t="str">
            <v>在使用</v>
          </cell>
          <cell r="G2972" t="str">
            <v>非生产经营用</v>
          </cell>
          <cell r="H2972" t="str">
            <v>20241110</v>
          </cell>
          <cell r="I2972" t="str">
            <v>4,000.00</v>
          </cell>
          <cell r="J2972" t="str">
            <v>129.34</v>
          </cell>
          <cell r="K2972" t="str">
            <v>平均年限法</v>
          </cell>
          <cell r="L2972" t="str">
            <v>1</v>
          </cell>
          <cell r="M2972" t="str">
            <v>5.00</v>
          </cell>
          <cell r="N2972" t="str">
            <v>3.0000</v>
          </cell>
          <cell r="O2972" t="str">
            <v>120.00</v>
          </cell>
          <cell r="P2972" t="str">
            <v>3,870.66</v>
          </cell>
          <cell r="Q2972" t="str">
            <v>1.6200</v>
          </cell>
          <cell r="R2972" t="str">
            <v>64.67</v>
          </cell>
          <cell r="S2972" t="str">
            <v>19.4400</v>
          </cell>
          <cell r="T2972" t="str">
            <v>776.04</v>
          </cell>
          <cell r="U2972" t="str">
            <v>  </v>
          </cell>
          <cell r="V2972" t="str">
            <v>蓝鑫</v>
          </cell>
          <cell r="W2972" t="str">
            <v>202411  </v>
          </cell>
          <cell r="X2972" t="str">
            <v> </v>
          </cell>
          <cell r="Y2972" t="str">
            <v>0023</v>
          </cell>
          <cell r="Z2972" t="str">
            <v>工会办</v>
          </cell>
          <cell r="AA2972" t="str">
            <v> </v>
          </cell>
          <cell r="AB2972" t="str">
            <v>  </v>
          </cell>
          <cell r="AC2972" t="str">
            <v>  </v>
          </cell>
          <cell r="AD2972" t="str">
            <v>2</v>
          </cell>
          <cell r="AE2972" t="str">
            <v>58</v>
          </cell>
          <cell r="AF2972" t="str">
            <v>四川省南宝山服饰有限公司</v>
          </cell>
          <cell r="AG2972" t="str">
            <v>工会办</v>
          </cell>
          <cell r="AH2972" t="str">
            <v>瑞辉红木</v>
          </cell>
          <cell r="AI2972" t="str">
            <v> </v>
          </cell>
          <cell r="AJ2972" t="str">
            <v>60</v>
          </cell>
          <cell r="AK2972" t="str">
            <v>  </v>
          </cell>
          <cell r="AL2972" t="str">
            <v>  </v>
          </cell>
          <cell r="AM2972" t="str">
            <v>  </v>
          </cell>
          <cell r="AN2972" t="str">
            <v>组</v>
          </cell>
          <cell r="AO2972" t="str">
            <v> </v>
          </cell>
          <cell r="AP2972" t="str">
            <v>四川省南宝山服饰有限公司</v>
          </cell>
        </row>
        <row r="2972">
          <cell r="AR2972" t="str">
            <v> </v>
          </cell>
          <cell r="AS2972" t="str">
            <v> </v>
          </cell>
          <cell r="AT2972" t="str">
            <v> </v>
          </cell>
          <cell r="AU2972" t="str">
            <v> </v>
          </cell>
          <cell r="AV2972" t="str">
            <v>否</v>
          </cell>
          <cell r="AW2972" t="str">
            <v>20241104</v>
          </cell>
          <cell r="AX2972" t="str">
            <v>否</v>
          </cell>
          <cell r="AY2972" t="str">
            <v>20241110</v>
          </cell>
          <cell r="AZ2972" t="str">
            <v>3.00</v>
          </cell>
          <cell r="BA2972" t="str">
            <v>  </v>
          </cell>
          <cell r="BB2972" t="str">
            <v>综合训练场大厅</v>
          </cell>
          <cell r="BC2972" t="str">
            <v> </v>
          </cell>
          <cell r="BD2972" t="str">
            <v> </v>
          </cell>
        </row>
        <row r="2972">
          <cell r="BJ2972" t="str">
            <v>  </v>
          </cell>
          <cell r="BK2972" t="str">
            <v>  </v>
          </cell>
        </row>
        <row r="2972">
          <cell r="BS2972" t="str">
            <v>  </v>
          </cell>
        </row>
        <row r="2973">
          <cell r="A2973" t="str">
            <v>10833800003035</v>
          </cell>
          <cell r="B2973" t="str">
            <v>木质博古架</v>
          </cell>
          <cell r="C2973" t="str">
            <v>1601</v>
          </cell>
          <cell r="D2973" t="str">
            <v>家具用具</v>
          </cell>
          <cell r="E2973" t="str">
            <v>新购</v>
          </cell>
          <cell r="F2973" t="str">
            <v>在使用</v>
          </cell>
          <cell r="G2973" t="str">
            <v>非生产经营用</v>
          </cell>
          <cell r="H2973" t="str">
            <v>20241110</v>
          </cell>
          <cell r="I2973" t="str">
            <v>4,000.00</v>
          </cell>
          <cell r="J2973" t="str">
            <v>129.34</v>
          </cell>
          <cell r="K2973" t="str">
            <v>平均年限法</v>
          </cell>
          <cell r="L2973" t="str">
            <v>1</v>
          </cell>
          <cell r="M2973" t="str">
            <v>5.00</v>
          </cell>
          <cell r="N2973" t="str">
            <v>3.0000</v>
          </cell>
          <cell r="O2973" t="str">
            <v>120.00</v>
          </cell>
          <cell r="P2973" t="str">
            <v>3,870.66</v>
          </cell>
          <cell r="Q2973" t="str">
            <v>1.6200</v>
          </cell>
          <cell r="R2973" t="str">
            <v>64.67</v>
          </cell>
          <cell r="S2973" t="str">
            <v>19.4400</v>
          </cell>
          <cell r="T2973" t="str">
            <v>776.04</v>
          </cell>
          <cell r="U2973" t="str">
            <v>  </v>
          </cell>
          <cell r="V2973" t="str">
            <v>蓝鑫</v>
          </cell>
          <cell r="W2973" t="str">
            <v>202411  </v>
          </cell>
          <cell r="X2973" t="str">
            <v> </v>
          </cell>
          <cell r="Y2973" t="str">
            <v>0023</v>
          </cell>
          <cell r="Z2973" t="str">
            <v>工会办</v>
          </cell>
          <cell r="AA2973" t="str">
            <v> </v>
          </cell>
          <cell r="AB2973" t="str">
            <v>  </v>
          </cell>
          <cell r="AC2973" t="str">
            <v>  </v>
          </cell>
          <cell r="AD2973" t="str">
            <v>2</v>
          </cell>
          <cell r="AE2973" t="str">
            <v>58</v>
          </cell>
          <cell r="AF2973" t="str">
            <v>四川省南宝山服饰有限公司</v>
          </cell>
          <cell r="AG2973" t="str">
            <v>工会办</v>
          </cell>
          <cell r="AH2973" t="str">
            <v>瑞辉红木</v>
          </cell>
          <cell r="AI2973" t="str">
            <v> </v>
          </cell>
          <cell r="AJ2973" t="str">
            <v>60</v>
          </cell>
          <cell r="AK2973" t="str">
            <v>  </v>
          </cell>
          <cell r="AL2973" t="str">
            <v>  </v>
          </cell>
          <cell r="AM2973" t="str">
            <v>  </v>
          </cell>
          <cell r="AN2973" t="str">
            <v>组</v>
          </cell>
          <cell r="AO2973" t="str">
            <v> </v>
          </cell>
          <cell r="AP2973" t="str">
            <v>四川省南宝山服饰有限公司</v>
          </cell>
        </row>
        <row r="2973">
          <cell r="AR2973" t="str">
            <v> </v>
          </cell>
          <cell r="AS2973" t="str">
            <v> </v>
          </cell>
          <cell r="AT2973" t="str">
            <v> </v>
          </cell>
          <cell r="AU2973" t="str">
            <v> </v>
          </cell>
          <cell r="AV2973" t="str">
            <v>否</v>
          </cell>
          <cell r="AW2973" t="str">
            <v>20241104</v>
          </cell>
          <cell r="AX2973" t="str">
            <v>否</v>
          </cell>
          <cell r="AY2973" t="str">
            <v>20241110</v>
          </cell>
          <cell r="AZ2973" t="str">
            <v>3.00</v>
          </cell>
          <cell r="BA2973" t="str">
            <v>  </v>
          </cell>
          <cell r="BB2973" t="str">
            <v>综合训练场大厅</v>
          </cell>
          <cell r="BC2973" t="str">
            <v> </v>
          </cell>
          <cell r="BD2973" t="str">
            <v> </v>
          </cell>
        </row>
        <row r="2973">
          <cell r="BJ2973" t="str">
            <v>  </v>
          </cell>
          <cell r="BK2973" t="str">
            <v>  </v>
          </cell>
        </row>
        <row r="2973">
          <cell r="BS2973" t="str">
            <v>  </v>
          </cell>
        </row>
        <row r="2974">
          <cell r="A2974" t="str">
            <v>10833800003036</v>
          </cell>
          <cell r="B2974" t="str">
            <v>木质博古架</v>
          </cell>
          <cell r="C2974" t="str">
            <v>1601</v>
          </cell>
          <cell r="D2974" t="str">
            <v>家具用具</v>
          </cell>
          <cell r="E2974" t="str">
            <v>新购</v>
          </cell>
          <cell r="F2974" t="str">
            <v>在使用</v>
          </cell>
          <cell r="G2974" t="str">
            <v>非生产经营用</v>
          </cell>
          <cell r="H2974" t="str">
            <v>20241110</v>
          </cell>
          <cell r="I2974" t="str">
            <v>4,000.00</v>
          </cell>
          <cell r="J2974" t="str">
            <v>129.34</v>
          </cell>
          <cell r="K2974" t="str">
            <v>平均年限法</v>
          </cell>
          <cell r="L2974" t="str">
            <v>1</v>
          </cell>
          <cell r="M2974" t="str">
            <v>5.00</v>
          </cell>
          <cell r="N2974" t="str">
            <v>3.0000</v>
          </cell>
          <cell r="O2974" t="str">
            <v>120.00</v>
          </cell>
          <cell r="P2974" t="str">
            <v>3,870.66</v>
          </cell>
          <cell r="Q2974" t="str">
            <v>1.6200</v>
          </cell>
          <cell r="R2974" t="str">
            <v>64.67</v>
          </cell>
          <cell r="S2974" t="str">
            <v>19.4400</v>
          </cell>
          <cell r="T2974" t="str">
            <v>776.04</v>
          </cell>
          <cell r="U2974" t="str">
            <v>  </v>
          </cell>
          <cell r="V2974" t="str">
            <v>蓝鑫</v>
          </cell>
          <cell r="W2974" t="str">
            <v>202411  </v>
          </cell>
          <cell r="X2974" t="str">
            <v> </v>
          </cell>
          <cell r="Y2974" t="str">
            <v>0023</v>
          </cell>
          <cell r="Z2974" t="str">
            <v>工会办</v>
          </cell>
          <cell r="AA2974" t="str">
            <v> </v>
          </cell>
          <cell r="AB2974" t="str">
            <v>  </v>
          </cell>
          <cell r="AC2974" t="str">
            <v>  </v>
          </cell>
          <cell r="AD2974" t="str">
            <v>2</v>
          </cell>
          <cell r="AE2974" t="str">
            <v>58</v>
          </cell>
          <cell r="AF2974" t="str">
            <v>四川省南宝山服饰有限公司</v>
          </cell>
          <cell r="AG2974" t="str">
            <v>工会办</v>
          </cell>
          <cell r="AH2974" t="str">
            <v>瑞辉红木</v>
          </cell>
          <cell r="AI2974" t="str">
            <v> </v>
          </cell>
          <cell r="AJ2974" t="str">
            <v>60</v>
          </cell>
          <cell r="AK2974" t="str">
            <v>  </v>
          </cell>
          <cell r="AL2974" t="str">
            <v>  </v>
          </cell>
          <cell r="AM2974" t="str">
            <v>  </v>
          </cell>
          <cell r="AN2974" t="str">
            <v>组</v>
          </cell>
          <cell r="AO2974" t="str">
            <v> </v>
          </cell>
          <cell r="AP2974" t="str">
            <v>四川省南宝山服饰有限公司</v>
          </cell>
        </row>
        <row r="2974">
          <cell r="AR2974" t="str">
            <v> </v>
          </cell>
          <cell r="AS2974" t="str">
            <v> </v>
          </cell>
          <cell r="AT2974" t="str">
            <v> </v>
          </cell>
          <cell r="AU2974" t="str">
            <v> </v>
          </cell>
          <cell r="AV2974" t="str">
            <v>否</v>
          </cell>
          <cell r="AW2974" t="str">
            <v>20241104</v>
          </cell>
          <cell r="AX2974" t="str">
            <v>否</v>
          </cell>
          <cell r="AY2974" t="str">
            <v>20241110</v>
          </cell>
          <cell r="AZ2974" t="str">
            <v>3.00</v>
          </cell>
          <cell r="BA2974" t="str">
            <v>  </v>
          </cell>
          <cell r="BB2974" t="str">
            <v>综合训练场大厅</v>
          </cell>
          <cell r="BC2974" t="str">
            <v> </v>
          </cell>
          <cell r="BD2974" t="str">
            <v> </v>
          </cell>
        </row>
        <row r="2974">
          <cell r="BJ2974" t="str">
            <v>  </v>
          </cell>
          <cell r="BK2974" t="str">
            <v>  </v>
          </cell>
        </row>
        <row r="2974">
          <cell r="BS2974" t="str">
            <v>  </v>
          </cell>
        </row>
        <row r="2975">
          <cell r="A2975" t="str">
            <v>10833800003037</v>
          </cell>
          <cell r="B2975" t="str">
            <v>铁艺展示架</v>
          </cell>
          <cell r="C2975" t="str">
            <v>1601</v>
          </cell>
          <cell r="D2975" t="str">
            <v>家具用具</v>
          </cell>
          <cell r="E2975" t="str">
            <v>新购</v>
          </cell>
          <cell r="F2975" t="str">
            <v>在使用</v>
          </cell>
          <cell r="G2975" t="str">
            <v>非生产经营用</v>
          </cell>
          <cell r="H2975" t="str">
            <v>20241110</v>
          </cell>
          <cell r="I2975" t="str">
            <v>4,500.00</v>
          </cell>
          <cell r="J2975" t="str">
            <v>145.50</v>
          </cell>
          <cell r="K2975" t="str">
            <v>平均年限法</v>
          </cell>
          <cell r="L2975" t="str">
            <v>1</v>
          </cell>
          <cell r="M2975" t="str">
            <v>5.00</v>
          </cell>
          <cell r="N2975" t="str">
            <v>3.0000</v>
          </cell>
          <cell r="O2975" t="str">
            <v>135.00</v>
          </cell>
          <cell r="P2975" t="str">
            <v>4,354.50</v>
          </cell>
          <cell r="Q2975" t="str">
            <v>1.6200</v>
          </cell>
          <cell r="R2975" t="str">
            <v>72.75</v>
          </cell>
          <cell r="S2975" t="str">
            <v>19.4400</v>
          </cell>
          <cell r="T2975" t="str">
            <v>873.00</v>
          </cell>
          <cell r="U2975" t="str">
            <v>  </v>
          </cell>
          <cell r="V2975" t="str">
            <v>蓝鑫</v>
          </cell>
          <cell r="W2975" t="str">
            <v>202411  </v>
          </cell>
          <cell r="X2975" t="str">
            <v> </v>
          </cell>
          <cell r="Y2975" t="str">
            <v>0023</v>
          </cell>
          <cell r="Z2975" t="str">
            <v>工会办</v>
          </cell>
          <cell r="AA2975" t="str">
            <v> </v>
          </cell>
          <cell r="AB2975" t="str">
            <v>  </v>
          </cell>
          <cell r="AC2975" t="str">
            <v>  </v>
          </cell>
          <cell r="AD2975" t="str">
            <v>2</v>
          </cell>
          <cell r="AE2975" t="str">
            <v>58</v>
          </cell>
          <cell r="AF2975" t="str">
            <v>四川省南宝山服饰有限公司</v>
          </cell>
          <cell r="AG2975" t="str">
            <v>工会办</v>
          </cell>
          <cell r="AH2975" t="str">
            <v>鹏源家具</v>
          </cell>
          <cell r="AI2975" t="str">
            <v> </v>
          </cell>
          <cell r="AJ2975" t="str">
            <v>60</v>
          </cell>
          <cell r="AK2975" t="str">
            <v>  </v>
          </cell>
          <cell r="AL2975" t="str">
            <v>  </v>
          </cell>
          <cell r="AM2975" t="str">
            <v>  </v>
          </cell>
          <cell r="AN2975" t="str">
            <v>组</v>
          </cell>
          <cell r="AO2975" t="str">
            <v> </v>
          </cell>
          <cell r="AP2975" t="str">
            <v>四川省南宝山服饰有限公司</v>
          </cell>
        </row>
        <row r="2975">
          <cell r="AR2975" t="str">
            <v> </v>
          </cell>
          <cell r="AS2975" t="str">
            <v> </v>
          </cell>
          <cell r="AT2975" t="str">
            <v> </v>
          </cell>
          <cell r="AU2975" t="str">
            <v> </v>
          </cell>
          <cell r="AV2975" t="str">
            <v>否</v>
          </cell>
          <cell r="AW2975" t="str">
            <v>20241104</v>
          </cell>
          <cell r="AX2975" t="str">
            <v>否</v>
          </cell>
          <cell r="AY2975" t="str">
            <v>20241110</v>
          </cell>
          <cell r="AZ2975" t="str">
            <v>3.00</v>
          </cell>
          <cell r="BA2975" t="str">
            <v>  </v>
          </cell>
          <cell r="BB2975" t="str">
            <v>综合训练场大厅</v>
          </cell>
          <cell r="BC2975" t="str">
            <v> </v>
          </cell>
          <cell r="BD2975" t="str">
            <v> </v>
          </cell>
        </row>
        <row r="2975">
          <cell r="BJ2975" t="str">
            <v>  </v>
          </cell>
          <cell r="BK2975" t="str">
            <v>  </v>
          </cell>
        </row>
        <row r="2975">
          <cell r="BS2975" t="str">
            <v>  </v>
          </cell>
        </row>
        <row r="2976">
          <cell r="A2976" t="str">
            <v>10833800003038</v>
          </cell>
          <cell r="B2976" t="str">
            <v>铁艺展示架</v>
          </cell>
          <cell r="C2976" t="str">
            <v>1601</v>
          </cell>
          <cell r="D2976" t="str">
            <v>家具用具</v>
          </cell>
          <cell r="E2976" t="str">
            <v>新购</v>
          </cell>
          <cell r="F2976" t="str">
            <v>在使用</v>
          </cell>
          <cell r="G2976" t="str">
            <v>非生产经营用</v>
          </cell>
          <cell r="H2976" t="str">
            <v>20241110</v>
          </cell>
          <cell r="I2976" t="str">
            <v>4,500.00</v>
          </cell>
          <cell r="J2976" t="str">
            <v>145.50</v>
          </cell>
          <cell r="K2976" t="str">
            <v>平均年限法</v>
          </cell>
          <cell r="L2976" t="str">
            <v>1</v>
          </cell>
          <cell r="M2976" t="str">
            <v>5.00</v>
          </cell>
          <cell r="N2976" t="str">
            <v>3.0000</v>
          </cell>
          <cell r="O2976" t="str">
            <v>135.00</v>
          </cell>
          <cell r="P2976" t="str">
            <v>4,354.50</v>
          </cell>
          <cell r="Q2976" t="str">
            <v>1.6200</v>
          </cell>
          <cell r="R2976" t="str">
            <v>72.75</v>
          </cell>
          <cell r="S2976" t="str">
            <v>19.4400</v>
          </cell>
          <cell r="T2976" t="str">
            <v>873.00</v>
          </cell>
          <cell r="U2976" t="str">
            <v>  </v>
          </cell>
          <cell r="V2976" t="str">
            <v>蓝鑫</v>
          </cell>
          <cell r="W2976" t="str">
            <v>202411  </v>
          </cell>
          <cell r="X2976" t="str">
            <v> </v>
          </cell>
          <cell r="Y2976" t="str">
            <v>0023</v>
          </cell>
          <cell r="Z2976" t="str">
            <v>工会办</v>
          </cell>
          <cell r="AA2976" t="str">
            <v> </v>
          </cell>
          <cell r="AB2976" t="str">
            <v>  </v>
          </cell>
          <cell r="AC2976" t="str">
            <v>  </v>
          </cell>
          <cell r="AD2976" t="str">
            <v>2</v>
          </cell>
          <cell r="AE2976" t="str">
            <v>58</v>
          </cell>
          <cell r="AF2976" t="str">
            <v>四川省南宝山服饰有限公司</v>
          </cell>
          <cell r="AG2976" t="str">
            <v>工会办</v>
          </cell>
          <cell r="AH2976" t="str">
            <v>鹏源家具</v>
          </cell>
          <cell r="AI2976" t="str">
            <v> </v>
          </cell>
          <cell r="AJ2976" t="str">
            <v>60</v>
          </cell>
          <cell r="AK2976" t="str">
            <v>  </v>
          </cell>
          <cell r="AL2976" t="str">
            <v>  </v>
          </cell>
          <cell r="AM2976" t="str">
            <v>  </v>
          </cell>
          <cell r="AN2976" t="str">
            <v>组</v>
          </cell>
          <cell r="AO2976" t="str">
            <v> </v>
          </cell>
          <cell r="AP2976" t="str">
            <v>四川省南宝山服饰有限公司</v>
          </cell>
        </row>
        <row r="2976">
          <cell r="AR2976" t="str">
            <v> </v>
          </cell>
          <cell r="AS2976" t="str">
            <v> </v>
          </cell>
          <cell r="AT2976" t="str">
            <v> </v>
          </cell>
          <cell r="AU2976" t="str">
            <v> </v>
          </cell>
          <cell r="AV2976" t="str">
            <v>否</v>
          </cell>
          <cell r="AW2976" t="str">
            <v>20241104</v>
          </cell>
          <cell r="AX2976" t="str">
            <v>否</v>
          </cell>
          <cell r="AY2976" t="str">
            <v>20241110</v>
          </cell>
          <cell r="AZ2976" t="str">
            <v>3.00</v>
          </cell>
          <cell r="BA2976" t="str">
            <v>  </v>
          </cell>
          <cell r="BB2976" t="str">
            <v>综合训练场大厅</v>
          </cell>
          <cell r="BC2976" t="str">
            <v> </v>
          </cell>
          <cell r="BD2976" t="str">
            <v> </v>
          </cell>
        </row>
        <row r="2976">
          <cell r="BJ2976" t="str">
            <v>  </v>
          </cell>
          <cell r="BK2976" t="str">
            <v>  </v>
          </cell>
        </row>
        <row r="2976">
          <cell r="BS2976" t="str">
            <v>  </v>
          </cell>
        </row>
        <row r="2977">
          <cell r="A2977" t="str">
            <v>10833800003039</v>
          </cell>
          <cell r="B2977" t="str">
            <v>复印机</v>
          </cell>
          <cell r="C2977" t="str">
            <v>1202</v>
          </cell>
          <cell r="D2977" t="str">
            <v>办公设备</v>
          </cell>
          <cell r="E2977" t="str">
            <v>新购</v>
          </cell>
          <cell r="F2977" t="str">
            <v>在使用</v>
          </cell>
          <cell r="G2977" t="str">
            <v>非生产经营用</v>
          </cell>
          <cell r="H2977" t="str">
            <v>20241111</v>
          </cell>
          <cell r="I2977" t="str">
            <v>24,752.48</v>
          </cell>
          <cell r="J2977" t="str">
            <v>800.34</v>
          </cell>
          <cell r="K2977" t="str">
            <v>平均年限法</v>
          </cell>
          <cell r="L2977" t="str">
            <v>1</v>
          </cell>
          <cell r="M2977" t="str">
            <v>5.00</v>
          </cell>
          <cell r="N2977" t="str">
            <v>3.0000</v>
          </cell>
          <cell r="O2977" t="str">
            <v>742.57</v>
          </cell>
          <cell r="P2977" t="str">
            <v>23,952.14</v>
          </cell>
          <cell r="Q2977" t="str">
            <v>1.6200</v>
          </cell>
          <cell r="R2977" t="str">
            <v>400.17</v>
          </cell>
          <cell r="S2977" t="str">
            <v>19.4400</v>
          </cell>
          <cell r="T2977" t="str">
            <v>4,802.04</v>
          </cell>
          <cell r="U2977" t="str">
            <v>  </v>
          </cell>
          <cell r="V2977" t="str">
            <v>蓝鑫</v>
          </cell>
          <cell r="W2977" t="str">
            <v>202411  </v>
          </cell>
          <cell r="X2977" t="str">
            <v> </v>
          </cell>
          <cell r="Y2977" t="str">
            <v>0017</v>
          </cell>
          <cell r="Z2977" t="str">
            <v>监狱办公室</v>
          </cell>
          <cell r="AA2977" t="str">
            <v> </v>
          </cell>
          <cell r="AB2977" t="str">
            <v>  </v>
          </cell>
          <cell r="AC2977" t="str">
            <v>  </v>
          </cell>
          <cell r="AD2977" t="str">
            <v>2</v>
          </cell>
          <cell r="AE2977" t="str">
            <v>58</v>
          </cell>
          <cell r="AF2977" t="str">
            <v>四川省南宝山服饰有限公司</v>
          </cell>
          <cell r="AG2977" t="str">
            <v>监狱办公室</v>
          </cell>
          <cell r="AH2977" t="str">
            <v>光电通MC4050DN</v>
          </cell>
          <cell r="AI2977" t="str">
            <v> </v>
          </cell>
          <cell r="AJ2977" t="str">
            <v>60</v>
          </cell>
          <cell r="AK2977" t="str">
            <v>  </v>
          </cell>
          <cell r="AL2977" t="str">
            <v>  </v>
          </cell>
          <cell r="AM2977" t="str">
            <v>  </v>
          </cell>
          <cell r="AN2977" t="str">
            <v> </v>
          </cell>
          <cell r="AO2977" t="str">
            <v> </v>
          </cell>
          <cell r="AP2977" t="str">
            <v>四川省南宝山服饰有限公司</v>
          </cell>
        </row>
        <row r="2977">
          <cell r="AR2977" t="str">
            <v> </v>
          </cell>
          <cell r="AS2977" t="str">
            <v> </v>
          </cell>
          <cell r="AT2977" t="str">
            <v> </v>
          </cell>
          <cell r="AU2977" t="str">
            <v> </v>
          </cell>
          <cell r="AV2977" t="str">
            <v>否</v>
          </cell>
          <cell r="AW2977" t="str">
            <v>20241105</v>
          </cell>
          <cell r="AX2977" t="str">
            <v>否</v>
          </cell>
          <cell r="AY2977" t="str">
            <v>20241111</v>
          </cell>
          <cell r="AZ2977" t="str">
            <v>3.00</v>
          </cell>
          <cell r="BA2977" t="str">
            <v>  </v>
          </cell>
          <cell r="BB2977" t="str">
            <v>107文印室</v>
          </cell>
          <cell r="BC2977" t="str">
            <v> </v>
          </cell>
          <cell r="BD2977" t="str">
            <v> </v>
          </cell>
        </row>
        <row r="2977">
          <cell r="BJ2977" t="str">
            <v>  </v>
          </cell>
          <cell r="BK2977" t="str">
            <v>  </v>
          </cell>
        </row>
        <row r="2977">
          <cell r="BS2977" t="str">
            <v>  </v>
          </cell>
        </row>
        <row r="2978">
          <cell r="A2978" t="str">
            <v>10833800003040</v>
          </cell>
          <cell r="B2978" t="str">
            <v>打印机</v>
          </cell>
          <cell r="C2978" t="str">
            <v>1201</v>
          </cell>
          <cell r="D2978" t="str">
            <v>计算机设备及软件</v>
          </cell>
          <cell r="E2978" t="str">
            <v>新购</v>
          </cell>
          <cell r="F2978" t="str">
            <v>在使用</v>
          </cell>
          <cell r="G2978" t="str">
            <v>非生产经营用</v>
          </cell>
          <cell r="H2978" t="str">
            <v>20241111</v>
          </cell>
          <cell r="I2978" t="str">
            <v>2,257.43</v>
          </cell>
          <cell r="J2978" t="str">
            <v>73.00</v>
          </cell>
          <cell r="K2978" t="str">
            <v>平均年限法</v>
          </cell>
          <cell r="L2978" t="str">
            <v>1</v>
          </cell>
          <cell r="M2978" t="str">
            <v>5.00</v>
          </cell>
          <cell r="N2978" t="str">
            <v>3.0000</v>
          </cell>
          <cell r="O2978" t="str">
            <v>67.72</v>
          </cell>
          <cell r="P2978" t="str">
            <v>2,184.43</v>
          </cell>
          <cell r="Q2978" t="str">
            <v>1.6200</v>
          </cell>
          <cell r="R2978" t="str">
            <v>36.50</v>
          </cell>
          <cell r="S2978" t="str">
            <v>19.4400</v>
          </cell>
          <cell r="T2978" t="str">
            <v>438.00</v>
          </cell>
          <cell r="U2978" t="str">
            <v>  </v>
          </cell>
          <cell r="V2978" t="str">
            <v>蓝鑫</v>
          </cell>
          <cell r="W2978" t="str">
            <v>202411  </v>
          </cell>
          <cell r="X2978" t="str">
            <v> </v>
          </cell>
          <cell r="Y2978" t="str">
            <v>0017</v>
          </cell>
          <cell r="Z2978" t="str">
            <v>监狱办公室</v>
          </cell>
          <cell r="AA2978" t="str">
            <v> </v>
          </cell>
          <cell r="AB2978" t="str">
            <v>  </v>
          </cell>
          <cell r="AC2978" t="str">
            <v>  </v>
          </cell>
          <cell r="AD2978" t="str">
            <v>2</v>
          </cell>
          <cell r="AE2978" t="str">
            <v>58</v>
          </cell>
          <cell r="AF2978" t="str">
            <v>四川省南宝山服饰有限公司</v>
          </cell>
          <cell r="AG2978" t="str">
            <v>勤务大队</v>
          </cell>
          <cell r="AH2978" t="str">
            <v>光电通OEM3000DN</v>
          </cell>
          <cell r="AI2978" t="str">
            <v> </v>
          </cell>
          <cell r="AJ2978" t="str">
            <v>60</v>
          </cell>
          <cell r="AK2978" t="str">
            <v>  </v>
          </cell>
          <cell r="AL2978" t="str">
            <v>  </v>
          </cell>
          <cell r="AM2978" t="str">
            <v>  </v>
          </cell>
          <cell r="AN2978" t="str">
            <v> </v>
          </cell>
          <cell r="AO2978" t="str">
            <v> </v>
          </cell>
          <cell r="AP2978" t="str">
            <v>四川省南宝山服饰有限公司</v>
          </cell>
        </row>
        <row r="2978">
          <cell r="AR2978" t="str">
            <v> </v>
          </cell>
          <cell r="AS2978" t="str">
            <v> </v>
          </cell>
          <cell r="AT2978" t="str">
            <v> </v>
          </cell>
          <cell r="AU2978" t="str">
            <v> </v>
          </cell>
          <cell r="AV2978" t="str">
            <v>否</v>
          </cell>
          <cell r="AW2978" t="str">
            <v>20241105</v>
          </cell>
          <cell r="AX2978" t="str">
            <v>否</v>
          </cell>
          <cell r="AY2978" t="str">
            <v>20241111</v>
          </cell>
          <cell r="AZ2978" t="str">
            <v>3.00</v>
          </cell>
          <cell r="BA2978" t="str">
            <v>  </v>
          </cell>
          <cell r="BB2978" t="str">
            <v>勤务大队</v>
          </cell>
          <cell r="BC2978" t="str">
            <v> </v>
          </cell>
          <cell r="BD2978" t="str">
            <v> </v>
          </cell>
        </row>
        <row r="2978">
          <cell r="BJ2978" t="str">
            <v>  </v>
          </cell>
          <cell r="BK2978" t="str">
            <v>  </v>
          </cell>
        </row>
        <row r="2978">
          <cell r="BS2978" t="str">
            <v>  </v>
          </cell>
        </row>
        <row r="2979">
          <cell r="A2979" t="str">
            <v>10833800003041</v>
          </cell>
          <cell r="B2979" t="str">
            <v>打印机</v>
          </cell>
          <cell r="C2979" t="str">
            <v>1201</v>
          </cell>
          <cell r="D2979" t="str">
            <v>计算机设备及软件</v>
          </cell>
          <cell r="E2979" t="str">
            <v>新购</v>
          </cell>
          <cell r="F2979" t="str">
            <v>在使用</v>
          </cell>
          <cell r="G2979" t="str">
            <v>非生产经营用</v>
          </cell>
          <cell r="H2979" t="str">
            <v>20241111</v>
          </cell>
          <cell r="I2979" t="str">
            <v>2,257.43</v>
          </cell>
          <cell r="J2979" t="str">
            <v>73.00</v>
          </cell>
          <cell r="K2979" t="str">
            <v>平均年限法</v>
          </cell>
          <cell r="L2979" t="str">
            <v>1</v>
          </cell>
          <cell r="M2979" t="str">
            <v>5.00</v>
          </cell>
          <cell r="N2979" t="str">
            <v>3.0000</v>
          </cell>
          <cell r="O2979" t="str">
            <v>67.72</v>
          </cell>
          <cell r="P2979" t="str">
            <v>2,184.43</v>
          </cell>
          <cell r="Q2979" t="str">
            <v>1.6200</v>
          </cell>
          <cell r="R2979" t="str">
            <v>36.50</v>
          </cell>
          <cell r="S2979" t="str">
            <v>19.4400</v>
          </cell>
          <cell r="T2979" t="str">
            <v>438.00</v>
          </cell>
          <cell r="U2979" t="str">
            <v>  </v>
          </cell>
          <cell r="V2979" t="str">
            <v>蓝鑫</v>
          </cell>
          <cell r="W2979" t="str">
            <v>202411  </v>
          </cell>
          <cell r="X2979" t="str">
            <v> </v>
          </cell>
          <cell r="Y2979" t="str">
            <v>0017</v>
          </cell>
          <cell r="Z2979" t="str">
            <v>监狱办公室</v>
          </cell>
          <cell r="AA2979" t="str">
            <v> </v>
          </cell>
          <cell r="AB2979" t="str">
            <v>  </v>
          </cell>
          <cell r="AC2979" t="str">
            <v>  </v>
          </cell>
          <cell r="AD2979" t="str">
            <v>2</v>
          </cell>
          <cell r="AE2979" t="str">
            <v>58</v>
          </cell>
          <cell r="AF2979" t="str">
            <v>四川省南宝山服饰有限公司</v>
          </cell>
          <cell r="AG2979" t="str">
            <v>勤务大队</v>
          </cell>
          <cell r="AH2979" t="str">
            <v>光电通OEM3000DN</v>
          </cell>
          <cell r="AI2979" t="str">
            <v> </v>
          </cell>
          <cell r="AJ2979" t="str">
            <v>60</v>
          </cell>
          <cell r="AK2979" t="str">
            <v>  </v>
          </cell>
          <cell r="AL2979" t="str">
            <v>  </v>
          </cell>
          <cell r="AM2979" t="str">
            <v>  </v>
          </cell>
          <cell r="AN2979" t="str">
            <v> </v>
          </cell>
          <cell r="AO2979" t="str">
            <v> </v>
          </cell>
          <cell r="AP2979" t="str">
            <v>四川省南宝山服饰有限公司</v>
          </cell>
        </row>
        <row r="2979">
          <cell r="AR2979" t="str">
            <v> </v>
          </cell>
          <cell r="AS2979" t="str">
            <v> </v>
          </cell>
          <cell r="AT2979" t="str">
            <v> </v>
          </cell>
          <cell r="AU2979" t="str">
            <v> </v>
          </cell>
          <cell r="AV2979" t="str">
            <v>否</v>
          </cell>
          <cell r="AW2979" t="str">
            <v>20241105</v>
          </cell>
          <cell r="AX2979" t="str">
            <v>否</v>
          </cell>
          <cell r="AY2979" t="str">
            <v>20241111</v>
          </cell>
          <cell r="AZ2979" t="str">
            <v>3.00</v>
          </cell>
          <cell r="BA2979" t="str">
            <v>  </v>
          </cell>
          <cell r="BB2979" t="str">
            <v>勤务大队</v>
          </cell>
          <cell r="BC2979" t="str">
            <v> </v>
          </cell>
          <cell r="BD2979" t="str">
            <v> </v>
          </cell>
        </row>
        <row r="2979">
          <cell r="BJ2979" t="str">
            <v>  </v>
          </cell>
          <cell r="BK2979" t="str">
            <v>  </v>
          </cell>
        </row>
        <row r="2979">
          <cell r="BS2979" t="str">
            <v>  </v>
          </cell>
        </row>
        <row r="2980">
          <cell r="A2980" t="str">
            <v>10833800003042</v>
          </cell>
          <cell r="B2980" t="str">
            <v>打印机</v>
          </cell>
          <cell r="C2980" t="str">
            <v>1201</v>
          </cell>
          <cell r="D2980" t="str">
            <v>计算机设备及软件</v>
          </cell>
          <cell r="E2980" t="str">
            <v>新购</v>
          </cell>
          <cell r="F2980" t="str">
            <v>在使用</v>
          </cell>
          <cell r="G2980" t="str">
            <v>非生产经营用</v>
          </cell>
          <cell r="H2980" t="str">
            <v>20241111</v>
          </cell>
          <cell r="I2980" t="str">
            <v>2,257.43</v>
          </cell>
          <cell r="J2980" t="str">
            <v>73.00</v>
          </cell>
          <cell r="K2980" t="str">
            <v>平均年限法</v>
          </cell>
          <cell r="L2980" t="str">
            <v>1</v>
          </cell>
          <cell r="M2980" t="str">
            <v>5.00</v>
          </cell>
          <cell r="N2980" t="str">
            <v>3.0000</v>
          </cell>
          <cell r="O2980" t="str">
            <v>67.72</v>
          </cell>
          <cell r="P2980" t="str">
            <v>2,184.43</v>
          </cell>
          <cell r="Q2980" t="str">
            <v>1.6200</v>
          </cell>
          <cell r="R2980" t="str">
            <v>36.50</v>
          </cell>
          <cell r="S2980" t="str">
            <v>19.4400</v>
          </cell>
          <cell r="T2980" t="str">
            <v>438.00</v>
          </cell>
          <cell r="U2980" t="str">
            <v>  </v>
          </cell>
          <cell r="V2980" t="str">
            <v>蓝鑫</v>
          </cell>
          <cell r="W2980" t="str">
            <v>202411  </v>
          </cell>
          <cell r="X2980" t="str">
            <v> </v>
          </cell>
          <cell r="Y2980" t="str">
            <v>0017</v>
          </cell>
          <cell r="Z2980" t="str">
            <v>监狱办公室</v>
          </cell>
          <cell r="AA2980" t="str">
            <v> </v>
          </cell>
          <cell r="AB2980" t="str">
            <v>  </v>
          </cell>
          <cell r="AC2980" t="str">
            <v>  </v>
          </cell>
          <cell r="AD2980" t="str">
            <v>2</v>
          </cell>
          <cell r="AE2980" t="str">
            <v>58</v>
          </cell>
          <cell r="AF2980" t="str">
            <v>四川省南宝山服饰有限公司</v>
          </cell>
          <cell r="AG2980" t="str">
            <v>警务督察科</v>
          </cell>
          <cell r="AH2980" t="str">
            <v>光电通OEM3000DN</v>
          </cell>
          <cell r="AI2980" t="str">
            <v> </v>
          </cell>
          <cell r="AJ2980" t="str">
            <v>60</v>
          </cell>
          <cell r="AK2980" t="str">
            <v>  </v>
          </cell>
          <cell r="AL2980" t="str">
            <v>  </v>
          </cell>
          <cell r="AM2980" t="str">
            <v>  </v>
          </cell>
          <cell r="AN2980" t="str">
            <v> </v>
          </cell>
          <cell r="AO2980" t="str">
            <v> </v>
          </cell>
          <cell r="AP2980" t="str">
            <v>四川省南宝山服饰有限公司</v>
          </cell>
        </row>
        <row r="2980">
          <cell r="AR2980" t="str">
            <v> </v>
          </cell>
          <cell r="AS2980" t="str">
            <v> </v>
          </cell>
          <cell r="AT2980" t="str">
            <v> </v>
          </cell>
          <cell r="AU2980" t="str">
            <v> </v>
          </cell>
          <cell r="AV2980" t="str">
            <v>否</v>
          </cell>
          <cell r="AW2980" t="str">
            <v>20241105</v>
          </cell>
          <cell r="AX2980" t="str">
            <v>否</v>
          </cell>
          <cell r="AY2980" t="str">
            <v>20241111</v>
          </cell>
          <cell r="AZ2980" t="str">
            <v>3.00</v>
          </cell>
          <cell r="BA2980" t="str">
            <v>  </v>
          </cell>
          <cell r="BB2980" t="str">
            <v>警务督察科</v>
          </cell>
          <cell r="BC2980" t="str">
            <v> </v>
          </cell>
          <cell r="BD2980" t="str">
            <v> </v>
          </cell>
        </row>
        <row r="2980">
          <cell r="BJ2980" t="str">
            <v>  </v>
          </cell>
          <cell r="BK2980" t="str">
            <v>  </v>
          </cell>
        </row>
        <row r="2980">
          <cell r="BS2980" t="str">
            <v>  </v>
          </cell>
        </row>
        <row r="2981">
          <cell r="A2981" t="str">
            <v>10833800003043</v>
          </cell>
          <cell r="B2981" t="str">
            <v>打印机</v>
          </cell>
          <cell r="C2981" t="str">
            <v>1201</v>
          </cell>
          <cell r="D2981" t="str">
            <v>计算机设备及软件</v>
          </cell>
          <cell r="E2981" t="str">
            <v>新购</v>
          </cell>
          <cell r="F2981" t="str">
            <v>在使用</v>
          </cell>
          <cell r="G2981" t="str">
            <v>非生产经营用</v>
          </cell>
          <cell r="H2981" t="str">
            <v>20241111</v>
          </cell>
          <cell r="I2981" t="str">
            <v>2,257.43</v>
          </cell>
          <cell r="J2981" t="str">
            <v>73.00</v>
          </cell>
          <cell r="K2981" t="str">
            <v>平均年限法</v>
          </cell>
          <cell r="L2981" t="str">
            <v>1</v>
          </cell>
          <cell r="M2981" t="str">
            <v>5.00</v>
          </cell>
          <cell r="N2981" t="str">
            <v>3.0000</v>
          </cell>
          <cell r="O2981" t="str">
            <v>67.72</v>
          </cell>
          <cell r="P2981" t="str">
            <v>2,184.43</v>
          </cell>
          <cell r="Q2981" t="str">
            <v>1.6200</v>
          </cell>
          <cell r="R2981" t="str">
            <v>36.50</v>
          </cell>
          <cell r="S2981" t="str">
            <v>19.4400</v>
          </cell>
          <cell r="T2981" t="str">
            <v>438.00</v>
          </cell>
          <cell r="U2981" t="str">
            <v>  </v>
          </cell>
          <cell r="V2981" t="str">
            <v>蓝鑫</v>
          </cell>
          <cell r="W2981" t="str">
            <v>202411  </v>
          </cell>
          <cell r="X2981" t="str">
            <v> </v>
          </cell>
          <cell r="Y2981" t="str">
            <v>0017</v>
          </cell>
          <cell r="Z2981" t="str">
            <v>监狱办公室</v>
          </cell>
          <cell r="AA2981" t="str">
            <v> </v>
          </cell>
          <cell r="AB2981" t="str">
            <v>  </v>
          </cell>
          <cell r="AC2981" t="str">
            <v>  </v>
          </cell>
          <cell r="AD2981" t="str">
            <v>2</v>
          </cell>
          <cell r="AE2981" t="str">
            <v>58</v>
          </cell>
          <cell r="AF2981" t="str">
            <v>四川省南宝山服饰有限公司</v>
          </cell>
          <cell r="AG2981" t="str">
            <v>警务督察科</v>
          </cell>
          <cell r="AH2981" t="str">
            <v>光电通OEM3000DN</v>
          </cell>
          <cell r="AI2981" t="str">
            <v> </v>
          </cell>
          <cell r="AJ2981" t="str">
            <v>60</v>
          </cell>
          <cell r="AK2981" t="str">
            <v>  </v>
          </cell>
          <cell r="AL2981" t="str">
            <v>  </v>
          </cell>
          <cell r="AM2981" t="str">
            <v>  </v>
          </cell>
          <cell r="AN2981" t="str">
            <v> </v>
          </cell>
          <cell r="AO2981" t="str">
            <v> </v>
          </cell>
          <cell r="AP2981" t="str">
            <v>四川省南宝山服饰有限公司</v>
          </cell>
        </row>
        <row r="2981">
          <cell r="AR2981" t="str">
            <v> </v>
          </cell>
          <cell r="AS2981" t="str">
            <v> </v>
          </cell>
          <cell r="AT2981" t="str">
            <v> </v>
          </cell>
          <cell r="AU2981" t="str">
            <v> </v>
          </cell>
          <cell r="AV2981" t="str">
            <v>否</v>
          </cell>
          <cell r="AW2981" t="str">
            <v>20241105</v>
          </cell>
          <cell r="AX2981" t="str">
            <v>否</v>
          </cell>
          <cell r="AY2981" t="str">
            <v>20241111</v>
          </cell>
          <cell r="AZ2981" t="str">
            <v>3.00</v>
          </cell>
          <cell r="BA2981" t="str">
            <v>  </v>
          </cell>
          <cell r="BB2981" t="str">
            <v>警务督察科</v>
          </cell>
          <cell r="BC2981" t="str">
            <v> </v>
          </cell>
          <cell r="BD2981" t="str">
            <v> </v>
          </cell>
        </row>
        <row r="2981">
          <cell r="BJ2981" t="str">
            <v>  </v>
          </cell>
          <cell r="BK2981" t="str">
            <v>  </v>
          </cell>
        </row>
        <row r="2981">
          <cell r="BS2981" t="str">
            <v>  </v>
          </cell>
        </row>
        <row r="2982">
          <cell r="A2982" t="str">
            <v>10833800003044</v>
          </cell>
          <cell r="B2982" t="str">
            <v>打印机</v>
          </cell>
          <cell r="C2982" t="str">
            <v>1201</v>
          </cell>
          <cell r="D2982" t="str">
            <v>计算机设备及软件</v>
          </cell>
          <cell r="E2982" t="str">
            <v>新购</v>
          </cell>
          <cell r="F2982" t="str">
            <v>在使用</v>
          </cell>
          <cell r="G2982" t="str">
            <v>非生产经营用</v>
          </cell>
          <cell r="H2982" t="str">
            <v>20241111</v>
          </cell>
          <cell r="I2982" t="str">
            <v>2,257.43</v>
          </cell>
          <cell r="J2982" t="str">
            <v>73.00</v>
          </cell>
          <cell r="K2982" t="str">
            <v>平均年限法</v>
          </cell>
          <cell r="L2982" t="str">
            <v>1</v>
          </cell>
          <cell r="M2982" t="str">
            <v>5.00</v>
          </cell>
          <cell r="N2982" t="str">
            <v>3.0000</v>
          </cell>
          <cell r="O2982" t="str">
            <v>67.72</v>
          </cell>
          <cell r="P2982" t="str">
            <v>2,184.43</v>
          </cell>
          <cell r="Q2982" t="str">
            <v>1.6200</v>
          </cell>
          <cell r="R2982" t="str">
            <v>36.50</v>
          </cell>
          <cell r="S2982" t="str">
            <v>19.4400</v>
          </cell>
          <cell r="T2982" t="str">
            <v>438.00</v>
          </cell>
          <cell r="U2982" t="str">
            <v>  </v>
          </cell>
          <cell r="V2982" t="str">
            <v>蓝鑫</v>
          </cell>
          <cell r="W2982" t="str">
            <v>202411  </v>
          </cell>
          <cell r="X2982" t="str">
            <v> </v>
          </cell>
          <cell r="Y2982" t="str">
            <v>0017</v>
          </cell>
          <cell r="Z2982" t="str">
            <v>监狱办公室</v>
          </cell>
          <cell r="AA2982" t="str">
            <v> </v>
          </cell>
          <cell r="AB2982" t="str">
            <v>  </v>
          </cell>
          <cell r="AC2982" t="str">
            <v>  </v>
          </cell>
          <cell r="AD2982" t="str">
            <v>2</v>
          </cell>
          <cell r="AE2982" t="str">
            <v>58</v>
          </cell>
          <cell r="AF2982" t="str">
            <v>四川省南宝山服饰有限公司</v>
          </cell>
          <cell r="AG2982" t="str">
            <v>离退休人员工作科</v>
          </cell>
          <cell r="AH2982" t="str">
            <v>光电通OEM3000DN</v>
          </cell>
          <cell r="AI2982" t="str">
            <v> </v>
          </cell>
          <cell r="AJ2982" t="str">
            <v>60</v>
          </cell>
          <cell r="AK2982" t="str">
            <v>  </v>
          </cell>
          <cell r="AL2982" t="str">
            <v>  </v>
          </cell>
          <cell r="AM2982" t="str">
            <v>  </v>
          </cell>
          <cell r="AN2982" t="str">
            <v> </v>
          </cell>
          <cell r="AO2982" t="str">
            <v> </v>
          </cell>
          <cell r="AP2982" t="str">
            <v>四川省南宝山服饰有限公司</v>
          </cell>
        </row>
        <row r="2982">
          <cell r="AR2982" t="str">
            <v> </v>
          </cell>
          <cell r="AS2982" t="str">
            <v> </v>
          </cell>
          <cell r="AT2982" t="str">
            <v> </v>
          </cell>
          <cell r="AU2982" t="str">
            <v> </v>
          </cell>
          <cell r="AV2982" t="str">
            <v>否</v>
          </cell>
          <cell r="AW2982" t="str">
            <v>20241105</v>
          </cell>
          <cell r="AX2982" t="str">
            <v>否</v>
          </cell>
          <cell r="AY2982" t="str">
            <v>20241111</v>
          </cell>
          <cell r="AZ2982" t="str">
            <v>3.00</v>
          </cell>
          <cell r="BA2982" t="str">
            <v>  </v>
          </cell>
          <cell r="BB2982" t="str">
            <v>离退休人员工作科</v>
          </cell>
          <cell r="BC2982" t="str">
            <v> </v>
          </cell>
          <cell r="BD2982" t="str">
            <v> </v>
          </cell>
        </row>
        <row r="2982">
          <cell r="BJ2982" t="str">
            <v>  </v>
          </cell>
          <cell r="BK2982" t="str">
            <v>  </v>
          </cell>
        </row>
        <row r="2982">
          <cell r="BS2982" t="str">
            <v>  </v>
          </cell>
        </row>
        <row r="2983">
          <cell r="A2983" t="str">
            <v>10833800003045</v>
          </cell>
          <cell r="B2983" t="str">
            <v>打印机</v>
          </cell>
          <cell r="C2983" t="str">
            <v>1201</v>
          </cell>
          <cell r="D2983" t="str">
            <v>计算机设备及软件</v>
          </cell>
          <cell r="E2983" t="str">
            <v>新购</v>
          </cell>
          <cell r="F2983" t="str">
            <v>在使用</v>
          </cell>
          <cell r="G2983" t="str">
            <v>非生产经营用</v>
          </cell>
          <cell r="H2983" t="str">
            <v>20241111</v>
          </cell>
          <cell r="I2983" t="str">
            <v>2,257.43</v>
          </cell>
          <cell r="J2983" t="str">
            <v>73.00</v>
          </cell>
          <cell r="K2983" t="str">
            <v>平均年限法</v>
          </cell>
          <cell r="L2983" t="str">
            <v>1</v>
          </cell>
          <cell r="M2983" t="str">
            <v>5.00</v>
          </cell>
          <cell r="N2983" t="str">
            <v>3.0000</v>
          </cell>
          <cell r="O2983" t="str">
            <v>67.72</v>
          </cell>
          <cell r="P2983" t="str">
            <v>2,184.43</v>
          </cell>
          <cell r="Q2983" t="str">
            <v>1.6200</v>
          </cell>
          <cell r="R2983" t="str">
            <v>36.50</v>
          </cell>
          <cell r="S2983" t="str">
            <v>19.4400</v>
          </cell>
          <cell r="T2983" t="str">
            <v>438.00</v>
          </cell>
          <cell r="U2983" t="str">
            <v>  </v>
          </cell>
          <cell r="V2983" t="str">
            <v>蓝鑫</v>
          </cell>
          <cell r="W2983" t="str">
            <v>202411  </v>
          </cell>
          <cell r="X2983" t="str">
            <v> </v>
          </cell>
          <cell r="Y2983" t="str">
            <v>0017</v>
          </cell>
          <cell r="Z2983" t="str">
            <v>监狱办公室</v>
          </cell>
          <cell r="AA2983" t="str">
            <v> </v>
          </cell>
          <cell r="AB2983" t="str">
            <v>  </v>
          </cell>
          <cell r="AC2983" t="str">
            <v>  </v>
          </cell>
          <cell r="AD2983" t="str">
            <v>2</v>
          </cell>
          <cell r="AE2983" t="str">
            <v>58</v>
          </cell>
          <cell r="AF2983" t="str">
            <v>四川省南宝山服饰有限公司</v>
          </cell>
          <cell r="AG2983" t="str">
            <v>离退休人员工作科</v>
          </cell>
          <cell r="AH2983" t="str">
            <v>光电通OEM3000DN</v>
          </cell>
          <cell r="AI2983" t="str">
            <v> </v>
          </cell>
          <cell r="AJ2983" t="str">
            <v>60</v>
          </cell>
          <cell r="AK2983" t="str">
            <v>  </v>
          </cell>
          <cell r="AL2983" t="str">
            <v>  </v>
          </cell>
          <cell r="AM2983" t="str">
            <v>  </v>
          </cell>
          <cell r="AN2983" t="str">
            <v> </v>
          </cell>
          <cell r="AO2983" t="str">
            <v> </v>
          </cell>
          <cell r="AP2983" t="str">
            <v>四川省南宝山服饰有限公司</v>
          </cell>
        </row>
        <row r="2983">
          <cell r="AR2983" t="str">
            <v> </v>
          </cell>
          <cell r="AS2983" t="str">
            <v> </v>
          </cell>
          <cell r="AT2983" t="str">
            <v> </v>
          </cell>
          <cell r="AU2983" t="str">
            <v> </v>
          </cell>
          <cell r="AV2983" t="str">
            <v>否</v>
          </cell>
          <cell r="AW2983" t="str">
            <v>20241105</v>
          </cell>
          <cell r="AX2983" t="str">
            <v>否</v>
          </cell>
          <cell r="AY2983" t="str">
            <v>20241111</v>
          </cell>
          <cell r="AZ2983" t="str">
            <v>3.00</v>
          </cell>
          <cell r="BA2983" t="str">
            <v>  </v>
          </cell>
          <cell r="BB2983" t="str">
            <v>离退休人员工作科</v>
          </cell>
          <cell r="BC2983" t="str">
            <v> </v>
          </cell>
          <cell r="BD2983" t="str">
            <v> </v>
          </cell>
        </row>
        <row r="2983">
          <cell r="BJ2983" t="str">
            <v>  </v>
          </cell>
          <cell r="BK2983" t="str">
            <v>  </v>
          </cell>
        </row>
        <row r="2983">
          <cell r="BS2983" t="str">
            <v>  </v>
          </cell>
        </row>
        <row r="2984">
          <cell r="A2984" t="str">
            <v>10833800003046</v>
          </cell>
          <cell r="B2984" t="str">
            <v>打印机</v>
          </cell>
          <cell r="C2984" t="str">
            <v>1201</v>
          </cell>
          <cell r="D2984" t="str">
            <v>计算机设备及软件</v>
          </cell>
          <cell r="E2984" t="str">
            <v>新购</v>
          </cell>
          <cell r="F2984" t="str">
            <v>在使用</v>
          </cell>
          <cell r="G2984" t="str">
            <v>非生产经营用</v>
          </cell>
          <cell r="H2984" t="str">
            <v>20241111</v>
          </cell>
          <cell r="I2984" t="str">
            <v>2,257.43</v>
          </cell>
          <cell r="J2984" t="str">
            <v>73.00</v>
          </cell>
          <cell r="K2984" t="str">
            <v>平均年限法</v>
          </cell>
          <cell r="L2984" t="str">
            <v>1</v>
          </cell>
          <cell r="M2984" t="str">
            <v>5.00</v>
          </cell>
          <cell r="N2984" t="str">
            <v>3.0000</v>
          </cell>
          <cell r="O2984" t="str">
            <v>67.72</v>
          </cell>
          <cell r="P2984" t="str">
            <v>2,184.43</v>
          </cell>
          <cell r="Q2984" t="str">
            <v>1.6200</v>
          </cell>
          <cell r="R2984" t="str">
            <v>36.50</v>
          </cell>
          <cell r="S2984" t="str">
            <v>19.4400</v>
          </cell>
          <cell r="T2984" t="str">
            <v>438.00</v>
          </cell>
          <cell r="U2984" t="str">
            <v>  </v>
          </cell>
          <cell r="V2984" t="str">
            <v>蓝鑫</v>
          </cell>
          <cell r="W2984" t="str">
            <v>202411  </v>
          </cell>
          <cell r="X2984" t="str">
            <v> </v>
          </cell>
          <cell r="Y2984" t="str">
            <v>0017</v>
          </cell>
          <cell r="Z2984" t="str">
            <v>监狱办公室</v>
          </cell>
          <cell r="AA2984" t="str">
            <v> </v>
          </cell>
          <cell r="AB2984" t="str">
            <v>  </v>
          </cell>
          <cell r="AC2984" t="str">
            <v>  </v>
          </cell>
          <cell r="AD2984" t="str">
            <v>2</v>
          </cell>
          <cell r="AE2984" t="str">
            <v>58</v>
          </cell>
          <cell r="AF2984" t="str">
            <v>四川省南宝山服饰有限公司</v>
          </cell>
          <cell r="AG2984" t="str">
            <v>公司办公室</v>
          </cell>
          <cell r="AH2984" t="str">
            <v>光电通OEM3000DN</v>
          </cell>
          <cell r="AI2984" t="str">
            <v> </v>
          </cell>
          <cell r="AJ2984" t="str">
            <v>60</v>
          </cell>
          <cell r="AK2984" t="str">
            <v>  </v>
          </cell>
          <cell r="AL2984" t="str">
            <v>  </v>
          </cell>
          <cell r="AM2984" t="str">
            <v>  </v>
          </cell>
          <cell r="AN2984" t="str">
            <v> </v>
          </cell>
          <cell r="AO2984" t="str">
            <v> </v>
          </cell>
          <cell r="AP2984" t="str">
            <v>四川省南宝山服饰有限公司</v>
          </cell>
        </row>
        <row r="2984">
          <cell r="AR2984" t="str">
            <v> </v>
          </cell>
          <cell r="AS2984" t="str">
            <v> </v>
          </cell>
          <cell r="AT2984" t="str">
            <v> </v>
          </cell>
          <cell r="AU2984" t="str">
            <v> </v>
          </cell>
          <cell r="AV2984" t="str">
            <v>否</v>
          </cell>
          <cell r="AW2984" t="str">
            <v>20241105</v>
          </cell>
          <cell r="AX2984" t="str">
            <v>否</v>
          </cell>
          <cell r="AY2984" t="str">
            <v>20241111</v>
          </cell>
          <cell r="AZ2984" t="str">
            <v>3.00</v>
          </cell>
          <cell r="BA2984" t="str">
            <v>  </v>
          </cell>
          <cell r="BB2984" t="str">
            <v>公司办公室</v>
          </cell>
          <cell r="BC2984" t="str">
            <v> </v>
          </cell>
          <cell r="BD2984" t="str">
            <v> </v>
          </cell>
        </row>
        <row r="2984">
          <cell r="BJ2984" t="str">
            <v>  </v>
          </cell>
          <cell r="BK2984" t="str">
            <v>  </v>
          </cell>
        </row>
        <row r="2984">
          <cell r="BS2984" t="str">
            <v>  </v>
          </cell>
        </row>
        <row r="2985">
          <cell r="A2985" t="str">
            <v>10833800003047</v>
          </cell>
          <cell r="B2985" t="str">
            <v>打印机</v>
          </cell>
          <cell r="C2985" t="str">
            <v>1201</v>
          </cell>
          <cell r="D2985" t="str">
            <v>计算机设备及软件</v>
          </cell>
          <cell r="E2985" t="str">
            <v>新购</v>
          </cell>
          <cell r="F2985" t="str">
            <v>在使用</v>
          </cell>
          <cell r="G2985" t="str">
            <v>非生产经营用</v>
          </cell>
          <cell r="H2985" t="str">
            <v>20241111</v>
          </cell>
          <cell r="I2985" t="str">
            <v>2,257.43</v>
          </cell>
          <cell r="J2985" t="str">
            <v>73.00</v>
          </cell>
          <cell r="K2985" t="str">
            <v>平均年限法</v>
          </cell>
          <cell r="L2985" t="str">
            <v>1</v>
          </cell>
          <cell r="M2985" t="str">
            <v>5.00</v>
          </cell>
          <cell r="N2985" t="str">
            <v>3.0000</v>
          </cell>
          <cell r="O2985" t="str">
            <v>67.72</v>
          </cell>
          <cell r="P2985" t="str">
            <v>2,184.43</v>
          </cell>
          <cell r="Q2985" t="str">
            <v>1.6200</v>
          </cell>
          <cell r="R2985" t="str">
            <v>36.50</v>
          </cell>
          <cell r="S2985" t="str">
            <v>19.4400</v>
          </cell>
          <cell r="T2985" t="str">
            <v>438.00</v>
          </cell>
          <cell r="U2985" t="str">
            <v>  </v>
          </cell>
          <cell r="V2985" t="str">
            <v>蓝鑫</v>
          </cell>
          <cell r="W2985" t="str">
            <v>202411  </v>
          </cell>
          <cell r="X2985" t="str">
            <v> </v>
          </cell>
          <cell r="Y2985" t="str">
            <v>0017</v>
          </cell>
          <cell r="Z2985" t="str">
            <v>监狱办公室</v>
          </cell>
          <cell r="AA2985" t="str">
            <v> </v>
          </cell>
          <cell r="AB2985" t="str">
            <v>  </v>
          </cell>
          <cell r="AC2985" t="str">
            <v>  </v>
          </cell>
          <cell r="AD2985" t="str">
            <v>2</v>
          </cell>
          <cell r="AE2985" t="str">
            <v>58</v>
          </cell>
          <cell r="AF2985" t="str">
            <v>四川省南宝山服饰有限公司</v>
          </cell>
          <cell r="AG2985" t="str">
            <v>公司办公室</v>
          </cell>
          <cell r="AH2985" t="str">
            <v>光电通OEM3000DN</v>
          </cell>
          <cell r="AI2985" t="str">
            <v> </v>
          </cell>
          <cell r="AJ2985" t="str">
            <v>60</v>
          </cell>
          <cell r="AK2985" t="str">
            <v>  </v>
          </cell>
          <cell r="AL2985" t="str">
            <v>  </v>
          </cell>
          <cell r="AM2985" t="str">
            <v>  </v>
          </cell>
          <cell r="AN2985" t="str">
            <v> </v>
          </cell>
          <cell r="AO2985" t="str">
            <v> </v>
          </cell>
          <cell r="AP2985" t="str">
            <v>四川省南宝山服饰有限公司</v>
          </cell>
        </row>
        <row r="2985">
          <cell r="AR2985" t="str">
            <v> </v>
          </cell>
          <cell r="AS2985" t="str">
            <v> </v>
          </cell>
          <cell r="AT2985" t="str">
            <v> </v>
          </cell>
          <cell r="AU2985" t="str">
            <v> </v>
          </cell>
          <cell r="AV2985" t="str">
            <v>否</v>
          </cell>
          <cell r="AW2985" t="str">
            <v>20241105</v>
          </cell>
          <cell r="AX2985" t="str">
            <v>否</v>
          </cell>
          <cell r="AY2985" t="str">
            <v>20241111</v>
          </cell>
          <cell r="AZ2985" t="str">
            <v>3.00</v>
          </cell>
          <cell r="BA2985" t="str">
            <v>  </v>
          </cell>
          <cell r="BB2985" t="str">
            <v>公司办公室</v>
          </cell>
          <cell r="BC2985" t="str">
            <v> </v>
          </cell>
          <cell r="BD2985" t="str">
            <v> </v>
          </cell>
        </row>
        <row r="2985">
          <cell r="BJ2985" t="str">
            <v>  </v>
          </cell>
          <cell r="BK2985" t="str">
            <v>  </v>
          </cell>
        </row>
        <row r="2985">
          <cell r="BS2985" t="str">
            <v>  </v>
          </cell>
        </row>
        <row r="2986">
          <cell r="A2986" t="str">
            <v>10833800003048</v>
          </cell>
          <cell r="B2986" t="str">
            <v>打印机</v>
          </cell>
          <cell r="C2986" t="str">
            <v>1201</v>
          </cell>
          <cell r="D2986" t="str">
            <v>计算机设备及软件</v>
          </cell>
          <cell r="E2986" t="str">
            <v>新购</v>
          </cell>
          <cell r="F2986" t="str">
            <v>在使用</v>
          </cell>
          <cell r="G2986" t="str">
            <v>非生产经营用</v>
          </cell>
          <cell r="H2986" t="str">
            <v>20241111</v>
          </cell>
          <cell r="I2986" t="str">
            <v>2,257.43</v>
          </cell>
          <cell r="J2986" t="str">
            <v>73.00</v>
          </cell>
          <cell r="K2986" t="str">
            <v>平均年限法</v>
          </cell>
          <cell r="L2986" t="str">
            <v>1</v>
          </cell>
          <cell r="M2986" t="str">
            <v>5.00</v>
          </cell>
          <cell r="N2986" t="str">
            <v>3.0000</v>
          </cell>
          <cell r="O2986" t="str">
            <v>67.72</v>
          </cell>
          <cell r="P2986" t="str">
            <v>2,184.43</v>
          </cell>
          <cell r="Q2986" t="str">
            <v>1.6200</v>
          </cell>
          <cell r="R2986" t="str">
            <v>36.50</v>
          </cell>
          <cell r="S2986" t="str">
            <v>19.4400</v>
          </cell>
          <cell r="T2986" t="str">
            <v>438.00</v>
          </cell>
          <cell r="U2986" t="str">
            <v>  </v>
          </cell>
          <cell r="V2986" t="str">
            <v>蓝鑫</v>
          </cell>
          <cell r="W2986" t="str">
            <v>202411  </v>
          </cell>
          <cell r="X2986" t="str">
            <v> </v>
          </cell>
          <cell r="Y2986" t="str">
            <v>0017</v>
          </cell>
          <cell r="Z2986" t="str">
            <v>监狱办公室</v>
          </cell>
          <cell r="AA2986" t="str">
            <v> </v>
          </cell>
          <cell r="AB2986" t="str">
            <v>  </v>
          </cell>
          <cell r="AC2986" t="str">
            <v>  </v>
          </cell>
          <cell r="AD2986" t="str">
            <v>2</v>
          </cell>
          <cell r="AE2986" t="str">
            <v>58</v>
          </cell>
          <cell r="AF2986" t="str">
            <v>四川省南宝山服饰有限公司</v>
          </cell>
          <cell r="AG2986" t="str">
            <v>公司办公室</v>
          </cell>
          <cell r="AH2986" t="str">
            <v>光电通OEM3000DN</v>
          </cell>
          <cell r="AI2986" t="str">
            <v> </v>
          </cell>
          <cell r="AJ2986" t="str">
            <v>60</v>
          </cell>
          <cell r="AK2986" t="str">
            <v>  </v>
          </cell>
          <cell r="AL2986" t="str">
            <v>  </v>
          </cell>
          <cell r="AM2986" t="str">
            <v>  </v>
          </cell>
          <cell r="AN2986" t="str">
            <v> </v>
          </cell>
          <cell r="AO2986" t="str">
            <v> </v>
          </cell>
          <cell r="AP2986" t="str">
            <v>四川省南宝山服饰有限公司</v>
          </cell>
        </row>
        <row r="2986">
          <cell r="AR2986" t="str">
            <v> </v>
          </cell>
          <cell r="AS2986" t="str">
            <v> </v>
          </cell>
          <cell r="AT2986" t="str">
            <v> </v>
          </cell>
          <cell r="AU2986" t="str">
            <v> </v>
          </cell>
          <cell r="AV2986" t="str">
            <v>否</v>
          </cell>
          <cell r="AW2986" t="str">
            <v>20241105</v>
          </cell>
          <cell r="AX2986" t="str">
            <v>否</v>
          </cell>
          <cell r="AY2986" t="str">
            <v>20241111</v>
          </cell>
          <cell r="AZ2986" t="str">
            <v>3.00</v>
          </cell>
          <cell r="BA2986" t="str">
            <v>  </v>
          </cell>
          <cell r="BB2986" t="str">
            <v>公司办公室</v>
          </cell>
          <cell r="BC2986" t="str">
            <v> </v>
          </cell>
          <cell r="BD2986" t="str">
            <v> </v>
          </cell>
        </row>
        <row r="2986">
          <cell r="BJ2986" t="str">
            <v>  </v>
          </cell>
          <cell r="BK2986" t="str">
            <v>  </v>
          </cell>
        </row>
        <row r="2986">
          <cell r="BS2986" t="str">
            <v>  </v>
          </cell>
        </row>
        <row r="2987">
          <cell r="A2987" t="str">
            <v>10833800003049</v>
          </cell>
          <cell r="B2987" t="str">
            <v>打印机</v>
          </cell>
          <cell r="C2987" t="str">
            <v>1201</v>
          </cell>
          <cell r="D2987" t="str">
            <v>计算机设备及软件</v>
          </cell>
          <cell r="E2987" t="str">
            <v>新购</v>
          </cell>
          <cell r="F2987" t="str">
            <v>在使用</v>
          </cell>
          <cell r="G2987" t="str">
            <v>非生产经营用</v>
          </cell>
          <cell r="H2987" t="str">
            <v>20241111</v>
          </cell>
          <cell r="I2987" t="str">
            <v>2,257.43</v>
          </cell>
          <cell r="J2987" t="str">
            <v>73.00</v>
          </cell>
          <cell r="K2987" t="str">
            <v>平均年限法</v>
          </cell>
          <cell r="L2987" t="str">
            <v>1</v>
          </cell>
          <cell r="M2987" t="str">
            <v>5.00</v>
          </cell>
          <cell r="N2987" t="str">
            <v>3.0000</v>
          </cell>
          <cell r="O2987" t="str">
            <v>67.72</v>
          </cell>
          <cell r="P2987" t="str">
            <v>2,184.43</v>
          </cell>
          <cell r="Q2987" t="str">
            <v>1.6200</v>
          </cell>
          <cell r="R2987" t="str">
            <v>36.50</v>
          </cell>
          <cell r="S2987" t="str">
            <v>19.4400</v>
          </cell>
          <cell r="T2987" t="str">
            <v>438.00</v>
          </cell>
          <cell r="U2987" t="str">
            <v>  </v>
          </cell>
          <cell r="V2987" t="str">
            <v>蓝鑫</v>
          </cell>
          <cell r="W2987" t="str">
            <v>202411  </v>
          </cell>
          <cell r="X2987" t="str">
            <v> </v>
          </cell>
          <cell r="Y2987" t="str">
            <v>0017</v>
          </cell>
          <cell r="Z2987" t="str">
            <v>监狱办公室</v>
          </cell>
          <cell r="AA2987" t="str">
            <v> </v>
          </cell>
          <cell r="AB2987" t="str">
            <v>  </v>
          </cell>
          <cell r="AC2987" t="str">
            <v>  </v>
          </cell>
          <cell r="AD2987" t="str">
            <v>2</v>
          </cell>
          <cell r="AE2987" t="str">
            <v>58</v>
          </cell>
          <cell r="AF2987" t="str">
            <v>四川省南宝山服饰有限公司</v>
          </cell>
          <cell r="AG2987" t="str">
            <v>公司办公室</v>
          </cell>
          <cell r="AH2987" t="str">
            <v>光电通OEM3000DN</v>
          </cell>
          <cell r="AI2987" t="str">
            <v> </v>
          </cell>
          <cell r="AJ2987" t="str">
            <v>60</v>
          </cell>
          <cell r="AK2987" t="str">
            <v>  </v>
          </cell>
          <cell r="AL2987" t="str">
            <v>  </v>
          </cell>
          <cell r="AM2987" t="str">
            <v>  </v>
          </cell>
          <cell r="AN2987" t="str">
            <v> </v>
          </cell>
          <cell r="AO2987" t="str">
            <v> </v>
          </cell>
          <cell r="AP2987" t="str">
            <v>四川省南宝山服饰有限公司</v>
          </cell>
        </row>
        <row r="2987">
          <cell r="AR2987" t="str">
            <v> </v>
          </cell>
          <cell r="AS2987" t="str">
            <v> </v>
          </cell>
          <cell r="AT2987" t="str">
            <v> </v>
          </cell>
          <cell r="AU2987" t="str">
            <v> </v>
          </cell>
          <cell r="AV2987" t="str">
            <v>否</v>
          </cell>
          <cell r="AW2987" t="str">
            <v>20241105</v>
          </cell>
          <cell r="AX2987" t="str">
            <v>否</v>
          </cell>
          <cell r="AY2987" t="str">
            <v>20241111</v>
          </cell>
          <cell r="AZ2987" t="str">
            <v>3.00</v>
          </cell>
          <cell r="BA2987" t="str">
            <v>  </v>
          </cell>
          <cell r="BB2987" t="str">
            <v>公司办公室</v>
          </cell>
          <cell r="BC2987" t="str">
            <v> </v>
          </cell>
          <cell r="BD2987" t="str">
            <v> </v>
          </cell>
        </row>
        <row r="2987">
          <cell r="BJ2987" t="str">
            <v>  </v>
          </cell>
          <cell r="BK2987" t="str">
            <v>  </v>
          </cell>
        </row>
        <row r="2987">
          <cell r="BS2987" t="str">
            <v>  </v>
          </cell>
        </row>
        <row r="2988">
          <cell r="A2988" t="str">
            <v>10833800003050</v>
          </cell>
          <cell r="B2988" t="str">
            <v>打印机</v>
          </cell>
          <cell r="C2988" t="str">
            <v>1201</v>
          </cell>
          <cell r="D2988" t="str">
            <v>计算机设备及软件</v>
          </cell>
          <cell r="E2988" t="str">
            <v>新购</v>
          </cell>
          <cell r="F2988" t="str">
            <v>在使用</v>
          </cell>
          <cell r="G2988" t="str">
            <v>非生产经营用</v>
          </cell>
          <cell r="H2988" t="str">
            <v>20241111</v>
          </cell>
          <cell r="I2988" t="str">
            <v>2,257.43</v>
          </cell>
          <cell r="J2988" t="str">
            <v>73.00</v>
          </cell>
          <cell r="K2988" t="str">
            <v>平均年限法</v>
          </cell>
          <cell r="L2988" t="str">
            <v>1</v>
          </cell>
          <cell r="M2988" t="str">
            <v>5.00</v>
          </cell>
          <cell r="N2988" t="str">
            <v>3.0000</v>
          </cell>
          <cell r="O2988" t="str">
            <v>67.72</v>
          </cell>
          <cell r="P2988" t="str">
            <v>2,184.43</v>
          </cell>
          <cell r="Q2988" t="str">
            <v>1.6200</v>
          </cell>
          <cell r="R2988" t="str">
            <v>36.50</v>
          </cell>
          <cell r="S2988" t="str">
            <v>19.4400</v>
          </cell>
          <cell r="T2988" t="str">
            <v>438.00</v>
          </cell>
          <cell r="U2988" t="str">
            <v>  </v>
          </cell>
          <cell r="V2988" t="str">
            <v>蓝鑫</v>
          </cell>
          <cell r="W2988" t="str">
            <v>202411  </v>
          </cell>
          <cell r="X2988" t="str">
            <v> </v>
          </cell>
          <cell r="Y2988" t="str">
            <v>0017</v>
          </cell>
          <cell r="Z2988" t="str">
            <v>监狱办公室</v>
          </cell>
          <cell r="AA2988" t="str">
            <v> </v>
          </cell>
          <cell r="AB2988" t="str">
            <v>  </v>
          </cell>
          <cell r="AC2988" t="str">
            <v>  </v>
          </cell>
          <cell r="AD2988" t="str">
            <v>2</v>
          </cell>
          <cell r="AE2988" t="str">
            <v>58</v>
          </cell>
          <cell r="AF2988" t="str">
            <v>四川省南宝山服饰有限公司</v>
          </cell>
          <cell r="AG2988" t="str">
            <v>公司办公室</v>
          </cell>
          <cell r="AH2988" t="str">
            <v>光电通OEM3000DN</v>
          </cell>
          <cell r="AI2988" t="str">
            <v> </v>
          </cell>
          <cell r="AJ2988" t="str">
            <v>60</v>
          </cell>
          <cell r="AK2988" t="str">
            <v>  </v>
          </cell>
          <cell r="AL2988" t="str">
            <v>  </v>
          </cell>
          <cell r="AM2988" t="str">
            <v>  </v>
          </cell>
          <cell r="AN2988" t="str">
            <v> </v>
          </cell>
          <cell r="AO2988" t="str">
            <v> </v>
          </cell>
          <cell r="AP2988" t="str">
            <v>四川省南宝山服饰有限公司</v>
          </cell>
        </row>
        <row r="2988">
          <cell r="AR2988" t="str">
            <v> </v>
          </cell>
          <cell r="AS2988" t="str">
            <v> </v>
          </cell>
          <cell r="AT2988" t="str">
            <v> </v>
          </cell>
          <cell r="AU2988" t="str">
            <v> </v>
          </cell>
          <cell r="AV2988" t="str">
            <v>否</v>
          </cell>
          <cell r="AW2988" t="str">
            <v>20241105</v>
          </cell>
          <cell r="AX2988" t="str">
            <v>否</v>
          </cell>
          <cell r="AY2988" t="str">
            <v>20241111</v>
          </cell>
          <cell r="AZ2988" t="str">
            <v>3.00</v>
          </cell>
          <cell r="BA2988" t="str">
            <v>  </v>
          </cell>
          <cell r="BB2988" t="str">
            <v>公司办公室</v>
          </cell>
          <cell r="BC2988" t="str">
            <v> </v>
          </cell>
          <cell r="BD2988" t="str">
            <v> </v>
          </cell>
        </row>
        <row r="2988">
          <cell r="BJ2988" t="str">
            <v>  </v>
          </cell>
          <cell r="BK2988" t="str">
            <v>  </v>
          </cell>
        </row>
        <row r="2988">
          <cell r="BS2988" t="str">
            <v>  </v>
          </cell>
        </row>
        <row r="2989">
          <cell r="A2989" t="str">
            <v>10833800003051</v>
          </cell>
          <cell r="B2989" t="str">
            <v>打印机</v>
          </cell>
          <cell r="C2989" t="str">
            <v>1201</v>
          </cell>
          <cell r="D2989" t="str">
            <v>计算机设备及软件</v>
          </cell>
          <cell r="E2989" t="str">
            <v>新购</v>
          </cell>
          <cell r="F2989" t="str">
            <v>在使用</v>
          </cell>
          <cell r="G2989" t="str">
            <v>非生产经营用</v>
          </cell>
          <cell r="H2989" t="str">
            <v>20241111</v>
          </cell>
          <cell r="I2989" t="str">
            <v>2,257.43</v>
          </cell>
          <cell r="J2989" t="str">
            <v>73.00</v>
          </cell>
          <cell r="K2989" t="str">
            <v>平均年限法</v>
          </cell>
          <cell r="L2989" t="str">
            <v>1</v>
          </cell>
          <cell r="M2989" t="str">
            <v>5.00</v>
          </cell>
          <cell r="N2989" t="str">
            <v>3.0000</v>
          </cell>
          <cell r="O2989" t="str">
            <v>67.72</v>
          </cell>
          <cell r="P2989" t="str">
            <v>2,184.43</v>
          </cell>
          <cell r="Q2989" t="str">
            <v>1.6200</v>
          </cell>
          <cell r="R2989" t="str">
            <v>36.50</v>
          </cell>
          <cell r="S2989" t="str">
            <v>19.4400</v>
          </cell>
          <cell r="T2989" t="str">
            <v>438.00</v>
          </cell>
          <cell r="U2989" t="str">
            <v>  </v>
          </cell>
          <cell r="V2989" t="str">
            <v>蓝鑫</v>
          </cell>
          <cell r="W2989" t="str">
            <v>202411  </v>
          </cell>
          <cell r="X2989" t="str">
            <v> </v>
          </cell>
          <cell r="Y2989" t="str">
            <v>0017</v>
          </cell>
          <cell r="Z2989" t="str">
            <v>监狱办公室</v>
          </cell>
          <cell r="AA2989" t="str">
            <v> </v>
          </cell>
          <cell r="AB2989" t="str">
            <v>  </v>
          </cell>
          <cell r="AC2989" t="str">
            <v>  </v>
          </cell>
          <cell r="AD2989" t="str">
            <v>2</v>
          </cell>
          <cell r="AE2989" t="str">
            <v>58</v>
          </cell>
          <cell r="AF2989" t="str">
            <v>四川省南宝山服饰有限公司</v>
          </cell>
          <cell r="AG2989" t="str">
            <v>财务与工资福利科</v>
          </cell>
          <cell r="AH2989" t="str">
            <v>光电通OEM3000DN</v>
          </cell>
          <cell r="AI2989" t="str">
            <v> </v>
          </cell>
          <cell r="AJ2989" t="str">
            <v>60</v>
          </cell>
          <cell r="AK2989" t="str">
            <v>  </v>
          </cell>
          <cell r="AL2989" t="str">
            <v>  </v>
          </cell>
          <cell r="AM2989" t="str">
            <v>  </v>
          </cell>
          <cell r="AN2989" t="str">
            <v> </v>
          </cell>
          <cell r="AO2989" t="str">
            <v> </v>
          </cell>
          <cell r="AP2989" t="str">
            <v>四川省南宝山服饰有限公司</v>
          </cell>
        </row>
        <row r="2989">
          <cell r="AR2989" t="str">
            <v> </v>
          </cell>
          <cell r="AS2989" t="str">
            <v> </v>
          </cell>
          <cell r="AT2989" t="str">
            <v> </v>
          </cell>
          <cell r="AU2989" t="str">
            <v> </v>
          </cell>
          <cell r="AV2989" t="str">
            <v>否</v>
          </cell>
          <cell r="AW2989" t="str">
            <v>20241105</v>
          </cell>
          <cell r="AX2989" t="str">
            <v>否</v>
          </cell>
          <cell r="AY2989" t="str">
            <v>20241111</v>
          </cell>
          <cell r="AZ2989" t="str">
            <v>3.00</v>
          </cell>
          <cell r="BA2989" t="str">
            <v>  </v>
          </cell>
          <cell r="BB2989" t="str">
            <v>财务与工资福利科</v>
          </cell>
          <cell r="BC2989" t="str">
            <v> </v>
          </cell>
          <cell r="BD2989" t="str">
            <v> </v>
          </cell>
        </row>
        <row r="2989">
          <cell r="BJ2989" t="str">
            <v>  </v>
          </cell>
          <cell r="BK2989" t="str">
            <v>  </v>
          </cell>
        </row>
        <row r="2989">
          <cell r="BS2989" t="str">
            <v>  </v>
          </cell>
        </row>
        <row r="2990">
          <cell r="A2990" t="str">
            <v>10833800003052</v>
          </cell>
          <cell r="B2990" t="str">
            <v>打印机</v>
          </cell>
          <cell r="C2990" t="str">
            <v>1201</v>
          </cell>
          <cell r="D2990" t="str">
            <v>计算机设备及软件</v>
          </cell>
          <cell r="E2990" t="str">
            <v>新购</v>
          </cell>
          <cell r="F2990" t="str">
            <v>在使用</v>
          </cell>
          <cell r="G2990" t="str">
            <v>非生产经营用</v>
          </cell>
          <cell r="H2990" t="str">
            <v>20241111</v>
          </cell>
          <cell r="I2990" t="str">
            <v>2,257.43</v>
          </cell>
          <cell r="J2990" t="str">
            <v>73.00</v>
          </cell>
          <cell r="K2990" t="str">
            <v>平均年限法</v>
          </cell>
          <cell r="L2990" t="str">
            <v>1</v>
          </cell>
          <cell r="M2990" t="str">
            <v>5.00</v>
          </cell>
          <cell r="N2990" t="str">
            <v>3.0000</v>
          </cell>
          <cell r="O2990" t="str">
            <v>67.72</v>
          </cell>
          <cell r="P2990" t="str">
            <v>2,184.43</v>
          </cell>
          <cell r="Q2990" t="str">
            <v>1.6200</v>
          </cell>
          <cell r="R2990" t="str">
            <v>36.50</v>
          </cell>
          <cell r="S2990" t="str">
            <v>19.4400</v>
          </cell>
          <cell r="T2990" t="str">
            <v>438.00</v>
          </cell>
          <cell r="U2990" t="str">
            <v>  </v>
          </cell>
          <cell r="V2990" t="str">
            <v>蓝鑫</v>
          </cell>
          <cell r="W2990" t="str">
            <v>202411  </v>
          </cell>
          <cell r="X2990" t="str">
            <v> </v>
          </cell>
          <cell r="Y2990" t="str">
            <v>0017</v>
          </cell>
          <cell r="Z2990" t="str">
            <v>监狱办公室</v>
          </cell>
          <cell r="AA2990" t="str">
            <v> </v>
          </cell>
          <cell r="AB2990" t="str">
            <v>  </v>
          </cell>
          <cell r="AC2990" t="str">
            <v>  </v>
          </cell>
          <cell r="AD2990" t="str">
            <v>2</v>
          </cell>
          <cell r="AE2990" t="str">
            <v>58</v>
          </cell>
          <cell r="AF2990" t="str">
            <v>四川省南宝山服饰有限公司</v>
          </cell>
          <cell r="AG2990" t="str">
            <v>财务与工资福利科</v>
          </cell>
          <cell r="AH2990" t="str">
            <v>光电通OEM3000DN</v>
          </cell>
          <cell r="AI2990" t="str">
            <v> </v>
          </cell>
          <cell r="AJ2990" t="str">
            <v>60</v>
          </cell>
          <cell r="AK2990" t="str">
            <v>  </v>
          </cell>
          <cell r="AL2990" t="str">
            <v>  </v>
          </cell>
          <cell r="AM2990" t="str">
            <v>  </v>
          </cell>
          <cell r="AN2990" t="str">
            <v> </v>
          </cell>
          <cell r="AO2990" t="str">
            <v> </v>
          </cell>
          <cell r="AP2990" t="str">
            <v>四川省南宝山服饰有限公司</v>
          </cell>
        </row>
        <row r="2990">
          <cell r="AR2990" t="str">
            <v> </v>
          </cell>
          <cell r="AS2990" t="str">
            <v> </v>
          </cell>
          <cell r="AT2990" t="str">
            <v> </v>
          </cell>
          <cell r="AU2990" t="str">
            <v> </v>
          </cell>
          <cell r="AV2990" t="str">
            <v>否</v>
          </cell>
          <cell r="AW2990" t="str">
            <v>20241105</v>
          </cell>
          <cell r="AX2990" t="str">
            <v>否</v>
          </cell>
          <cell r="AY2990" t="str">
            <v>20241111</v>
          </cell>
          <cell r="AZ2990" t="str">
            <v>3.00</v>
          </cell>
          <cell r="BA2990" t="str">
            <v>  </v>
          </cell>
          <cell r="BB2990" t="str">
            <v>财务与工资福利科</v>
          </cell>
          <cell r="BC2990" t="str">
            <v> </v>
          </cell>
          <cell r="BD2990" t="str">
            <v> </v>
          </cell>
        </row>
        <row r="2990">
          <cell r="BJ2990" t="str">
            <v>  </v>
          </cell>
          <cell r="BK2990" t="str">
            <v>  </v>
          </cell>
        </row>
        <row r="2990">
          <cell r="BS2990" t="str">
            <v>  </v>
          </cell>
        </row>
        <row r="2991">
          <cell r="A2991" t="str">
            <v>10833800003053</v>
          </cell>
          <cell r="B2991" t="str">
            <v>打印机</v>
          </cell>
          <cell r="C2991" t="str">
            <v>1201</v>
          </cell>
          <cell r="D2991" t="str">
            <v>计算机设备及软件</v>
          </cell>
          <cell r="E2991" t="str">
            <v>新购</v>
          </cell>
          <cell r="F2991" t="str">
            <v>在使用</v>
          </cell>
          <cell r="G2991" t="str">
            <v>非生产经营用</v>
          </cell>
          <cell r="H2991" t="str">
            <v>20241111</v>
          </cell>
          <cell r="I2991" t="str">
            <v>2,257.43</v>
          </cell>
          <cell r="J2991" t="str">
            <v>73.00</v>
          </cell>
          <cell r="K2991" t="str">
            <v>平均年限法</v>
          </cell>
          <cell r="L2991" t="str">
            <v>1</v>
          </cell>
          <cell r="M2991" t="str">
            <v>5.00</v>
          </cell>
          <cell r="N2991" t="str">
            <v>3.0000</v>
          </cell>
          <cell r="O2991" t="str">
            <v>67.72</v>
          </cell>
          <cell r="P2991" t="str">
            <v>2,184.43</v>
          </cell>
          <cell r="Q2991" t="str">
            <v>1.6200</v>
          </cell>
          <cell r="R2991" t="str">
            <v>36.50</v>
          </cell>
          <cell r="S2991" t="str">
            <v>19.4400</v>
          </cell>
          <cell r="T2991" t="str">
            <v>438.00</v>
          </cell>
          <cell r="U2991" t="str">
            <v>  </v>
          </cell>
          <cell r="V2991" t="str">
            <v>蓝鑫</v>
          </cell>
          <cell r="W2991" t="str">
            <v>202411  </v>
          </cell>
          <cell r="X2991" t="str">
            <v> </v>
          </cell>
          <cell r="Y2991" t="str">
            <v>0017</v>
          </cell>
          <cell r="Z2991" t="str">
            <v>监狱办公室</v>
          </cell>
          <cell r="AA2991" t="str">
            <v> </v>
          </cell>
          <cell r="AB2991" t="str">
            <v>  </v>
          </cell>
          <cell r="AC2991" t="str">
            <v>  </v>
          </cell>
          <cell r="AD2991" t="str">
            <v>2</v>
          </cell>
          <cell r="AE2991" t="str">
            <v>58</v>
          </cell>
          <cell r="AF2991" t="str">
            <v>四川省南宝山服饰有限公司</v>
          </cell>
          <cell r="AG2991" t="str">
            <v>生产经营科</v>
          </cell>
          <cell r="AH2991" t="str">
            <v>光电通OEM3000DN</v>
          </cell>
          <cell r="AI2991" t="str">
            <v> </v>
          </cell>
          <cell r="AJ2991" t="str">
            <v>60</v>
          </cell>
          <cell r="AK2991" t="str">
            <v>  </v>
          </cell>
          <cell r="AL2991" t="str">
            <v>  </v>
          </cell>
          <cell r="AM2991" t="str">
            <v>  </v>
          </cell>
          <cell r="AN2991" t="str">
            <v> </v>
          </cell>
          <cell r="AO2991" t="str">
            <v> </v>
          </cell>
          <cell r="AP2991" t="str">
            <v>四川省南宝山服饰有限公司</v>
          </cell>
        </row>
        <row r="2991">
          <cell r="AR2991" t="str">
            <v> </v>
          </cell>
          <cell r="AS2991" t="str">
            <v> </v>
          </cell>
          <cell r="AT2991" t="str">
            <v> </v>
          </cell>
          <cell r="AU2991" t="str">
            <v> </v>
          </cell>
          <cell r="AV2991" t="str">
            <v>否</v>
          </cell>
          <cell r="AW2991" t="str">
            <v>20241105</v>
          </cell>
          <cell r="AX2991" t="str">
            <v>否</v>
          </cell>
          <cell r="AY2991" t="str">
            <v>20241111</v>
          </cell>
          <cell r="AZ2991" t="str">
            <v>3.00</v>
          </cell>
          <cell r="BA2991" t="str">
            <v>  </v>
          </cell>
          <cell r="BB2991" t="str">
            <v>生产经营科</v>
          </cell>
          <cell r="BC2991" t="str">
            <v> </v>
          </cell>
          <cell r="BD2991" t="str">
            <v> </v>
          </cell>
        </row>
        <row r="2991">
          <cell r="BJ2991" t="str">
            <v>  </v>
          </cell>
          <cell r="BK2991" t="str">
            <v>  </v>
          </cell>
        </row>
        <row r="2991">
          <cell r="BS2991" t="str">
            <v>  </v>
          </cell>
        </row>
        <row r="2992">
          <cell r="A2992" t="str">
            <v>10833800003054</v>
          </cell>
          <cell r="B2992" t="str">
            <v>打印机</v>
          </cell>
          <cell r="C2992" t="str">
            <v>1201</v>
          </cell>
          <cell r="D2992" t="str">
            <v>计算机设备及软件</v>
          </cell>
          <cell r="E2992" t="str">
            <v>新购</v>
          </cell>
          <cell r="F2992" t="str">
            <v>在使用</v>
          </cell>
          <cell r="G2992" t="str">
            <v>非生产经营用</v>
          </cell>
          <cell r="H2992" t="str">
            <v>20241111</v>
          </cell>
          <cell r="I2992" t="str">
            <v>2,257.43</v>
          </cell>
          <cell r="J2992" t="str">
            <v>73.00</v>
          </cell>
          <cell r="K2992" t="str">
            <v>平均年限法</v>
          </cell>
          <cell r="L2992" t="str">
            <v>1</v>
          </cell>
          <cell r="M2992" t="str">
            <v>5.00</v>
          </cell>
          <cell r="N2992" t="str">
            <v>3.0000</v>
          </cell>
          <cell r="O2992" t="str">
            <v>67.72</v>
          </cell>
          <cell r="P2992" t="str">
            <v>2,184.43</v>
          </cell>
          <cell r="Q2992" t="str">
            <v>1.6200</v>
          </cell>
          <cell r="R2992" t="str">
            <v>36.50</v>
          </cell>
          <cell r="S2992" t="str">
            <v>19.4400</v>
          </cell>
          <cell r="T2992" t="str">
            <v>438.00</v>
          </cell>
          <cell r="U2992" t="str">
            <v>  </v>
          </cell>
          <cell r="V2992" t="str">
            <v>蓝鑫</v>
          </cell>
          <cell r="W2992" t="str">
            <v>202411  </v>
          </cell>
          <cell r="X2992" t="str">
            <v> </v>
          </cell>
          <cell r="Y2992" t="str">
            <v>0017</v>
          </cell>
          <cell r="Z2992" t="str">
            <v>监狱办公室</v>
          </cell>
          <cell r="AA2992" t="str">
            <v> </v>
          </cell>
          <cell r="AB2992" t="str">
            <v>  </v>
          </cell>
          <cell r="AC2992" t="str">
            <v>  </v>
          </cell>
          <cell r="AD2992" t="str">
            <v>2</v>
          </cell>
          <cell r="AE2992" t="str">
            <v>58</v>
          </cell>
          <cell r="AF2992" t="str">
            <v>四川省南宝山服饰有限公司</v>
          </cell>
          <cell r="AG2992" t="str">
            <v>生产经营科</v>
          </cell>
          <cell r="AH2992" t="str">
            <v>光电通OEM3000DN</v>
          </cell>
          <cell r="AI2992" t="str">
            <v> </v>
          </cell>
          <cell r="AJ2992" t="str">
            <v>60</v>
          </cell>
          <cell r="AK2992" t="str">
            <v>  </v>
          </cell>
          <cell r="AL2992" t="str">
            <v>  </v>
          </cell>
          <cell r="AM2992" t="str">
            <v>  </v>
          </cell>
          <cell r="AN2992" t="str">
            <v> </v>
          </cell>
          <cell r="AO2992" t="str">
            <v> </v>
          </cell>
          <cell r="AP2992" t="str">
            <v>四川省南宝山服饰有限公司</v>
          </cell>
        </row>
        <row r="2992">
          <cell r="AR2992" t="str">
            <v> </v>
          </cell>
          <cell r="AS2992" t="str">
            <v> </v>
          </cell>
          <cell r="AT2992" t="str">
            <v> </v>
          </cell>
          <cell r="AU2992" t="str">
            <v> </v>
          </cell>
          <cell r="AV2992" t="str">
            <v>否</v>
          </cell>
          <cell r="AW2992" t="str">
            <v>20241105</v>
          </cell>
          <cell r="AX2992" t="str">
            <v>否</v>
          </cell>
          <cell r="AY2992" t="str">
            <v>20241111</v>
          </cell>
          <cell r="AZ2992" t="str">
            <v>3.00</v>
          </cell>
          <cell r="BA2992" t="str">
            <v>  </v>
          </cell>
          <cell r="BB2992" t="str">
            <v>生产经营科</v>
          </cell>
          <cell r="BC2992" t="str">
            <v> </v>
          </cell>
          <cell r="BD2992" t="str">
            <v> </v>
          </cell>
        </row>
        <row r="2992">
          <cell r="BJ2992" t="str">
            <v>  </v>
          </cell>
          <cell r="BK2992" t="str">
            <v>  </v>
          </cell>
        </row>
        <row r="2992">
          <cell r="BS2992" t="str">
            <v>  </v>
          </cell>
        </row>
        <row r="2993">
          <cell r="A2993" t="str">
            <v>10833800003055</v>
          </cell>
          <cell r="B2993" t="str">
            <v>打印机</v>
          </cell>
          <cell r="C2993" t="str">
            <v>1201</v>
          </cell>
          <cell r="D2993" t="str">
            <v>计算机设备及软件</v>
          </cell>
          <cell r="E2993" t="str">
            <v>新购</v>
          </cell>
          <cell r="F2993" t="str">
            <v>在使用</v>
          </cell>
          <cell r="G2993" t="str">
            <v>非生产经营用</v>
          </cell>
          <cell r="H2993" t="str">
            <v>20241111</v>
          </cell>
          <cell r="I2993" t="str">
            <v>2,257.43</v>
          </cell>
          <cell r="J2993" t="str">
            <v>73.00</v>
          </cell>
          <cell r="K2993" t="str">
            <v>平均年限法</v>
          </cell>
          <cell r="L2993" t="str">
            <v>1</v>
          </cell>
          <cell r="M2993" t="str">
            <v>5.00</v>
          </cell>
          <cell r="N2993" t="str">
            <v>3.0000</v>
          </cell>
          <cell r="O2993" t="str">
            <v>67.72</v>
          </cell>
          <cell r="P2993" t="str">
            <v>2,184.43</v>
          </cell>
          <cell r="Q2993" t="str">
            <v>1.6200</v>
          </cell>
          <cell r="R2993" t="str">
            <v>36.50</v>
          </cell>
          <cell r="S2993" t="str">
            <v>19.4400</v>
          </cell>
          <cell r="T2993" t="str">
            <v>438.00</v>
          </cell>
          <cell r="U2993" t="str">
            <v>  </v>
          </cell>
          <cell r="V2993" t="str">
            <v>蓝鑫</v>
          </cell>
          <cell r="W2993" t="str">
            <v>202411  </v>
          </cell>
          <cell r="X2993" t="str">
            <v> </v>
          </cell>
          <cell r="Y2993" t="str">
            <v>0017</v>
          </cell>
          <cell r="Z2993" t="str">
            <v>监狱办公室</v>
          </cell>
          <cell r="AA2993" t="str">
            <v> </v>
          </cell>
          <cell r="AB2993" t="str">
            <v>  </v>
          </cell>
          <cell r="AC2993" t="str">
            <v>  </v>
          </cell>
          <cell r="AD2993" t="str">
            <v>2</v>
          </cell>
          <cell r="AE2993" t="str">
            <v>58</v>
          </cell>
          <cell r="AF2993" t="str">
            <v>四川省南宝山服饰有限公司</v>
          </cell>
          <cell r="AG2993" t="str">
            <v>环境保护与安全生产科</v>
          </cell>
          <cell r="AH2993" t="str">
            <v>光电通OEM3000DN</v>
          </cell>
          <cell r="AI2993" t="str">
            <v> </v>
          </cell>
          <cell r="AJ2993" t="str">
            <v>60</v>
          </cell>
          <cell r="AK2993" t="str">
            <v>  </v>
          </cell>
          <cell r="AL2993" t="str">
            <v>  </v>
          </cell>
          <cell r="AM2993" t="str">
            <v>  </v>
          </cell>
          <cell r="AN2993" t="str">
            <v> </v>
          </cell>
          <cell r="AO2993" t="str">
            <v> </v>
          </cell>
          <cell r="AP2993" t="str">
            <v>四川省南宝山服饰有限公司</v>
          </cell>
        </row>
        <row r="2993">
          <cell r="AR2993" t="str">
            <v> </v>
          </cell>
          <cell r="AS2993" t="str">
            <v> </v>
          </cell>
          <cell r="AT2993" t="str">
            <v> </v>
          </cell>
          <cell r="AU2993" t="str">
            <v> </v>
          </cell>
          <cell r="AV2993" t="str">
            <v>否</v>
          </cell>
          <cell r="AW2993" t="str">
            <v>20241105</v>
          </cell>
          <cell r="AX2993" t="str">
            <v>否</v>
          </cell>
          <cell r="AY2993" t="str">
            <v>20241111</v>
          </cell>
          <cell r="AZ2993" t="str">
            <v>3.00</v>
          </cell>
          <cell r="BA2993" t="str">
            <v>  </v>
          </cell>
          <cell r="BB2993" t="str">
            <v>环境保护与安全生产科</v>
          </cell>
          <cell r="BC2993" t="str">
            <v> </v>
          </cell>
          <cell r="BD2993" t="str">
            <v> </v>
          </cell>
        </row>
        <row r="2993">
          <cell r="BJ2993" t="str">
            <v>  </v>
          </cell>
          <cell r="BK2993" t="str">
            <v>  </v>
          </cell>
        </row>
        <row r="2993">
          <cell r="BS2993" t="str">
            <v>  </v>
          </cell>
        </row>
        <row r="2994">
          <cell r="A2994" t="str">
            <v>10833800003056</v>
          </cell>
          <cell r="B2994" t="str">
            <v>打印机</v>
          </cell>
          <cell r="C2994" t="str">
            <v>1201</v>
          </cell>
          <cell r="D2994" t="str">
            <v>计算机设备及软件</v>
          </cell>
          <cell r="E2994" t="str">
            <v>新购</v>
          </cell>
          <cell r="F2994" t="str">
            <v>在使用</v>
          </cell>
          <cell r="G2994" t="str">
            <v>非生产经营用</v>
          </cell>
          <cell r="H2994" t="str">
            <v>20241111</v>
          </cell>
          <cell r="I2994" t="str">
            <v>2,257.43</v>
          </cell>
          <cell r="J2994" t="str">
            <v>73.00</v>
          </cell>
          <cell r="K2994" t="str">
            <v>平均年限法</v>
          </cell>
          <cell r="L2994" t="str">
            <v>1</v>
          </cell>
          <cell r="M2994" t="str">
            <v>5.00</v>
          </cell>
          <cell r="N2994" t="str">
            <v>3.0000</v>
          </cell>
          <cell r="O2994" t="str">
            <v>67.72</v>
          </cell>
          <cell r="P2994" t="str">
            <v>2,184.43</v>
          </cell>
          <cell r="Q2994" t="str">
            <v>1.6200</v>
          </cell>
          <cell r="R2994" t="str">
            <v>36.50</v>
          </cell>
          <cell r="S2994" t="str">
            <v>19.4400</v>
          </cell>
          <cell r="T2994" t="str">
            <v>438.00</v>
          </cell>
          <cell r="U2994" t="str">
            <v>  </v>
          </cell>
          <cell r="V2994" t="str">
            <v>蓝鑫</v>
          </cell>
          <cell r="W2994" t="str">
            <v>202411  </v>
          </cell>
          <cell r="X2994" t="str">
            <v> </v>
          </cell>
          <cell r="Y2994" t="str">
            <v>0017</v>
          </cell>
          <cell r="Z2994" t="str">
            <v>监狱办公室</v>
          </cell>
          <cell r="AA2994" t="str">
            <v> </v>
          </cell>
          <cell r="AB2994" t="str">
            <v>  </v>
          </cell>
          <cell r="AC2994" t="str">
            <v>  </v>
          </cell>
          <cell r="AD2994" t="str">
            <v>2</v>
          </cell>
          <cell r="AE2994" t="str">
            <v>58</v>
          </cell>
          <cell r="AF2994" t="str">
            <v>四川省南宝山服饰有限公司</v>
          </cell>
          <cell r="AG2994" t="str">
            <v>环境保护与安全生产科</v>
          </cell>
          <cell r="AH2994" t="str">
            <v>光电通OEM3000DN</v>
          </cell>
          <cell r="AI2994" t="str">
            <v> </v>
          </cell>
          <cell r="AJ2994" t="str">
            <v>60</v>
          </cell>
          <cell r="AK2994" t="str">
            <v>  </v>
          </cell>
          <cell r="AL2994" t="str">
            <v>  </v>
          </cell>
          <cell r="AM2994" t="str">
            <v>  </v>
          </cell>
          <cell r="AN2994" t="str">
            <v> </v>
          </cell>
          <cell r="AO2994" t="str">
            <v> </v>
          </cell>
          <cell r="AP2994" t="str">
            <v>四川省南宝山服饰有限公司</v>
          </cell>
        </row>
        <row r="2994">
          <cell r="AR2994" t="str">
            <v> </v>
          </cell>
          <cell r="AS2994" t="str">
            <v> </v>
          </cell>
          <cell r="AT2994" t="str">
            <v> </v>
          </cell>
          <cell r="AU2994" t="str">
            <v> </v>
          </cell>
          <cell r="AV2994" t="str">
            <v>否</v>
          </cell>
          <cell r="AW2994" t="str">
            <v>20241105</v>
          </cell>
          <cell r="AX2994" t="str">
            <v>否</v>
          </cell>
          <cell r="AY2994" t="str">
            <v>20241111</v>
          </cell>
          <cell r="AZ2994" t="str">
            <v>3.00</v>
          </cell>
          <cell r="BA2994" t="str">
            <v>  </v>
          </cell>
          <cell r="BB2994" t="str">
            <v>环境保护与安全生产科</v>
          </cell>
          <cell r="BC2994" t="str">
            <v> </v>
          </cell>
          <cell r="BD2994" t="str">
            <v> </v>
          </cell>
        </row>
        <row r="2994">
          <cell r="BJ2994" t="str">
            <v>  </v>
          </cell>
          <cell r="BK2994" t="str">
            <v>  </v>
          </cell>
        </row>
        <row r="2994">
          <cell r="BS2994" t="str">
            <v>  </v>
          </cell>
        </row>
        <row r="2995">
          <cell r="A2995" t="str">
            <v>10833800003057</v>
          </cell>
          <cell r="B2995" t="str">
            <v>打印机</v>
          </cell>
          <cell r="C2995" t="str">
            <v>1201</v>
          </cell>
          <cell r="D2995" t="str">
            <v>计算机设备及软件</v>
          </cell>
          <cell r="E2995" t="str">
            <v>新购</v>
          </cell>
          <cell r="F2995" t="str">
            <v>在使用</v>
          </cell>
          <cell r="G2995" t="str">
            <v>非生产经营用</v>
          </cell>
          <cell r="H2995" t="str">
            <v>20241111</v>
          </cell>
          <cell r="I2995" t="str">
            <v>2,257.43</v>
          </cell>
          <cell r="J2995" t="str">
            <v>73.00</v>
          </cell>
          <cell r="K2995" t="str">
            <v>平均年限法</v>
          </cell>
          <cell r="L2995" t="str">
            <v>1</v>
          </cell>
          <cell r="M2995" t="str">
            <v>5.00</v>
          </cell>
          <cell r="N2995" t="str">
            <v>3.0000</v>
          </cell>
          <cell r="O2995" t="str">
            <v>67.72</v>
          </cell>
          <cell r="P2995" t="str">
            <v>2,184.43</v>
          </cell>
          <cell r="Q2995" t="str">
            <v>1.6200</v>
          </cell>
          <cell r="R2995" t="str">
            <v>36.50</v>
          </cell>
          <cell r="S2995" t="str">
            <v>19.4400</v>
          </cell>
          <cell r="T2995" t="str">
            <v>438.00</v>
          </cell>
          <cell r="U2995" t="str">
            <v>  </v>
          </cell>
          <cell r="V2995" t="str">
            <v>蓝鑫</v>
          </cell>
          <cell r="W2995" t="str">
            <v>202411  </v>
          </cell>
          <cell r="X2995" t="str">
            <v> </v>
          </cell>
          <cell r="Y2995" t="str">
            <v>0017</v>
          </cell>
          <cell r="Z2995" t="str">
            <v>监狱办公室</v>
          </cell>
          <cell r="AA2995" t="str">
            <v> </v>
          </cell>
          <cell r="AB2995" t="str">
            <v>  </v>
          </cell>
          <cell r="AC2995" t="str">
            <v>  </v>
          </cell>
          <cell r="AD2995" t="str">
            <v>2</v>
          </cell>
          <cell r="AE2995" t="str">
            <v>58</v>
          </cell>
          <cell r="AF2995" t="str">
            <v>四川省南宝山服饰有限公司</v>
          </cell>
          <cell r="AG2995" t="str">
            <v>信息技术科</v>
          </cell>
          <cell r="AH2995" t="str">
            <v>光电通OEM3000DN</v>
          </cell>
          <cell r="AI2995" t="str">
            <v> </v>
          </cell>
          <cell r="AJ2995" t="str">
            <v>60</v>
          </cell>
          <cell r="AK2995" t="str">
            <v>  </v>
          </cell>
          <cell r="AL2995" t="str">
            <v>  </v>
          </cell>
          <cell r="AM2995" t="str">
            <v>  </v>
          </cell>
          <cell r="AN2995" t="str">
            <v> </v>
          </cell>
          <cell r="AO2995" t="str">
            <v> </v>
          </cell>
          <cell r="AP2995" t="str">
            <v>四川省南宝山服饰有限公司</v>
          </cell>
        </row>
        <row r="2995">
          <cell r="AR2995" t="str">
            <v> </v>
          </cell>
          <cell r="AS2995" t="str">
            <v> </v>
          </cell>
          <cell r="AT2995" t="str">
            <v> </v>
          </cell>
          <cell r="AU2995" t="str">
            <v> </v>
          </cell>
          <cell r="AV2995" t="str">
            <v>否</v>
          </cell>
          <cell r="AW2995" t="str">
            <v>20241105</v>
          </cell>
          <cell r="AX2995" t="str">
            <v>否</v>
          </cell>
          <cell r="AY2995" t="str">
            <v>20241111</v>
          </cell>
          <cell r="AZ2995" t="str">
            <v>3.00</v>
          </cell>
          <cell r="BA2995" t="str">
            <v>  </v>
          </cell>
          <cell r="BB2995" t="str">
            <v>信息技术科</v>
          </cell>
          <cell r="BC2995" t="str">
            <v> </v>
          </cell>
          <cell r="BD2995" t="str">
            <v> </v>
          </cell>
        </row>
        <row r="2995">
          <cell r="BJ2995" t="str">
            <v>  </v>
          </cell>
          <cell r="BK2995" t="str">
            <v>  </v>
          </cell>
        </row>
        <row r="2995">
          <cell r="BS2995" t="str">
            <v>  </v>
          </cell>
        </row>
        <row r="2996">
          <cell r="A2996" t="str">
            <v>10833800003058</v>
          </cell>
          <cell r="B2996" t="str">
            <v>打印机</v>
          </cell>
          <cell r="C2996" t="str">
            <v>1201</v>
          </cell>
          <cell r="D2996" t="str">
            <v>计算机设备及软件</v>
          </cell>
          <cell r="E2996" t="str">
            <v>新购</v>
          </cell>
          <cell r="F2996" t="str">
            <v>在使用</v>
          </cell>
          <cell r="G2996" t="str">
            <v>非生产经营用</v>
          </cell>
          <cell r="H2996" t="str">
            <v>20241111</v>
          </cell>
          <cell r="I2996" t="str">
            <v>2,257.43</v>
          </cell>
          <cell r="J2996" t="str">
            <v>73.00</v>
          </cell>
          <cell r="K2996" t="str">
            <v>平均年限法</v>
          </cell>
          <cell r="L2996" t="str">
            <v>1</v>
          </cell>
          <cell r="M2996" t="str">
            <v>5.00</v>
          </cell>
          <cell r="N2996" t="str">
            <v>3.0000</v>
          </cell>
          <cell r="O2996" t="str">
            <v>67.72</v>
          </cell>
          <cell r="P2996" t="str">
            <v>2,184.43</v>
          </cell>
          <cell r="Q2996" t="str">
            <v>1.6200</v>
          </cell>
          <cell r="R2996" t="str">
            <v>36.50</v>
          </cell>
          <cell r="S2996" t="str">
            <v>19.4400</v>
          </cell>
          <cell r="T2996" t="str">
            <v>438.00</v>
          </cell>
          <cell r="U2996" t="str">
            <v>  </v>
          </cell>
          <cell r="V2996" t="str">
            <v>蓝鑫</v>
          </cell>
          <cell r="W2996" t="str">
            <v>202411  </v>
          </cell>
          <cell r="X2996" t="str">
            <v> </v>
          </cell>
          <cell r="Y2996" t="str">
            <v>0017</v>
          </cell>
          <cell r="Z2996" t="str">
            <v>监狱办公室</v>
          </cell>
          <cell r="AA2996" t="str">
            <v> </v>
          </cell>
          <cell r="AB2996" t="str">
            <v>  </v>
          </cell>
          <cell r="AC2996" t="str">
            <v>  </v>
          </cell>
          <cell r="AD2996" t="str">
            <v>2</v>
          </cell>
          <cell r="AE2996" t="str">
            <v>58</v>
          </cell>
          <cell r="AF2996" t="str">
            <v>四川省南宝山服饰有限公司</v>
          </cell>
          <cell r="AG2996" t="str">
            <v>信息技术科</v>
          </cell>
          <cell r="AH2996" t="str">
            <v>光电通OEM3000DN</v>
          </cell>
          <cell r="AI2996" t="str">
            <v> </v>
          </cell>
          <cell r="AJ2996" t="str">
            <v>60</v>
          </cell>
          <cell r="AK2996" t="str">
            <v>  </v>
          </cell>
          <cell r="AL2996" t="str">
            <v>  </v>
          </cell>
          <cell r="AM2996" t="str">
            <v>  </v>
          </cell>
          <cell r="AN2996" t="str">
            <v> </v>
          </cell>
          <cell r="AO2996" t="str">
            <v> </v>
          </cell>
          <cell r="AP2996" t="str">
            <v>四川省南宝山服饰有限公司</v>
          </cell>
        </row>
        <row r="2996">
          <cell r="AR2996" t="str">
            <v> </v>
          </cell>
          <cell r="AS2996" t="str">
            <v> </v>
          </cell>
          <cell r="AT2996" t="str">
            <v> </v>
          </cell>
          <cell r="AU2996" t="str">
            <v> </v>
          </cell>
          <cell r="AV2996" t="str">
            <v>否</v>
          </cell>
          <cell r="AW2996" t="str">
            <v>20241105</v>
          </cell>
          <cell r="AX2996" t="str">
            <v>否</v>
          </cell>
          <cell r="AY2996" t="str">
            <v>20241111</v>
          </cell>
          <cell r="AZ2996" t="str">
            <v>3.00</v>
          </cell>
          <cell r="BA2996" t="str">
            <v>  </v>
          </cell>
          <cell r="BB2996" t="str">
            <v>信息技术科</v>
          </cell>
          <cell r="BC2996" t="str">
            <v> </v>
          </cell>
          <cell r="BD2996" t="str">
            <v> </v>
          </cell>
        </row>
        <row r="2996">
          <cell r="BJ2996" t="str">
            <v>  </v>
          </cell>
          <cell r="BK2996" t="str">
            <v>  </v>
          </cell>
        </row>
        <row r="2996">
          <cell r="BS2996" t="str">
            <v>  </v>
          </cell>
        </row>
        <row r="2997">
          <cell r="A2997" t="str">
            <v>10833800003059</v>
          </cell>
          <cell r="B2997" t="str">
            <v>打印机</v>
          </cell>
          <cell r="C2997" t="str">
            <v>1201</v>
          </cell>
          <cell r="D2997" t="str">
            <v>计算机设备及软件</v>
          </cell>
          <cell r="E2997" t="str">
            <v>新购</v>
          </cell>
          <cell r="F2997" t="str">
            <v>在使用</v>
          </cell>
          <cell r="G2997" t="str">
            <v>非生产经营用</v>
          </cell>
          <cell r="H2997" t="str">
            <v>20241111</v>
          </cell>
          <cell r="I2997" t="str">
            <v>2,257.43</v>
          </cell>
          <cell r="J2997" t="str">
            <v>73.00</v>
          </cell>
          <cell r="K2997" t="str">
            <v>平均年限法</v>
          </cell>
          <cell r="L2997" t="str">
            <v>1</v>
          </cell>
          <cell r="M2997" t="str">
            <v>5.00</v>
          </cell>
          <cell r="N2997" t="str">
            <v>3.0000</v>
          </cell>
          <cell r="O2997" t="str">
            <v>67.72</v>
          </cell>
          <cell r="P2997" t="str">
            <v>2,184.43</v>
          </cell>
          <cell r="Q2997" t="str">
            <v>1.6200</v>
          </cell>
          <cell r="R2997" t="str">
            <v>36.50</v>
          </cell>
          <cell r="S2997" t="str">
            <v>19.4400</v>
          </cell>
          <cell r="T2997" t="str">
            <v>438.00</v>
          </cell>
          <cell r="U2997" t="str">
            <v>  </v>
          </cell>
          <cell r="V2997" t="str">
            <v>蓝鑫</v>
          </cell>
          <cell r="W2997" t="str">
            <v>202411  </v>
          </cell>
          <cell r="X2997" t="str">
            <v> </v>
          </cell>
          <cell r="Y2997" t="str">
            <v>0017</v>
          </cell>
          <cell r="Z2997" t="str">
            <v>监狱办公室</v>
          </cell>
          <cell r="AA2997" t="str">
            <v> </v>
          </cell>
          <cell r="AB2997" t="str">
            <v>  </v>
          </cell>
          <cell r="AC2997" t="str">
            <v>  </v>
          </cell>
          <cell r="AD2997" t="str">
            <v>2</v>
          </cell>
          <cell r="AE2997" t="str">
            <v>58</v>
          </cell>
          <cell r="AF2997" t="str">
            <v>四川省南宝山服饰有限公司</v>
          </cell>
          <cell r="AG2997" t="str">
            <v>宣传培训科</v>
          </cell>
          <cell r="AH2997" t="str">
            <v>光电通OEM3000DN</v>
          </cell>
          <cell r="AI2997" t="str">
            <v> </v>
          </cell>
          <cell r="AJ2997" t="str">
            <v>60</v>
          </cell>
          <cell r="AK2997" t="str">
            <v>  </v>
          </cell>
          <cell r="AL2997" t="str">
            <v>  </v>
          </cell>
          <cell r="AM2997" t="str">
            <v>  </v>
          </cell>
          <cell r="AN2997" t="str">
            <v> </v>
          </cell>
          <cell r="AO2997" t="str">
            <v> </v>
          </cell>
          <cell r="AP2997" t="str">
            <v>四川省南宝山服饰有限公司</v>
          </cell>
        </row>
        <row r="2997">
          <cell r="AR2997" t="str">
            <v> </v>
          </cell>
          <cell r="AS2997" t="str">
            <v> </v>
          </cell>
          <cell r="AT2997" t="str">
            <v> </v>
          </cell>
          <cell r="AU2997" t="str">
            <v> </v>
          </cell>
          <cell r="AV2997" t="str">
            <v>否</v>
          </cell>
          <cell r="AW2997" t="str">
            <v>20241105</v>
          </cell>
          <cell r="AX2997" t="str">
            <v>否</v>
          </cell>
          <cell r="AY2997" t="str">
            <v>20241111</v>
          </cell>
          <cell r="AZ2997" t="str">
            <v>3.00</v>
          </cell>
          <cell r="BA2997" t="str">
            <v>  </v>
          </cell>
          <cell r="BB2997" t="str">
            <v>宣传培训科</v>
          </cell>
          <cell r="BC2997" t="str">
            <v> </v>
          </cell>
          <cell r="BD2997" t="str">
            <v> </v>
          </cell>
        </row>
        <row r="2997">
          <cell r="BJ2997" t="str">
            <v>  </v>
          </cell>
          <cell r="BK2997" t="str">
            <v>  </v>
          </cell>
        </row>
        <row r="2997">
          <cell r="BS2997" t="str">
            <v>  </v>
          </cell>
        </row>
        <row r="2998">
          <cell r="A2998" t="str">
            <v>10833800003060</v>
          </cell>
          <cell r="B2998" t="str">
            <v>打印机</v>
          </cell>
          <cell r="C2998" t="str">
            <v>1201</v>
          </cell>
          <cell r="D2998" t="str">
            <v>计算机设备及软件</v>
          </cell>
          <cell r="E2998" t="str">
            <v>新购</v>
          </cell>
          <cell r="F2998" t="str">
            <v>在使用</v>
          </cell>
          <cell r="G2998" t="str">
            <v>非生产经营用</v>
          </cell>
          <cell r="H2998" t="str">
            <v>20241111</v>
          </cell>
          <cell r="I2998" t="str">
            <v>2,257.43</v>
          </cell>
          <cell r="J2998" t="str">
            <v>73.00</v>
          </cell>
          <cell r="K2998" t="str">
            <v>平均年限法</v>
          </cell>
          <cell r="L2998" t="str">
            <v>1</v>
          </cell>
          <cell r="M2998" t="str">
            <v>5.00</v>
          </cell>
          <cell r="N2998" t="str">
            <v>3.0000</v>
          </cell>
          <cell r="O2998" t="str">
            <v>67.72</v>
          </cell>
          <cell r="P2998" t="str">
            <v>2,184.43</v>
          </cell>
          <cell r="Q2998" t="str">
            <v>1.6200</v>
          </cell>
          <cell r="R2998" t="str">
            <v>36.50</v>
          </cell>
          <cell r="S2998" t="str">
            <v>19.4400</v>
          </cell>
          <cell r="T2998" t="str">
            <v>438.00</v>
          </cell>
          <cell r="U2998" t="str">
            <v>  </v>
          </cell>
          <cell r="V2998" t="str">
            <v>蓝鑫</v>
          </cell>
          <cell r="W2998" t="str">
            <v>202411  </v>
          </cell>
          <cell r="X2998" t="str">
            <v> </v>
          </cell>
          <cell r="Y2998" t="str">
            <v>0017</v>
          </cell>
          <cell r="Z2998" t="str">
            <v>监狱办公室</v>
          </cell>
          <cell r="AA2998" t="str">
            <v> </v>
          </cell>
          <cell r="AB2998" t="str">
            <v>  </v>
          </cell>
          <cell r="AC2998" t="str">
            <v>  </v>
          </cell>
          <cell r="AD2998" t="str">
            <v>2</v>
          </cell>
          <cell r="AE2998" t="str">
            <v>58</v>
          </cell>
          <cell r="AF2998" t="str">
            <v>四川省南宝山服饰有限公司</v>
          </cell>
          <cell r="AG2998" t="str">
            <v>宣传培训科</v>
          </cell>
          <cell r="AH2998" t="str">
            <v>光电通OEM3000DN</v>
          </cell>
          <cell r="AI2998" t="str">
            <v> </v>
          </cell>
          <cell r="AJ2998" t="str">
            <v>60</v>
          </cell>
          <cell r="AK2998" t="str">
            <v>  </v>
          </cell>
          <cell r="AL2998" t="str">
            <v>  </v>
          </cell>
          <cell r="AM2998" t="str">
            <v>  </v>
          </cell>
          <cell r="AN2998" t="str">
            <v> </v>
          </cell>
          <cell r="AO2998" t="str">
            <v> </v>
          </cell>
          <cell r="AP2998" t="str">
            <v>四川省南宝山服饰有限公司</v>
          </cell>
        </row>
        <row r="2998">
          <cell r="AR2998" t="str">
            <v> </v>
          </cell>
          <cell r="AS2998" t="str">
            <v> </v>
          </cell>
          <cell r="AT2998" t="str">
            <v> </v>
          </cell>
          <cell r="AU2998" t="str">
            <v> </v>
          </cell>
          <cell r="AV2998" t="str">
            <v>否</v>
          </cell>
          <cell r="AW2998" t="str">
            <v>20241105</v>
          </cell>
          <cell r="AX2998" t="str">
            <v>否</v>
          </cell>
          <cell r="AY2998" t="str">
            <v>20241111</v>
          </cell>
          <cell r="AZ2998" t="str">
            <v>3.00</v>
          </cell>
          <cell r="BA2998" t="str">
            <v>  </v>
          </cell>
          <cell r="BB2998" t="str">
            <v>宣传培训科</v>
          </cell>
          <cell r="BC2998" t="str">
            <v> </v>
          </cell>
          <cell r="BD2998" t="str">
            <v> </v>
          </cell>
        </row>
        <row r="2998">
          <cell r="BJ2998" t="str">
            <v>  </v>
          </cell>
          <cell r="BK2998" t="str">
            <v>  </v>
          </cell>
        </row>
        <row r="2998">
          <cell r="BS2998" t="str">
            <v>  </v>
          </cell>
        </row>
        <row r="2999">
          <cell r="A2999" t="str">
            <v>10833800003061</v>
          </cell>
          <cell r="B2999" t="str">
            <v>打印机</v>
          </cell>
          <cell r="C2999" t="str">
            <v>1201</v>
          </cell>
          <cell r="D2999" t="str">
            <v>计算机设备及软件</v>
          </cell>
          <cell r="E2999" t="str">
            <v>新购</v>
          </cell>
          <cell r="F2999" t="str">
            <v>在使用</v>
          </cell>
          <cell r="G2999" t="str">
            <v>非生产经营用</v>
          </cell>
          <cell r="H2999" t="str">
            <v>20241111</v>
          </cell>
          <cell r="I2999" t="str">
            <v>2,257.43</v>
          </cell>
          <cell r="J2999" t="str">
            <v>73.00</v>
          </cell>
          <cell r="K2999" t="str">
            <v>平均年限法</v>
          </cell>
          <cell r="L2999" t="str">
            <v>1</v>
          </cell>
          <cell r="M2999" t="str">
            <v>5.00</v>
          </cell>
          <cell r="N2999" t="str">
            <v>3.0000</v>
          </cell>
          <cell r="O2999" t="str">
            <v>67.72</v>
          </cell>
          <cell r="P2999" t="str">
            <v>2,184.43</v>
          </cell>
          <cell r="Q2999" t="str">
            <v>1.6200</v>
          </cell>
          <cell r="R2999" t="str">
            <v>36.50</v>
          </cell>
          <cell r="S2999" t="str">
            <v>19.4400</v>
          </cell>
          <cell r="T2999" t="str">
            <v>438.00</v>
          </cell>
          <cell r="U2999" t="str">
            <v>  </v>
          </cell>
          <cell r="V2999" t="str">
            <v>蓝鑫</v>
          </cell>
          <cell r="W2999" t="str">
            <v>202411  </v>
          </cell>
          <cell r="X2999" t="str">
            <v> </v>
          </cell>
          <cell r="Y2999" t="str">
            <v>0017</v>
          </cell>
          <cell r="Z2999" t="str">
            <v>监狱办公室</v>
          </cell>
          <cell r="AA2999" t="str">
            <v> </v>
          </cell>
          <cell r="AB2999" t="str">
            <v>  </v>
          </cell>
          <cell r="AC2999" t="str">
            <v>  </v>
          </cell>
          <cell r="AD2999" t="str">
            <v>2</v>
          </cell>
          <cell r="AE2999" t="str">
            <v>58</v>
          </cell>
          <cell r="AF2999" t="str">
            <v>四川省南宝山服饰有限公司</v>
          </cell>
          <cell r="AG2999" t="str">
            <v>人力资源科</v>
          </cell>
          <cell r="AH2999" t="str">
            <v>光电通OEM3000DN</v>
          </cell>
          <cell r="AI2999" t="str">
            <v> </v>
          </cell>
          <cell r="AJ2999" t="str">
            <v>60</v>
          </cell>
          <cell r="AK2999" t="str">
            <v>  </v>
          </cell>
          <cell r="AL2999" t="str">
            <v>  </v>
          </cell>
          <cell r="AM2999" t="str">
            <v>  </v>
          </cell>
          <cell r="AN2999" t="str">
            <v> </v>
          </cell>
          <cell r="AO2999" t="str">
            <v> </v>
          </cell>
          <cell r="AP2999" t="str">
            <v>四川省南宝山服饰有限公司</v>
          </cell>
        </row>
        <row r="2999">
          <cell r="AR2999" t="str">
            <v> </v>
          </cell>
          <cell r="AS2999" t="str">
            <v> </v>
          </cell>
          <cell r="AT2999" t="str">
            <v> </v>
          </cell>
          <cell r="AU2999" t="str">
            <v> </v>
          </cell>
          <cell r="AV2999" t="str">
            <v>否</v>
          </cell>
          <cell r="AW2999" t="str">
            <v>20241105</v>
          </cell>
          <cell r="AX2999" t="str">
            <v>否</v>
          </cell>
          <cell r="AY2999" t="str">
            <v>20241111</v>
          </cell>
          <cell r="AZ2999" t="str">
            <v>3.00</v>
          </cell>
          <cell r="BA2999" t="str">
            <v>  </v>
          </cell>
          <cell r="BB2999" t="str">
            <v>人力资源科</v>
          </cell>
          <cell r="BC2999" t="str">
            <v> </v>
          </cell>
          <cell r="BD2999" t="str">
            <v> </v>
          </cell>
        </row>
        <row r="2999">
          <cell r="BJ2999" t="str">
            <v>  </v>
          </cell>
          <cell r="BK2999" t="str">
            <v>  </v>
          </cell>
        </row>
        <row r="2999">
          <cell r="BS2999" t="str">
            <v>  </v>
          </cell>
        </row>
        <row r="3000">
          <cell r="A3000" t="str">
            <v>10833800003062</v>
          </cell>
          <cell r="B3000" t="str">
            <v>打印机</v>
          </cell>
          <cell r="C3000" t="str">
            <v>1201</v>
          </cell>
          <cell r="D3000" t="str">
            <v>计算机设备及软件</v>
          </cell>
          <cell r="E3000" t="str">
            <v>新购</v>
          </cell>
          <cell r="F3000" t="str">
            <v>在使用</v>
          </cell>
          <cell r="G3000" t="str">
            <v>非生产经营用</v>
          </cell>
          <cell r="H3000" t="str">
            <v>20241111</v>
          </cell>
          <cell r="I3000" t="str">
            <v>2,257.43</v>
          </cell>
          <cell r="J3000" t="str">
            <v>73.00</v>
          </cell>
          <cell r="K3000" t="str">
            <v>平均年限法</v>
          </cell>
          <cell r="L3000" t="str">
            <v>1</v>
          </cell>
          <cell r="M3000" t="str">
            <v>5.00</v>
          </cell>
          <cell r="N3000" t="str">
            <v>3.0000</v>
          </cell>
          <cell r="O3000" t="str">
            <v>67.72</v>
          </cell>
          <cell r="P3000" t="str">
            <v>2,184.43</v>
          </cell>
          <cell r="Q3000" t="str">
            <v>1.6200</v>
          </cell>
          <cell r="R3000" t="str">
            <v>36.50</v>
          </cell>
          <cell r="S3000" t="str">
            <v>19.4400</v>
          </cell>
          <cell r="T3000" t="str">
            <v>438.00</v>
          </cell>
          <cell r="U3000" t="str">
            <v>  </v>
          </cell>
          <cell r="V3000" t="str">
            <v>蓝鑫</v>
          </cell>
          <cell r="W3000" t="str">
            <v>202411  </v>
          </cell>
          <cell r="X3000" t="str">
            <v> </v>
          </cell>
          <cell r="Y3000" t="str">
            <v>0017</v>
          </cell>
          <cell r="Z3000" t="str">
            <v>监狱办公室</v>
          </cell>
          <cell r="AA3000" t="str">
            <v> </v>
          </cell>
          <cell r="AB3000" t="str">
            <v>  </v>
          </cell>
          <cell r="AC3000" t="str">
            <v>  </v>
          </cell>
          <cell r="AD3000" t="str">
            <v>2</v>
          </cell>
          <cell r="AE3000" t="str">
            <v>58</v>
          </cell>
          <cell r="AF3000" t="str">
            <v>四川省南宝山服饰有限公司</v>
          </cell>
          <cell r="AG3000" t="str">
            <v>人力资源科</v>
          </cell>
          <cell r="AH3000" t="str">
            <v>光电通OEM3000DN</v>
          </cell>
          <cell r="AI3000" t="str">
            <v> </v>
          </cell>
          <cell r="AJ3000" t="str">
            <v>60</v>
          </cell>
          <cell r="AK3000" t="str">
            <v>  </v>
          </cell>
          <cell r="AL3000" t="str">
            <v>  </v>
          </cell>
          <cell r="AM3000" t="str">
            <v>  </v>
          </cell>
          <cell r="AN3000" t="str">
            <v> </v>
          </cell>
          <cell r="AO3000" t="str">
            <v> </v>
          </cell>
          <cell r="AP3000" t="str">
            <v>四川省南宝山服饰有限公司</v>
          </cell>
        </row>
        <row r="3000">
          <cell r="AR3000" t="str">
            <v> </v>
          </cell>
          <cell r="AS3000" t="str">
            <v> </v>
          </cell>
          <cell r="AT3000" t="str">
            <v> </v>
          </cell>
          <cell r="AU3000" t="str">
            <v> </v>
          </cell>
          <cell r="AV3000" t="str">
            <v>否</v>
          </cell>
          <cell r="AW3000" t="str">
            <v>20241105</v>
          </cell>
          <cell r="AX3000" t="str">
            <v>否</v>
          </cell>
          <cell r="AY3000" t="str">
            <v>20241111</v>
          </cell>
          <cell r="AZ3000" t="str">
            <v>3.00</v>
          </cell>
          <cell r="BA3000" t="str">
            <v>  </v>
          </cell>
          <cell r="BB3000" t="str">
            <v>人力资源科</v>
          </cell>
          <cell r="BC3000" t="str">
            <v> </v>
          </cell>
          <cell r="BD3000" t="str">
            <v> </v>
          </cell>
        </row>
        <row r="3000">
          <cell r="BJ3000" t="str">
            <v>  </v>
          </cell>
          <cell r="BK3000" t="str">
            <v>  </v>
          </cell>
        </row>
        <row r="3000">
          <cell r="BS3000" t="str">
            <v>  </v>
          </cell>
        </row>
        <row r="3001">
          <cell r="A3001" t="str">
            <v>10833800003063</v>
          </cell>
          <cell r="B3001" t="str">
            <v>打印机</v>
          </cell>
          <cell r="C3001" t="str">
            <v>1201</v>
          </cell>
          <cell r="D3001" t="str">
            <v>计算机设备及软件</v>
          </cell>
          <cell r="E3001" t="str">
            <v>新购</v>
          </cell>
          <cell r="F3001" t="str">
            <v>在使用</v>
          </cell>
          <cell r="G3001" t="str">
            <v>非生产经营用</v>
          </cell>
          <cell r="H3001" t="str">
            <v>20241111</v>
          </cell>
          <cell r="I3001" t="str">
            <v>2,257.43</v>
          </cell>
          <cell r="J3001" t="str">
            <v>73.00</v>
          </cell>
          <cell r="K3001" t="str">
            <v>平均年限法</v>
          </cell>
          <cell r="L3001" t="str">
            <v>1</v>
          </cell>
          <cell r="M3001" t="str">
            <v>5.00</v>
          </cell>
          <cell r="N3001" t="str">
            <v>3.0000</v>
          </cell>
          <cell r="O3001" t="str">
            <v>67.72</v>
          </cell>
          <cell r="P3001" t="str">
            <v>2,184.43</v>
          </cell>
          <cell r="Q3001" t="str">
            <v>1.6200</v>
          </cell>
          <cell r="R3001" t="str">
            <v>36.50</v>
          </cell>
          <cell r="S3001" t="str">
            <v>19.4400</v>
          </cell>
          <cell r="T3001" t="str">
            <v>438.00</v>
          </cell>
          <cell r="U3001" t="str">
            <v>  </v>
          </cell>
          <cell r="V3001" t="str">
            <v>蓝鑫</v>
          </cell>
          <cell r="W3001" t="str">
            <v>202411  </v>
          </cell>
          <cell r="X3001" t="str">
            <v> </v>
          </cell>
          <cell r="Y3001" t="str">
            <v>0017</v>
          </cell>
          <cell r="Z3001" t="str">
            <v>监狱办公室</v>
          </cell>
          <cell r="AA3001" t="str">
            <v> </v>
          </cell>
          <cell r="AB3001" t="str">
            <v>  </v>
          </cell>
          <cell r="AC3001" t="str">
            <v>  </v>
          </cell>
          <cell r="AD3001" t="str">
            <v>2</v>
          </cell>
          <cell r="AE3001" t="str">
            <v>58</v>
          </cell>
          <cell r="AF3001" t="str">
            <v>四川省南宝山服饰有限公司</v>
          </cell>
          <cell r="AG3001" t="str">
            <v>组织人事科</v>
          </cell>
          <cell r="AH3001" t="str">
            <v>光电通OEM3000DN</v>
          </cell>
          <cell r="AI3001" t="str">
            <v> </v>
          </cell>
          <cell r="AJ3001" t="str">
            <v>60</v>
          </cell>
          <cell r="AK3001" t="str">
            <v>  </v>
          </cell>
          <cell r="AL3001" t="str">
            <v>  </v>
          </cell>
          <cell r="AM3001" t="str">
            <v>  </v>
          </cell>
          <cell r="AN3001" t="str">
            <v> </v>
          </cell>
          <cell r="AO3001" t="str">
            <v> </v>
          </cell>
          <cell r="AP3001" t="str">
            <v>四川省南宝山服饰有限公司</v>
          </cell>
        </row>
        <row r="3001">
          <cell r="AR3001" t="str">
            <v> </v>
          </cell>
          <cell r="AS3001" t="str">
            <v> </v>
          </cell>
          <cell r="AT3001" t="str">
            <v> </v>
          </cell>
          <cell r="AU3001" t="str">
            <v> </v>
          </cell>
          <cell r="AV3001" t="str">
            <v>否</v>
          </cell>
          <cell r="AW3001" t="str">
            <v>20241105</v>
          </cell>
          <cell r="AX3001" t="str">
            <v>否</v>
          </cell>
          <cell r="AY3001" t="str">
            <v>20241111</v>
          </cell>
          <cell r="AZ3001" t="str">
            <v>3.00</v>
          </cell>
          <cell r="BA3001" t="str">
            <v>  </v>
          </cell>
          <cell r="BB3001" t="str">
            <v>组织人事科</v>
          </cell>
          <cell r="BC3001" t="str">
            <v> </v>
          </cell>
          <cell r="BD3001" t="str">
            <v> </v>
          </cell>
        </row>
        <row r="3001">
          <cell r="BJ3001" t="str">
            <v>  </v>
          </cell>
          <cell r="BK3001" t="str">
            <v>  </v>
          </cell>
        </row>
        <row r="3001">
          <cell r="BS3001" t="str">
            <v>  </v>
          </cell>
        </row>
        <row r="3002">
          <cell r="A3002" t="str">
            <v>10833800003064</v>
          </cell>
          <cell r="B3002" t="str">
            <v>打印机</v>
          </cell>
          <cell r="C3002" t="str">
            <v>1201</v>
          </cell>
          <cell r="D3002" t="str">
            <v>计算机设备及软件</v>
          </cell>
          <cell r="E3002" t="str">
            <v>新购</v>
          </cell>
          <cell r="F3002" t="str">
            <v>在使用</v>
          </cell>
          <cell r="G3002" t="str">
            <v>非生产经营用</v>
          </cell>
          <cell r="H3002" t="str">
            <v>20241111</v>
          </cell>
          <cell r="I3002" t="str">
            <v>2,257.43</v>
          </cell>
          <cell r="J3002" t="str">
            <v>73.00</v>
          </cell>
          <cell r="K3002" t="str">
            <v>平均年限法</v>
          </cell>
          <cell r="L3002" t="str">
            <v>1</v>
          </cell>
          <cell r="M3002" t="str">
            <v>5.00</v>
          </cell>
          <cell r="N3002" t="str">
            <v>3.0000</v>
          </cell>
          <cell r="O3002" t="str">
            <v>67.72</v>
          </cell>
          <cell r="P3002" t="str">
            <v>2,184.43</v>
          </cell>
          <cell r="Q3002" t="str">
            <v>1.6200</v>
          </cell>
          <cell r="R3002" t="str">
            <v>36.50</v>
          </cell>
          <cell r="S3002" t="str">
            <v>19.4400</v>
          </cell>
          <cell r="T3002" t="str">
            <v>438.00</v>
          </cell>
          <cell r="U3002" t="str">
            <v>  </v>
          </cell>
          <cell r="V3002" t="str">
            <v>蓝鑫</v>
          </cell>
          <cell r="W3002" t="str">
            <v>202411  </v>
          </cell>
          <cell r="X3002" t="str">
            <v> </v>
          </cell>
          <cell r="Y3002" t="str">
            <v>0017</v>
          </cell>
          <cell r="Z3002" t="str">
            <v>监狱办公室</v>
          </cell>
          <cell r="AA3002" t="str">
            <v> </v>
          </cell>
          <cell r="AB3002" t="str">
            <v>  </v>
          </cell>
          <cell r="AC3002" t="str">
            <v>  </v>
          </cell>
          <cell r="AD3002" t="str">
            <v>2</v>
          </cell>
          <cell r="AE3002" t="str">
            <v>58</v>
          </cell>
          <cell r="AF3002" t="str">
            <v>四川省南宝山服饰有限公司</v>
          </cell>
          <cell r="AG3002" t="str">
            <v>组织人事科</v>
          </cell>
          <cell r="AH3002" t="str">
            <v>光电通OEM3000DN</v>
          </cell>
          <cell r="AI3002" t="str">
            <v> </v>
          </cell>
          <cell r="AJ3002" t="str">
            <v>60</v>
          </cell>
          <cell r="AK3002" t="str">
            <v>  </v>
          </cell>
          <cell r="AL3002" t="str">
            <v>  </v>
          </cell>
          <cell r="AM3002" t="str">
            <v>  </v>
          </cell>
          <cell r="AN3002" t="str">
            <v> </v>
          </cell>
          <cell r="AO3002" t="str">
            <v> </v>
          </cell>
          <cell r="AP3002" t="str">
            <v>四川省南宝山服饰有限公司</v>
          </cell>
        </row>
        <row r="3002">
          <cell r="AR3002" t="str">
            <v> </v>
          </cell>
          <cell r="AS3002" t="str">
            <v> </v>
          </cell>
          <cell r="AT3002" t="str">
            <v> </v>
          </cell>
          <cell r="AU3002" t="str">
            <v> </v>
          </cell>
          <cell r="AV3002" t="str">
            <v>否</v>
          </cell>
          <cell r="AW3002" t="str">
            <v>20241105</v>
          </cell>
          <cell r="AX3002" t="str">
            <v>否</v>
          </cell>
          <cell r="AY3002" t="str">
            <v>20241111</v>
          </cell>
          <cell r="AZ3002" t="str">
            <v>3.00</v>
          </cell>
          <cell r="BA3002" t="str">
            <v>  </v>
          </cell>
          <cell r="BB3002" t="str">
            <v>组织人事科</v>
          </cell>
          <cell r="BC3002" t="str">
            <v> </v>
          </cell>
          <cell r="BD3002" t="str">
            <v> </v>
          </cell>
        </row>
        <row r="3002">
          <cell r="BJ3002" t="str">
            <v>  </v>
          </cell>
          <cell r="BK3002" t="str">
            <v>  </v>
          </cell>
        </row>
        <row r="3002">
          <cell r="BS3002" t="str">
            <v>  </v>
          </cell>
        </row>
        <row r="3003">
          <cell r="A3003" t="str">
            <v>10833800003065</v>
          </cell>
          <cell r="B3003" t="str">
            <v>打印机</v>
          </cell>
          <cell r="C3003" t="str">
            <v>1201</v>
          </cell>
          <cell r="D3003" t="str">
            <v>计算机设备及软件</v>
          </cell>
          <cell r="E3003" t="str">
            <v>新购</v>
          </cell>
          <cell r="F3003" t="str">
            <v>在使用</v>
          </cell>
          <cell r="G3003" t="str">
            <v>非生产经营用</v>
          </cell>
          <cell r="H3003" t="str">
            <v>20241111</v>
          </cell>
          <cell r="I3003" t="str">
            <v>2,257.43</v>
          </cell>
          <cell r="J3003" t="str">
            <v>73.00</v>
          </cell>
          <cell r="K3003" t="str">
            <v>平均年限法</v>
          </cell>
          <cell r="L3003" t="str">
            <v>1</v>
          </cell>
          <cell r="M3003" t="str">
            <v>5.00</v>
          </cell>
          <cell r="N3003" t="str">
            <v>3.0000</v>
          </cell>
          <cell r="O3003" t="str">
            <v>67.72</v>
          </cell>
          <cell r="P3003" t="str">
            <v>2,184.43</v>
          </cell>
          <cell r="Q3003" t="str">
            <v>1.6200</v>
          </cell>
          <cell r="R3003" t="str">
            <v>36.50</v>
          </cell>
          <cell r="S3003" t="str">
            <v>19.4400</v>
          </cell>
          <cell r="T3003" t="str">
            <v>438.00</v>
          </cell>
          <cell r="U3003" t="str">
            <v>  </v>
          </cell>
          <cell r="V3003" t="str">
            <v>蓝鑫</v>
          </cell>
          <cell r="W3003" t="str">
            <v>202411  </v>
          </cell>
          <cell r="X3003" t="str">
            <v> </v>
          </cell>
          <cell r="Y3003" t="str">
            <v>0017</v>
          </cell>
          <cell r="Z3003" t="str">
            <v>监狱办公室</v>
          </cell>
          <cell r="AA3003" t="str">
            <v> </v>
          </cell>
          <cell r="AB3003" t="str">
            <v>  </v>
          </cell>
          <cell r="AC3003" t="str">
            <v>  </v>
          </cell>
          <cell r="AD3003" t="str">
            <v>2</v>
          </cell>
          <cell r="AE3003" t="str">
            <v>58</v>
          </cell>
          <cell r="AF3003" t="str">
            <v>四川省南宝山服饰有限公司</v>
          </cell>
          <cell r="AG3003" t="str">
            <v>政治处</v>
          </cell>
          <cell r="AH3003" t="str">
            <v>光电通OEM3000DN</v>
          </cell>
          <cell r="AI3003" t="str">
            <v> </v>
          </cell>
          <cell r="AJ3003" t="str">
            <v>60</v>
          </cell>
          <cell r="AK3003" t="str">
            <v>  </v>
          </cell>
          <cell r="AL3003" t="str">
            <v>  </v>
          </cell>
          <cell r="AM3003" t="str">
            <v>  </v>
          </cell>
          <cell r="AN3003" t="str">
            <v> </v>
          </cell>
          <cell r="AO3003" t="str">
            <v> </v>
          </cell>
          <cell r="AP3003" t="str">
            <v>四川省南宝山服饰有限公司</v>
          </cell>
        </row>
        <row r="3003">
          <cell r="AR3003" t="str">
            <v> </v>
          </cell>
          <cell r="AS3003" t="str">
            <v> </v>
          </cell>
          <cell r="AT3003" t="str">
            <v> </v>
          </cell>
          <cell r="AU3003" t="str">
            <v> </v>
          </cell>
          <cell r="AV3003" t="str">
            <v>否</v>
          </cell>
          <cell r="AW3003" t="str">
            <v>20241105</v>
          </cell>
          <cell r="AX3003" t="str">
            <v>否</v>
          </cell>
          <cell r="AY3003" t="str">
            <v>20241111</v>
          </cell>
          <cell r="AZ3003" t="str">
            <v>3.00</v>
          </cell>
          <cell r="BA3003" t="str">
            <v>  </v>
          </cell>
          <cell r="BB3003" t="str">
            <v>政治处（党总支）</v>
          </cell>
          <cell r="BC3003" t="str">
            <v> </v>
          </cell>
          <cell r="BD3003" t="str">
            <v> </v>
          </cell>
        </row>
        <row r="3003">
          <cell r="BJ3003" t="str">
            <v>  </v>
          </cell>
          <cell r="BK3003" t="str">
            <v>  </v>
          </cell>
        </row>
        <row r="3003">
          <cell r="BS3003" t="str">
            <v>  </v>
          </cell>
        </row>
        <row r="3004">
          <cell r="A3004" t="str">
            <v>10833800003066</v>
          </cell>
          <cell r="B3004" t="str">
            <v>打印机</v>
          </cell>
          <cell r="C3004" t="str">
            <v>1201</v>
          </cell>
          <cell r="D3004" t="str">
            <v>计算机设备及软件</v>
          </cell>
          <cell r="E3004" t="str">
            <v>新购</v>
          </cell>
          <cell r="F3004" t="str">
            <v>在使用</v>
          </cell>
          <cell r="G3004" t="str">
            <v>非生产经营用</v>
          </cell>
          <cell r="H3004" t="str">
            <v>20241111</v>
          </cell>
          <cell r="I3004" t="str">
            <v>2,257.43</v>
          </cell>
          <cell r="J3004" t="str">
            <v>73.00</v>
          </cell>
          <cell r="K3004" t="str">
            <v>平均年限法</v>
          </cell>
          <cell r="L3004" t="str">
            <v>1</v>
          </cell>
          <cell r="M3004" t="str">
            <v>5.00</v>
          </cell>
          <cell r="N3004" t="str">
            <v>3.0000</v>
          </cell>
          <cell r="O3004" t="str">
            <v>67.72</v>
          </cell>
          <cell r="P3004" t="str">
            <v>2,184.43</v>
          </cell>
          <cell r="Q3004" t="str">
            <v>1.6200</v>
          </cell>
          <cell r="R3004" t="str">
            <v>36.50</v>
          </cell>
          <cell r="S3004" t="str">
            <v>19.4400</v>
          </cell>
          <cell r="T3004" t="str">
            <v>438.00</v>
          </cell>
          <cell r="U3004" t="str">
            <v>  </v>
          </cell>
          <cell r="V3004" t="str">
            <v>蓝鑫</v>
          </cell>
          <cell r="W3004" t="str">
            <v>202411  </v>
          </cell>
          <cell r="X3004" t="str">
            <v> </v>
          </cell>
          <cell r="Y3004" t="str">
            <v>0017</v>
          </cell>
          <cell r="Z3004" t="str">
            <v>监狱办公室</v>
          </cell>
          <cell r="AA3004" t="str">
            <v> </v>
          </cell>
          <cell r="AB3004" t="str">
            <v>  </v>
          </cell>
          <cell r="AC3004" t="str">
            <v>  </v>
          </cell>
          <cell r="AD3004" t="str">
            <v>2</v>
          </cell>
          <cell r="AE3004" t="str">
            <v>58</v>
          </cell>
          <cell r="AF3004" t="str">
            <v>四川省南宝山服饰有限公司</v>
          </cell>
          <cell r="AG3004" t="str">
            <v>政治处</v>
          </cell>
          <cell r="AH3004" t="str">
            <v>光电通OEM3000DN</v>
          </cell>
          <cell r="AI3004" t="str">
            <v> </v>
          </cell>
          <cell r="AJ3004" t="str">
            <v>60</v>
          </cell>
          <cell r="AK3004" t="str">
            <v>  </v>
          </cell>
          <cell r="AL3004" t="str">
            <v>  </v>
          </cell>
          <cell r="AM3004" t="str">
            <v>  </v>
          </cell>
          <cell r="AN3004" t="str">
            <v> </v>
          </cell>
          <cell r="AO3004" t="str">
            <v> </v>
          </cell>
          <cell r="AP3004" t="str">
            <v>四川省南宝山服饰有限公司</v>
          </cell>
        </row>
        <row r="3004">
          <cell r="AR3004" t="str">
            <v> </v>
          </cell>
          <cell r="AS3004" t="str">
            <v> </v>
          </cell>
          <cell r="AT3004" t="str">
            <v> </v>
          </cell>
          <cell r="AU3004" t="str">
            <v> </v>
          </cell>
          <cell r="AV3004" t="str">
            <v>否</v>
          </cell>
          <cell r="AW3004" t="str">
            <v>20241105</v>
          </cell>
          <cell r="AX3004" t="str">
            <v>否</v>
          </cell>
          <cell r="AY3004" t="str">
            <v>20241111</v>
          </cell>
          <cell r="AZ3004" t="str">
            <v>3.00</v>
          </cell>
          <cell r="BA3004" t="str">
            <v>  </v>
          </cell>
          <cell r="BB3004" t="str">
            <v>政治处（党总支）</v>
          </cell>
          <cell r="BC3004" t="str">
            <v> </v>
          </cell>
          <cell r="BD3004" t="str">
            <v> </v>
          </cell>
        </row>
        <row r="3004">
          <cell r="BJ3004" t="str">
            <v>  </v>
          </cell>
          <cell r="BK3004" t="str">
            <v>  </v>
          </cell>
        </row>
        <row r="3004">
          <cell r="BS3004" t="str">
            <v>  </v>
          </cell>
        </row>
        <row r="3005">
          <cell r="A3005" t="str">
            <v>10833800003067</v>
          </cell>
          <cell r="B3005" t="str">
            <v>打印机</v>
          </cell>
          <cell r="C3005" t="str">
            <v>1201</v>
          </cell>
          <cell r="D3005" t="str">
            <v>计算机设备及软件</v>
          </cell>
          <cell r="E3005" t="str">
            <v>新购</v>
          </cell>
          <cell r="F3005" t="str">
            <v>在使用</v>
          </cell>
          <cell r="G3005" t="str">
            <v>非生产经营用</v>
          </cell>
          <cell r="H3005" t="str">
            <v>20241111</v>
          </cell>
          <cell r="I3005" t="str">
            <v>2,257.43</v>
          </cell>
          <cell r="J3005" t="str">
            <v>73.00</v>
          </cell>
          <cell r="K3005" t="str">
            <v>平均年限法</v>
          </cell>
          <cell r="L3005" t="str">
            <v>1</v>
          </cell>
          <cell r="M3005" t="str">
            <v>5.00</v>
          </cell>
          <cell r="N3005" t="str">
            <v>3.0000</v>
          </cell>
          <cell r="O3005" t="str">
            <v>67.72</v>
          </cell>
          <cell r="P3005" t="str">
            <v>2,184.43</v>
          </cell>
          <cell r="Q3005" t="str">
            <v>1.6200</v>
          </cell>
          <cell r="R3005" t="str">
            <v>36.50</v>
          </cell>
          <cell r="S3005" t="str">
            <v>19.4400</v>
          </cell>
          <cell r="T3005" t="str">
            <v>438.00</v>
          </cell>
          <cell r="U3005" t="str">
            <v>  </v>
          </cell>
          <cell r="V3005" t="str">
            <v>蓝鑫</v>
          </cell>
          <cell r="W3005" t="str">
            <v>202411  </v>
          </cell>
          <cell r="X3005" t="str">
            <v> </v>
          </cell>
          <cell r="Y3005" t="str">
            <v>0017</v>
          </cell>
          <cell r="Z3005" t="str">
            <v>监狱办公室</v>
          </cell>
          <cell r="AA3005" t="str">
            <v> </v>
          </cell>
          <cell r="AB3005" t="str">
            <v>  </v>
          </cell>
          <cell r="AC3005" t="str">
            <v>  </v>
          </cell>
          <cell r="AD3005" t="str">
            <v>2</v>
          </cell>
          <cell r="AE3005" t="str">
            <v>58</v>
          </cell>
          <cell r="AF3005" t="str">
            <v>四川省南宝山服饰有限公司</v>
          </cell>
          <cell r="AG3005" t="str">
            <v>公司财务科</v>
          </cell>
          <cell r="AH3005" t="str">
            <v>光电通OEM3000DN</v>
          </cell>
          <cell r="AI3005" t="str">
            <v> </v>
          </cell>
          <cell r="AJ3005" t="str">
            <v>60</v>
          </cell>
          <cell r="AK3005" t="str">
            <v>  </v>
          </cell>
          <cell r="AL3005" t="str">
            <v>  </v>
          </cell>
          <cell r="AM3005" t="str">
            <v>  </v>
          </cell>
          <cell r="AN3005" t="str">
            <v> </v>
          </cell>
          <cell r="AO3005" t="str">
            <v> </v>
          </cell>
          <cell r="AP3005" t="str">
            <v>四川省南宝山服饰有限公司</v>
          </cell>
        </row>
        <row r="3005">
          <cell r="AR3005" t="str">
            <v> </v>
          </cell>
          <cell r="AS3005" t="str">
            <v> </v>
          </cell>
          <cell r="AT3005" t="str">
            <v> </v>
          </cell>
          <cell r="AU3005" t="str">
            <v> </v>
          </cell>
          <cell r="AV3005" t="str">
            <v>否</v>
          </cell>
          <cell r="AW3005" t="str">
            <v>20241105</v>
          </cell>
          <cell r="AX3005" t="str">
            <v>否</v>
          </cell>
          <cell r="AY3005" t="str">
            <v>20241111</v>
          </cell>
          <cell r="AZ3005" t="str">
            <v>3.00</v>
          </cell>
          <cell r="BA3005" t="str">
            <v>  </v>
          </cell>
          <cell r="BB3005" t="str">
            <v>公司财务科</v>
          </cell>
          <cell r="BC3005" t="str">
            <v> </v>
          </cell>
          <cell r="BD3005" t="str">
            <v> </v>
          </cell>
        </row>
        <row r="3005">
          <cell r="BJ3005" t="str">
            <v>  </v>
          </cell>
          <cell r="BK3005" t="str">
            <v>  </v>
          </cell>
        </row>
        <row r="3005">
          <cell r="BS3005" t="str">
            <v>  </v>
          </cell>
        </row>
        <row r="3006">
          <cell r="A3006" t="str">
            <v>10833800003068</v>
          </cell>
          <cell r="B3006" t="str">
            <v>打印机</v>
          </cell>
          <cell r="C3006" t="str">
            <v>1201</v>
          </cell>
          <cell r="D3006" t="str">
            <v>计算机设备及软件</v>
          </cell>
          <cell r="E3006" t="str">
            <v>新购</v>
          </cell>
          <cell r="F3006" t="str">
            <v>在使用</v>
          </cell>
          <cell r="G3006" t="str">
            <v>非生产经营用</v>
          </cell>
          <cell r="H3006" t="str">
            <v>20241111</v>
          </cell>
          <cell r="I3006" t="str">
            <v>2,257.43</v>
          </cell>
          <cell r="J3006" t="str">
            <v>73.00</v>
          </cell>
          <cell r="K3006" t="str">
            <v>平均年限法</v>
          </cell>
          <cell r="L3006" t="str">
            <v>1</v>
          </cell>
          <cell r="M3006" t="str">
            <v>5.00</v>
          </cell>
          <cell r="N3006" t="str">
            <v>3.0000</v>
          </cell>
          <cell r="O3006" t="str">
            <v>67.72</v>
          </cell>
          <cell r="P3006" t="str">
            <v>2,184.43</v>
          </cell>
          <cell r="Q3006" t="str">
            <v>1.6200</v>
          </cell>
          <cell r="R3006" t="str">
            <v>36.50</v>
          </cell>
          <cell r="S3006" t="str">
            <v>19.4400</v>
          </cell>
          <cell r="T3006" t="str">
            <v>438.00</v>
          </cell>
          <cell r="U3006" t="str">
            <v>  </v>
          </cell>
          <cell r="V3006" t="str">
            <v>蓝鑫</v>
          </cell>
          <cell r="W3006" t="str">
            <v>202411  </v>
          </cell>
          <cell r="X3006" t="str">
            <v> </v>
          </cell>
          <cell r="Y3006" t="str">
            <v>0017</v>
          </cell>
          <cell r="Z3006" t="str">
            <v>监狱办公室</v>
          </cell>
          <cell r="AA3006" t="str">
            <v> </v>
          </cell>
          <cell r="AB3006" t="str">
            <v>  </v>
          </cell>
          <cell r="AC3006" t="str">
            <v>  </v>
          </cell>
          <cell r="AD3006" t="str">
            <v>2</v>
          </cell>
          <cell r="AE3006" t="str">
            <v>58</v>
          </cell>
          <cell r="AF3006" t="str">
            <v>四川省南宝山服饰有限公司</v>
          </cell>
          <cell r="AG3006" t="str">
            <v>公司财务科</v>
          </cell>
          <cell r="AH3006" t="str">
            <v>光电通OEM3000DN</v>
          </cell>
          <cell r="AI3006" t="str">
            <v> </v>
          </cell>
          <cell r="AJ3006" t="str">
            <v>60</v>
          </cell>
          <cell r="AK3006" t="str">
            <v>  </v>
          </cell>
          <cell r="AL3006" t="str">
            <v>  </v>
          </cell>
          <cell r="AM3006" t="str">
            <v>  </v>
          </cell>
          <cell r="AN3006" t="str">
            <v> </v>
          </cell>
          <cell r="AO3006" t="str">
            <v> </v>
          </cell>
          <cell r="AP3006" t="str">
            <v>四川省南宝山服饰有限公司</v>
          </cell>
        </row>
        <row r="3006">
          <cell r="AR3006" t="str">
            <v> </v>
          </cell>
          <cell r="AS3006" t="str">
            <v> </v>
          </cell>
          <cell r="AT3006" t="str">
            <v> </v>
          </cell>
          <cell r="AU3006" t="str">
            <v> </v>
          </cell>
          <cell r="AV3006" t="str">
            <v>否</v>
          </cell>
          <cell r="AW3006" t="str">
            <v>20241105</v>
          </cell>
          <cell r="AX3006" t="str">
            <v>否</v>
          </cell>
          <cell r="AY3006" t="str">
            <v>20241111</v>
          </cell>
          <cell r="AZ3006" t="str">
            <v>3.00</v>
          </cell>
          <cell r="BA3006" t="str">
            <v>  </v>
          </cell>
          <cell r="BB3006" t="str">
            <v>公司财务科</v>
          </cell>
          <cell r="BC3006" t="str">
            <v> </v>
          </cell>
          <cell r="BD3006" t="str">
            <v> </v>
          </cell>
        </row>
        <row r="3006">
          <cell r="BJ3006" t="str">
            <v>  </v>
          </cell>
          <cell r="BK3006" t="str">
            <v>  </v>
          </cell>
        </row>
        <row r="3006">
          <cell r="BS3006" t="str">
            <v>  </v>
          </cell>
        </row>
        <row r="3007">
          <cell r="A3007" t="str">
            <v>10833800003069</v>
          </cell>
          <cell r="B3007" t="str">
            <v>打印机</v>
          </cell>
          <cell r="C3007" t="str">
            <v>1201</v>
          </cell>
          <cell r="D3007" t="str">
            <v>计算机设备及软件</v>
          </cell>
          <cell r="E3007" t="str">
            <v>新购</v>
          </cell>
          <cell r="F3007" t="str">
            <v>在使用</v>
          </cell>
          <cell r="G3007" t="str">
            <v>非生产经营用</v>
          </cell>
          <cell r="H3007" t="str">
            <v>20241111</v>
          </cell>
          <cell r="I3007" t="str">
            <v>2,257.43</v>
          </cell>
          <cell r="J3007" t="str">
            <v>73.00</v>
          </cell>
          <cell r="K3007" t="str">
            <v>平均年限法</v>
          </cell>
          <cell r="L3007" t="str">
            <v>1</v>
          </cell>
          <cell r="M3007" t="str">
            <v>5.00</v>
          </cell>
          <cell r="N3007" t="str">
            <v>3.0000</v>
          </cell>
          <cell r="O3007" t="str">
            <v>67.72</v>
          </cell>
          <cell r="P3007" t="str">
            <v>2,184.43</v>
          </cell>
          <cell r="Q3007" t="str">
            <v>1.6200</v>
          </cell>
          <cell r="R3007" t="str">
            <v>36.50</v>
          </cell>
          <cell r="S3007" t="str">
            <v>19.4400</v>
          </cell>
          <cell r="T3007" t="str">
            <v>438.00</v>
          </cell>
          <cell r="U3007" t="str">
            <v>  </v>
          </cell>
          <cell r="V3007" t="str">
            <v>蓝鑫</v>
          </cell>
          <cell r="W3007" t="str">
            <v>202411  </v>
          </cell>
          <cell r="X3007" t="str">
            <v> </v>
          </cell>
          <cell r="Y3007" t="str">
            <v>0017</v>
          </cell>
          <cell r="Z3007" t="str">
            <v>监狱办公室</v>
          </cell>
          <cell r="AA3007" t="str">
            <v> </v>
          </cell>
          <cell r="AB3007" t="str">
            <v>  </v>
          </cell>
          <cell r="AC3007" t="str">
            <v>  </v>
          </cell>
          <cell r="AD3007" t="str">
            <v>2</v>
          </cell>
          <cell r="AE3007" t="str">
            <v>58</v>
          </cell>
          <cell r="AF3007" t="str">
            <v>四川省南宝山服饰有限公司</v>
          </cell>
          <cell r="AG3007" t="str">
            <v>纪委办监察科</v>
          </cell>
          <cell r="AH3007" t="str">
            <v>光电通OEM3000DN</v>
          </cell>
          <cell r="AI3007" t="str">
            <v> </v>
          </cell>
          <cell r="AJ3007" t="str">
            <v>60</v>
          </cell>
          <cell r="AK3007" t="str">
            <v>  </v>
          </cell>
          <cell r="AL3007" t="str">
            <v>  </v>
          </cell>
          <cell r="AM3007" t="str">
            <v>  </v>
          </cell>
          <cell r="AN3007" t="str">
            <v> </v>
          </cell>
          <cell r="AO3007" t="str">
            <v> </v>
          </cell>
          <cell r="AP3007" t="str">
            <v>四川省南宝山服饰有限公司</v>
          </cell>
        </row>
        <row r="3007">
          <cell r="AR3007" t="str">
            <v> </v>
          </cell>
          <cell r="AS3007" t="str">
            <v> </v>
          </cell>
          <cell r="AT3007" t="str">
            <v> </v>
          </cell>
          <cell r="AU3007" t="str">
            <v> </v>
          </cell>
          <cell r="AV3007" t="str">
            <v>否</v>
          </cell>
          <cell r="AW3007" t="str">
            <v>20241105</v>
          </cell>
          <cell r="AX3007" t="str">
            <v>否</v>
          </cell>
          <cell r="AY3007" t="str">
            <v>20241111</v>
          </cell>
          <cell r="AZ3007" t="str">
            <v>3.00</v>
          </cell>
          <cell r="BA3007" t="str">
            <v>  </v>
          </cell>
          <cell r="BB3007" t="str">
            <v>纪委办监察科</v>
          </cell>
          <cell r="BC3007" t="str">
            <v> </v>
          </cell>
          <cell r="BD3007" t="str">
            <v> </v>
          </cell>
        </row>
        <row r="3007">
          <cell r="BJ3007" t="str">
            <v>  </v>
          </cell>
          <cell r="BK3007" t="str">
            <v>  </v>
          </cell>
        </row>
        <row r="3007">
          <cell r="BS3007" t="str">
            <v>  </v>
          </cell>
        </row>
        <row r="3008">
          <cell r="A3008" t="str">
            <v>10833800003070</v>
          </cell>
          <cell r="B3008" t="str">
            <v>打印机</v>
          </cell>
          <cell r="C3008" t="str">
            <v>1201</v>
          </cell>
          <cell r="D3008" t="str">
            <v>计算机设备及软件</v>
          </cell>
          <cell r="E3008" t="str">
            <v>新购</v>
          </cell>
          <cell r="F3008" t="str">
            <v>在使用</v>
          </cell>
          <cell r="G3008" t="str">
            <v>非生产经营用</v>
          </cell>
          <cell r="H3008" t="str">
            <v>20241111</v>
          </cell>
          <cell r="I3008" t="str">
            <v>2,257.43</v>
          </cell>
          <cell r="J3008" t="str">
            <v>73.00</v>
          </cell>
          <cell r="K3008" t="str">
            <v>平均年限法</v>
          </cell>
          <cell r="L3008" t="str">
            <v>1</v>
          </cell>
          <cell r="M3008" t="str">
            <v>5.00</v>
          </cell>
          <cell r="N3008" t="str">
            <v>3.0000</v>
          </cell>
          <cell r="O3008" t="str">
            <v>67.72</v>
          </cell>
          <cell r="P3008" t="str">
            <v>2,184.43</v>
          </cell>
          <cell r="Q3008" t="str">
            <v>1.6200</v>
          </cell>
          <cell r="R3008" t="str">
            <v>36.50</v>
          </cell>
          <cell r="S3008" t="str">
            <v>19.4400</v>
          </cell>
          <cell r="T3008" t="str">
            <v>438.00</v>
          </cell>
          <cell r="U3008" t="str">
            <v>  </v>
          </cell>
          <cell r="V3008" t="str">
            <v>蓝鑫</v>
          </cell>
          <cell r="W3008" t="str">
            <v>202411  </v>
          </cell>
          <cell r="X3008" t="str">
            <v> </v>
          </cell>
          <cell r="Y3008" t="str">
            <v>0017</v>
          </cell>
          <cell r="Z3008" t="str">
            <v>监狱办公室</v>
          </cell>
          <cell r="AA3008" t="str">
            <v> </v>
          </cell>
          <cell r="AB3008" t="str">
            <v>  </v>
          </cell>
          <cell r="AC3008" t="str">
            <v>  </v>
          </cell>
          <cell r="AD3008" t="str">
            <v>2</v>
          </cell>
          <cell r="AE3008" t="str">
            <v>58</v>
          </cell>
          <cell r="AF3008" t="str">
            <v>四川省南宝山服饰有限公司</v>
          </cell>
          <cell r="AG3008" t="str">
            <v>纪委办监察科</v>
          </cell>
          <cell r="AH3008" t="str">
            <v>光电通OEM3000DN</v>
          </cell>
          <cell r="AI3008" t="str">
            <v> </v>
          </cell>
          <cell r="AJ3008" t="str">
            <v>60</v>
          </cell>
          <cell r="AK3008" t="str">
            <v>  </v>
          </cell>
          <cell r="AL3008" t="str">
            <v>  </v>
          </cell>
          <cell r="AM3008" t="str">
            <v>  </v>
          </cell>
          <cell r="AN3008" t="str">
            <v> </v>
          </cell>
          <cell r="AO3008" t="str">
            <v> </v>
          </cell>
          <cell r="AP3008" t="str">
            <v>四川省南宝山服饰有限公司</v>
          </cell>
        </row>
        <row r="3008">
          <cell r="AR3008" t="str">
            <v> </v>
          </cell>
          <cell r="AS3008" t="str">
            <v> </v>
          </cell>
          <cell r="AT3008" t="str">
            <v> </v>
          </cell>
          <cell r="AU3008" t="str">
            <v> </v>
          </cell>
          <cell r="AV3008" t="str">
            <v>否</v>
          </cell>
          <cell r="AW3008" t="str">
            <v>20241105</v>
          </cell>
          <cell r="AX3008" t="str">
            <v>否</v>
          </cell>
          <cell r="AY3008" t="str">
            <v>20241111</v>
          </cell>
          <cell r="AZ3008" t="str">
            <v>3.00</v>
          </cell>
          <cell r="BA3008" t="str">
            <v>  </v>
          </cell>
          <cell r="BB3008" t="str">
            <v>纪委办监察科</v>
          </cell>
          <cell r="BC3008" t="str">
            <v> </v>
          </cell>
          <cell r="BD3008" t="str">
            <v> </v>
          </cell>
        </row>
        <row r="3008">
          <cell r="BJ3008" t="str">
            <v>  </v>
          </cell>
          <cell r="BK3008" t="str">
            <v>  </v>
          </cell>
        </row>
        <row r="3008">
          <cell r="BS3008" t="str">
            <v>  </v>
          </cell>
        </row>
        <row r="3009">
          <cell r="A3009" t="str">
            <v>10833800003071</v>
          </cell>
          <cell r="B3009" t="str">
            <v>打印机</v>
          </cell>
          <cell r="C3009" t="str">
            <v>1201</v>
          </cell>
          <cell r="D3009" t="str">
            <v>计算机设备及软件</v>
          </cell>
          <cell r="E3009" t="str">
            <v>新购</v>
          </cell>
          <cell r="F3009" t="str">
            <v>在使用</v>
          </cell>
          <cell r="G3009" t="str">
            <v>非生产经营用</v>
          </cell>
          <cell r="H3009" t="str">
            <v>20241111</v>
          </cell>
          <cell r="I3009" t="str">
            <v>2,257.43</v>
          </cell>
          <cell r="J3009" t="str">
            <v>73.00</v>
          </cell>
          <cell r="K3009" t="str">
            <v>平均年限法</v>
          </cell>
          <cell r="L3009" t="str">
            <v>1</v>
          </cell>
          <cell r="M3009" t="str">
            <v>5.00</v>
          </cell>
          <cell r="N3009" t="str">
            <v>3.0000</v>
          </cell>
          <cell r="O3009" t="str">
            <v>67.72</v>
          </cell>
          <cell r="P3009" t="str">
            <v>2,184.43</v>
          </cell>
          <cell r="Q3009" t="str">
            <v>1.6200</v>
          </cell>
          <cell r="R3009" t="str">
            <v>36.50</v>
          </cell>
          <cell r="S3009" t="str">
            <v>19.4400</v>
          </cell>
          <cell r="T3009" t="str">
            <v>438.00</v>
          </cell>
          <cell r="U3009" t="str">
            <v>  </v>
          </cell>
          <cell r="V3009" t="str">
            <v>蓝鑫</v>
          </cell>
          <cell r="W3009" t="str">
            <v>202411  </v>
          </cell>
          <cell r="X3009" t="str">
            <v> </v>
          </cell>
          <cell r="Y3009" t="str">
            <v>0017</v>
          </cell>
          <cell r="Z3009" t="str">
            <v>监狱办公室</v>
          </cell>
          <cell r="AA3009" t="str">
            <v> </v>
          </cell>
          <cell r="AB3009" t="str">
            <v>  </v>
          </cell>
          <cell r="AC3009" t="str">
            <v>  </v>
          </cell>
          <cell r="AD3009" t="str">
            <v>2</v>
          </cell>
          <cell r="AE3009" t="str">
            <v>58</v>
          </cell>
          <cell r="AF3009" t="str">
            <v>四川省南宝山服饰有限公司</v>
          </cell>
          <cell r="AG3009" t="str">
            <v>审计科</v>
          </cell>
          <cell r="AH3009" t="str">
            <v>光电通OEM3000DN</v>
          </cell>
          <cell r="AI3009" t="str">
            <v> </v>
          </cell>
          <cell r="AJ3009" t="str">
            <v>60</v>
          </cell>
          <cell r="AK3009" t="str">
            <v>  </v>
          </cell>
          <cell r="AL3009" t="str">
            <v>  </v>
          </cell>
          <cell r="AM3009" t="str">
            <v>  </v>
          </cell>
          <cell r="AN3009" t="str">
            <v> </v>
          </cell>
          <cell r="AO3009" t="str">
            <v> </v>
          </cell>
          <cell r="AP3009" t="str">
            <v>四川省南宝山服饰有限公司</v>
          </cell>
        </row>
        <row r="3009">
          <cell r="AR3009" t="str">
            <v> </v>
          </cell>
          <cell r="AS3009" t="str">
            <v> </v>
          </cell>
          <cell r="AT3009" t="str">
            <v> </v>
          </cell>
          <cell r="AU3009" t="str">
            <v> </v>
          </cell>
          <cell r="AV3009" t="str">
            <v>否</v>
          </cell>
          <cell r="AW3009" t="str">
            <v>20241105</v>
          </cell>
          <cell r="AX3009" t="str">
            <v>否</v>
          </cell>
          <cell r="AY3009" t="str">
            <v>20241111</v>
          </cell>
          <cell r="AZ3009" t="str">
            <v>3.00</v>
          </cell>
          <cell r="BA3009" t="str">
            <v>  </v>
          </cell>
          <cell r="BB3009" t="str">
            <v>审计科</v>
          </cell>
          <cell r="BC3009" t="str">
            <v> </v>
          </cell>
          <cell r="BD3009" t="str">
            <v> </v>
          </cell>
        </row>
        <row r="3009">
          <cell r="BJ3009" t="str">
            <v>  </v>
          </cell>
          <cell r="BK3009" t="str">
            <v>  </v>
          </cell>
        </row>
        <row r="3009">
          <cell r="BS3009" t="str">
            <v>  </v>
          </cell>
        </row>
        <row r="3010">
          <cell r="A3010" t="str">
            <v>10833800003072</v>
          </cell>
          <cell r="B3010" t="str">
            <v>打印机</v>
          </cell>
          <cell r="C3010" t="str">
            <v>1201</v>
          </cell>
          <cell r="D3010" t="str">
            <v>计算机设备及软件</v>
          </cell>
          <cell r="E3010" t="str">
            <v>新购</v>
          </cell>
          <cell r="F3010" t="str">
            <v>在使用</v>
          </cell>
          <cell r="G3010" t="str">
            <v>非生产经营用</v>
          </cell>
          <cell r="H3010" t="str">
            <v>20241111</v>
          </cell>
          <cell r="I3010" t="str">
            <v>2,257.43</v>
          </cell>
          <cell r="J3010" t="str">
            <v>73.00</v>
          </cell>
          <cell r="K3010" t="str">
            <v>平均年限法</v>
          </cell>
          <cell r="L3010" t="str">
            <v>1</v>
          </cell>
          <cell r="M3010" t="str">
            <v>5.00</v>
          </cell>
          <cell r="N3010" t="str">
            <v>3.0000</v>
          </cell>
          <cell r="O3010" t="str">
            <v>67.72</v>
          </cell>
          <cell r="P3010" t="str">
            <v>2,184.43</v>
          </cell>
          <cell r="Q3010" t="str">
            <v>1.6200</v>
          </cell>
          <cell r="R3010" t="str">
            <v>36.50</v>
          </cell>
          <cell r="S3010" t="str">
            <v>19.4400</v>
          </cell>
          <cell r="T3010" t="str">
            <v>438.00</v>
          </cell>
          <cell r="U3010" t="str">
            <v>  </v>
          </cell>
          <cell r="V3010" t="str">
            <v>蓝鑫</v>
          </cell>
          <cell r="W3010" t="str">
            <v>202411  </v>
          </cell>
          <cell r="X3010" t="str">
            <v> </v>
          </cell>
          <cell r="Y3010" t="str">
            <v>0017</v>
          </cell>
          <cell r="Z3010" t="str">
            <v>监狱办公室</v>
          </cell>
          <cell r="AA3010" t="str">
            <v> </v>
          </cell>
          <cell r="AB3010" t="str">
            <v>  </v>
          </cell>
          <cell r="AC3010" t="str">
            <v>  </v>
          </cell>
          <cell r="AD3010" t="str">
            <v>2</v>
          </cell>
          <cell r="AE3010" t="str">
            <v>58</v>
          </cell>
          <cell r="AF3010" t="str">
            <v>四川省南宝山服饰有限公司</v>
          </cell>
          <cell r="AG3010" t="str">
            <v>审计科</v>
          </cell>
          <cell r="AH3010" t="str">
            <v>光电通OEM3000DN</v>
          </cell>
          <cell r="AI3010" t="str">
            <v> </v>
          </cell>
          <cell r="AJ3010" t="str">
            <v>60</v>
          </cell>
          <cell r="AK3010" t="str">
            <v>  </v>
          </cell>
          <cell r="AL3010" t="str">
            <v>  </v>
          </cell>
          <cell r="AM3010" t="str">
            <v>  </v>
          </cell>
          <cell r="AN3010" t="str">
            <v> </v>
          </cell>
          <cell r="AO3010" t="str">
            <v> </v>
          </cell>
          <cell r="AP3010" t="str">
            <v>四川省南宝山服饰有限公司</v>
          </cell>
        </row>
        <row r="3010">
          <cell r="AR3010" t="str">
            <v> </v>
          </cell>
          <cell r="AS3010" t="str">
            <v> </v>
          </cell>
          <cell r="AT3010" t="str">
            <v> </v>
          </cell>
          <cell r="AU3010" t="str">
            <v> </v>
          </cell>
          <cell r="AV3010" t="str">
            <v>否</v>
          </cell>
          <cell r="AW3010" t="str">
            <v>20241105</v>
          </cell>
          <cell r="AX3010" t="str">
            <v>否</v>
          </cell>
          <cell r="AY3010" t="str">
            <v>20241111</v>
          </cell>
          <cell r="AZ3010" t="str">
            <v>3.00</v>
          </cell>
          <cell r="BA3010" t="str">
            <v>  </v>
          </cell>
          <cell r="BB3010" t="str">
            <v>审计科</v>
          </cell>
          <cell r="BC3010" t="str">
            <v> </v>
          </cell>
          <cell r="BD3010" t="str">
            <v> </v>
          </cell>
        </row>
        <row r="3010">
          <cell r="BJ3010" t="str">
            <v>  </v>
          </cell>
          <cell r="BK3010" t="str">
            <v>  </v>
          </cell>
        </row>
        <row r="3010">
          <cell r="BS3010" t="str">
            <v>  </v>
          </cell>
        </row>
        <row r="3011">
          <cell r="A3011" t="str">
            <v>10833800003073</v>
          </cell>
          <cell r="B3011" t="str">
            <v>打印机</v>
          </cell>
          <cell r="C3011" t="str">
            <v>1201</v>
          </cell>
          <cell r="D3011" t="str">
            <v>计算机设备及软件</v>
          </cell>
          <cell r="E3011" t="str">
            <v>新购</v>
          </cell>
          <cell r="F3011" t="str">
            <v>在使用</v>
          </cell>
          <cell r="G3011" t="str">
            <v>非生产经营用</v>
          </cell>
          <cell r="H3011" t="str">
            <v>20241111</v>
          </cell>
          <cell r="I3011" t="str">
            <v>2,257.43</v>
          </cell>
          <cell r="J3011" t="str">
            <v>73.00</v>
          </cell>
          <cell r="K3011" t="str">
            <v>平均年限法</v>
          </cell>
          <cell r="L3011" t="str">
            <v>1</v>
          </cell>
          <cell r="M3011" t="str">
            <v>5.00</v>
          </cell>
          <cell r="N3011" t="str">
            <v>3.0000</v>
          </cell>
          <cell r="O3011" t="str">
            <v>67.72</v>
          </cell>
          <cell r="P3011" t="str">
            <v>2,184.43</v>
          </cell>
          <cell r="Q3011" t="str">
            <v>1.6200</v>
          </cell>
          <cell r="R3011" t="str">
            <v>36.50</v>
          </cell>
          <cell r="S3011" t="str">
            <v>19.4400</v>
          </cell>
          <cell r="T3011" t="str">
            <v>438.00</v>
          </cell>
          <cell r="U3011" t="str">
            <v>  </v>
          </cell>
          <cell r="V3011" t="str">
            <v>蓝鑫</v>
          </cell>
          <cell r="W3011" t="str">
            <v>202411  </v>
          </cell>
          <cell r="X3011" t="str">
            <v> </v>
          </cell>
          <cell r="Y3011" t="str">
            <v>0017</v>
          </cell>
          <cell r="Z3011" t="str">
            <v>监狱办公室</v>
          </cell>
          <cell r="AA3011" t="str">
            <v> </v>
          </cell>
          <cell r="AB3011" t="str">
            <v>  </v>
          </cell>
          <cell r="AC3011" t="str">
            <v>  </v>
          </cell>
          <cell r="AD3011" t="str">
            <v>2</v>
          </cell>
          <cell r="AE3011" t="str">
            <v>58</v>
          </cell>
          <cell r="AF3011" t="str">
            <v>四川省南宝山服饰有限公司</v>
          </cell>
          <cell r="AG3011" t="str">
            <v>工会办</v>
          </cell>
          <cell r="AH3011" t="str">
            <v>光电通OEM3000DN</v>
          </cell>
          <cell r="AI3011" t="str">
            <v> </v>
          </cell>
          <cell r="AJ3011" t="str">
            <v>60</v>
          </cell>
          <cell r="AK3011" t="str">
            <v>  </v>
          </cell>
          <cell r="AL3011" t="str">
            <v>  </v>
          </cell>
          <cell r="AM3011" t="str">
            <v>  </v>
          </cell>
          <cell r="AN3011" t="str">
            <v> </v>
          </cell>
          <cell r="AO3011" t="str">
            <v> </v>
          </cell>
          <cell r="AP3011" t="str">
            <v>四川省南宝山服饰有限公司</v>
          </cell>
        </row>
        <row r="3011">
          <cell r="AR3011" t="str">
            <v> </v>
          </cell>
          <cell r="AS3011" t="str">
            <v> </v>
          </cell>
          <cell r="AT3011" t="str">
            <v> </v>
          </cell>
          <cell r="AU3011" t="str">
            <v> </v>
          </cell>
          <cell r="AV3011" t="str">
            <v>否</v>
          </cell>
          <cell r="AW3011" t="str">
            <v>20241105</v>
          </cell>
          <cell r="AX3011" t="str">
            <v>否</v>
          </cell>
          <cell r="AY3011" t="str">
            <v>20241111</v>
          </cell>
          <cell r="AZ3011" t="str">
            <v>3.00</v>
          </cell>
          <cell r="BA3011" t="str">
            <v>  </v>
          </cell>
          <cell r="BB3011" t="str">
            <v>工会办</v>
          </cell>
          <cell r="BC3011" t="str">
            <v> </v>
          </cell>
          <cell r="BD3011" t="str">
            <v> </v>
          </cell>
        </row>
        <row r="3011">
          <cell r="BJ3011" t="str">
            <v>  </v>
          </cell>
          <cell r="BK3011" t="str">
            <v>  </v>
          </cell>
        </row>
        <row r="3011">
          <cell r="BS3011" t="str">
            <v>  </v>
          </cell>
        </row>
        <row r="3012">
          <cell r="A3012" t="str">
            <v>10833800003074</v>
          </cell>
          <cell r="B3012" t="str">
            <v>打印机</v>
          </cell>
          <cell r="C3012" t="str">
            <v>1201</v>
          </cell>
          <cell r="D3012" t="str">
            <v>计算机设备及软件</v>
          </cell>
          <cell r="E3012" t="str">
            <v>新购</v>
          </cell>
          <cell r="F3012" t="str">
            <v>在使用</v>
          </cell>
          <cell r="G3012" t="str">
            <v>非生产经营用</v>
          </cell>
          <cell r="H3012" t="str">
            <v>20241111</v>
          </cell>
          <cell r="I3012" t="str">
            <v>2,257.43</v>
          </cell>
          <cell r="J3012" t="str">
            <v>73.00</v>
          </cell>
          <cell r="K3012" t="str">
            <v>平均年限法</v>
          </cell>
          <cell r="L3012" t="str">
            <v>1</v>
          </cell>
          <cell r="M3012" t="str">
            <v>5.00</v>
          </cell>
          <cell r="N3012" t="str">
            <v>3.0000</v>
          </cell>
          <cell r="O3012" t="str">
            <v>67.72</v>
          </cell>
          <cell r="P3012" t="str">
            <v>2,184.43</v>
          </cell>
          <cell r="Q3012" t="str">
            <v>1.6200</v>
          </cell>
          <cell r="R3012" t="str">
            <v>36.50</v>
          </cell>
          <cell r="S3012" t="str">
            <v>19.4400</v>
          </cell>
          <cell r="T3012" t="str">
            <v>438.00</v>
          </cell>
          <cell r="U3012" t="str">
            <v>  </v>
          </cell>
          <cell r="V3012" t="str">
            <v>蓝鑫</v>
          </cell>
          <cell r="W3012" t="str">
            <v>202411  </v>
          </cell>
          <cell r="X3012" t="str">
            <v> </v>
          </cell>
          <cell r="Y3012" t="str">
            <v>0017</v>
          </cell>
          <cell r="Z3012" t="str">
            <v>监狱办公室</v>
          </cell>
          <cell r="AA3012" t="str">
            <v> </v>
          </cell>
          <cell r="AB3012" t="str">
            <v>  </v>
          </cell>
          <cell r="AC3012" t="str">
            <v>  </v>
          </cell>
          <cell r="AD3012" t="str">
            <v>2</v>
          </cell>
          <cell r="AE3012" t="str">
            <v>58</v>
          </cell>
          <cell r="AF3012" t="str">
            <v>四川省南宝山服饰有限公司</v>
          </cell>
          <cell r="AG3012" t="str">
            <v>工会办</v>
          </cell>
          <cell r="AH3012" t="str">
            <v>光电通OEM3000DN</v>
          </cell>
          <cell r="AI3012" t="str">
            <v> </v>
          </cell>
          <cell r="AJ3012" t="str">
            <v>60</v>
          </cell>
          <cell r="AK3012" t="str">
            <v>  </v>
          </cell>
          <cell r="AL3012" t="str">
            <v>  </v>
          </cell>
          <cell r="AM3012" t="str">
            <v>  </v>
          </cell>
          <cell r="AN3012" t="str">
            <v> </v>
          </cell>
          <cell r="AO3012" t="str">
            <v> </v>
          </cell>
          <cell r="AP3012" t="str">
            <v>四川省南宝山服饰有限公司</v>
          </cell>
        </row>
        <row r="3012">
          <cell r="AR3012" t="str">
            <v> </v>
          </cell>
          <cell r="AS3012" t="str">
            <v> </v>
          </cell>
          <cell r="AT3012" t="str">
            <v> </v>
          </cell>
          <cell r="AU3012" t="str">
            <v> </v>
          </cell>
          <cell r="AV3012" t="str">
            <v>否</v>
          </cell>
          <cell r="AW3012" t="str">
            <v>20241105</v>
          </cell>
          <cell r="AX3012" t="str">
            <v>否</v>
          </cell>
          <cell r="AY3012" t="str">
            <v>20241111</v>
          </cell>
          <cell r="AZ3012" t="str">
            <v>3.00</v>
          </cell>
          <cell r="BA3012" t="str">
            <v>  </v>
          </cell>
          <cell r="BB3012" t="str">
            <v>工会办</v>
          </cell>
          <cell r="BC3012" t="str">
            <v> </v>
          </cell>
          <cell r="BD3012" t="str">
            <v> </v>
          </cell>
        </row>
        <row r="3012">
          <cell r="BJ3012" t="str">
            <v>  </v>
          </cell>
          <cell r="BK3012" t="str">
            <v>  </v>
          </cell>
        </row>
        <row r="3012">
          <cell r="BS3012" t="str">
            <v>  </v>
          </cell>
        </row>
        <row r="3013">
          <cell r="A3013" t="str">
            <v>10833800003075</v>
          </cell>
          <cell r="B3013" t="str">
            <v>打印机</v>
          </cell>
          <cell r="C3013" t="str">
            <v>1201</v>
          </cell>
          <cell r="D3013" t="str">
            <v>计算机设备及软件</v>
          </cell>
          <cell r="E3013" t="str">
            <v>新购</v>
          </cell>
          <cell r="F3013" t="str">
            <v>在使用</v>
          </cell>
          <cell r="G3013" t="str">
            <v>非生产经营用</v>
          </cell>
          <cell r="H3013" t="str">
            <v>20241111</v>
          </cell>
          <cell r="I3013" t="str">
            <v>2,257.43</v>
          </cell>
          <cell r="J3013" t="str">
            <v>73.00</v>
          </cell>
          <cell r="K3013" t="str">
            <v>平均年限法</v>
          </cell>
          <cell r="L3013" t="str">
            <v>1</v>
          </cell>
          <cell r="M3013" t="str">
            <v>5.00</v>
          </cell>
          <cell r="N3013" t="str">
            <v>3.0000</v>
          </cell>
          <cell r="O3013" t="str">
            <v>67.72</v>
          </cell>
          <cell r="P3013" t="str">
            <v>2,184.43</v>
          </cell>
          <cell r="Q3013" t="str">
            <v>1.6200</v>
          </cell>
          <cell r="R3013" t="str">
            <v>36.50</v>
          </cell>
          <cell r="S3013" t="str">
            <v>19.4400</v>
          </cell>
          <cell r="T3013" t="str">
            <v>438.00</v>
          </cell>
          <cell r="U3013" t="str">
            <v>  </v>
          </cell>
          <cell r="V3013" t="str">
            <v>蓝鑫</v>
          </cell>
          <cell r="W3013" t="str">
            <v>202411  </v>
          </cell>
          <cell r="X3013" t="str">
            <v> </v>
          </cell>
          <cell r="Y3013" t="str">
            <v>0017</v>
          </cell>
          <cell r="Z3013" t="str">
            <v>监狱办公室</v>
          </cell>
          <cell r="AA3013" t="str">
            <v> </v>
          </cell>
          <cell r="AB3013" t="str">
            <v>  </v>
          </cell>
          <cell r="AC3013" t="str">
            <v>  </v>
          </cell>
          <cell r="AD3013" t="str">
            <v>2</v>
          </cell>
          <cell r="AE3013" t="str">
            <v>58</v>
          </cell>
          <cell r="AF3013" t="str">
            <v>四川省南宝山服饰有限公司</v>
          </cell>
          <cell r="AG3013" t="str">
            <v>监狱办公室</v>
          </cell>
          <cell r="AH3013" t="str">
            <v>光电通OEM3000DN</v>
          </cell>
          <cell r="AI3013" t="str">
            <v> </v>
          </cell>
          <cell r="AJ3013" t="str">
            <v>60</v>
          </cell>
          <cell r="AK3013" t="str">
            <v>  </v>
          </cell>
          <cell r="AL3013" t="str">
            <v>  </v>
          </cell>
          <cell r="AM3013" t="str">
            <v>  </v>
          </cell>
          <cell r="AN3013" t="str">
            <v> </v>
          </cell>
          <cell r="AO3013" t="str">
            <v> </v>
          </cell>
          <cell r="AP3013" t="str">
            <v>四川省南宝山服饰有限公司</v>
          </cell>
        </row>
        <row r="3013">
          <cell r="AR3013" t="str">
            <v> </v>
          </cell>
          <cell r="AS3013" t="str">
            <v> </v>
          </cell>
          <cell r="AT3013" t="str">
            <v> </v>
          </cell>
          <cell r="AU3013" t="str">
            <v> </v>
          </cell>
          <cell r="AV3013" t="str">
            <v>否</v>
          </cell>
          <cell r="AW3013" t="str">
            <v>20241105</v>
          </cell>
          <cell r="AX3013" t="str">
            <v>否</v>
          </cell>
          <cell r="AY3013" t="str">
            <v>20241111</v>
          </cell>
          <cell r="AZ3013" t="str">
            <v>3.00</v>
          </cell>
          <cell r="BA3013" t="str">
            <v>  </v>
          </cell>
          <cell r="BB3013" t="str">
            <v>监狱办公室</v>
          </cell>
          <cell r="BC3013" t="str">
            <v> </v>
          </cell>
          <cell r="BD3013" t="str">
            <v> </v>
          </cell>
        </row>
        <row r="3013">
          <cell r="BJ3013" t="str">
            <v>  </v>
          </cell>
          <cell r="BK3013" t="str">
            <v>  </v>
          </cell>
        </row>
        <row r="3013">
          <cell r="BS3013" t="str">
            <v>  </v>
          </cell>
        </row>
        <row r="3014">
          <cell r="A3014" t="str">
            <v>10833800003076</v>
          </cell>
          <cell r="B3014" t="str">
            <v>打印机</v>
          </cell>
          <cell r="C3014" t="str">
            <v>1201</v>
          </cell>
          <cell r="D3014" t="str">
            <v>计算机设备及软件</v>
          </cell>
          <cell r="E3014" t="str">
            <v>新购</v>
          </cell>
          <cell r="F3014" t="str">
            <v>在使用</v>
          </cell>
          <cell r="G3014" t="str">
            <v>非生产经营用</v>
          </cell>
          <cell r="H3014" t="str">
            <v>20241111</v>
          </cell>
          <cell r="I3014" t="str">
            <v>2,257.43</v>
          </cell>
          <cell r="J3014" t="str">
            <v>73.00</v>
          </cell>
          <cell r="K3014" t="str">
            <v>平均年限法</v>
          </cell>
          <cell r="L3014" t="str">
            <v>1</v>
          </cell>
          <cell r="M3014" t="str">
            <v>5.00</v>
          </cell>
          <cell r="N3014" t="str">
            <v>3.0000</v>
          </cell>
          <cell r="O3014" t="str">
            <v>67.72</v>
          </cell>
          <cell r="P3014" t="str">
            <v>2,184.43</v>
          </cell>
          <cell r="Q3014" t="str">
            <v>1.6200</v>
          </cell>
          <cell r="R3014" t="str">
            <v>36.50</v>
          </cell>
          <cell r="S3014" t="str">
            <v>19.4400</v>
          </cell>
          <cell r="T3014" t="str">
            <v>438.00</v>
          </cell>
          <cell r="U3014" t="str">
            <v>  </v>
          </cell>
          <cell r="V3014" t="str">
            <v>蓝鑫</v>
          </cell>
          <cell r="W3014" t="str">
            <v>202411  </v>
          </cell>
          <cell r="X3014" t="str">
            <v> </v>
          </cell>
          <cell r="Y3014" t="str">
            <v>0017</v>
          </cell>
          <cell r="Z3014" t="str">
            <v>监狱办公室</v>
          </cell>
          <cell r="AA3014" t="str">
            <v> </v>
          </cell>
          <cell r="AB3014" t="str">
            <v>  </v>
          </cell>
          <cell r="AC3014" t="str">
            <v>  </v>
          </cell>
          <cell r="AD3014" t="str">
            <v>2</v>
          </cell>
          <cell r="AE3014" t="str">
            <v>58</v>
          </cell>
          <cell r="AF3014" t="str">
            <v>四川省南宝山服饰有限公司</v>
          </cell>
          <cell r="AG3014" t="str">
            <v>监狱办公室</v>
          </cell>
          <cell r="AH3014" t="str">
            <v>光电通OEM3000DN</v>
          </cell>
          <cell r="AI3014" t="str">
            <v> </v>
          </cell>
          <cell r="AJ3014" t="str">
            <v>60</v>
          </cell>
          <cell r="AK3014" t="str">
            <v>  </v>
          </cell>
          <cell r="AL3014" t="str">
            <v>  </v>
          </cell>
          <cell r="AM3014" t="str">
            <v>  </v>
          </cell>
          <cell r="AN3014" t="str">
            <v> </v>
          </cell>
          <cell r="AO3014" t="str">
            <v> </v>
          </cell>
          <cell r="AP3014" t="str">
            <v>四川省南宝山服饰有限公司</v>
          </cell>
        </row>
        <row r="3014">
          <cell r="AR3014" t="str">
            <v> </v>
          </cell>
          <cell r="AS3014" t="str">
            <v> </v>
          </cell>
          <cell r="AT3014" t="str">
            <v> </v>
          </cell>
          <cell r="AU3014" t="str">
            <v> </v>
          </cell>
          <cell r="AV3014" t="str">
            <v>否</v>
          </cell>
          <cell r="AW3014" t="str">
            <v>20241105</v>
          </cell>
          <cell r="AX3014" t="str">
            <v>否</v>
          </cell>
          <cell r="AY3014" t="str">
            <v>20241111</v>
          </cell>
          <cell r="AZ3014" t="str">
            <v>3.00</v>
          </cell>
          <cell r="BA3014" t="str">
            <v>  </v>
          </cell>
          <cell r="BB3014" t="str">
            <v>监狱办公室</v>
          </cell>
          <cell r="BC3014" t="str">
            <v> </v>
          </cell>
          <cell r="BD3014" t="str">
            <v> </v>
          </cell>
        </row>
        <row r="3014">
          <cell r="BJ3014" t="str">
            <v>  </v>
          </cell>
          <cell r="BK3014" t="str">
            <v>  </v>
          </cell>
        </row>
        <row r="3014">
          <cell r="BS3014" t="str">
            <v>  </v>
          </cell>
        </row>
        <row r="3015">
          <cell r="A3015" t="str">
            <v>10833800003077</v>
          </cell>
          <cell r="B3015" t="str">
            <v>打印机</v>
          </cell>
          <cell r="C3015" t="str">
            <v>1201</v>
          </cell>
          <cell r="D3015" t="str">
            <v>计算机设备及软件</v>
          </cell>
          <cell r="E3015" t="str">
            <v>新购</v>
          </cell>
          <cell r="F3015" t="str">
            <v>在使用</v>
          </cell>
          <cell r="G3015" t="str">
            <v>非生产经营用</v>
          </cell>
          <cell r="H3015" t="str">
            <v>20241111</v>
          </cell>
          <cell r="I3015" t="str">
            <v>2,257.43</v>
          </cell>
          <cell r="J3015" t="str">
            <v>73.00</v>
          </cell>
          <cell r="K3015" t="str">
            <v>平均年限法</v>
          </cell>
          <cell r="L3015" t="str">
            <v>1</v>
          </cell>
          <cell r="M3015" t="str">
            <v>5.00</v>
          </cell>
          <cell r="N3015" t="str">
            <v>3.0000</v>
          </cell>
          <cell r="O3015" t="str">
            <v>67.72</v>
          </cell>
          <cell r="P3015" t="str">
            <v>2,184.43</v>
          </cell>
          <cell r="Q3015" t="str">
            <v>1.6200</v>
          </cell>
          <cell r="R3015" t="str">
            <v>36.50</v>
          </cell>
          <cell r="S3015" t="str">
            <v>19.4400</v>
          </cell>
          <cell r="T3015" t="str">
            <v>438.00</v>
          </cell>
          <cell r="U3015" t="str">
            <v>  </v>
          </cell>
          <cell r="V3015" t="str">
            <v>蓝鑫</v>
          </cell>
          <cell r="W3015" t="str">
            <v>202411  </v>
          </cell>
          <cell r="X3015" t="str">
            <v> </v>
          </cell>
          <cell r="Y3015" t="str">
            <v>0017</v>
          </cell>
          <cell r="Z3015" t="str">
            <v>监狱办公室</v>
          </cell>
          <cell r="AA3015" t="str">
            <v> </v>
          </cell>
          <cell r="AB3015" t="str">
            <v>  </v>
          </cell>
          <cell r="AC3015" t="str">
            <v>  </v>
          </cell>
          <cell r="AD3015" t="str">
            <v>2</v>
          </cell>
          <cell r="AE3015" t="str">
            <v>58</v>
          </cell>
          <cell r="AF3015" t="str">
            <v>四川省南宝山服饰有限公司</v>
          </cell>
          <cell r="AG3015" t="str">
            <v>监狱办公室</v>
          </cell>
          <cell r="AH3015" t="str">
            <v>光电通OEM3000DN</v>
          </cell>
          <cell r="AI3015" t="str">
            <v> </v>
          </cell>
          <cell r="AJ3015" t="str">
            <v>60</v>
          </cell>
          <cell r="AK3015" t="str">
            <v>  </v>
          </cell>
          <cell r="AL3015" t="str">
            <v>  </v>
          </cell>
          <cell r="AM3015" t="str">
            <v>  </v>
          </cell>
          <cell r="AN3015" t="str">
            <v> </v>
          </cell>
          <cell r="AO3015" t="str">
            <v> </v>
          </cell>
          <cell r="AP3015" t="str">
            <v>四川省南宝山服饰有限公司</v>
          </cell>
        </row>
        <row r="3015">
          <cell r="AR3015" t="str">
            <v> </v>
          </cell>
          <cell r="AS3015" t="str">
            <v> </v>
          </cell>
          <cell r="AT3015" t="str">
            <v> </v>
          </cell>
          <cell r="AU3015" t="str">
            <v> </v>
          </cell>
          <cell r="AV3015" t="str">
            <v>否</v>
          </cell>
          <cell r="AW3015" t="str">
            <v>20241105</v>
          </cell>
          <cell r="AX3015" t="str">
            <v>否</v>
          </cell>
          <cell r="AY3015" t="str">
            <v>20241111</v>
          </cell>
          <cell r="AZ3015" t="str">
            <v>3.00</v>
          </cell>
          <cell r="BA3015" t="str">
            <v>  </v>
          </cell>
          <cell r="BB3015" t="str">
            <v>监狱办公室</v>
          </cell>
          <cell r="BC3015" t="str">
            <v> </v>
          </cell>
          <cell r="BD3015" t="str">
            <v> </v>
          </cell>
        </row>
        <row r="3015">
          <cell r="BJ3015" t="str">
            <v>  </v>
          </cell>
          <cell r="BK3015" t="str">
            <v>  </v>
          </cell>
        </row>
        <row r="3015">
          <cell r="BS3015" t="str">
            <v>  </v>
          </cell>
        </row>
        <row r="3016">
          <cell r="A3016" t="str">
            <v>10833800003078</v>
          </cell>
          <cell r="B3016" t="str">
            <v>打印机</v>
          </cell>
          <cell r="C3016" t="str">
            <v>1201</v>
          </cell>
          <cell r="D3016" t="str">
            <v>计算机设备及软件</v>
          </cell>
          <cell r="E3016" t="str">
            <v>新购</v>
          </cell>
          <cell r="F3016" t="str">
            <v>在使用</v>
          </cell>
          <cell r="G3016" t="str">
            <v>非生产经营用</v>
          </cell>
          <cell r="H3016" t="str">
            <v>20241111</v>
          </cell>
          <cell r="I3016" t="str">
            <v>2,257.43</v>
          </cell>
          <cell r="J3016" t="str">
            <v>73.00</v>
          </cell>
          <cell r="K3016" t="str">
            <v>平均年限法</v>
          </cell>
          <cell r="L3016" t="str">
            <v>1</v>
          </cell>
          <cell r="M3016" t="str">
            <v>5.00</v>
          </cell>
          <cell r="N3016" t="str">
            <v>3.0000</v>
          </cell>
          <cell r="O3016" t="str">
            <v>67.72</v>
          </cell>
          <cell r="P3016" t="str">
            <v>2,184.43</v>
          </cell>
          <cell r="Q3016" t="str">
            <v>1.6200</v>
          </cell>
          <cell r="R3016" t="str">
            <v>36.50</v>
          </cell>
          <cell r="S3016" t="str">
            <v>19.4400</v>
          </cell>
          <cell r="T3016" t="str">
            <v>438.00</v>
          </cell>
          <cell r="U3016" t="str">
            <v>  </v>
          </cell>
          <cell r="V3016" t="str">
            <v>蓝鑫</v>
          </cell>
          <cell r="W3016" t="str">
            <v>202411  </v>
          </cell>
          <cell r="X3016" t="str">
            <v> </v>
          </cell>
          <cell r="Y3016" t="str">
            <v>0017</v>
          </cell>
          <cell r="Z3016" t="str">
            <v>监狱办公室</v>
          </cell>
          <cell r="AA3016" t="str">
            <v> </v>
          </cell>
          <cell r="AB3016" t="str">
            <v>  </v>
          </cell>
          <cell r="AC3016" t="str">
            <v>  </v>
          </cell>
          <cell r="AD3016" t="str">
            <v>2</v>
          </cell>
          <cell r="AE3016" t="str">
            <v>58</v>
          </cell>
          <cell r="AF3016" t="str">
            <v>四川省南宝山服饰有限公司</v>
          </cell>
          <cell r="AG3016" t="str">
            <v>一分厂</v>
          </cell>
          <cell r="AH3016" t="str">
            <v>光电通OEM3000DN</v>
          </cell>
          <cell r="AI3016" t="str">
            <v> </v>
          </cell>
          <cell r="AJ3016" t="str">
            <v>60</v>
          </cell>
          <cell r="AK3016" t="str">
            <v>  </v>
          </cell>
          <cell r="AL3016" t="str">
            <v>  </v>
          </cell>
          <cell r="AM3016" t="str">
            <v>  </v>
          </cell>
          <cell r="AN3016" t="str">
            <v> </v>
          </cell>
          <cell r="AO3016" t="str">
            <v> </v>
          </cell>
          <cell r="AP3016" t="str">
            <v>四川省南宝山服饰有限公司</v>
          </cell>
        </row>
        <row r="3016">
          <cell r="AR3016" t="str">
            <v> </v>
          </cell>
          <cell r="AS3016" t="str">
            <v> </v>
          </cell>
          <cell r="AT3016" t="str">
            <v> </v>
          </cell>
          <cell r="AU3016" t="str">
            <v> </v>
          </cell>
          <cell r="AV3016" t="str">
            <v>否</v>
          </cell>
          <cell r="AW3016" t="str">
            <v>20241105</v>
          </cell>
          <cell r="AX3016" t="str">
            <v>否</v>
          </cell>
          <cell r="AY3016" t="str">
            <v>20241111</v>
          </cell>
          <cell r="AZ3016" t="str">
            <v>3.00</v>
          </cell>
          <cell r="BA3016" t="str">
            <v>  </v>
          </cell>
          <cell r="BB3016" t="str">
            <v>一监区</v>
          </cell>
          <cell r="BC3016" t="str">
            <v> </v>
          </cell>
          <cell r="BD3016" t="str">
            <v> </v>
          </cell>
        </row>
        <row r="3016">
          <cell r="BJ3016" t="str">
            <v>  </v>
          </cell>
          <cell r="BK3016" t="str">
            <v>  </v>
          </cell>
        </row>
        <row r="3016">
          <cell r="BS3016" t="str">
            <v>  </v>
          </cell>
        </row>
        <row r="3017">
          <cell r="A3017" t="str">
            <v>10833800003079</v>
          </cell>
          <cell r="B3017" t="str">
            <v>打印机</v>
          </cell>
          <cell r="C3017" t="str">
            <v>1201</v>
          </cell>
          <cell r="D3017" t="str">
            <v>计算机设备及软件</v>
          </cell>
          <cell r="E3017" t="str">
            <v>新购</v>
          </cell>
          <cell r="F3017" t="str">
            <v>在使用</v>
          </cell>
          <cell r="G3017" t="str">
            <v>非生产经营用</v>
          </cell>
          <cell r="H3017" t="str">
            <v>20241111</v>
          </cell>
          <cell r="I3017" t="str">
            <v>2,257.43</v>
          </cell>
          <cell r="J3017" t="str">
            <v>73.00</v>
          </cell>
          <cell r="K3017" t="str">
            <v>平均年限法</v>
          </cell>
          <cell r="L3017" t="str">
            <v>1</v>
          </cell>
          <cell r="M3017" t="str">
            <v>5.00</v>
          </cell>
          <cell r="N3017" t="str">
            <v>3.0000</v>
          </cell>
          <cell r="O3017" t="str">
            <v>67.72</v>
          </cell>
          <cell r="P3017" t="str">
            <v>2,184.43</v>
          </cell>
          <cell r="Q3017" t="str">
            <v>1.6200</v>
          </cell>
          <cell r="R3017" t="str">
            <v>36.50</v>
          </cell>
          <cell r="S3017" t="str">
            <v>19.4400</v>
          </cell>
          <cell r="T3017" t="str">
            <v>438.00</v>
          </cell>
          <cell r="U3017" t="str">
            <v>  </v>
          </cell>
          <cell r="V3017" t="str">
            <v>蓝鑫</v>
          </cell>
          <cell r="W3017" t="str">
            <v>202411  </v>
          </cell>
          <cell r="X3017" t="str">
            <v> </v>
          </cell>
          <cell r="Y3017" t="str">
            <v>0017</v>
          </cell>
          <cell r="Z3017" t="str">
            <v>监狱办公室</v>
          </cell>
          <cell r="AA3017" t="str">
            <v> </v>
          </cell>
          <cell r="AB3017" t="str">
            <v>  </v>
          </cell>
          <cell r="AC3017" t="str">
            <v>  </v>
          </cell>
          <cell r="AD3017" t="str">
            <v>2</v>
          </cell>
          <cell r="AE3017" t="str">
            <v>58</v>
          </cell>
          <cell r="AF3017" t="str">
            <v>四川省南宝山服饰有限公司</v>
          </cell>
          <cell r="AG3017" t="str">
            <v>一分厂</v>
          </cell>
          <cell r="AH3017" t="str">
            <v>光电通OEM3000DN</v>
          </cell>
          <cell r="AI3017" t="str">
            <v> </v>
          </cell>
          <cell r="AJ3017" t="str">
            <v>60</v>
          </cell>
          <cell r="AK3017" t="str">
            <v>  </v>
          </cell>
          <cell r="AL3017" t="str">
            <v>  </v>
          </cell>
          <cell r="AM3017" t="str">
            <v>  </v>
          </cell>
          <cell r="AN3017" t="str">
            <v> </v>
          </cell>
          <cell r="AO3017" t="str">
            <v> </v>
          </cell>
          <cell r="AP3017" t="str">
            <v>四川省南宝山服饰有限公司</v>
          </cell>
        </row>
        <row r="3017">
          <cell r="AR3017" t="str">
            <v> </v>
          </cell>
          <cell r="AS3017" t="str">
            <v> </v>
          </cell>
          <cell r="AT3017" t="str">
            <v> </v>
          </cell>
          <cell r="AU3017" t="str">
            <v> </v>
          </cell>
          <cell r="AV3017" t="str">
            <v>否</v>
          </cell>
          <cell r="AW3017" t="str">
            <v>20241105</v>
          </cell>
          <cell r="AX3017" t="str">
            <v>否</v>
          </cell>
          <cell r="AY3017" t="str">
            <v>20241111</v>
          </cell>
          <cell r="AZ3017" t="str">
            <v>3.00</v>
          </cell>
          <cell r="BA3017" t="str">
            <v>  </v>
          </cell>
          <cell r="BB3017" t="str">
            <v>一监区</v>
          </cell>
          <cell r="BC3017" t="str">
            <v> </v>
          </cell>
          <cell r="BD3017" t="str">
            <v> </v>
          </cell>
        </row>
        <row r="3017">
          <cell r="BJ3017" t="str">
            <v>  </v>
          </cell>
          <cell r="BK3017" t="str">
            <v>  </v>
          </cell>
        </row>
        <row r="3017">
          <cell r="BS3017" t="str">
            <v>  </v>
          </cell>
        </row>
        <row r="3018">
          <cell r="A3018" t="str">
            <v>10833800003080</v>
          </cell>
          <cell r="B3018" t="str">
            <v>打印机</v>
          </cell>
          <cell r="C3018" t="str">
            <v>1201</v>
          </cell>
          <cell r="D3018" t="str">
            <v>计算机设备及软件</v>
          </cell>
          <cell r="E3018" t="str">
            <v>新购</v>
          </cell>
          <cell r="F3018" t="str">
            <v>在使用</v>
          </cell>
          <cell r="G3018" t="str">
            <v>非生产经营用</v>
          </cell>
          <cell r="H3018" t="str">
            <v>20241111</v>
          </cell>
          <cell r="I3018" t="str">
            <v>2,257.43</v>
          </cell>
          <cell r="J3018" t="str">
            <v>73.00</v>
          </cell>
          <cell r="K3018" t="str">
            <v>平均年限法</v>
          </cell>
          <cell r="L3018" t="str">
            <v>1</v>
          </cell>
          <cell r="M3018" t="str">
            <v>5.00</v>
          </cell>
          <cell r="N3018" t="str">
            <v>3.0000</v>
          </cell>
          <cell r="O3018" t="str">
            <v>67.72</v>
          </cell>
          <cell r="P3018" t="str">
            <v>2,184.43</v>
          </cell>
          <cell r="Q3018" t="str">
            <v>1.6200</v>
          </cell>
          <cell r="R3018" t="str">
            <v>36.50</v>
          </cell>
          <cell r="S3018" t="str">
            <v>19.4400</v>
          </cell>
          <cell r="T3018" t="str">
            <v>438.00</v>
          </cell>
          <cell r="U3018" t="str">
            <v>  </v>
          </cell>
          <cell r="V3018" t="str">
            <v>蓝鑫</v>
          </cell>
          <cell r="W3018" t="str">
            <v>202411  </v>
          </cell>
          <cell r="X3018" t="str">
            <v> </v>
          </cell>
          <cell r="Y3018" t="str">
            <v>0017</v>
          </cell>
          <cell r="Z3018" t="str">
            <v>监狱办公室</v>
          </cell>
          <cell r="AA3018" t="str">
            <v> </v>
          </cell>
          <cell r="AB3018" t="str">
            <v>  </v>
          </cell>
          <cell r="AC3018" t="str">
            <v>  </v>
          </cell>
          <cell r="AD3018" t="str">
            <v>2</v>
          </cell>
          <cell r="AE3018" t="str">
            <v>58</v>
          </cell>
          <cell r="AF3018" t="str">
            <v>四川省南宝山服饰有限公司</v>
          </cell>
          <cell r="AG3018" t="str">
            <v>二分厂</v>
          </cell>
          <cell r="AH3018" t="str">
            <v>光电通OEM3000DN</v>
          </cell>
          <cell r="AI3018" t="str">
            <v> </v>
          </cell>
          <cell r="AJ3018" t="str">
            <v>60</v>
          </cell>
          <cell r="AK3018" t="str">
            <v>  </v>
          </cell>
          <cell r="AL3018" t="str">
            <v>  </v>
          </cell>
          <cell r="AM3018" t="str">
            <v>  </v>
          </cell>
          <cell r="AN3018" t="str">
            <v> </v>
          </cell>
          <cell r="AO3018" t="str">
            <v> </v>
          </cell>
          <cell r="AP3018" t="str">
            <v>四川省南宝山服饰有限公司</v>
          </cell>
        </row>
        <row r="3018">
          <cell r="AR3018" t="str">
            <v> </v>
          </cell>
          <cell r="AS3018" t="str">
            <v> </v>
          </cell>
          <cell r="AT3018" t="str">
            <v> </v>
          </cell>
          <cell r="AU3018" t="str">
            <v> </v>
          </cell>
          <cell r="AV3018" t="str">
            <v>否</v>
          </cell>
          <cell r="AW3018" t="str">
            <v>20241105</v>
          </cell>
          <cell r="AX3018" t="str">
            <v>否</v>
          </cell>
          <cell r="AY3018" t="str">
            <v>20241111</v>
          </cell>
          <cell r="AZ3018" t="str">
            <v>3.00</v>
          </cell>
          <cell r="BA3018" t="str">
            <v>  </v>
          </cell>
          <cell r="BB3018" t="str">
            <v>二监区</v>
          </cell>
          <cell r="BC3018" t="str">
            <v> </v>
          </cell>
          <cell r="BD3018" t="str">
            <v> </v>
          </cell>
        </row>
        <row r="3018">
          <cell r="BJ3018" t="str">
            <v>  </v>
          </cell>
          <cell r="BK3018" t="str">
            <v>  </v>
          </cell>
        </row>
        <row r="3018">
          <cell r="BS3018" t="str">
            <v>  </v>
          </cell>
        </row>
        <row r="3019">
          <cell r="A3019" t="str">
            <v>10833800003081</v>
          </cell>
          <cell r="B3019" t="str">
            <v>打印机</v>
          </cell>
          <cell r="C3019" t="str">
            <v>1201</v>
          </cell>
          <cell r="D3019" t="str">
            <v>计算机设备及软件</v>
          </cell>
          <cell r="E3019" t="str">
            <v>新购</v>
          </cell>
          <cell r="F3019" t="str">
            <v>在使用</v>
          </cell>
          <cell r="G3019" t="str">
            <v>非生产经营用</v>
          </cell>
          <cell r="H3019" t="str">
            <v>20241111</v>
          </cell>
          <cell r="I3019" t="str">
            <v>2,257.42</v>
          </cell>
          <cell r="J3019" t="str">
            <v>73.00</v>
          </cell>
          <cell r="K3019" t="str">
            <v>平均年限法</v>
          </cell>
          <cell r="L3019" t="str">
            <v>1</v>
          </cell>
          <cell r="M3019" t="str">
            <v>5.00</v>
          </cell>
          <cell r="N3019" t="str">
            <v>3.0000</v>
          </cell>
          <cell r="O3019" t="str">
            <v>67.72</v>
          </cell>
          <cell r="P3019" t="str">
            <v>2,184.42</v>
          </cell>
          <cell r="Q3019" t="str">
            <v>1.6200</v>
          </cell>
          <cell r="R3019" t="str">
            <v>36.50</v>
          </cell>
          <cell r="S3019" t="str">
            <v>19.4400</v>
          </cell>
          <cell r="T3019" t="str">
            <v>438.00</v>
          </cell>
          <cell r="U3019" t="str">
            <v>  </v>
          </cell>
          <cell r="V3019" t="str">
            <v>蓝鑫</v>
          </cell>
          <cell r="W3019" t="str">
            <v>202411  </v>
          </cell>
        </row>
        <row r="3019">
          <cell r="Y3019" t="str">
            <v>0017</v>
          </cell>
          <cell r="Z3019" t="str">
            <v>监狱办公室</v>
          </cell>
        </row>
        <row r="3019">
          <cell r="AB3019" t="str">
            <v>  </v>
          </cell>
          <cell r="AC3019" t="str">
            <v>  </v>
          </cell>
          <cell r="AD3019" t="str">
            <v>2</v>
          </cell>
          <cell r="AE3019" t="str">
            <v>58</v>
          </cell>
          <cell r="AF3019" t="str">
            <v>四川省南宝山服饰有限公司</v>
          </cell>
          <cell r="AG3019" t="str">
            <v>二分厂</v>
          </cell>
          <cell r="AH3019" t="str">
            <v>光电通OEM3000DN</v>
          </cell>
        </row>
        <row r="3019">
          <cell r="AJ3019" t="str">
            <v>60</v>
          </cell>
          <cell r="AK3019" t="str">
            <v>  </v>
          </cell>
          <cell r="AL3019" t="str">
            <v>  </v>
          </cell>
          <cell r="AM3019" t="str">
            <v>  </v>
          </cell>
        </row>
        <row r="3019">
          <cell r="AP3019" t="str">
            <v>四川省南宝山服饰有限公司</v>
          </cell>
        </row>
        <row r="3019">
          <cell r="AV3019" t="str">
            <v>否</v>
          </cell>
          <cell r="AW3019" t="str">
            <v>20241105</v>
          </cell>
          <cell r="AX3019" t="str">
            <v>否</v>
          </cell>
          <cell r="AY3019" t="str">
            <v>20241111</v>
          </cell>
          <cell r="AZ3019" t="str">
            <v>3.00</v>
          </cell>
          <cell r="BA3019" t="str">
            <v>  </v>
          </cell>
          <cell r="BB3019" t="str">
            <v>二监区</v>
          </cell>
        </row>
        <row r="3019">
          <cell r="BJ3019" t="str">
            <v>  </v>
          </cell>
          <cell r="BK3019" t="str">
            <v>  </v>
          </cell>
        </row>
        <row r="3019">
          <cell r="BS3019" t="str">
            <v>  </v>
          </cell>
        </row>
        <row r="3020">
          <cell r="A3020" t="str">
            <v>10833800003082</v>
          </cell>
          <cell r="B3020" t="str">
            <v>打印机</v>
          </cell>
          <cell r="C3020" t="str">
            <v>1201</v>
          </cell>
          <cell r="D3020" t="str">
            <v>计算机设备及软件</v>
          </cell>
          <cell r="E3020" t="str">
            <v>新购</v>
          </cell>
          <cell r="F3020" t="str">
            <v>在使用</v>
          </cell>
          <cell r="G3020" t="str">
            <v>非生产经营用</v>
          </cell>
          <cell r="H3020" t="str">
            <v>20241111</v>
          </cell>
          <cell r="I3020" t="str">
            <v>2,257.42</v>
          </cell>
          <cell r="J3020" t="str">
            <v>73.00</v>
          </cell>
          <cell r="K3020" t="str">
            <v>平均年限法</v>
          </cell>
          <cell r="L3020" t="str">
            <v>1</v>
          </cell>
          <cell r="M3020" t="str">
            <v>5.00</v>
          </cell>
          <cell r="N3020" t="str">
            <v>3.0000</v>
          </cell>
          <cell r="O3020" t="str">
            <v>67.72</v>
          </cell>
          <cell r="P3020" t="str">
            <v>2,184.42</v>
          </cell>
          <cell r="Q3020" t="str">
            <v>1.6200</v>
          </cell>
          <cell r="R3020" t="str">
            <v>36.50</v>
          </cell>
          <cell r="S3020" t="str">
            <v>19.4400</v>
          </cell>
          <cell r="T3020" t="str">
            <v>438.00</v>
          </cell>
          <cell r="U3020" t="str">
            <v>  </v>
          </cell>
          <cell r="V3020" t="str">
            <v>蓝鑫</v>
          </cell>
          <cell r="W3020" t="str">
            <v>202411  </v>
          </cell>
          <cell r="X3020" t="str">
            <v> </v>
          </cell>
          <cell r="Y3020" t="str">
            <v>0017</v>
          </cell>
          <cell r="Z3020" t="str">
            <v>监狱办公室</v>
          </cell>
          <cell r="AA3020" t="str">
            <v> </v>
          </cell>
          <cell r="AB3020" t="str">
            <v>  </v>
          </cell>
          <cell r="AC3020" t="str">
            <v>  </v>
          </cell>
          <cell r="AD3020" t="str">
            <v>2</v>
          </cell>
          <cell r="AE3020" t="str">
            <v>58</v>
          </cell>
          <cell r="AF3020" t="str">
            <v>四川省南宝山服饰有限公司</v>
          </cell>
          <cell r="AG3020" t="str">
            <v>三分厂</v>
          </cell>
          <cell r="AH3020" t="str">
            <v>光电通OEM3000DN</v>
          </cell>
          <cell r="AI3020" t="str">
            <v> </v>
          </cell>
          <cell r="AJ3020" t="str">
            <v>60</v>
          </cell>
          <cell r="AK3020" t="str">
            <v>  </v>
          </cell>
          <cell r="AL3020" t="str">
            <v>  </v>
          </cell>
          <cell r="AM3020" t="str">
            <v>  </v>
          </cell>
          <cell r="AN3020" t="str">
            <v> </v>
          </cell>
          <cell r="AO3020" t="str">
            <v> </v>
          </cell>
          <cell r="AP3020" t="str">
            <v>四川省南宝山服饰有限公司</v>
          </cell>
        </row>
        <row r="3020">
          <cell r="AR3020" t="str">
            <v> </v>
          </cell>
          <cell r="AS3020" t="str">
            <v> </v>
          </cell>
          <cell r="AT3020" t="str">
            <v> </v>
          </cell>
          <cell r="AU3020" t="str">
            <v> </v>
          </cell>
          <cell r="AV3020" t="str">
            <v>否</v>
          </cell>
          <cell r="AW3020" t="str">
            <v>20241105</v>
          </cell>
          <cell r="AX3020" t="str">
            <v>否</v>
          </cell>
          <cell r="AY3020" t="str">
            <v>20241111</v>
          </cell>
          <cell r="AZ3020" t="str">
            <v>3.00</v>
          </cell>
          <cell r="BA3020" t="str">
            <v>  </v>
          </cell>
          <cell r="BB3020" t="str">
            <v>三监区</v>
          </cell>
          <cell r="BC3020" t="str">
            <v> </v>
          </cell>
          <cell r="BD3020" t="str">
            <v> </v>
          </cell>
        </row>
        <row r="3020">
          <cell r="BJ3020" t="str">
            <v>  </v>
          </cell>
          <cell r="BK3020" t="str">
            <v>  </v>
          </cell>
        </row>
        <row r="3020">
          <cell r="BS3020" t="str">
            <v>  </v>
          </cell>
        </row>
        <row r="3021">
          <cell r="A3021" t="str">
            <v>10833800003083</v>
          </cell>
          <cell r="B3021" t="str">
            <v>打印机</v>
          </cell>
          <cell r="C3021" t="str">
            <v>1201</v>
          </cell>
          <cell r="D3021" t="str">
            <v>计算机设备及软件</v>
          </cell>
          <cell r="E3021" t="str">
            <v>新购</v>
          </cell>
          <cell r="F3021" t="str">
            <v>在使用</v>
          </cell>
          <cell r="G3021" t="str">
            <v>非生产经营用</v>
          </cell>
          <cell r="H3021" t="str">
            <v>20241111</v>
          </cell>
          <cell r="I3021" t="str">
            <v>2,257.42</v>
          </cell>
          <cell r="J3021" t="str">
            <v>73.00</v>
          </cell>
          <cell r="K3021" t="str">
            <v>平均年限法</v>
          </cell>
          <cell r="L3021" t="str">
            <v>1</v>
          </cell>
          <cell r="M3021" t="str">
            <v>5.00</v>
          </cell>
          <cell r="N3021" t="str">
            <v>3.0000</v>
          </cell>
          <cell r="O3021" t="str">
            <v>67.72</v>
          </cell>
          <cell r="P3021" t="str">
            <v>2,184.42</v>
          </cell>
          <cell r="Q3021" t="str">
            <v>1.6200</v>
          </cell>
          <cell r="R3021" t="str">
            <v>36.50</v>
          </cell>
          <cell r="S3021" t="str">
            <v>19.4400</v>
          </cell>
          <cell r="T3021" t="str">
            <v>438.00</v>
          </cell>
          <cell r="U3021" t="str">
            <v>  </v>
          </cell>
          <cell r="V3021" t="str">
            <v>蓝鑫</v>
          </cell>
          <cell r="W3021" t="str">
            <v>202411  </v>
          </cell>
          <cell r="X3021" t="str">
            <v> </v>
          </cell>
          <cell r="Y3021" t="str">
            <v>0017</v>
          </cell>
          <cell r="Z3021" t="str">
            <v>监狱办公室</v>
          </cell>
          <cell r="AA3021" t="str">
            <v> </v>
          </cell>
          <cell r="AB3021" t="str">
            <v>  </v>
          </cell>
          <cell r="AC3021" t="str">
            <v>  </v>
          </cell>
          <cell r="AD3021" t="str">
            <v>2</v>
          </cell>
          <cell r="AE3021" t="str">
            <v>58</v>
          </cell>
          <cell r="AF3021" t="str">
            <v>四川省南宝山服饰有限公司</v>
          </cell>
          <cell r="AG3021" t="str">
            <v>三分厂</v>
          </cell>
          <cell r="AH3021" t="str">
            <v>光电通OEM3000DN</v>
          </cell>
          <cell r="AI3021" t="str">
            <v> </v>
          </cell>
          <cell r="AJ3021" t="str">
            <v>60</v>
          </cell>
          <cell r="AK3021" t="str">
            <v>  </v>
          </cell>
          <cell r="AL3021" t="str">
            <v>  </v>
          </cell>
          <cell r="AM3021" t="str">
            <v>  </v>
          </cell>
          <cell r="AN3021" t="str">
            <v> </v>
          </cell>
          <cell r="AO3021" t="str">
            <v> </v>
          </cell>
          <cell r="AP3021" t="str">
            <v>四川省南宝山服饰有限公司</v>
          </cell>
        </row>
        <row r="3021">
          <cell r="AR3021" t="str">
            <v> </v>
          </cell>
          <cell r="AS3021" t="str">
            <v> </v>
          </cell>
          <cell r="AT3021" t="str">
            <v> </v>
          </cell>
          <cell r="AU3021" t="str">
            <v> </v>
          </cell>
          <cell r="AV3021" t="str">
            <v>否</v>
          </cell>
          <cell r="AW3021" t="str">
            <v>20241105</v>
          </cell>
          <cell r="AX3021" t="str">
            <v>否</v>
          </cell>
          <cell r="AY3021" t="str">
            <v>20241111</v>
          </cell>
          <cell r="AZ3021" t="str">
            <v>3.00</v>
          </cell>
          <cell r="BA3021" t="str">
            <v>  </v>
          </cell>
          <cell r="BB3021" t="str">
            <v>三监区</v>
          </cell>
          <cell r="BC3021" t="str">
            <v> </v>
          </cell>
          <cell r="BD3021" t="str">
            <v> </v>
          </cell>
        </row>
        <row r="3021">
          <cell r="BJ3021" t="str">
            <v>  </v>
          </cell>
          <cell r="BK3021" t="str">
            <v>  </v>
          </cell>
        </row>
        <row r="3021">
          <cell r="BS3021" t="str">
            <v>  </v>
          </cell>
        </row>
        <row r="3022">
          <cell r="A3022" t="str">
            <v>10833800003084</v>
          </cell>
          <cell r="B3022" t="str">
            <v>打印机</v>
          </cell>
          <cell r="C3022" t="str">
            <v>1201</v>
          </cell>
          <cell r="D3022" t="str">
            <v>计算机设备及软件</v>
          </cell>
          <cell r="E3022" t="str">
            <v>新购</v>
          </cell>
          <cell r="F3022" t="str">
            <v>在使用</v>
          </cell>
          <cell r="G3022" t="str">
            <v>非生产经营用</v>
          </cell>
          <cell r="H3022" t="str">
            <v>20241111</v>
          </cell>
          <cell r="I3022" t="str">
            <v>2,257.42</v>
          </cell>
          <cell r="J3022" t="str">
            <v>73.00</v>
          </cell>
          <cell r="K3022" t="str">
            <v>平均年限法</v>
          </cell>
          <cell r="L3022" t="str">
            <v>1</v>
          </cell>
          <cell r="M3022" t="str">
            <v>5.00</v>
          </cell>
          <cell r="N3022" t="str">
            <v>3.0000</v>
          </cell>
          <cell r="O3022" t="str">
            <v>67.72</v>
          </cell>
          <cell r="P3022" t="str">
            <v>2,184.42</v>
          </cell>
          <cell r="Q3022" t="str">
            <v>1.6200</v>
          </cell>
          <cell r="R3022" t="str">
            <v>36.50</v>
          </cell>
          <cell r="S3022" t="str">
            <v>19.4400</v>
          </cell>
          <cell r="T3022" t="str">
            <v>438.00</v>
          </cell>
          <cell r="U3022" t="str">
            <v>  </v>
          </cell>
          <cell r="V3022" t="str">
            <v>蓝鑫</v>
          </cell>
          <cell r="W3022" t="str">
            <v>202411  </v>
          </cell>
          <cell r="X3022" t="str">
            <v> </v>
          </cell>
          <cell r="Y3022" t="str">
            <v>0017</v>
          </cell>
          <cell r="Z3022" t="str">
            <v>监狱办公室</v>
          </cell>
          <cell r="AA3022" t="str">
            <v> </v>
          </cell>
          <cell r="AB3022" t="str">
            <v>  </v>
          </cell>
          <cell r="AC3022" t="str">
            <v>  </v>
          </cell>
          <cell r="AD3022" t="str">
            <v>2</v>
          </cell>
          <cell r="AE3022" t="str">
            <v>58</v>
          </cell>
          <cell r="AF3022" t="str">
            <v>四川省南宝山服饰有限公司</v>
          </cell>
          <cell r="AG3022" t="str">
            <v>四分厂</v>
          </cell>
          <cell r="AH3022" t="str">
            <v>光电通OEM3000DN</v>
          </cell>
          <cell r="AI3022" t="str">
            <v> </v>
          </cell>
          <cell r="AJ3022" t="str">
            <v>60</v>
          </cell>
          <cell r="AK3022" t="str">
            <v>  </v>
          </cell>
          <cell r="AL3022" t="str">
            <v>  </v>
          </cell>
          <cell r="AM3022" t="str">
            <v>  </v>
          </cell>
          <cell r="AN3022" t="str">
            <v> </v>
          </cell>
          <cell r="AO3022" t="str">
            <v> </v>
          </cell>
          <cell r="AP3022" t="str">
            <v>四川省南宝山服饰有限公司</v>
          </cell>
        </row>
        <row r="3022">
          <cell r="AR3022" t="str">
            <v> </v>
          </cell>
          <cell r="AS3022" t="str">
            <v> </v>
          </cell>
          <cell r="AT3022" t="str">
            <v> </v>
          </cell>
          <cell r="AU3022" t="str">
            <v> </v>
          </cell>
          <cell r="AV3022" t="str">
            <v>否</v>
          </cell>
          <cell r="AW3022" t="str">
            <v>20241105</v>
          </cell>
          <cell r="AX3022" t="str">
            <v>否</v>
          </cell>
          <cell r="AY3022" t="str">
            <v>20241111</v>
          </cell>
          <cell r="AZ3022" t="str">
            <v>3.00</v>
          </cell>
          <cell r="BA3022" t="str">
            <v>  </v>
          </cell>
          <cell r="BB3022" t="str">
            <v>四监区</v>
          </cell>
          <cell r="BC3022" t="str">
            <v> </v>
          </cell>
          <cell r="BD3022" t="str">
            <v> </v>
          </cell>
        </row>
        <row r="3022">
          <cell r="BJ3022" t="str">
            <v>  </v>
          </cell>
          <cell r="BK3022" t="str">
            <v>  </v>
          </cell>
        </row>
        <row r="3022">
          <cell r="BS3022" t="str">
            <v>  </v>
          </cell>
        </row>
        <row r="3023">
          <cell r="A3023" t="str">
            <v>10833800003085</v>
          </cell>
          <cell r="B3023" t="str">
            <v>打印机</v>
          </cell>
          <cell r="C3023" t="str">
            <v>1201</v>
          </cell>
          <cell r="D3023" t="str">
            <v>计算机设备及软件</v>
          </cell>
          <cell r="E3023" t="str">
            <v>新购</v>
          </cell>
          <cell r="F3023" t="str">
            <v>在使用</v>
          </cell>
          <cell r="G3023" t="str">
            <v>非生产经营用</v>
          </cell>
          <cell r="H3023" t="str">
            <v>20241111</v>
          </cell>
          <cell r="I3023" t="str">
            <v>2,257.42</v>
          </cell>
          <cell r="J3023" t="str">
            <v>73.00</v>
          </cell>
          <cell r="K3023" t="str">
            <v>平均年限法</v>
          </cell>
          <cell r="L3023" t="str">
            <v>1</v>
          </cell>
          <cell r="M3023" t="str">
            <v>5.00</v>
          </cell>
          <cell r="N3023" t="str">
            <v>3.0000</v>
          </cell>
          <cell r="O3023" t="str">
            <v>67.72</v>
          </cell>
          <cell r="P3023" t="str">
            <v>2,184.42</v>
          </cell>
          <cell r="Q3023" t="str">
            <v>1.6200</v>
          </cell>
          <cell r="R3023" t="str">
            <v>36.50</v>
          </cell>
          <cell r="S3023" t="str">
            <v>19.4400</v>
          </cell>
          <cell r="T3023" t="str">
            <v>438.00</v>
          </cell>
          <cell r="U3023" t="str">
            <v>  </v>
          </cell>
          <cell r="V3023" t="str">
            <v>蓝鑫</v>
          </cell>
          <cell r="W3023" t="str">
            <v>202411  </v>
          </cell>
          <cell r="X3023" t="str">
            <v> </v>
          </cell>
          <cell r="Y3023" t="str">
            <v>0017</v>
          </cell>
          <cell r="Z3023" t="str">
            <v>监狱办公室</v>
          </cell>
          <cell r="AA3023" t="str">
            <v> </v>
          </cell>
          <cell r="AB3023" t="str">
            <v>  </v>
          </cell>
          <cell r="AC3023" t="str">
            <v>  </v>
          </cell>
          <cell r="AD3023" t="str">
            <v>2</v>
          </cell>
          <cell r="AE3023" t="str">
            <v>58</v>
          </cell>
          <cell r="AF3023" t="str">
            <v>四川省南宝山服饰有限公司</v>
          </cell>
          <cell r="AG3023" t="str">
            <v>四分厂</v>
          </cell>
          <cell r="AH3023" t="str">
            <v>光电通OEM3000DN</v>
          </cell>
          <cell r="AI3023" t="str">
            <v> </v>
          </cell>
          <cell r="AJ3023" t="str">
            <v>60</v>
          </cell>
          <cell r="AK3023" t="str">
            <v>  </v>
          </cell>
          <cell r="AL3023" t="str">
            <v>  </v>
          </cell>
          <cell r="AM3023" t="str">
            <v>  </v>
          </cell>
          <cell r="AN3023" t="str">
            <v> </v>
          </cell>
          <cell r="AO3023" t="str">
            <v> </v>
          </cell>
          <cell r="AP3023" t="str">
            <v>四川省南宝山服饰有限公司</v>
          </cell>
        </row>
        <row r="3023">
          <cell r="AR3023" t="str">
            <v> </v>
          </cell>
          <cell r="AS3023" t="str">
            <v> </v>
          </cell>
          <cell r="AT3023" t="str">
            <v> </v>
          </cell>
          <cell r="AU3023" t="str">
            <v> </v>
          </cell>
          <cell r="AV3023" t="str">
            <v>否</v>
          </cell>
          <cell r="AW3023" t="str">
            <v>20241105</v>
          </cell>
          <cell r="AX3023" t="str">
            <v>否</v>
          </cell>
          <cell r="AY3023" t="str">
            <v>20241111</v>
          </cell>
          <cell r="AZ3023" t="str">
            <v>3.00</v>
          </cell>
          <cell r="BA3023" t="str">
            <v>  </v>
          </cell>
          <cell r="BB3023" t="str">
            <v>四监区</v>
          </cell>
          <cell r="BC3023" t="str">
            <v> </v>
          </cell>
          <cell r="BD3023" t="str">
            <v> </v>
          </cell>
        </row>
        <row r="3023">
          <cell r="BJ3023" t="str">
            <v>  </v>
          </cell>
          <cell r="BK3023" t="str">
            <v>  </v>
          </cell>
        </row>
        <row r="3023">
          <cell r="BS3023" t="str">
            <v>  </v>
          </cell>
        </row>
        <row r="3024">
          <cell r="A3024" t="str">
            <v>10833800003086</v>
          </cell>
          <cell r="B3024" t="str">
            <v>打印机</v>
          </cell>
          <cell r="C3024" t="str">
            <v>1201</v>
          </cell>
          <cell r="D3024" t="str">
            <v>计算机设备及软件</v>
          </cell>
          <cell r="E3024" t="str">
            <v>新购</v>
          </cell>
          <cell r="F3024" t="str">
            <v>在使用</v>
          </cell>
          <cell r="G3024" t="str">
            <v>非生产经营用</v>
          </cell>
          <cell r="H3024" t="str">
            <v>20241111</v>
          </cell>
          <cell r="I3024" t="str">
            <v>2,257.42</v>
          </cell>
          <cell r="J3024" t="str">
            <v>73.00</v>
          </cell>
          <cell r="K3024" t="str">
            <v>平均年限法</v>
          </cell>
          <cell r="L3024" t="str">
            <v>1</v>
          </cell>
          <cell r="M3024" t="str">
            <v>5.00</v>
          </cell>
          <cell r="N3024" t="str">
            <v>3.0000</v>
          </cell>
          <cell r="O3024" t="str">
            <v>67.72</v>
          </cell>
          <cell r="P3024" t="str">
            <v>2,184.42</v>
          </cell>
          <cell r="Q3024" t="str">
            <v>1.6200</v>
          </cell>
          <cell r="R3024" t="str">
            <v>36.50</v>
          </cell>
          <cell r="S3024" t="str">
            <v>19.4400</v>
          </cell>
          <cell r="T3024" t="str">
            <v>438.00</v>
          </cell>
          <cell r="U3024" t="str">
            <v>  </v>
          </cell>
          <cell r="V3024" t="str">
            <v>蓝鑫</v>
          </cell>
          <cell r="W3024" t="str">
            <v>202411  </v>
          </cell>
          <cell r="X3024" t="str">
            <v> </v>
          </cell>
          <cell r="Y3024" t="str">
            <v>0017</v>
          </cell>
          <cell r="Z3024" t="str">
            <v>监狱办公室</v>
          </cell>
          <cell r="AA3024" t="str">
            <v> </v>
          </cell>
          <cell r="AB3024" t="str">
            <v>  </v>
          </cell>
          <cell r="AC3024" t="str">
            <v>  </v>
          </cell>
          <cell r="AD3024" t="str">
            <v>2</v>
          </cell>
          <cell r="AE3024" t="str">
            <v>58</v>
          </cell>
          <cell r="AF3024" t="str">
            <v>四川省南宝山服饰有限公司</v>
          </cell>
          <cell r="AG3024" t="str">
            <v>五分厂</v>
          </cell>
          <cell r="AH3024" t="str">
            <v>光电通OEM3000DN</v>
          </cell>
          <cell r="AI3024" t="str">
            <v> </v>
          </cell>
          <cell r="AJ3024" t="str">
            <v>60</v>
          </cell>
          <cell r="AK3024" t="str">
            <v>  </v>
          </cell>
          <cell r="AL3024" t="str">
            <v>  </v>
          </cell>
          <cell r="AM3024" t="str">
            <v>  </v>
          </cell>
          <cell r="AN3024" t="str">
            <v> </v>
          </cell>
          <cell r="AO3024" t="str">
            <v> </v>
          </cell>
          <cell r="AP3024" t="str">
            <v>四川省南宝山服饰有限公司</v>
          </cell>
        </row>
        <row r="3024">
          <cell r="AR3024" t="str">
            <v> </v>
          </cell>
          <cell r="AS3024" t="str">
            <v> </v>
          </cell>
          <cell r="AT3024" t="str">
            <v> </v>
          </cell>
          <cell r="AU3024" t="str">
            <v> </v>
          </cell>
          <cell r="AV3024" t="str">
            <v>否</v>
          </cell>
          <cell r="AW3024" t="str">
            <v>20241105</v>
          </cell>
          <cell r="AX3024" t="str">
            <v>否</v>
          </cell>
          <cell r="AY3024" t="str">
            <v>20241111</v>
          </cell>
          <cell r="AZ3024" t="str">
            <v>3.00</v>
          </cell>
          <cell r="BA3024" t="str">
            <v>  </v>
          </cell>
          <cell r="BB3024" t="str">
            <v>五监区</v>
          </cell>
          <cell r="BC3024" t="str">
            <v> </v>
          </cell>
          <cell r="BD3024" t="str">
            <v> </v>
          </cell>
        </row>
        <row r="3024">
          <cell r="BJ3024" t="str">
            <v>  </v>
          </cell>
          <cell r="BK3024" t="str">
            <v>  </v>
          </cell>
        </row>
        <row r="3024">
          <cell r="BS3024" t="str">
            <v>  </v>
          </cell>
        </row>
        <row r="3025">
          <cell r="A3025" t="str">
            <v>10833800003087</v>
          </cell>
          <cell r="B3025" t="str">
            <v>打印机</v>
          </cell>
          <cell r="C3025" t="str">
            <v>1201</v>
          </cell>
          <cell r="D3025" t="str">
            <v>计算机设备及软件</v>
          </cell>
          <cell r="E3025" t="str">
            <v>新购</v>
          </cell>
          <cell r="F3025" t="str">
            <v>在使用</v>
          </cell>
          <cell r="G3025" t="str">
            <v>非生产经营用</v>
          </cell>
          <cell r="H3025" t="str">
            <v>20241111</v>
          </cell>
          <cell r="I3025" t="str">
            <v>2,257.42</v>
          </cell>
          <cell r="J3025" t="str">
            <v>73.00</v>
          </cell>
          <cell r="K3025" t="str">
            <v>平均年限法</v>
          </cell>
          <cell r="L3025" t="str">
            <v>1</v>
          </cell>
          <cell r="M3025" t="str">
            <v>5.00</v>
          </cell>
          <cell r="N3025" t="str">
            <v>3.0000</v>
          </cell>
          <cell r="O3025" t="str">
            <v>67.72</v>
          </cell>
          <cell r="P3025" t="str">
            <v>2,184.42</v>
          </cell>
          <cell r="Q3025" t="str">
            <v>1.6200</v>
          </cell>
          <cell r="R3025" t="str">
            <v>36.50</v>
          </cell>
          <cell r="S3025" t="str">
            <v>19.4400</v>
          </cell>
          <cell r="T3025" t="str">
            <v>438.00</v>
          </cell>
          <cell r="U3025" t="str">
            <v>  </v>
          </cell>
          <cell r="V3025" t="str">
            <v>蓝鑫</v>
          </cell>
          <cell r="W3025" t="str">
            <v>202411  </v>
          </cell>
          <cell r="X3025" t="str">
            <v> </v>
          </cell>
          <cell r="Y3025" t="str">
            <v>0017</v>
          </cell>
          <cell r="Z3025" t="str">
            <v>监狱办公室</v>
          </cell>
          <cell r="AA3025" t="str">
            <v> </v>
          </cell>
          <cell r="AB3025" t="str">
            <v>  </v>
          </cell>
          <cell r="AC3025" t="str">
            <v>  </v>
          </cell>
          <cell r="AD3025" t="str">
            <v>2</v>
          </cell>
          <cell r="AE3025" t="str">
            <v>58</v>
          </cell>
          <cell r="AF3025" t="str">
            <v>四川省南宝山服饰有限公司</v>
          </cell>
          <cell r="AG3025" t="str">
            <v>五分厂</v>
          </cell>
          <cell r="AH3025" t="str">
            <v>光电通OEM3000DN</v>
          </cell>
          <cell r="AI3025" t="str">
            <v> </v>
          </cell>
          <cell r="AJ3025" t="str">
            <v>60</v>
          </cell>
          <cell r="AK3025" t="str">
            <v>  </v>
          </cell>
          <cell r="AL3025" t="str">
            <v>  </v>
          </cell>
          <cell r="AM3025" t="str">
            <v>  </v>
          </cell>
          <cell r="AN3025" t="str">
            <v> </v>
          </cell>
          <cell r="AO3025" t="str">
            <v> </v>
          </cell>
          <cell r="AP3025" t="str">
            <v>四川省南宝山服饰有限公司</v>
          </cell>
        </row>
        <row r="3025">
          <cell r="AR3025" t="str">
            <v> </v>
          </cell>
          <cell r="AS3025" t="str">
            <v> </v>
          </cell>
          <cell r="AT3025" t="str">
            <v> </v>
          </cell>
          <cell r="AU3025" t="str">
            <v> </v>
          </cell>
          <cell r="AV3025" t="str">
            <v>否</v>
          </cell>
          <cell r="AW3025" t="str">
            <v>20241105</v>
          </cell>
          <cell r="AX3025" t="str">
            <v>否</v>
          </cell>
          <cell r="AY3025" t="str">
            <v>20241111</v>
          </cell>
          <cell r="AZ3025" t="str">
            <v>3.00</v>
          </cell>
          <cell r="BA3025" t="str">
            <v>  </v>
          </cell>
          <cell r="BB3025" t="str">
            <v>五监区</v>
          </cell>
          <cell r="BC3025" t="str">
            <v> </v>
          </cell>
          <cell r="BD3025" t="str">
            <v> </v>
          </cell>
        </row>
        <row r="3025">
          <cell r="BJ3025" t="str">
            <v>  </v>
          </cell>
          <cell r="BK3025" t="str">
            <v>  </v>
          </cell>
        </row>
        <row r="3025">
          <cell r="BS3025" t="str">
            <v>  </v>
          </cell>
        </row>
        <row r="3026">
          <cell r="A3026" t="str">
            <v>10833800003088</v>
          </cell>
          <cell r="B3026" t="str">
            <v>打印机</v>
          </cell>
          <cell r="C3026" t="str">
            <v>1201</v>
          </cell>
          <cell r="D3026" t="str">
            <v>计算机设备及软件</v>
          </cell>
          <cell r="E3026" t="str">
            <v>新购</v>
          </cell>
          <cell r="F3026" t="str">
            <v>在使用</v>
          </cell>
          <cell r="G3026" t="str">
            <v>非生产经营用</v>
          </cell>
          <cell r="H3026" t="str">
            <v>20241111</v>
          </cell>
          <cell r="I3026" t="str">
            <v>2,257.42</v>
          </cell>
          <cell r="J3026" t="str">
            <v>73.00</v>
          </cell>
          <cell r="K3026" t="str">
            <v>平均年限法</v>
          </cell>
          <cell r="L3026" t="str">
            <v>1</v>
          </cell>
          <cell r="M3026" t="str">
            <v>5.00</v>
          </cell>
          <cell r="N3026" t="str">
            <v>3.0000</v>
          </cell>
          <cell r="O3026" t="str">
            <v>67.72</v>
          </cell>
          <cell r="P3026" t="str">
            <v>2,184.42</v>
          </cell>
          <cell r="Q3026" t="str">
            <v>1.6200</v>
          </cell>
          <cell r="R3026" t="str">
            <v>36.50</v>
          </cell>
          <cell r="S3026" t="str">
            <v>19.4400</v>
          </cell>
          <cell r="T3026" t="str">
            <v>438.00</v>
          </cell>
          <cell r="U3026" t="str">
            <v>  </v>
          </cell>
          <cell r="V3026" t="str">
            <v>蓝鑫</v>
          </cell>
          <cell r="W3026" t="str">
            <v>202411  </v>
          </cell>
          <cell r="X3026" t="str">
            <v> </v>
          </cell>
          <cell r="Y3026" t="str">
            <v>0017</v>
          </cell>
          <cell r="Z3026" t="str">
            <v>监狱办公室</v>
          </cell>
          <cell r="AA3026" t="str">
            <v> </v>
          </cell>
          <cell r="AB3026" t="str">
            <v>  </v>
          </cell>
          <cell r="AC3026" t="str">
            <v>  </v>
          </cell>
          <cell r="AD3026" t="str">
            <v>2</v>
          </cell>
          <cell r="AE3026" t="str">
            <v>58</v>
          </cell>
          <cell r="AF3026" t="str">
            <v>四川省南宝山服饰有限公司</v>
          </cell>
          <cell r="AG3026" t="str">
            <v>六分厂</v>
          </cell>
          <cell r="AH3026" t="str">
            <v>光电通OEM3000DN</v>
          </cell>
          <cell r="AI3026" t="str">
            <v> </v>
          </cell>
          <cell r="AJ3026" t="str">
            <v>60</v>
          </cell>
          <cell r="AK3026" t="str">
            <v>  </v>
          </cell>
          <cell r="AL3026" t="str">
            <v>  </v>
          </cell>
          <cell r="AM3026" t="str">
            <v>  </v>
          </cell>
          <cell r="AN3026" t="str">
            <v> </v>
          </cell>
          <cell r="AO3026" t="str">
            <v> </v>
          </cell>
          <cell r="AP3026" t="str">
            <v>四川省南宝山服饰有限公司</v>
          </cell>
        </row>
        <row r="3026">
          <cell r="AR3026" t="str">
            <v> </v>
          </cell>
          <cell r="AS3026" t="str">
            <v> </v>
          </cell>
          <cell r="AT3026" t="str">
            <v> </v>
          </cell>
          <cell r="AU3026" t="str">
            <v> </v>
          </cell>
          <cell r="AV3026" t="str">
            <v>否</v>
          </cell>
          <cell r="AW3026" t="str">
            <v>20241105</v>
          </cell>
          <cell r="AX3026" t="str">
            <v>否</v>
          </cell>
          <cell r="AY3026" t="str">
            <v>20241111</v>
          </cell>
          <cell r="AZ3026" t="str">
            <v>3.00</v>
          </cell>
          <cell r="BA3026" t="str">
            <v>  </v>
          </cell>
          <cell r="BB3026" t="str">
            <v>六监区</v>
          </cell>
          <cell r="BC3026" t="str">
            <v> </v>
          </cell>
          <cell r="BD3026" t="str">
            <v> </v>
          </cell>
        </row>
        <row r="3026">
          <cell r="BJ3026" t="str">
            <v>  </v>
          </cell>
          <cell r="BK3026" t="str">
            <v>  </v>
          </cell>
        </row>
        <row r="3026">
          <cell r="BS3026" t="str">
            <v>  </v>
          </cell>
        </row>
        <row r="3027">
          <cell r="A3027" t="str">
            <v>10833800003089</v>
          </cell>
          <cell r="B3027" t="str">
            <v>打印机</v>
          </cell>
          <cell r="C3027" t="str">
            <v>1201</v>
          </cell>
          <cell r="D3027" t="str">
            <v>计算机设备及软件</v>
          </cell>
          <cell r="E3027" t="str">
            <v>新购</v>
          </cell>
          <cell r="F3027" t="str">
            <v>在使用</v>
          </cell>
          <cell r="G3027" t="str">
            <v>非生产经营用</v>
          </cell>
          <cell r="H3027" t="str">
            <v>20241111</v>
          </cell>
          <cell r="I3027" t="str">
            <v>2,257.42</v>
          </cell>
          <cell r="J3027" t="str">
            <v>73.00</v>
          </cell>
          <cell r="K3027" t="str">
            <v>平均年限法</v>
          </cell>
          <cell r="L3027" t="str">
            <v>1</v>
          </cell>
          <cell r="M3027" t="str">
            <v>5.00</v>
          </cell>
          <cell r="N3027" t="str">
            <v>3.0000</v>
          </cell>
          <cell r="O3027" t="str">
            <v>67.72</v>
          </cell>
          <cell r="P3027" t="str">
            <v>2,184.42</v>
          </cell>
          <cell r="Q3027" t="str">
            <v>1.6200</v>
          </cell>
          <cell r="R3027" t="str">
            <v>36.50</v>
          </cell>
          <cell r="S3027" t="str">
            <v>19.4400</v>
          </cell>
          <cell r="T3027" t="str">
            <v>438.00</v>
          </cell>
          <cell r="U3027" t="str">
            <v>  </v>
          </cell>
          <cell r="V3027" t="str">
            <v>蓝鑫</v>
          </cell>
          <cell r="W3027" t="str">
            <v>202411  </v>
          </cell>
          <cell r="X3027" t="str">
            <v> </v>
          </cell>
          <cell r="Y3027" t="str">
            <v>0017</v>
          </cell>
          <cell r="Z3027" t="str">
            <v>监狱办公室</v>
          </cell>
          <cell r="AA3027" t="str">
            <v> </v>
          </cell>
          <cell r="AB3027" t="str">
            <v>  </v>
          </cell>
          <cell r="AC3027" t="str">
            <v>  </v>
          </cell>
          <cell r="AD3027" t="str">
            <v>2</v>
          </cell>
          <cell r="AE3027" t="str">
            <v>58</v>
          </cell>
          <cell r="AF3027" t="str">
            <v>四川省南宝山服饰有限公司</v>
          </cell>
          <cell r="AG3027" t="str">
            <v>六分厂</v>
          </cell>
          <cell r="AH3027" t="str">
            <v>光电通OEM3000DN</v>
          </cell>
          <cell r="AI3027" t="str">
            <v> </v>
          </cell>
          <cell r="AJ3027" t="str">
            <v>60</v>
          </cell>
          <cell r="AK3027" t="str">
            <v>  </v>
          </cell>
          <cell r="AL3027" t="str">
            <v>  </v>
          </cell>
          <cell r="AM3027" t="str">
            <v>  </v>
          </cell>
          <cell r="AN3027" t="str">
            <v> </v>
          </cell>
          <cell r="AO3027" t="str">
            <v> </v>
          </cell>
          <cell r="AP3027" t="str">
            <v>四川省南宝山服饰有限公司</v>
          </cell>
        </row>
        <row r="3027">
          <cell r="AR3027" t="str">
            <v> </v>
          </cell>
          <cell r="AS3027" t="str">
            <v> </v>
          </cell>
          <cell r="AT3027" t="str">
            <v> </v>
          </cell>
          <cell r="AU3027" t="str">
            <v> </v>
          </cell>
          <cell r="AV3027" t="str">
            <v>否</v>
          </cell>
          <cell r="AW3027" t="str">
            <v>20241105</v>
          </cell>
          <cell r="AX3027" t="str">
            <v>否</v>
          </cell>
          <cell r="AY3027" t="str">
            <v>20241111</v>
          </cell>
          <cell r="AZ3027" t="str">
            <v>3.00</v>
          </cell>
          <cell r="BA3027" t="str">
            <v>  </v>
          </cell>
          <cell r="BB3027" t="str">
            <v>六监区</v>
          </cell>
          <cell r="BC3027" t="str">
            <v> </v>
          </cell>
          <cell r="BD3027" t="str">
            <v> </v>
          </cell>
        </row>
        <row r="3027">
          <cell r="BJ3027" t="str">
            <v>  </v>
          </cell>
          <cell r="BK3027" t="str">
            <v>  </v>
          </cell>
        </row>
        <row r="3027">
          <cell r="BS3027" t="str">
            <v>  </v>
          </cell>
        </row>
        <row r="3028">
          <cell r="A3028" t="str">
            <v>10833800003090</v>
          </cell>
          <cell r="B3028" t="str">
            <v>打印机</v>
          </cell>
          <cell r="C3028" t="str">
            <v>1201</v>
          </cell>
          <cell r="D3028" t="str">
            <v>计算机设备及软件</v>
          </cell>
          <cell r="E3028" t="str">
            <v>新购</v>
          </cell>
          <cell r="F3028" t="str">
            <v>在使用</v>
          </cell>
          <cell r="G3028" t="str">
            <v>非生产经营用</v>
          </cell>
          <cell r="H3028" t="str">
            <v>20241111</v>
          </cell>
          <cell r="I3028" t="str">
            <v>2,257.42</v>
          </cell>
          <cell r="J3028" t="str">
            <v>73.00</v>
          </cell>
          <cell r="K3028" t="str">
            <v>平均年限法</v>
          </cell>
          <cell r="L3028" t="str">
            <v>1</v>
          </cell>
          <cell r="M3028" t="str">
            <v>5.00</v>
          </cell>
          <cell r="N3028" t="str">
            <v>3.0000</v>
          </cell>
          <cell r="O3028" t="str">
            <v>67.72</v>
          </cell>
          <cell r="P3028" t="str">
            <v>2,184.42</v>
          </cell>
          <cell r="Q3028" t="str">
            <v>1.6200</v>
          </cell>
          <cell r="R3028" t="str">
            <v>36.50</v>
          </cell>
          <cell r="S3028" t="str">
            <v>19.4400</v>
          </cell>
          <cell r="T3028" t="str">
            <v>438.00</v>
          </cell>
          <cell r="U3028" t="str">
            <v>  </v>
          </cell>
          <cell r="V3028" t="str">
            <v>蓝鑫</v>
          </cell>
          <cell r="W3028" t="str">
            <v>202411  </v>
          </cell>
          <cell r="X3028" t="str">
            <v> </v>
          </cell>
          <cell r="Y3028" t="str">
            <v>0017</v>
          </cell>
          <cell r="Z3028" t="str">
            <v>监狱办公室</v>
          </cell>
          <cell r="AA3028" t="str">
            <v> </v>
          </cell>
          <cell r="AB3028" t="str">
            <v>  </v>
          </cell>
          <cell r="AC3028" t="str">
            <v>  </v>
          </cell>
          <cell r="AD3028" t="str">
            <v>2</v>
          </cell>
          <cell r="AE3028" t="str">
            <v>58</v>
          </cell>
          <cell r="AF3028" t="str">
            <v>四川省南宝山服饰有限公司</v>
          </cell>
          <cell r="AG3028" t="str">
            <v>七分厂</v>
          </cell>
          <cell r="AH3028" t="str">
            <v>光电通OEM3000DN</v>
          </cell>
          <cell r="AI3028" t="str">
            <v> </v>
          </cell>
          <cell r="AJ3028" t="str">
            <v>60</v>
          </cell>
          <cell r="AK3028" t="str">
            <v>  </v>
          </cell>
          <cell r="AL3028" t="str">
            <v>  </v>
          </cell>
          <cell r="AM3028" t="str">
            <v>  </v>
          </cell>
          <cell r="AN3028" t="str">
            <v> </v>
          </cell>
          <cell r="AO3028" t="str">
            <v> </v>
          </cell>
          <cell r="AP3028" t="str">
            <v>四川省南宝山服饰有限公司</v>
          </cell>
        </row>
        <row r="3028">
          <cell r="AR3028" t="str">
            <v> </v>
          </cell>
          <cell r="AS3028" t="str">
            <v> </v>
          </cell>
          <cell r="AT3028" t="str">
            <v> </v>
          </cell>
          <cell r="AU3028" t="str">
            <v> </v>
          </cell>
          <cell r="AV3028" t="str">
            <v>否</v>
          </cell>
          <cell r="AW3028" t="str">
            <v>20241105</v>
          </cell>
          <cell r="AX3028" t="str">
            <v>否</v>
          </cell>
          <cell r="AY3028" t="str">
            <v>20241111</v>
          </cell>
          <cell r="AZ3028" t="str">
            <v>3.00</v>
          </cell>
          <cell r="BA3028" t="str">
            <v>  </v>
          </cell>
          <cell r="BB3028" t="str">
            <v>七监区</v>
          </cell>
          <cell r="BC3028" t="str">
            <v> </v>
          </cell>
          <cell r="BD3028" t="str">
            <v> </v>
          </cell>
        </row>
        <row r="3028">
          <cell r="BJ3028" t="str">
            <v>  </v>
          </cell>
          <cell r="BK3028" t="str">
            <v>  </v>
          </cell>
        </row>
        <row r="3028">
          <cell r="BS3028" t="str">
            <v>  </v>
          </cell>
        </row>
        <row r="3029">
          <cell r="A3029" t="str">
            <v>10833800003091</v>
          </cell>
          <cell r="B3029" t="str">
            <v>打印机</v>
          </cell>
          <cell r="C3029" t="str">
            <v>1201</v>
          </cell>
          <cell r="D3029" t="str">
            <v>计算机设备及软件</v>
          </cell>
          <cell r="E3029" t="str">
            <v>新购</v>
          </cell>
          <cell r="F3029" t="str">
            <v>在使用</v>
          </cell>
          <cell r="G3029" t="str">
            <v>非生产经营用</v>
          </cell>
          <cell r="H3029" t="str">
            <v>20241111</v>
          </cell>
          <cell r="I3029" t="str">
            <v>2,257.42</v>
          </cell>
          <cell r="J3029" t="str">
            <v>73.00</v>
          </cell>
          <cell r="K3029" t="str">
            <v>平均年限法</v>
          </cell>
          <cell r="L3029" t="str">
            <v>1</v>
          </cell>
          <cell r="M3029" t="str">
            <v>5.00</v>
          </cell>
          <cell r="N3029" t="str">
            <v>3.0000</v>
          </cell>
          <cell r="O3029" t="str">
            <v>67.72</v>
          </cell>
          <cell r="P3029" t="str">
            <v>2,184.42</v>
          </cell>
          <cell r="Q3029" t="str">
            <v>1.6200</v>
          </cell>
          <cell r="R3029" t="str">
            <v>36.50</v>
          </cell>
          <cell r="S3029" t="str">
            <v>19.4400</v>
          </cell>
          <cell r="T3029" t="str">
            <v>438.00</v>
          </cell>
          <cell r="U3029" t="str">
            <v>  </v>
          </cell>
          <cell r="V3029" t="str">
            <v>蓝鑫</v>
          </cell>
          <cell r="W3029" t="str">
            <v>202411  </v>
          </cell>
          <cell r="X3029" t="str">
            <v> </v>
          </cell>
          <cell r="Y3029" t="str">
            <v>0017</v>
          </cell>
          <cell r="Z3029" t="str">
            <v>监狱办公室</v>
          </cell>
          <cell r="AA3029" t="str">
            <v> </v>
          </cell>
          <cell r="AB3029" t="str">
            <v>  </v>
          </cell>
          <cell r="AC3029" t="str">
            <v>  </v>
          </cell>
          <cell r="AD3029" t="str">
            <v>2</v>
          </cell>
          <cell r="AE3029" t="str">
            <v>58</v>
          </cell>
          <cell r="AF3029" t="str">
            <v>四川省南宝山服饰有限公司</v>
          </cell>
          <cell r="AG3029" t="str">
            <v>七分厂</v>
          </cell>
          <cell r="AH3029" t="str">
            <v>光电通OEM3000DN</v>
          </cell>
          <cell r="AI3029" t="str">
            <v> </v>
          </cell>
          <cell r="AJ3029" t="str">
            <v>60</v>
          </cell>
          <cell r="AK3029" t="str">
            <v>  </v>
          </cell>
          <cell r="AL3029" t="str">
            <v>  </v>
          </cell>
          <cell r="AM3029" t="str">
            <v>  </v>
          </cell>
          <cell r="AN3029" t="str">
            <v> </v>
          </cell>
          <cell r="AO3029" t="str">
            <v> </v>
          </cell>
          <cell r="AP3029" t="str">
            <v>四川省南宝山服饰有限公司</v>
          </cell>
        </row>
        <row r="3029">
          <cell r="AR3029" t="str">
            <v> </v>
          </cell>
          <cell r="AS3029" t="str">
            <v> </v>
          </cell>
          <cell r="AT3029" t="str">
            <v> </v>
          </cell>
          <cell r="AU3029" t="str">
            <v> </v>
          </cell>
          <cell r="AV3029" t="str">
            <v>否</v>
          </cell>
          <cell r="AW3029" t="str">
            <v>20241105</v>
          </cell>
          <cell r="AX3029" t="str">
            <v>否</v>
          </cell>
          <cell r="AY3029" t="str">
            <v>20241111</v>
          </cell>
          <cell r="AZ3029" t="str">
            <v>3.00</v>
          </cell>
          <cell r="BA3029" t="str">
            <v>  </v>
          </cell>
          <cell r="BB3029" t="str">
            <v>七监区</v>
          </cell>
          <cell r="BC3029" t="str">
            <v> </v>
          </cell>
          <cell r="BD3029" t="str">
            <v> </v>
          </cell>
        </row>
        <row r="3029">
          <cell r="BJ3029" t="str">
            <v>  </v>
          </cell>
          <cell r="BK3029" t="str">
            <v>  </v>
          </cell>
        </row>
        <row r="3029">
          <cell r="BS3029" t="str">
            <v>  </v>
          </cell>
        </row>
        <row r="3030">
          <cell r="A3030" t="str">
            <v>10833800003092</v>
          </cell>
          <cell r="B3030" t="str">
            <v>打印机</v>
          </cell>
          <cell r="C3030" t="str">
            <v>1201</v>
          </cell>
          <cell r="D3030" t="str">
            <v>计算机设备及软件</v>
          </cell>
          <cell r="E3030" t="str">
            <v>新购</v>
          </cell>
          <cell r="F3030" t="str">
            <v>在使用</v>
          </cell>
          <cell r="G3030" t="str">
            <v>非生产经营用</v>
          </cell>
          <cell r="H3030" t="str">
            <v>20241111</v>
          </cell>
          <cell r="I3030" t="str">
            <v>2,257.42</v>
          </cell>
          <cell r="J3030" t="str">
            <v>73.00</v>
          </cell>
          <cell r="K3030" t="str">
            <v>平均年限法</v>
          </cell>
          <cell r="L3030" t="str">
            <v>1</v>
          </cell>
          <cell r="M3030" t="str">
            <v>5.00</v>
          </cell>
          <cell r="N3030" t="str">
            <v>3.0000</v>
          </cell>
          <cell r="O3030" t="str">
            <v>67.72</v>
          </cell>
          <cell r="P3030" t="str">
            <v>2,184.42</v>
          </cell>
          <cell r="Q3030" t="str">
            <v>1.6200</v>
          </cell>
          <cell r="R3030" t="str">
            <v>36.50</v>
          </cell>
          <cell r="S3030" t="str">
            <v>19.4400</v>
          </cell>
          <cell r="T3030" t="str">
            <v>438.00</v>
          </cell>
          <cell r="U3030" t="str">
            <v>  </v>
          </cell>
          <cell r="V3030" t="str">
            <v>蓝鑫</v>
          </cell>
          <cell r="W3030" t="str">
            <v>202411  </v>
          </cell>
          <cell r="X3030" t="str">
            <v> </v>
          </cell>
          <cell r="Y3030" t="str">
            <v>0017</v>
          </cell>
          <cell r="Z3030" t="str">
            <v>监狱办公室</v>
          </cell>
          <cell r="AA3030" t="str">
            <v> </v>
          </cell>
          <cell r="AB3030" t="str">
            <v>  </v>
          </cell>
          <cell r="AC3030" t="str">
            <v>  </v>
          </cell>
          <cell r="AD3030" t="str">
            <v>2</v>
          </cell>
          <cell r="AE3030" t="str">
            <v>58</v>
          </cell>
          <cell r="AF3030" t="str">
            <v>四川省南宝山服饰有限公司</v>
          </cell>
          <cell r="AG3030" t="str">
            <v>八分厂</v>
          </cell>
          <cell r="AH3030" t="str">
            <v>光电通OEM3000DN</v>
          </cell>
          <cell r="AI3030" t="str">
            <v> </v>
          </cell>
          <cell r="AJ3030" t="str">
            <v>60</v>
          </cell>
          <cell r="AK3030" t="str">
            <v>  </v>
          </cell>
          <cell r="AL3030" t="str">
            <v>  </v>
          </cell>
          <cell r="AM3030" t="str">
            <v>  </v>
          </cell>
          <cell r="AN3030" t="str">
            <v> </v>
          </cell>
          <cell r="AO3030" t="str">
            <v> </v>
          </cell>
          <cell r="AP3030" t="str">
            <v>四川省南宝山服饰有限公司</v>
          </cell>
        </row>
        <row r="3030">
          <cell r="AR3030" t="str">
            <v> </v>
          </cell>
          <cell r="AS3030" t="str">
            <v> </v>
          </cell>
          <cell r="AT3030" t="str">
            <v> </v>
          </cell>
          <cell r="AU3030" t="str">
            <v> </v>
          </cell>
          <cell r="AV3030" t="str">
            <v>否</v>
          </cell>
          <cell r="AW3030" t="str">
            <v>20241105</v>
          </cell>
          <cell r="AX3030" t="str">
            <v>否</v>
          </cell>
          <cell r="AY3030" t="str">
            <v>20241111</v>
          </cell>
          <cell r="AZ3030" t="str">
            <v>3.00</v>
          </cell>
          <cell r="BA3030" t="str">
            <v>  </v>
          </cell>
          <cell r="BB3030" t="str">
            <v>八监区</v>
          </cell>
          <cell r="BC3030" t="str">
            <v> </v>
          </cell>
          <cell r="BD3030" t="str">
            <v> </v>
          </cell>
        </row>
        <row r="3030">
          <cell r="BJ3030" t="str">
            <v>  </v>
          </cell>
          <cell r="BK3030" t="str">
            <v>  </v>
          </cell>
        </row>
        <row r="3030">
          <cell r="BS3030" t="str">
            <v>  </v>
          </cell>
        </row>
        <row r="3031">
          <cell r="A3031" t="str">
            <v>10833800003093</v>
          </cell>
          <cell r="B3031" t="str">
            <v>打印机</v>
          </cell>
          <cell r="C3031" t="str">
            <v>1201</v>
          </cell>
          <cell r="D3031" t="str">
            <v>计算机设备及软件</v>
          </cell>
          <cell r="E3031" t="str">
            <v>新购</v>
          </cell>
          <cell r="F3031" t="str">
            <v>在使用</v>
          </cell>
          <cell r="G3031" t="str">
            <v>非生产经营用</v>
          </cell>
          <cell r="H3031" t="str">
            <v>20241111</v>
          </cell>
          <cell r="I3031" t="str">
            <v>2,257.42</v>
          </cell>
          <cell r="J3031" t="str">
            <v>73.00</v>
          </cell>
          <cell r="K3031" t="str">
            <v>平均年限法</v>
          </cell>
          <cell r="L3031" t="str">
            <v>1</v>
          </cell>
          <cell r="M3031" t="str">
            <v>5.00</v>
          </cell>
          <cell r="N3031" t="str">
            <v>3.0000</v>
          </cell>
          <cell r="O3031" t="str">
            <v>67.72</v>
          </cell>
          <cell r="P3031" t="str">
            <v>2,184.42</v>
          </cell>
          <cell r="Q3031" t="str">
            <v>1.6200</v>
          </cell>
          <cell r="R3031" t="str">
            <v>36.50</v>
          </cell>
          <cell r="S3031" t="str">
            <v>19.4400</v>
          </cell>
          <cell r="T3031" t="str">
            <v>438.00</v>
          </cell>
          <cell r="U3031" t="str">
            <v>  </v>
          </cell>
          <cell r="V3031" t="str">
            <v>蓝鑫</v>
          </cell>
          <cell r="W3031" t="str">
            <v>202411  </v>
          </cell>
          <cell r="X3031" t="str">
            <v> </v>
          </cell>
          <cell r="Y3031" t="str">
            <v>0017</v>
          </cell>
          <cell r="Z3031" t="str">
            <v>监狱办公室</v>
          </cell>
          <cell r="AA3031" t="str">
            <v> </v>
          </cell>
          <cell r="AB3031" t="str">
            <v>  </v>
          </cell>
          <cell r="AC3031" t="str">
            <v>  </v>
          </cell>
          <cell r="AD3031" t="str">
            <v>2</v>
          </cell>
          <cell r="AE3031" t="str">
            <v>58</v>
          </cell>
          <cell r="AF3031" t="str">
            <v>四川省南宝山服饰有限公司</v>
          </cell>
          <cell r="AG3031" t="str">
            <v>八分厂</v>
          </cell>
          <cell r="AH3031" t="str">
            <v>光电通OEM3000DN</v>
          </cell>
          <cell r="AI3031" t="str">
            <v> </v>
          </cell>
          <cell r="AJ3031" t="str">
            <v>60</v>
          </cell>
          <cell r="AK3031" t="str">
            <v>  </v>
          </cell>
          <cell r="AL3031" t="str">
            <v>  </v>
          </cell>
          <cell r="AM3031" t="str">
            <v>  </v>
          </cell>
          <cell r="AN3031" t="str">
            <v> </v>
          </cell>
          <cell r="AO3031" t="str">
            <v> </v>
          </cell>
          <cell r="AP3031" t="str">
            <v>四川省南宝山服饰有限公司</v>
          </cell>
        </row>
        <row r="3031">
          <cell r="AR3031" t="str">
            <v> </v>
          </cell>
          <cell r="AS3031" t="str">
            <v> </v>
          </cell>
          <cell r="AT3031" t="str">
            <v> </v>
          </cell>
          <cell r="AU3031" t="str">
            <v> </v>
          </cell>
          <cell r="AV3031" t="str">
            <v>否</v>
          </cell>
          <cell r="AW3031" t="str">
            <v>20241105</v>
          </cell>
          <cell r="AX3031" t="str">
            <v>否</v>
          </cell>
          <cell r="AY3031" t="str">
            <v>20241111</v>
          </cell>
          <cell r="AZ3031" t="str">
            <v>3.00</v>
          </cell>
          <cell r="BA3031" t="str">
            <v>  </v>
          </cell>
          <cell r="BB3031" t="str">
            <v>八监区</v>
          </cell>
          <cell r="BC3031" t="str">
            <v> </v>
          </cell>
          <cell r="BD3031" t="str">
            <v> </v>
          </cell>
        </row>
        <row r="3031">
          <cell r="BJ3031" t="str">
            <v>  </v>
          </cell>
          <cell r="BK3031" t="str">
            <v>  </v>
          </cell>
        </row>
        <row r="3031">
          <cell r="BS3031" t="str">
            <v>  </v>
          </cell>
        </row>
        <row r="3032">
          <cell r="A3032" t="str">
            <v>10833800003094</v>
          </cell>
          <cell r="B3032" t="str">
            <v>打印机</v>
          </cell>
          <cell r="C3032" t="str">
            <v>1201</v>
          </cell>
          <cell r="D3032" t="str">
            <v>计算机设备及软件</v>
          </cell>
          <cell r="E3032" t="str">
            <v>新购</v>
          </cell>
          <cell r="F3032" t="str">
            <v>在使用</v>
          </cell>
          <cell r="G3032" t="str">
            <v>非生产经营用</v>
          </cell>
          <cell r="H3032" t="str">
            <v>20241111</v>
          </cell>
          <cell r="I3032" t="str">
            <v>2,257.42</v>
          </cell>
          <cell r="J3032" t="str">
            <v>73.00</v>
          </cell>
          <cell r="K3032" t="str">
            <v>平均年限法</v>
          </cell>
          <cell r="L3032" t="str">
            <v>1</v>
          </cell>
          <cell r="M3032" t="str">
            <v>5.00</v>
          </cell>
          <cell r="N3032" t="str">
            <v>3.0000</v>
          </cell>
          <cell r="O3032" t="str">
            <v>67.72</v>
          </cell>
          <cell r="P3032" t="str">
            <v>2,184.42</v>
          </cell>
          <cell r="Q3032" t="str">
            <v>1.6200</v>
          </cell>
          <cell r="R3032" t="str">
            <v>36.50</v>
          </cell>
          <cell r="S3032" t="str">
            <v>19.4400</v>
          </cell>
          <cell r="T3032" t="str">
            <v>438.00</v>
          </cell>
          <cell r="U3032" t="str">
            <v>  </v>
          </cell>
          <cell r="V3032" t="str">
            <v>蓝鑫</v>
          </cell>
          <cell r="W3032" t="str">
            <v>202411  </v>
          </cell>
          <cell r="X3032" t="str">
            <v> </v>
          </cell>
          <cell r="Y3032" t="str">
            <v>0017</v>
          </cell>
          <cell r="Z3032" t="str">
            <v>监狱办公室</v>
          </cell>
          <cell r="AA3032" t="str">
            <v> </v>
          </cell>
          <cell r="AB3032" t="str">
            <v>  </v>
          </cell>
          <cell r="AC3032" t="str">
            <v>  </v>
          </cell>
          <cell r="AD3032" t="str">
            <v>2</v>
          </cell>
          <cell r="AE3032" t="str">
            <v>58</v>
          </cell>
          <cell r="AF3032" t="str">
            <v>四川省南宝山服饰有限公司</v>
          </cell>
          <cell r="AG3032" t="str">
            <v>九分厂</v>
          </cell>
          <cell r="AH3032" t="str">
            <v>光电通OEM3000DN</v>
          </cell>
          <cell r="AI3032" t="str">
            <v> </v>
          </cell>
          <cell r="AJ3032" t="str">
            <v>60</v>
          </cell>
          <cell r="AK3032" t="str">
            <v>  </v>
          </cell>
          <cell r="AL3032" t="str">
            <v>  </v>
          </cell>
          <cell r="AM3032" t="str">
            <v>  </v>
          </cell>
          <cell r="AN3032" t="str">
            <v> </v>
          </cell>
          <cell r="AO3032" t="str">
            <v> </v>
          </cell>
          <cell r="AP3032" t="str">
            <v>四川省南宝山服饰有限公司</v>
          </cell>
        </row>
        <row r="3032">
          <cell r="AR3032" t="str">
            <v> </v>
          </cell>
          <cell r="AS3032" t="str">
            <v> </v>
          </cell>
          <cell r="AT3032" t="str">
            <v> </v>
          </cell>
          <cell r="AU3032" t="str">
            <v> </v>
          </cell>
          <cell r="AV3032" t="str">
            <v>否</v>
          </cell>
          <cell r="AW3032" t="str">
            <v>20241105</v>
          </cell>
          <cell r="AX3032" t="str">
            <v>否</v>
          </cell>
          <cell r="AY3032" t="str">
            <v>20241111</v>
          </cell>
          <cell r="AZ3032" t="str">
            <v>3.00</v>
          </cell>
          <cell r="BA3032" t="str">
            <v>  </v>
          </cell>
          <cell r="BB3032" t="str">
            <v>九监区</v>
          </cell>
          <cell r="BC3032" t="str">
            <v> </v>
          </cell>
          <cell r="BD3032" t="str">
            <v> </v>
          </cell>
        </row>
        <row r="3032">
          <cell r="BJ3032" t="str">
            <v>  </v>
          </cell>
          <cell r="BK3032" t="str">
            <v>  </v>
          </cell>
        </row>
        <row r="3032">
          <cell r="BS3032" t="str">
            <v>  </v>
          </cell>
        </row>
        <row r="3033">
          <cell r="A3033" t="str">
            <v>10833800003095</v>
          </cell>
          <cell r="B3033" t="str">
            <v>打印机</v>
          </cell>
          <cell r="C3033" t="str">
            <v>1201</v>
          </cell>
          <cell r="D3033" t="str">
            <v>计算机设备及软件</v>
          </cell>
          <cell r="E3033" t="str">
            <v>新购</v>
          </cell>
          <cell r="F3033" t="str">
            <v>在使用</v>
          </cell>
          <cell r="G3033" t="str">
            <v>非生产经营用</v>
          </cell>
          <cell r="H3033" t="str">
            <v>20241111</v>
          </cell>
          <cell r="I3033" t="str">
            <v>2,257.42</v>
          </cell>
          <cell r="J3033" t="str">
            <v>73.00</v>
          </cell>
          <cell r="K3033" t="str">
            <v>平均年限法</v>
          </cell>
          <cell r="L3033" t="str">
            <v>1</v>
          </cell>
          <cell r="M3033" t="str">
            <v>5.00</v>
          </cell>
          <cell r="N3033" t="str">
            <v>3.0000</v>
          </cell>
          <cell r="O3033" t="str">
            <v>67.72</v>
          </cell>
          <cell r="P3033" t="str">
            <v>2,184.42</v>
          </cell>
          <cell r="Q3033" t="str">
            <v>1.6200</v>
          </cell>
          <cell r="R3033" t="str">
            <v>36.50</v>
          </cell>
          <cell r="S3033" t="str">
            <v>19.4400</v>
          </cell>
          <cell r="T3033" t="str">
            <v>438.00</v>
          </cell>
          <cell r="U3033" t="str">
            <v>  </v>
          </cell>
          <cell r="V3033" t="str">
            <v>蓝鑫</v>
          </cell>
          <cell r="W3033" t="str">
            <v>202411  </v>
          </cell>
          <cell r="X3033" t="str">
            <v> </v>
          </cell>
          <cell r="Y3033" t="str">
            <v>0017</v>
          </cell>
          <cell r="Z3033" t="str">
            <v>监狱办公室</v>
          </cell>
          <cell r="AA3033" t="str">
            <v> </v>
          </cell>
          <cell r="AB3033" t="str">
            <v>  </v>
          </cell>
          <cell r="AC3033" t="str">
            <v>  </v>
          </cell>
          <cell r="AD3033" t="str">
            <v>2</v>
          </cell>
          <cell r="AE3033" t="str">
            <v>58</v>
          </cell>
          <cell r="AF3033" t="str">
            <v>四川省南宝山服饰有限公司</v>
          </cell>
          <cell r="AG3033" t="str">
            <v>九分厂</v>
          </cell>
          <cell r="AH3033" t="str">
            <v>光电通OEM3000DN</v>
          </cell>
          <cell r="AI3033" t="str">
            <v> </v>
          </cell>
          <cell r="AJ3033" t="str">
            <v>60</v>
          </cell>
          <cell r="AK3033" t="str">
            <v>  </v>
          </cell>
          <cell r="AL3033" t="str">
            <v>  </v>
          </cell>
          <cell r="AM3033" t="str">
            <v>  </v>
          </cell>
          <cell r="AN3033" t="str">
            <v> </v>
          </cell>
          <cell r="AO3033" t="str">
            <v> </v>
          </cell>
          <cell r="AP3033" t="str">
            <v>四川省南宝山服饰有限公司</v>
          </cell>
        </row>
        <row r="3033">
          <cell r="AR3033" t="str">
            <v> </v>
          </cell>
          <cell r="AS3033" t="str">
            <v> </v>
          </cell>
          <cell r="AT3033" t="str">
            <v> </v>
          </cell>
          <cell r="AU3033" t="str">
            <v> </v>
          </cell>
          <cell r="AV3033" t="str">
            <v>否</v>
          </cell>
          <cell r="AW3033" t="str">
            <v>20241105</v>
          </cell>
          <cell r="AX3033" t="str">
            <v>否</v>
          </cell>
          <cell r="AY3033" t="str">
            <v>20241111</v>
          </cell>
          <cell r="AZ3033" t="str">
            <v>3.00</v>
          </cell>
          <cell r="BA3033" t="str">
            <v>  </v>
          </cell>
          <cell r="BB3033" t="str">
            <v>九监区</v>
          </cell>
          <cell r="BC3033" t="str">
            <v> </v>
          </cell>
          <cell r="BD3033" t="str">
            <v> </v>
          </cell>
        </row>
        <row r="3033">
          <cell r="BJ3033" t="str">
            <v>  </v>
          </cell>
          <cell r="BK3033" t="str">
            <v>  </v>
          </cell>
        </row>
        <row r="3033">
          <cell r="BS3033" t="str">
            <v>  </v>
          </cell>
        </row>
        <row r="3034">
          <cell r="A3034" t="str">
            <v>10833800003096</v>
          </cell>
          <cell r="B3034" t="str">
            <v>打印机</v>
          </cell>
          <cell r="C3034" t="str">
            <v>1201</v>
          </cell>
          <cell r="D3034" t="str">
            <v>计算机设备及软件</v>
          </cell>
          <cell r="E3034" t="str">
            <v>新购</v>
          </cell>
          <cell r="F3034" t="str">
            <v>在使用</v>
          </cell>
          <cell r="G3034" t="str">
            <v>非生产经营用</v>
          </cell>
          <cell r="H3034" t="str">
            <v>20241111</v>
          </cell>
          <cell r="I3034" t="str">
            <v>2,257.42</v>
          </cell>
          <cell r="J3034" t="str">
            <v>73.00</v>
          </cell>
          <cell r="K3034" t="str">
            <v>平均年限法</v>
          </cell>
          <cell r="L3034" t="str">
            <v>1</v>
          </cell>
          <cell r="M3034" t="str">
            <v>5.00</v>
          </cell>
          <cell r="N3034" t="str">
            <v>3.0000</v>
          </cell>
          <cell r="O3034" t="str">
            <v>67.72</v>
          </cell>
          <cell r="P3034" t="str">
            <v>2,184.42</v>
          </cell>
          <cell r="Q3034" t="str">
            <v>1.6200</v>
          </cell>
          <cell r="R3034" t="str">
            <v>36.50</v>
          </cell>
          <cell r="S3034" t="str">
            <v>19.4400</v>
          </cell>
          <cell r="T3034" t="str">
            <v>438.00</v>
          </cell>
          <cell r="U3034" t="str">
            <v>  </v>
          </cell>
          <cell r="V3034" t="str">
            <v>蓝鑫</v>
          </cell>
          <cell r="W3034" t="str">
            <v>202411  </v>
          </cell>
          <cell r="X3034" t="str">
            <v> </v>
          </cell>
          <cell r="Y3034" t="str">
            <v>0017</v>
          </cell>
          <cell r="Z3034" t="str">
            <v>监狱办公室</v>
          </cell>
          <cell r="AA3034" t="str">
            <v> </v>
          </cell>
          <cell r="AB3034" t="str">
            <v>  </v>
          </cell>
          <cell r="AC3034" t="str">
            <v>  </v>
          </cell>
          <cell r="AD3034" t="str">
            <v>2</v>
          </cell>
          <cell r="AE3034" t="str">
            <v>58</v>
          </cell>
          <cell r="AF3034" t="str">
            <v>四川省南宝山服饰有限公司</v>
          </cell>
          <cell r="AG3034" t="str">
            <v>医院</v>
          </cell>
          <cell r="AH3034" t="str">
            <v>光电通OEM3000DN</v>
          </cell>
          <cell r="AI3034" t="str">
            <v> </v>
          </cell>
          <cell r="AJ3034" t="str">
            <v>60</v>
          </cell>
          <cell r="AK3034" t="str">
            <v>  </v>
          </cell>
          <cell r="AL3034" t="str">
            <v>  </v>
          </cell>
          <cell r="AM3034" t="str">
            <v>  </v>
          </cell>
          <cell r="AN3034" t="str">
            <v> </v>
          </cell>
          <cell r="AO3034" t="str">
            <v> </v>
          </cell>
          <cell r="AP3034" t="str">
            <v>四川省南宝山服饰有限公司</v>
          </cell>
        </row>
        <row r="3034">
          <cell r="AR3034" t="str">
            <v> </v>
          </cell>
          <cell r="AS3034" t="str">
            <v> </v>
          </cell>
          <cell r="AT3034" t="str">
            <v> </v>
          </cell>
          <cell r="AU3034" t="str">
            <v> </v>
          </cell>
          <cell r="AV3034" t="str">
            <v>否</v>
          </cell>
          <cell r="AW3034" t="str">
            <v>20241105</v>
          </cell>
          <cell r="AX3034" t="str">
            <v>否</v>
          </cell>
          <cell r="AY3034" t="str">
            <v>20241111</v>
          </cell>
          <cell r="AZ3034" t="str">
            <v>3.00</v>
          </cell>
          <cell r="BA3034" t="str">
            <v>  </v>
          </cell>
          <cell r="BB3034" t="str">
            <v>医院</v>
          </cell>
          <cell r="BC3034" t="str">
            <v> </v>
          </cell>
          <cell r="BD3034" t="str">
            <v> </v>
          </cell>
        </row>
        <row r="3034">
          <cell r="BJ3034" t="str">
            <v>  </v>
          </cell>
          <cell r="BK3034" t="str">
            <v>  </v>
          </cell>
        </row>
        <row r="3034">
          <cell r="BS3034" t="str">
            <v>  </v>
          </cell>
        </row>
        <row r="3035">
          <cell r="A3035" t="str">
            <v>10833800003097</v>
          </cell>
          <cell r="B3035" t="str">
            <v>打印机</v>
          </cell>
          <cell r="C3035" t="str">
            <v>1201</v>
          </cell>
          <cell r="D3035" t="str">
            <v>计算机设备及软件</v>
          </cell>
          <cell r="E3035" t="str">
            <v>新购</v>
          </cell>
          <cell r="F3035" t="str">
            <v>在使用</v>
          </cell>
          <cell r="G3035" t="str">
            <v>非生产经营用</v>
          </cell>
          <cell r="H3035" t="str">
            <v>20241111</v>
          </cell>
          <cell r="I3035" t="str">
            <v>2,257.42</v>
          </cell>
          <cell r="J3035" t="str">
            <v>73.00</v>
          </cell>
          <cell r="K3035" t="str">
            <v>平均年限法</v>
          </cell>
          <cell r="L3035" t="str">
            <v>1</v>
          </cell>
          <cell r="M3035" t="str">
            <v>5.00</v>
          </cell>
          <cell r="N3035" t="str">
            <v>3.0000</v>
          </cell>
          <cell r="O3035" t="str">
            <v>67.72</v>
          </cell>
          <cell r="P3035" t="str">
            <v>2,184.42</v>
          </cell>
          <cell r="Q3035" t="str">
            <v>1.6200</v>
          </cell>
          <cell r="R3035" t="str">
            <v>36.50</v>
          </cell>
          <cell r="S3035" t="str">
            <v>19.4400</v>
          </cell>
          <cell r="T3035" t="str">
            <v>438.00</v>
          </cell>
          <cell r="U3035" t="str">
            <v>  </v>
          </cell>
          <cell r="V3035" t="str">
            <v>蓝鑫</v>
          </cell>
          <cell r="W3035" t="str">
            <v>202411  </v>
          </cell>
          <cell r="X3035" t="str">
            <v> </v>
          </cell>
          <cell r="Y3035" t="str">
            <v>0017</v>
          </cell>
          <cell r="Z3035" t="str">
            <v>监狱办公室</v>
          </cell>
          <cell r="AA3035" t="str">
            <v> </v>
          </cell>
          <cell r="AB3035" t="str">
            <v>  </v>
          </cell>
          <cell r="AC3035" t="str">
            <v>  </v>
          </cell>
          <cell r="AD3035" t="str">
            <v>2</v>
          </cell>
          <cell r="AE3035" t="str">
            <v>58</v>
          </cell>
          <cell r="AF3035" t="str">
            <v>四川省南宝山服饰有限公司</v>
          </cell>
          <cell r="AG3035" t="str">
            <v>医院</v>
          </cell>
          <cell r="AH3035" t="str">
            <v>光电通OEM3000DN</v>
          </cell>
          <cell r="AI3035" t="str">
            <v> </v>
          </cell>
          <cell r="AJ3035" t="str">
            <v>60</v>
          </cell>
          <cell r="AK3035" t="str">
            <v>  </v>
          </cell>
          <cell r="AL3035" t="str">
            <v>  </v>
          </cell>
          <cell r="AM3035" t="str">
            <v>  </v>
          </cell>
          <cell r="AN3035" t="str">
            <v> </v>
          </cell>
          <cell r="AO3035" t="str">
            <v> </v>
          </cell>
          <cell r="AP3035" t="str">
            <v>四川省南宝山服饰有限公司</v>
          </cell>
        </row>
        <row r="3035">
          <cell r="AR3035" t="str">
            <v> </v>
          </cell>
          <cell r="AS3035" t="str">
            <v> </v>
          </cell>
          <cell r="AT3035" t="str">
            <v> </v>
          </cell>
          <cell r="AU3035" t="str">
            <v> </v>
          </cell>
          <cell r="AV3035" t="str">
            <v>否</v>
          </cell>
          <cell r="AW3035" t="str">
            <v>20241105</v>
          </cell>
          <cell r="AX3035" t="str">
            <v>否</v>
          </cell>
          <cell r="AY3035" t="str">
            <v>20241111</v>
          </cell>
          <cell r="AZ3035" t="str">
            <v>3.00</v>
          </cell>
          <cell r="BA3035" t="str">
            <v>  </v>
          </cell>
          <cell r="BB3035" t="str">
            <v>医院</v>
          </cell>
          <cell r="BC3035" t="str">
            <v> </v>
          </cell>
          <cell r="BD3035" t="str">
            <v> </v>
          </cell>
        </row>
        <row r="3035">
          <cell r="BJ3035" t="str">
            <v>  </v>
          </cell>
          <cell r="BK3035" t="str">
            <v>  </v>
          </cell>
        </row>
        <row r="3035">
          <cell r="BS3035" t="str">
            <v>  </v>
          </cell>
        </row>
        <row r="3036">
          <cell r="A3036" t="str">
            <v>10833800003098</v>
          </cell>
          <cell r="B3036" t="str">
            <v>打印机</v>
          </cell>
          <cell r="C3036" t="str">
            <v>1201</v>
          </cell>
          <cell r="D3036" t="str">
            <v>计算机设备及软件</v>
          </cell>
          <cell r="E3036" t="str">
            <v>新购</v>
          </cell>
          <cell r="F3036" t="str">
            <v>在使用</v>
          </cell>
          <cell r="G3036" t="str">
            <v>非生产经营用</v>
          </cell>
          <cell r="H3036" t="str">
            <v>20241111</v>
          </cell>
          <cell r="I3036" t="str">
            <v>2,257.42</v>
          </cell>
          <cell r="J3036" t="str">
            <v>73.00</v>
          </cell>
          <cell r="K3036" t="str">
            <v>平均年限法</v>
          </cell>
          <cell r="L3036" t="str">
            <v>1</v>
          </cell>
          <cell r="M3036" t="str">
            <v>5.00</v>
          </cell>
          <cell r="N3036" t="str">
            <v>3.0000</v>
          </cell>
          <cell r="O3036" t="str">
            <v>67.72</v>
          </cell>
          <cell r="P3036" t="str">
            <v>2,184.42</v>
          </cell>
          <cell r="Q3036" t="str">
            <v>1.6200</v>
          </cell>
          <cell r="R3036" t="str">
            <v>36.50</v>
          </cell>
          <cell r="S3036" t="str">
            <v>19.4400</v>
          </cell>
          <cell r="T3036" t="str">
            <v>438.00</v>
          </cell>
          <cell r="U3036" t="str">
            <v>  </v>
          </cell>
          <cell r="V3036" t="str">
            <v>蓝鑫</v>
          </cell>
          <cell r="W3036" t="str">
            <v>202411  </v>
          </cell>
          <cell r="X3036" t="str">
            <v> </v>
          </cell>
          <cell r="Y3036" t="str">
            <v>0017</v>
          </cell>
          <cell r="Z3036" t="str">
            <v>监狱办公室</v>
          </cell>
          <cell r="AA3036" t="str">
            <v> </v>
          </cell>
          <cell r="AB3036" t="str">
            <v>  </v>
          </cell>
          <cell r="AC3036" t="str">
            <v>  </v>
          </cell>
          <cell r="AD3036" t="str">
            <v>2</v>
          </cell>
          <cell r="AE3036" t="str">
            <v>58</v>
          </cell>
          <cell r="AF3036" t="str">
            <v>四川省南宝山服饰有限公司</v>
          </cell>
          <cell r="AG3036" t="str">
            <v>特警队</v>
          </cell>
          <cell r="AH3036" t="str">
            <v>光电通OEM3000DN</v>
          </cell>
          <cell r="AI3036" t="str">
            <v> </v>
          </cell>
          <cell r="AJ3036" t="str">
            <v>60</v>
          </cell>
          <cell r="AK3036" t="str">
            <v>  </v>
          </cell>
          <cell r="AL3036" t="str">
            <v>  </v>
          </cell>
          <cell r="AM3036" t="str">
            <v>  </v>
          </cell>
          <cell r="AN3036" t="str">
            <v> </v>
          </cell>
          <cell r="AO3036" t="str">
            <v> </v>
          </cell>
          <cell r="AP3036" t="str">
            <v>四川省南宝山服饰有限公司</v>
          </cell>
        </row>
        <row r="3036">
          <cell r="AR3036" t="str">
            <v> </v>
          </cell>
          <cell r="AS3036" t="str">
            <v> </v>
          </cell>
          <cell r="AT3036" t="str">
            <v> </v>
          </cell>
          <cell r="AU3036" t="str">
            <v> </v>
          </cell>
          <cell r="AV3036" t="str">
            <v>否</v>
          </cell>
          <cell r="AW3036" t="str">
            <v>20241105</v>
          </cell>
          <cell r="AX3036" t="str">
            <v>否</v>
          </cell>
          <cell r="AY3036" t="str">
            <v>20241111</v>
          </cell>
          <cell r="AZ3036" t="str">
            <v>3.00</v>
          </cell>
          <cell r="BA3036" t="str">
            <v>  </v>
          </cell>
          <cell r="BB3036" t="str">
            <v>特警队</v>
          </cell>
          <cell r="BC3036" t="str">
            <v> </v>
          </cell>
          <cell r="BD3036" t="str">
            <v> </v>
          </cell>
        </row>
        <row r="3036">
          <cell r="BJ3036" t="str">
            <v>  </v>
          </cell>
          <cell r="BK3036" t="str">
            <v>  </v>
          </cell>
        </row>
        <row r="3036">
          <cell r="BS3036" t="str">
            <v>  </v>
          </cell>
        </row>
        <row r="3037">
          <cell r="A3037" t="str">
            <v>10833800003099</v>
          </cell>
          <cell r="B3037" t="str">
            <v>打印机</v>
          </cell>
          <cell r="C3037" t="str">
            <v>1201</v>
          </cell>
          <cell r="D3037" t="str">
            <v>计算机设备及软件</v>
          </cell>
          <cell r="E3037" t="str">
            <v>新购</v>
          </cell>
          <cell r="F3037" t="str">
            <v>在使用</v>
          </cell>
          <cell r="G3037" t="str">
            <v>非生产经营用</v>
          </cell>
          <cell r="H3037" t="str">
            <v>20241111</v>
          </cell>
          <cell r="I3037" t="str">
            <v>2,257.42</v>
          </cell>
          <cell r="J3037" t="str">
            <v>73.00</v>
          </cell>
          <cell r="K3037" t="str">
            <v>平均年限法</v>
          </cell>
          <cell r="L3037" t="str">
            <v>1</v>
          </cell>
          <cell r="M3037" t="str">
            <v>5.00</v>
          </cell>
          <cell r="N3037" t="str">
            <v>3.0000</v>
          </cell>
          <cell r="O3037" t="str">
            <v>67.72</v>
          </cell>
          <cell r="P3037" t="str">
            <v>2,184.42</v>
          </cell>
          <cell r="Q3037" t="str">
            <v>1.6200</v>
          </cell>
          <cell r="R3037" t="str">
            <v>36.50</v>
          </cell>
          <cell r="S3037" t="str">
            <v>19.4400</v>
          </cell>
          <cell r="T3037" t="str">
            <v>438.00</v>
          </cell>
          <cell r="U3037" t="str">
            <v>  </v>
          </cell>
          <cell r="V3037" t="str">
            <v>蓝鑫</v>
          </cell>
          <cell r="W3037" t="str">
            <v>202411  </v>
          </cell>
          <cell r="X3037" t="str">
            <v> </v>
          </cell>
          <cell r="Y3037" t="str">
            <v>0017</v>
          </cell>
          <cell r="Z3037" t="str">
            <v>监狱办公室</v>
          </cell>
          <cell r="AA3037" t="str">
            <v> </v>
          </cell>
          <cell r="AB3037" t="str">
            <v>  </v>
          </cell>
          <cell r="AC3037" t="str">
            <v>  </v>
          </cell>
          <cell r="AD3037" t="str">
            <v>2</v>
          </cell>
          <cell r="AE3037" t="str">
            <v>58</v>
          </cell>
          <cell r="AF3037" t="str">
            <v>四川省南宝山服饰有限公司</v>
          </cell>
          <cell r="AG3037" t="str">
            <v>特警队</v>
          </cell>
          <cell r="AH3037" t="str">
            <v>光电通OEM3000DN</v>
          </cell>
          <cell r="AI3037" t="str">
            <v> </v>
          </cell>
          <cell r="AJ3037" t="str">
            <v>60</v>
          </cell>
          <cell r="AK3037" t="str">
            <v>  </v>
          </cell>
          <cell r="AL3037" t="str">
            <v>  </v>
          </cell>
          <cell r="AM3037" t="str">
            <v>  </v>
          </cell>
          <cell r="AN3037" t="str">
            <v> </v>
          </cell>
          <cell r="AO3037" t="str">
            <v> </v>
          </cell>
          <cell r="AP3037" t="str">
            <v>四川省南宝山服饰有限公司</v>
          </cell>
        </row>
        <row r="3037">
          <cell r="AR3037" t="str">
            <v> </v>
          </cell>
          <cell r="AS3037" t="str">
            <v> </v>
          </cell>
          <cell r="AT3037" t="str">
            <v> </v>
          </cell>
          <cell r="AU3037" t="str">
            <v> </v>
          </cell>
          <cell r="AV3037" t="str">
            <v>否</v>
          </cell>
          <cell r="AW3037" t="str">
            <v>20241105</v>
          </cell>
          <cell r="AX3037" t="str">
            <v>否</v>
          </cell>
          <cell r="AY3037" t="str">
            <v>20241111</v>
          </cell>
          <cell r="AZ3037" t="str">
            <v>3.00</v>
          </cell>
          <cell r="BA3037" t="str">
            <v>  </v>
          </cell>
          <cell r="BB3037" t="str">
            <v>特警队</v>
          </cell>
          <cell r="BC3037" t="str">
            <v> </v>
          </cell>
          <cell r="BD3037" t="str">
            <v> </v>
          </cell>
        </row>
        <row r="3037">
          <cell r="BJ3037" t="str">
            <v>  </v>
          </cell>
          <cell r="BK3037" t="str">
            <v>  </v>
          </cell>
        </row>
        <row r="3037">
          <cell r="BS3037" t="str">
            <v>  </v>
          </cell>
        </row>
        <row r="3038">
          <cell r="A3038" t="str">
            <v>10833800003100</v>
          </cell>
          <cell r="B3038" t="str">
            <v>打印机</v>
          </cell>
          <cell r="C3038" t="str">
            <v>1201</v>
          </cell>
          <cell r="D3038" t="str">
            <v>计算机设备及软件</v>
          </cell>
          <cell r="E3038" t="str">
            <v>新购</v>
          </cell>
          <cell r="F3038" t="str">
            <v>在使用</v>
          </cell>
          <cell r="G3038" t="str">
            <v>非生产经营用</v>
          </cell>
          <cell r="H3038" t="str">
            <v>20241111</v>
          </cell>
          <cell r="I3038" t="str">
            <v>2,257.42</v>
          </cell>
          <cell r="J3038" t="str">
            <v>73.00</v>
          </cell>
          <cell r="K3038" t="str">
            <v>平均年限法</v>
          </cell>
          <cell r="L3038" t="str">
            <v>1</v>
          </cell>
          <cell r="M3038" t="str">
            <v>5.00</v>
          </cell>
          <cell r="N3038" t="str">
            <v>3.0000</v>
          </cell>
          <cell r="O3038" t="str">
            <v>67.72</v>
          </cell>
          <cell r="P3038" t="str">
            <v>2,184.42</v>
          </cell>
          <cell r="Q3038" t="str">
            <v>1.6200</v>
          </cell>
          <cell r="R3038" t="str">
            <v>36.50</v>
          </cell>
          <cell r="S3038" t="str">
            <v>19.4400</v>
          </cell>
          <cell r="T3038" t="str">
            <v>438.00</v>
          </cell>
          <cell r="U3038" t="str">
            <v>  </v>
          </cell>
          <cell r="V3038" t="str">
            <v>蓝鑫</v>
          </cell>
          <cell r="W3038" t="str">
            <v>202411  </v>
          </cell>
          <cell r="X3038" t="str">
            <v> </v>
          </cell>
          <cell r="Y3038" t="str">
            <v>0017</v>
          </cell>
          <cell r="Z3038" t="str">
            <v>监狱办公室</v>
          </cell>
          <cell r="AA3038" t="str">
            <v> </v>
          </cell>
          <cell r="AB3038" t="str">
            <v>  </v>
          </cell>
          <cell r="AC3038" t="str">
            <v>  </v>
          </cell>
          <cell r="AD3038" t="str">
            <v>2</v>
          </cell>
          <cell r="AE3038" t="str">
            <v>58</v>
          </cell>
          <cell r="AF3038" t="str">
            <v>四川省南宝山服饰有限公司</v>
          </cell>
          <cell r="AG3038" t="str">
            <v>指挥中心</v>
          </cell>
          <cell r="AH3038" t="str">
            <v>光电通OEM3000DN</v>
          </cell>
          <cell r="AI3038" t="str">
            <v> </v>
          </cell>
          <cell r="AJ3038" t="str">
            <v>60</v>
          </cell>
          <cell r="AK3038" t="str">
            <v>  </v>
          </cell>
          <cell r="AL3038" t="str">
            <v>  </v>
          </cell>
          <cell r="AM3038" t="str">
            <v>  </v>
          </cell>
          <cell r="AN3038" t="str">
            <v> </v>
          </cell>
          <cell r="AO3038" t="str">
            <v> </v>
          </cell>
          <cell r="AP3038" t="str">
            <v>四川省南宝山服饰有限公司</v>
          </cell>
        </row>
        <row r="3038">
          <cell r="AR3038" t="str">
            <v> </v>
          </cell>
          <cell r="AS3038" t="str">
            <v> </v>
          </cell>
          <cell r="AT3038" t="str">
            <v> </v>
          </cell>
          <cell r="AU3038" t="str">
            <v> </v>
          </cell>
          <cell r="AV3038" t="str">
            <v>否</v>
          </cell>
          <cell r="AW3038" t="str">
            <v>20241105</v>
          </cell>
          <cell r="AX3038" t="str">
            <v>否</v>
          </cell>
          <cell r="AY3038" t="str">
            <v>20241111</v>
          </cell>
          <cell r="AZ3038" t="str">
            <v>3.00</v>
          </cell>
          <cell r="BA3038" t="str">
            <v>  </v>
          </cell>
          <cell r="BB3038" t="str">
            <v>指挥中心</v>
          </cell>
          <cell r="BC3038" t="str">
            <v> </v>
          </cell>
          <cell r="BD3038" t="str">
            <v> </v>
          </cell>
        </row>
        <row r="3038">
          <cell r="BJ3038" t="str">
            <v>  </v>
          </cell>
          <cell r="BK3038" t="str">
            <v>  </v>
          </cell>
        </row>
        <row r="3038">
          <cell r="BS3038" t="str">
            <v>  </v>
          </cell>
        </row>
        <row r="3039">
          <cell r="A3039" t="str">
            <v>10833800003101</v>
          </cell>
          <cell r="B3039" t="str">
            <v>打印机</v>
          </cell>
          <cell r="C3039" t="str">
            <v>1201</v>
          </cell>
          <cell r="D3039" t="str">
            <v>计算机设备及软件</v>
          </cell>
          <cell r="E3039" t="str">
            <v>新购</v>
          </cell>
          <cell r="F3039" t="str">
            <v>在使用</v>
          </cell>
          <cell r="G3039" t="str">
            <v>非生产经营用</v>
          </cell>
          <cell r="H3039" t="str">
            <v>20241111</v>
          </cell>
          <cell r="I3039" t="str">
            <v>2,257.42</v>
          </cell>
          <cell r="J3039" t="str">
            <v>73.00</v>
          </cell>
          <cell r="K3039" t="str">
            <v>平均年限法</v>
          </cell>
          <cell r="L3039" t="str">
            <v>1</v>
          </cell>
          <cell r="M3039" t="str">
            <v>5.00</v>
          </cell>
          <cell r="N3039" t="str">
            <v>3.0000</v>
          </cell>
          <cell r="O3039" t="str">
            <v>67.72</v>
          </cell>
          <cell r="P3039" t="str">
            <v>2,184.42</v>
          </cell>
          <cell r="Q3039" t="str">
            <v>1.6200</v>
          </cell>
          <cell r="R3039" t="str">
            <v>36.50</v>
          </cell>
          <cell r="S3039" t="str">
            <v>19.4400</v>
          </cell>
          <cell r="T3039" t="str">
            <v>438.00</v>
          </cell>
          <cell r="U3039" t="str">
            <v>  </v>
          </cell>
          <cell r="V3039" t="str">
            <v>蓝鑫</v>
          </cell>
          <cell r="W3039" t="str">
            <v>202411  </v>
          </cell>
          <cell r="X3039" t="str">
            <v> </v>
          </cell>
          <cell r="Y3039" t="str">
            <v>0017</v>
          </cell>
          <cell r="Z3039" t="str">
            <v>监狱办公室</v>
          </cell>
          <cell r="AA3039" t="str">
            <v> </v>
          </cell>
          <cell r="AB3039" t="str">
            <v>  </v>
          </cell>
          <cell r="AC3039" t="str">
            <v>  </v>
          </cell>
          <cell r="AD3039" t="str">
            <v>2</v>
          </cell>
          <cell r="AE3039" t="str">
            <v>58</v>
          </cell>
          <cell r="AF3039" t="str">
            <v>四川省南宝山服饰有限公司</v>
          </cell>
          <cell r="AG3039" t="str">
            <v>指挥中心</v>
          </cell>
          <cell r="AH3039" t="str">
            <v>光电通OEM3000DN</v>
          </cell>
          <cell r="AI3039" t="str">
            <v> </v>
          </cell>
          <cell r="AJ3039" t="str">
            <v>60</v>
          </cell>
          <cell r="AK3039" t="str">
            <v>  </v>
          </cell>
          <cell r="AL3039" t="str">
            <v>  </v>
          </cell>
          <cell r="AM3039" t="str">
            <v>  </v>
          </cell>
          <cell r="AN3039" t="str">
            <v> </v>
          </cell>
          <cell r="AO3039" t="str">
            <v> </v>
          </cell>
          <cell r="AP3039" t="str">
            <v>四川省南宝山服饰有限公司</v>
          </cell>
        </row>
        <row r="3039">
          <cell r="AR3039" t="str">
            <v> </v>
          </cell>
          <cell r="AS3039" t="str">
            <v> </v>
          </cell>
          <cell r="AT3039" t="str">
            <v> </v>
          </cell>
          <cell r="AU3039" t="str">
            <v> </v>
          </cell>
          <cell r="AV3039" t="str">
            <v>否</v>
          </cell>
          <cell r="AW3039" t="str">
            <v>20241105</v>
          </cell>
          <cell r="AX3039" t="str">
            <v>否</v>
          </cell>
          <cell r="AY3039" t="str">
            <v>20241111</v>
          </cell>
          <cell r="AZ3039" t="str">
            <v>3.00</v>
          </cell>
          <cell r="BA3039" t="str">
            <v>  </v>
          </cell>
          <cell r="BB3039" t="str">
            <v>指挥中心</v>
          </cell>
          <cell r="BC3039" t="str">
            <v> </v>
          </cell>
          <cell r="BD3039" t="str">
            <v> </v>
          </cell>
        </row>
        <row r="3039">
          <cell r="BJ3039" t="str">
            <v>  </v>
          </cell>
          <cell r="BK3039" t="str">
            <v>  </v>
          </cell>
        </row>
        <row r="3039">
          <cell r="BS3039" t="str">
            <v>  </v>
          </cell>
        </row>
        <row r="3040">
          <cell r="A3040" t="str">
            <v>10833800003102</v>
          </cell>
          <cell r="B3040" t="str">
            <v>打印机</v>
          </cell>
          <cell r="C3040" t="str">
            <v>1201</v>
          </cell>
          <cell r="D3040" t="str">
            <v>计算机设备及软件</v>
          </cell>
          <cell r="E3040" t="str">
            <v>新购</v>
          </cell>
          <cell r="F3040" t="str">
            <v>在使用</v>
          </cell>
          <cell r="G3040" t="str">
            <v>非生产经营用</v>
          </cell>
          <cell r="H3040" t="str">
            <v>20241111</v>
          </cell>
          <cell r="I3040" t="str">
            <v>2,257.42</v>
          </cell>
          <cell r="J3040" t="str">
            <v>73.00</v>
          </cell>
          <cell r="K3040" t="str">
            <v>平均年限法</v>
          </cell>
          <cell r="L3040" t="str">
            <v>1</v>
          </cell>
          <cell r="M3040" t="str">
            <v>5.00</v>
          </cell>
          <cell r="N3040" t="str">
            <v>3.0000</v>
          </cell>
          <cell r="O3040" t="str">
            <v>67.72</v>
          </cell>
          <cell r="P3040" t="str">
            <v>2,184.42</v>
          </cell>
          <cell r="Q3040" t="str">
            <v>1.6200</v>
          </cell>
          <cell r="R3040" t="str">
            <v>36.50</v>
          </cell>
          <cell r="S3040" t="str">
            <v>19.4400</v>
          </cell>
          <cell r="T3040" t="str">
            <v>438.00</v>
          </cell>
          <cell r="U3040" t="str">
            <v>  </v>
          </cell>
          <cell r="V3040" t="str">
            <v>蓝鑫</v>
          </cell>
          <cell r="W3040" t="str">
            <v>202411  </v>
          </cell>
          <cell r="X3040" t="str">
            <v> </v>
          </cell>
          <cell r="Y3040" t="str">
            <v>0017</v>
          </cell>
          <cell r="Z3040" t="str">
            <v>监狱办公室</v>
          </cell>
          <cell r="AA3040" t="str">
            <v> </v>
          </cell>
          <cell r="AB3040" t="str">
            <v>  </v>
          </cell>
          <cell r="AC3040" t="str">
            <v>  </v>
          </cell>
          <cell r="AD3040" t="str">
            <v>2</v>
          </cell>
          <cell r="AE3040" t="str">
            <v>58</v>
          </cell>
          <cell r="AF3040" t="str">
            <v>四川省南宝山服饰有限公司</v>
          </cell>
          <cell r="AG3040" t="str">
            <v>狱政管理科</v>
          </cell>
          <cell r="AH3040" t="str">
            <v>光电通OEM3000DN</v>
          </cell>
          <cell r="AI3040" t="str">
            <v> </v>
          </cell>
          <cell r="AJ3040" t="str">
            <v>60</v>
          </cell>
          <cell r="AK3040" t="str">
            <v>  </v>
          </cell>
          <cell r="AL3040" t="str">
            <v>  </v>
          </cell>
          <cell r="AM3040" t="str">
            <v>  </v>
          </cell>
          <cell r="AN3040" t="str">
            <v> </v>
          </cell>
          <cell r="AO3040" t="str">
            <v> </v>
          </cell>
          <cell r="AP3040" t="str">
            <v>四川省南宝山服饰有限公司</v>
          </cell>
        </row>
        <row r="3040">
          <cell r="AR3040" t="str">
            <v> </v>
          </cell>
          <cell r="AS3040" t="str">
            <v> </v>
          </cell>
          <cell r="AT3040" t="str">
            <v> </v>
          </cell>
          <cell r="AU3040" t="str">
            <v> </v>
          </cell>
          <cell r="AV3040" t="str">
            <v>否</v>
          </cell>
          <cell r="AW3040" t="str">
            <v>20241105</v>
          </cell>
          <cell r="AX3040" t="str">
            <v>否</v>
          </cell>
          <cell r="AY3040" t="str">
            <v>20241111</v>
          </cell>
          <cell r="AZ3040" t="str">
            <v>3.00</v>
          </cell>
          <cell r="BA3040" t="str">
            <v>  </v>
          </cell>
          <cell r="BB3040" t="str">
            <v>狱政管理科</v>
          </cell>
          <cell r="BC3040" t="str">
            <v> </v>
          </cell>
          <cell r="BD3040" t="str">
            <v> </v>
          </cell>
        </row>
        <row r="3040">
          <cell r="BJ3040" t="str">
            <v>  </v>
          </cell>
          <cell r="BK3040" t="str">
            <v>  </v>
          </cell>
        </row>
        <row r="3040">
          <cell r="BS3040" t="str">
            <v>  </v>
          </cell>
        </row>
        <row r="3041">
          <cell r="A3041" t="str">
            <v>10833800003103</v>
          </cell>
          <cell r="B3041" t="str">
            <v>打印机</v>
          </cell>
          <cell r="C3041" t="str">
            <v>1201</v>
          </cell>
          <cell r="D3041" t="str">
            <v>计算机设备及软件</v>
          </cell>
          <cell r="E3041" t="str">
            <v>新购</v>
          </cell>
          <cell r="F3041" t="str">
            <v>在使用</v>
          </cell>
          <cell r="G3041" t="str">
            <v>非生产经营用</v>
          </cell>
          <cell r="H3041" t="str">
            <v>20241111</v>
          </cell>
          <cell r="I3041" t="str">
            <v>2,257.42</v>
          </cell>
          <cell r="J3041" t="str">
            <v>73.00</v>
          </cell>
          <cell r="K3041" t="str">
            <v>平均年限法</v>
          </cell>
          <cell r="L3041" t="str">
            <v>1</v>
          </cell>
          <cell r="M3041" t="str">
            <v>5.00</v>
          </cell>
          <cell r="N3041" t="str">
            <v>3.0000</v>
          </cell>
          <cell r="O3041" t="str">
            <v>67.72</v>
          </cell>
          <cell r="P3041" t="str">
            <v>2,184.42</v>
          </cell>
          <cell r="Q3041" t="str">
            <v>1.6200</v>
          </cell>
          <cell r="R3041" t="str">
            <v>36.50</v>
          </cell>
          <cell r="S3041" t="str">
            <v>19.4400</v>
          </cell>
          <cell r="T3041" t="str">
            <v>438.00</v>
          </cell>
          <cell r="U3041" t="str">
            <v>  </v>
          </cell>
          <cell r="V3041" t="str">
            <v>蓝鑫</v>
          </cell>
          <cell r="W3041" t="str">
            <v>202411  </v>
          </cell>
          <cell r="X3041" t="str">
            <v> </v>
          </cell>
          <cell r="Y3041" t="str">
            <v>0017</v>
          </cell>
          <cell r="Z3041" t="str">
            <v>监狱办公室</v>
          </cell>
          <cell r="AA3041" t="str">
            <v> </v>
          </cell>
          <cell r="AB3041" t="str">
            <v>  </v>
          </cell>
          <cell r="AC3041" t="str">
            <v>  </v>
          </cell>
          <cell r="AD3041" t="str">
            <v>2</v>
          </cell>
          <cell r="AE3041" t="str">
            <v>58</v>
          </cell>
          <cell r="AF3041" t="str">
            <v>四川省南宝山服饰有限公司</v>
          </cell>
          <cell r="AG3041" t="str">
            <v>狱政管理科</v>
          </cell>
          <cell r="AH3041" t="str">
            <v>光电通OEM3000DN</v>
          </cell>
          <cell r="AI3041" t="str">
            <v> </v>
          </cell>
          <cell r="AJ3041" t="str">
            <v>60</v>
          </cell>
          <cell r="AK3041" t="str">
            <v>  </v>
          </cell>
          <cell r="AL3041" t="str">
            <v>  </v>
          </cell>
          <cell r="AM3041" t="str">
            <v>  </v>
          </cell>
          <cell r="AN3041" t="str">
            <v> </v>
          </cell>
          <cell r="AO3041" t="str">
            <v> </v>
          </cell>
          <cell r="AP3041" t="str">
            <v>四川省南宝山服饰有限公司</v>
          </cell>
        </row>
        <row r="3041">
          <cell r="AR3041" t="str">
            <v> </v>
          </cell>
          <cell r="AS3041" t="str">
            <v> </v>
          </cell>
          <cell r="AT3041" t="str">
            <v> </v>
          </cell>
          <cell r="AU3041" t="str">
            <v> </v>
          </cell>
          <cell r="AV3041" t="str">
            <v>否</v>
          </cell>
          <cell r="AW3041" t="str">
            <v>20241105</v>
          </cell>
          <cell r="AX3041" t="str">
            <v>否</v>
          </cell>
          <cell r="AY3041" t="str">
            <v>20241111</v>
          </cell>
          <cell r="AZ3041" t="str">
            <v>3.00</v>
          </cell>
          <cell r="BA3041" t="str">
            <v>  </v>
          </cell>
          <cell r="BB3041" t="str">
            <v>狱政管理科</v>
          </cell>
          <cell r="BC3041" t="str">
            <v> </v>
          </cell>
          <cell r="BD3041" t="str">
            <v> </v>
          </cell>
        </row>
        <row r="3041">
          <cell r="BJ3041" t="str">
            <v>  </v>
          </cell>
          <cell r="BK3041" t="str">
            <v>  </v>
          </cell>
        </row>
        <row r="3041">
          <cell r="BS3041" t="str">
            <v>  </v>
          </cell>
        </row>
        <row r="3042">
          <cell r="A3042" t="str">
            <v>10833800003104</v>
          </cell>
          <cell r="B3042" t="str">
            <v>打印机</v>
          </cell>
          <cell r="C3042" t="str">
            <v>1201</v>
          </cell>
          <cell r="D3042" t="str">
            <v>计算机设备及软件</v>
          </cell>
          <cell r="E3042" t="str">
            <v>新购</v>
          </cell>
          <cell r="F3042" t="str">
            <v>在使用</v>
          </cell>
          <cell r="G3042" t="str">
            <v>非生产经营用</v>
          </cell>
          <cell r="H3042" t="str">
            <v>20241111</v>
          </cell>
          <cell r="I3042" t="str">
            <v>2,257.42</v>
          </cell>
          <cell r="J3042" t="str">
            <v>73.00</v>
          </cell>
          <cell r="K3042" t="str">
            <v>平均年限法</v>
          </cell>
          <cell r="L3042" t="str">
            <v>1</v>
          </cell>
          <cell r="M3042" t="str">
            <v>5.00</v>
          </cell>
          <cell r="N3042" t="str">
            <v>3.0000</v>
          </cell>
          <cell r="O3042" t="str">
            <v>67.72</v>
          </cell>
          <cell r="P3042" t="str">
            <v>2,184.42</v>
          </cell>
          <cell r="Q3042" t="str">
            <v>1.6200</v>
          </cell>
          <cell r="R3042" t="str">
            <v>36.50</v>
          </cell>
          <cell r="S3042" t="str">
            <v>19.4400</v>
          </cell>
          <cell r="T3042" t="str">
            <v>438.00</v>
          </cell>
          <cell r="U3042" t="str">
            <v>  </v>
          </cell>
          <cell r="V3042" t="str">
            <v>蓝鑫</v>
          </cell>
          <cell r="W3042" t="str">
            <v>202411  </v>
          </cell>
          <cell r="X3042" t="str">
            <v> </v>
          </cell>
          <cell r="Y3042" t="str">
            <v>0017</v>
          </cell>
          <cell r="Z3042" t="str">
            <v>监狱办公室</v>
          </cell>
          <cell r="AA3042" t="str">
            <v> </v>
          </cell>
          <cell r="AB3042" t="str">
            <v>  </v>
          </cell>
          <cell r="AC3042" t="str">
            <v>  </v>
          </cell>
          <cell r="AD3042" t="str">
            <v>2</v>
          </cell>
          <cell r="AE3042" t="str">
            <v>58</v>
          </cell>
          <cell r="AF3042" t="str">
            <v>四川省南宝山服饰有限公司</v>
          </cell>
          <cell r="AG3042" t="str">
            <v>刑罚执行科</v>
          </cell>
          <cell r="AH3042" t="str">
            <v>光电通OEM3000DN</v>
          </cell>
          <cell r="AI3042" t="str">
            <v> </v>
          </cell>
          <cell r="AJ3042" t="str">
            <v>60</v>
          </cell>
          <cell r="AK3042" t="str">
            <v>  </v>
          </cell>
          <cell r="AL3042" t="str">
            <v>  </v>
          </cell>
          <cell r="AM3042" t="str">
            <v>  </v>
          </cell>
          <cell r="AN3042" t="str">
            <v> </v>
          </cell>
          <cell r="AO3042" t="str">
            <v> </v>
          </cell>
          <cell r="AP3042" t="str">
            <v>四川省南宝山服饰有限公司</v>
          </cell>
        </row>
        <row r="3042">
          <cell r="AR3042" t="str">
            <v> </v>
          </cell>
          <cell r="AS3042" t="str">
            <v> </v>
          </cell>
          <cell r="AT3042" t="str">
            <v> </v>
          </cell>
          <cell r="AU3042" t="str">
            <v> </v>
          </cell>
          <cell r="AV3042" t="str">
            <v>否</v>
          </cell>
          <cell r="AW3042" t="str">
            <v>20241105</v>
          </cell>
          <cell r="AX3042" t="str">
            <v>否</v>
          </cell>
          <cell r="AY3042" t="str">
            <v>20241111</v>
          </cell>
          <cell r="AZ3042" t="str">
            <v>3.00</v>
          </cell>
          <cell r="BA3042" t="str">
            <v>  </v>
          </cell>
          <cell r="BB3042" t="str">
            <v>刑罚执行科</v>
          </cell>
          <cell r="BC3042" t="str">
            <v> </v>
          </cell>
          <cell r="BD3042" t="str">
            <v> </v>
          </cell>
        </row>
        <row r="3042">
          <cell r="BJ3042" t="str">
            <v>  </v>
          </cell>
          <cell r="BK3042" t="str">
            <v>  </v>
          </cell>
        </row>
        <row r="3042">
          <cell r="BS3042" t="str">
            <v>  </v>
          </cell>
        </row>
        <row r="3043">
          <cell r="A3043" t="str">
            <v>10833800003105</v>
          </cell>
          <cell r="B3043" t="str">
            <v>打印机</v>
          </cell>
          <cell r="C3043" t="str">
            <v>1201</v>
          </cell>
          <cell r="D3043" t="str">
            <v>计算机设备及软件</v>
          </cell>
          <cell r="E3043" t="str">
            <v>新购</v>
          </cell>
          <cell r="F3043" t="str">
            <v>在使用</v>
          </cell>
          <cell r="G3043" t="str">
            <v>非生产经营用</v>
          </cell>
          <cell r="H3043" t="str">
            <v>20241111</v>
          </cell>
          <cell r="I3043" t="str">
            <v>2,257.42</v>
          </cell>
          <cell r="J3043" t="str">
            <v>73.00</v>
          </cell>
          <cell r="K3043" t="str">
            <v>平均年限法</v>
          </cell>
          <cell r="L3043" t="str">
            <v>1</v>
          </cell>
          <cell r="M3043" t="str">
            <v>5.00</v>
          </cell>
          <cell r="N3043" t="str">
            <v>3.0000</v>
          </cell>
          <cell r="O3043" t="str">
            <v>67.72</v>
          </cell>
          <cell r="P3043" t="str">
            <v>2,184.42</v>
          </cell>
          <cell r="Q3043" t="str">
            <v>1.6200</v>
          </cell>
          <cell r="R3043" t="str">
            <v>36.50</v>
          </cell>
          <cell r="S3043" t="str">
            <v>19.4400</v>
          </cell>
          <cell r="T3043" t="str">
            <v>438.00</v>
          </cell>
          <cell r="U3043" t="str">
            <v>  </v>
          </cell>
          <cell r="V3043" t="str">
            <v>蓝鑫</v>
          </cell>
          <cell r="W3043" t="str">
            <v>202411  </v>
          </cell>
          <cell r="X3043" t="str">
            <v> </v>
          </cell>
          <cell r="Y3043" t="str">
            <v>0017</v>
          </cell>
          <cell r="Z3043" t="str">
            <v>监狱办公室</v>
          </cell>
          <cell r="AA3043" t="str">
            <v> </v>
          </cell>
          <cell r="AB3043" t="str">
            <v>  </v>
          </cell>
          <cell r="AC3043" t="str">
            <v>  </v>
          </cell>
          <cell r="AD3043" t="str">
            <v>2</v>
          </cell>
          <cell r="AE3043" t="str">
            <v>58</v>
          </cell>
          <cell r="AF3043" t="str">
            <v>四川省南宝山服饰有限公司</v>
          </cell>
          <cell r="AG3043" t="str">
            <v>刑罚执行科</v>
          </cell>
          <cell r="AH3043" t="str">
            <v>光电通OEM3000DN</v>
          </cell>
          <cell r="AI3043" t="str">
            <v> </v>
          </cell>
          <cell r="AJ3043" t="str">
            <v>60</v>
          </cell>
          <cell r="AK3043" t="str">
            <v>  </v>
          </cell>
          <cell r="AL3043" t="str">
            <v>  </v>
          </cell>
          <cell r="AM3043" t="str">
            <v>  </v>
          </cell>
          <cell r="AN3043" t="str">
            <v> </v>
          </cell>
          <cell r="AO3043" t="str">
            <v> </v>
          </cell>
          <cell r="AP3043" t="str">
            <v>四川省南宝山服饰有限公司</v>
          </cell>
        </row>
        <row r="3043">
          <cell r="AR3043" t="str">
            <v> </v>
          </cell>
          <cell r="AS3043" t="str">
            <v> </v>
          </cell>
          <cell r="AT3043" t="str">
            <v> </v>
          </cell>
          <cell r="AU3043" t="str">
            <v> </v>
          </cell>
          <cell r="AV3043" t="str">
            <v>否</v>
          </cell>
          <cell r="AW3043" t="str">
            <v>20241105</v>
          </cell>
          <cell r="AX3043" t="str">
            <v>否</v>
          </cell>
          <cell r="AY3043" t="str">
            <v>20241111</v>
          </cell>
          <cell r="AZ3043" t="str">
            <v>3.00</v>
          </cell>
          <cell r="BA3043" t="str">
            <v>  </v>
          </cell>
          <cell r="BB3043" t="str">
            <v>刑罚执行科</v>
          </cell>
          <cell r="BC3043" t="str">
            <v> </v>
          </cell>
          <cell r="BD3043" t="str">
            <v> </v>
          </cell>
        </row>
        <row r="3043">
          <cell r="BJ3043" t="str">
            <v>  </v>
          </cell>
          <cell r="BK3043" t="str">
            <v>  </v>
          </cell>
        </row>
        <row r="3043">
          <cell r="BS3043" t="str">
            <v>  </v>
          </cell>
        </row>
        <row r="3044">
          <cell r="A3044" t="str">
            <v>10833800003106</v>
          </cell>
          <cell r="B3044" t="str">
            <v>打印机</v>
          </cell>
          <cell r="C3044" t="str">
            <v>1201</v>
          </cell>
          <cell r="D3044" t="str">
            <v>计算机设备及软件</v>
          </cell>
          <cell r="E3044" t="str">
            <v>新购</v>
          </cell>
          <cell r="F3044" t="str">
            <v>在使用</v>
          </cell>
          <cell r="G3044" t="str">
            <v>非生产经营用</v>
          </cell>
          <cell r="H3044" t="str">
            <v>20241111</v>
          </cell>
          <cell r="I3044" t="str">
            <v>2,257.42</v>
          </cell>
          <cell r="J3044" t="str">
            <v>73.00</v>
          </cell>
          <cell r="K3044" t="str">
            <v>平均年限法</v>
          </cell>
          <cell r="L3044" t="str">
            <v>1</v>
          </cell>
          <cell r="M3044" t="str">
            <v>5.00</v>
          </cell>
          <cell r="N3044" t="str">
            <v>3.0000</v>
          </cell>
          <cell r="O3044" t="str">
            <v>67.72</v>
          </cell>
          <cell r="P3044" t="str">
            <v>2,184.42</v>
          </cell>
          <cell r="Q3044" t="str">
            <v>1.6200</v>
          </cell>
          <cell r="R3044" t="str">
            <v>36.50</v>
          </cell>
          <cell r="S3044" t="str">
            <v>19.4400</v>
          </cell>
          <cell r="T3044" t="str">
            <v>438.00</v>
          </cell>
          <cell r="U3044" t="str">
            <v>  </v>
          </cell>
          <cell r="V3044" t="str">
            <v>蓝鑫</v>
          </cell>
          <cell r="W3044" t="str">
            <v>202411  </v>
          </cell>
          <cell r="X3044" t="str">
            <v> </v>
          </cell>
          <cell r="Y3044" t="str">
            <v>0017</v>
          </cell>
          <cell r="Z3044" t="str">
            <v>监狱办公室</v>
          </cell>
          <cell r="AA3044" t="str">
            <v> </v>
          </cell>
          <cell r="AB3044" t="str">
            <v>  </v>
          </cell>
          <cell r="AC3044" t="str">
            <v>  </v>
          </cell>
          <cell r="AD3044" t="str">
            <v>2</v>
          </cell>
          <cell r="AE3044" t="str">
            <v>58</v>
          </cell>
          <cell r="AF3044" t="str">
            <v>四川省南宝山服饰有限公司</v>
          </cell>
          <cell r="AG3044" t="str">
            <v>生活卫生科</v>
          </cell>
          <cell r="AH3044" t="str">
            <v>光电通OEM3000DN</v>
          </cell>
          <cell r="AI3044" t="str">
            <v> </v>
          </cell>
          <cell r="AJ3044" t="str">
            <v>60</v>
          </cell>
          <cell r="AK3044" t="str">
            <v>  </v>
          </cell>
          <cell r="AL3044" t="str">
            <v>  </v>
          </cell>
          <cell r="AM3044" t="str">
            <v>  </v>
          </cell>
          <cell r="AN3044" t="str">
            <v> </v>
          </cell>
          <cell r="AO3044" t="str">
            <v> </v>
          </cell>
          <cell r="AP3044" t="str">
            <v>四川省南宝山服饰有限公司</v>
          </cell>
        </row>
        <row r="3044">
          <cell r="AR3044" t="str">
            <v> </v>
          </cell>
          <cell r="AS3044" t="str">
            <v> </v>
          </cell>
          <cell r="AT3044" t="str">
            <v> </v>
          </cell>
          <cell r="AU3044" t="str">
            <v> </v>
          </cell>
          <cell r="AV3044" t="str">
            <v>否</v>
          </cell>
          <cell r="AW3044" t="str">
            <v>20241105</v>
          </cell>
          <cell r="AX3044" t="str">
            <v>否</v>
          </cell>
          <cell r="AY3044" t="str">
            <v>20241111</v>
          </cell>
          <cell r="AZ3044" t="str">
            <v>3.00</v>
          </cell>
          <cell r="BA3044" t="str">
            <v>  </v>
          </cell>
          <cell r="BB3044" t="str">
            <v>生活卫生科</v>
          </cell>
          <cell r="BC3044" t="str">
            <v> </v>
          </cell>
          <cell r="BD3044" t="str">
            <v> </v>
          </cell>
        </row>
        <row r="3044">
          <cell r="BJ3044" t="str">
            <v>  </v>
          </cell>
          <cell r="BK3044" t="str">
            <v>  </v>
          </cell>
        </row>
        <row r="3044">
          <cell r="BS3044" t="str">
            <v>  </v>
          </cell>
        </row>
        <row r="3045">
          <cell r="A3045" t="str">
            <v>10833800003107</v>
          </cell>
          <cell r="B3045" t="str">
            <v>打印机</v>
          </cell>
          <cell r="C3045" t="str">
            <v>1201</v>
          </cell>
          <cell r="D3045" t="str">
            <v>计算机设备及软件</v>
          </cell>
          <cell r="E3045" t="str">
            <v>新购</v>
          </cell>
          <cell r="F3045" t="str">
            <v>在使用</v>
          </cell>
          <cell r="G3045" t="str">
            <v>非生产经营用</v>
          </cell>
          <cell r="H3045" t="str">
            <v>20241111</v>
          </cell>
          <cell r="I3045" t="str">
            <v>2,257.42</v>
          </cell>
          <cell r="J3045" t="str">
            <v>73.00</v>
          </cell>
          <cell r="K3045" t="str">
            <v>平均年限法</v>
          </cell>
          <cell r="L3045" t="str">
            <v>1</v>
          </cell>
          <cell r="M3045" t="str">
            <v>5.00</v>
          </cell>
          <cell r="N3045" t="str">
            <v>3.0000</v>
          </cell>
          <cell r="O3045" t="str">
            <v>67.72</v>
          </cell>
          <cell r="P3045" t="str">
            <v>2,184.42</v>
          </cell>
          <cell r="Q3045" t="str">
            <v>1.6200</v>
          </cell>
          <cell r="R3045" t="str">
            <v>36.50</v>
          </cell>
          <cell r="S3045" t="str">
            <v>19.4400</v>
          </cell>
          <cell r="T3045" t="str">
            <v>438.00</v>
          </cell>
          <cell r="U3045" t="str">
            <v>  </v>
          </cell>
          <cell r="V3045" t="str">
            <v>蓝鑫</v>
          </cell>
          <cell r="W3045" t="str">
            <v>202411  </v>
          </cell>
          <cell r="X3045" t="str">
            <v> </v>
          </cell>
          <cell r="Y3045" t="str">
            <v>0017</v>
          </cell>
          <cell r="Z3045" t="str">
            <v>监狱办公室</v>
          </cell>
          <cell r="AA3045" t="str">
            <v> </v>
          </cell>
          <cell r="AB3045" t="str">
            <v>  </v>
          </cell>
          <cell r="AC3045" t="str">
            <v>  </v>
          </cell>
          <cell r="AD3045" t="str">
            <v>2</v>
          </cell>
          <cell r="AE3045" t="str">
            <v>58</v>
          </cell>
          <cell r="AF3045" t="str">
            <v>四川省南宝山服饰有限公司</v>
          </cell>
          <cell r="AG3045" t="str">
            <v>生活卫生科</v>
          </cell>
          <cell r="AH3045" t="str">
            <v>光电通OEM3000DN</v>
          </cell>
          <cell r="AI3045" t="str">
            <v> </v>
          </cell>
          <cell r="AJ3045" t="str">
            <v>60</v>
          </cell>
          <cell r="AK3045" t="str">
            <v>  </v>
          </cell>
          <cell r="AL3045" t="str">
            <v>  </v>
          </cell>
          <cell r="AM3045" t="str">
            <v>  </v>
          </cell>
          <cell r="AN3045" t="str">
            <v> </v>
          </cell>
          <cell r="AO3045" t="str">
            <v> </v>
          </cell>
          <cell r="AP3045" t="str">
            <v>四川省南宝山服饰有限公司</v>
          </cell>
        </row>
        <row r="3045">
          <cell r="AR3045" t="str">
            <v> </v>
          </cell>
          <cell r="AS3045" t="str">
            <v> </v>
          </cell>
          <cell r="AT3045" t="str">
            <v> </v>
          </cell>
          <cell r="AU3045" t="str">
            <v> </v>
          </cell>
          <cell r="AV3045" t="str">
            <v>否</v>
          </cell>
          <cell r="AW3045" t="str">
            <v>20241105</v>
          </cell>
          <cell r="AX3045" t="str">
            <v>否</v>
          </cell>
          <cell r="AY3045" t="str">
            <v>20241111</v>
          </cell>
          <cell r="AZ3045" t="str">
            <v>3.00</v>
          </cell>
          <cell r="BA3045" t="str">
            <v>  </v>
          </cell>
          <cell r="BB3045" t="str">
            <v>生活卫生科</v>
          </cell>
          <cell r="BC3045" t="str">
            <v> </v>
          </cell>
          <cell r="BD3045" t="str">
            <v> </v>
          </cell>
        </row>
        <row r="3045">
          <cell r="BJ3045" t="str">
            <v>  </v>
          </cell>
          <cell r="BK3045" t="str">
            <v>  </v>
          </cell>
        </row>
        <row r="3045">
          <cell r="BS3045" t="str">
            <v>  </v>
          </cell>
        </row>
        <row r="3046">
          <cell r="A3046" t="str">
            <v>10833800003108</v>
          </cell>
          <cell r="B3046" t="str">
            <v>打印机</v>
          </cell>
          <cell r="C3046" t="str">
            <v>1201</v>
          </cell>
          <cell r="D3046" t="str">
            <v>计算机设备及软件</v>
          </cell>
          <cell r="E3046" t="str">
            <v>新购</v>
          </cell>
          <cell r="F3046" t="str">
            <v>在使用</v>
          </cell>
          <cell r="G3046" t="str">
            <v>非生产经营用</v>
          </cell>
          <cell r="H3046" t="str">
            <v>20241111</v>
          </cell>
          <cell r="I3046" t="str">
            <v>2,257.42</v>
          </cell>
          <cell r="J3046" t="str">
            <v>73.00</v>
          </cell>
          <cell r="K3046" t="str">
            <v>平均年限法</v>
          </cell>
          <cell r="L3046" t="str">
            <v>1</v>
          </cell>
          <cell r="M3046" t="str">
            <v>5.00</v>
          </cell>
          <cell r="N3046" t="str">
            <v>3.0000</v>
          </cell>
          <cell r="O3046" t="str">
            <v>67.72</v>
          </cell>
          <cell r="P3046" t="str">
            <v>2,184.42</v>
          </cell>
          <cell r="Q3046" t="str">
            <v>1.6200</v>
          </cell>
          <cell r="R3046" t="str">
            <v>36.50</v>
          </cell>
          <cell r="S3046" t="str">
            <v>19.4400</v>
          </cell>
          <cell r="T3046" t="str">
            <v>438.00</v>
          </cell>
          <cell r="U3046" t="str">
            <v>  </v>
          </cell>
          <cell r="V3046" t="str">
            <v>蓝鑫</v>
          </cell>
          <cell r="W3046" t="str">
            <v>202411  </v>
          </cell>
          <cell r="X3046" t="str">
            <v> </v>
          </cell>
          <cell r="Y3046" t="str">
            <v>0017</v>
          </cell>
          <cell r="Z3046" t="str">
            <v>监狱办公室</v>
          </cell>
          <cell r="AA3046" t="str">
            <v> </v>
          </cell>
          <cell r="AB3046" t="str">
            <v>  </v>
          </cell>
          <cell r="AC3046" t="str">
            <v>  </v>
          </cell>
          <cell r="AD3046" t="str">
            <v>2</v>
          </cell>
          <cell r="AE3046" t="str">
            <v>58</v>
          </cell>
          <cell r="AF3046" t="str">
            <v>四川省南宝山服饰有限公司</v>
          </cell>
          <cell r="AG3046" t="str">
            <v>教育改造科</v>
          </cell>
          <cell r="AH3046" t="str">
            <v>光电通OEM3000DN</v>
          </cell>
          <cell r="AI3046" t="str">
            <v> </v>
          </cell>
          <cell r="AJ3046" t="str">
            <v>60</v>
          </cell>
          <cell r="AK3046" t="str">
            <v>  </v>
          </cell>
          <cell r="AL3046" t="str">
            <v>  </v>
          </cell>
          <cell r="AM3046" t="str">
            <v>  </v>
          </cell>
          <cell r="AN3046" t="str">
            <v> </v>
          </cell>
          <cell r="AO3046" t="str">
            <v> </v>
          </cell>
          <cell r="AP3046" t="str">
            <v>四川省南宝山服饰有限公司</v>
          </cell>
        </row>
        <row r="3046">
          <cell r="AR3046" t="str">
            <v> </v>
          </cell>
          <cell r="AS3046" t="str">
            <v> </v>
          </cell>
          <cell r="AT3046" t="str">
            <v> </v>
          </cell>
          <cell r="AU3046" t="str">
            <v> </v>
          </cell>
          <cell r="AV3046" t="str">
            <v>否</v>
          </cell>
          <cell r="AW3046" t="str">
            <v>20241105</v>
          </cell>
          <cell r="AX3046" t="str">
            <v>否</v>
          </cell>
          <cell r="AY3046" t="str">
            <v>20241111</v>
          </cell>
          <cell r="AZ3046" t="str">
            <v>3.00</v>
          </cell>
          <cell r="BA3046" t="str">
            <v>  </v>
          </cell>
          <cell r="BB3046" t="str">
            <v>教育改造科</v>
          </cell>
          <cell r="BC3046" t="str">
            <v> </v>
          </cell>
          <cell r="BD3046" t="str">
            <v> </v>
          </cell>
        </row>
        <row r="3046">
          <cell r="BJ3046" t="str">
            <v>  </v>
          </cell>
          <cell r="BK3046" t="str">
            <v>  </v>
          </cell>
        </row>
        <row r="3046">
          <cell r="BS3046" t="str">
            <v>  </v>
          </cell>
        </row>
        <row r="3047">
          <cell r="A3047" t="str">
            <v>10833800003109</v>
          </cell>
          <cell r="B3047" t="str">
            <v>打印机</v>
          </cell>
          <cell r="C3047" t="str">
            <v>1201</v>
          </cell>
          <cell r="D3047" t="str">
            <v>计算机设备及软件</v>
          </cell>
          <cell r="E3047" t="str">
            <v>新购</v>
          </cell>
          <cell r="F3047" t="str">
            <v>在使用</v>
          </cell>
          <cell r="G3047" t="str">
            <v>非生产经营用</v>
          </cell>
          <cell r="H3047" t="str">
            <v>20241111</v>
          </cell>
          <cell r="I3047" t="str">
            <v>2,257.42</v>
          </cell>
          <cell r="J3047" t="str">
            <v>73.00</v>
          </cell>
          <cell r="K3047" t="str">
            <v>平均年限法</v>
          </cell>
          <cell r="L3047" t="str">
            <v>1</v>
          </cell>
          <cell r="M3047" t="str">
            <v>5.00</v>
          </cell>
          <cell r="N3047" t="str">
            <v>3.0000</v>
          </cell>
          <cell r="O3047" t="str">
            <v>67.72</v>
          </cell>
          <cell r="P3047" t="str">
            <v>2,184.42</v>
          </cell>
          <cell r="Q3047" t="str">
            <v>1.6200</v>
          </cell>
          <cell r="R3047" t="str">
            <v>36.50</v>
          </cell>
          <cell r="S3047" t="str">
            <v>19.4400</v>
          </cell>
          <cell r="T3047" t="str">
            <v>438.00</v>
          </cell>
          <cell r="U3047" t="str">
            <v>  </v>
          </cell>
          <cell r="V3047" t="str">
            <v>蓝鑫</v>
          </cell>
          <cell r="W3047" t="str">
            <v>202411  </v>
          </cell>
          <cell r="X3047" t="str">
            <v> </v>
          </cell>
          <cell r="Y3047" t="str">
            <v>0017</v>
          </cell>
          <cell r="Z3047" t="str">
            <v>监狱办公室</v>
          </cell>
          <cell r="AA3047" t="str">
            <v> </v>
          </cell>
          <cell r="AB3047" t="str">
            <v>  </v>
          </cell>
          <cell r="AC3047" t="str">
            <v>  </v>
          </cell>
          <cell r="AD3047" t="str">
            <v>2</v>
          </cell>
          <cell r="AE3047" t="str">
            <v>58</v>
          </cell>
          <cell r="AF3047" t="str">
            <v>四川省南宝山服饰有限公司</v>
          </cell>
          <cell r="AG3047" t="str">
            <v>教育改造科</v>
          </cell>
          <cell r="AH3047" t="str">
            <v>光电通OEM3000DN</v>
          </cell>
          <cell r="AI3047" t="str">
            <v> </v>
          </cell>
          <cell r="AJ3047" t="str">
            <v>60</v>
          </cell>
          <cell r="AK3047" t="str">
            <v>  </v>
          </cell>
          <cell r="AL3047" t="str">
            <v>  </v>
          </cell>
          <cell r="AM3047" t="str">
            <v>  </v>
          </cell>
          <cell r="AN3047" t="str">
            <v> </v>
          </cell>
          <cell r="AO3047" t="str">
            <v> </v>
          </cell>
          <cell r="AP3047" t="str">
            <v>四川省南宝山服饰有限公司</v>
          </cell>
        </row>
        <row r="3047">
          <cell r="AR3047" t="str">
            <v> </v>
          </cell>
          <cell r="AS3047" t="str">
            <v> </v>
          </cell>
          <cell r="AT3047" t="str">
            <v> </v>
          </cell>
          <cell r="AU3047" t="str">
            <v> </v>
          </cell>
          <cell r="AV3047" t="str">
            <v>否</v>
          </cell>
          <cell r="AW3047" t="str">
            <v>20241105</v>
          </cell>
          <cell r="AX3047" t="str">
            <v>否</v>
          </cell>
          <cell r="AY3047" t="str">
            <v>20241111</v>
          </cell>
          <cell r="AZ3047" t="str">
            <v>3.00</v>
          </cell>
          <cell r="BA3047" t="str">
            <v>  </v>
          </cell>
          <cell r="BB3047" t="str">
            <v>教育改造科</v>
          </cell>
          <cell r="BC3047" t="str">
            <v> </v>
          </cell>
          <cell r="BD3047" t="str">
            <v> </v>
          </cell>
        </row>
        <row r="3047">
          <cell r="BJ3047" t="str">
            <v>  </v>
          </cell>
          <cell r="BK3047" t="str">
            <v>  </v>
          </cell>
        </row>
        <row r="3047">
          <cell r="BS3047" t="str">
            <v>  </v>
          </cell>
        </row>
        <row r="3048">
          <cell r="A3048" t="str">
            <v>10833800003110</v>
          </cell>
          <cell r="B3048" t="str">
            <v>打印机</v>
          </cell>
          <cell r="C3048" t="str">
            <v>1201</v>
          </cell>
          <cell r="D3048" t="str">
            <v>计算机设备及软件</v>
          </cell>
          <cell r="E3048" t="str">
            <v>新购</v>
          </cell>
          <cell r="F3048" t="str">
            <v>在使用</v>
          </cell>
          <cell r="G3048" t="str">
            <v>非生产经营用</v>
          </cell>
          <cell r="H3048" t="str">
            <v>20241111</v>
          </cell>
          <cell r="I3048" t="str">
            <v>2,257.42</v>
          </cell>
          <cell r="J3048" t="str">
            <v>73.00</v>
          </cell>
          <cell r="K3048" t="str">
            <v>平均年限法</v>
          </cell>
          <cell r="L3048" t="str">
            <v>1</v>
          </cell>
          <cell r="M3048" t="str">
            <v>5.00</v>
          </cell>
          <cell r="N3048" t="str">
            <v>3.0000</v>
          </cell>
          <cell r="O3048" t="str">
            <v>67.72</v>
          </cell>
          <cell r="P3048" t="str">
            <v>2,184.42</v>
          </cell>
          <cell r="Q3048" t="str">
            <v>1.6200</v>
          </cell>
          <cell r="R3048" t="str">
            <v>36.50</v>
          </cell>
          <cell r="S3048" t="str">
            <v>19.4400</v>
          </cell>
          <cell r="T3048" t="str">
            <v>438.00</v>
          </cell>
          <cell r="U3048" t="str">
            <v>  </v>
          </cell>
          <cell r="V3048" t="str">
            <v>蓝鑫</v>
          </cell>
          <cell r="W3048" t="str">
            <v>202411  </v>
          </cell>
          <cell r="X3048" t="str">
            <v> </v>
          </cell>
          <cell r="Y3048" t="str">
            <v>0017</v>
          </cell>
          <cell r="Z3048" t="str">
            <v>监狱办公室</v>
          </cell>
          <cell r="AA3048" t="str">
            <v> </v>
          </cell>
          <cell r="AB3048" t="str">
            <v>  </v>
          </cell>
          <cell r="AC3048" t="str">
            <v>  </v>
          </cell>
          <cell r="AD3048" t="str">
            <v>2</v>
          </cell>
          <cell r="AE3048" t="str">
            <v>58</v>
          </cell>
          <cell r="AF3048" t="str">
            <v>四川省南宝山服饰有限公司</v>
          </cell>
          <cell r="AG3048" t="str">
            <v>狱内侦查科</v>
          </cell>
          <cell r="AH3048" t="str">
            <v>光电通OEM3000DN</v>
          </cell>
          <cell r="AI3048" t="str">
            <v> </v>
          </cell>
          <cell r="AJ3048" t="str">
            <v>60</v>
          </cell>
          <cell r="AK3048" t="str">
            <v>  </v>
          </cell>
          <cell r="AL3048" t="str">
            <v>  </v>
          </cell>
          <cell r="AM3048" t="str">
            <v>  </v>
          </cell>
          <cell r="AN3048" t="str">
            <v> </v>
          </cell>
          <cell r="AO3048" t="str">
            <v> </v>
          </cell>
          <cell r="AP3048" t="str">
            <v>四川省南宝山服饰有限公司</v>
          </cell>
        </row>
        <row r="3048">
          <cell r="AR3048" t="str">
            <v> </v>
          </cell>
          <cell r="AS3048" t="str">
            <v> </v>
          </cell>
          <cell r="AT3048" t="str">
            <v> </v>
          </cell>
          <cell r="AU3048" t="str">
            <v> </v>
          </cell>
          <cell r="AV3048" t="str">
            <v>否</v>
          </cell>
          <cell r="AW3048" t="str">
            <v>20241105</v>
          </cell>
          <cell r="AX3048" t="str">
            <v>否</v>
          </cell>
          <cell r="AY3048" t="str">
            <v>20241111</v>
          </cell>
          <cell r="AZ3048" t="str">
            <v>3.00</v>
          </cell>
          <cell r="BA3048" t="str">
            <v>  </v>
          </cell>
          <cell r="BB3048" t="str">
            <v>狱内侦查科</v>
          </cell>
          <cell r="BC3048" t="str">
            <v> </v>
          </cell>
          <cell r="BD3048" t="str">
            <v> </v>
          </cell>
        </row>
        <row r="3048">
          <cell r="BJ3048" t="str">
            <v>  </v>
          </cell>
          <cell r="BK3048" t="str">
            <v>  </v>
          </cell>
        </row>
        <row r="3048">
          <cell r="BS3048" t="str">
            <v>  </v>
          </cell>
        </row>
        <row r="3049">
          <cell r="A3049" t="str">
            <v>10833800003111</v>
          </cell>
          <cell r="B3049" t="str">
            <v>打印机</v>
          </cell>
          <cell r="C3049" t="str">
            <v>1201</v>
          </cell>
          <cell r="D3049" t="str">
            <v>计算机设备及软件</v>
          </cell>
          <cell r="E3049" t="str">
            <v>新购</v>
          </cell>
          <cell r="F3049" t="str">
            <v>在使用</v>
          </cell>
          <cell r="G3049" t="str">
            <v>非生产经营用</v>
          </cell>
          <cell r="H3049" t="str">
            <v>20241111</v>
          </cell>
          <cell r="I3049" t="str">
            <v>2,257.42</v>
          </cell>
          <cell r="J3049" t="str">
            <v>73.00</v>
          </cell>
          <cell r="K3049" t="str">
            <v>平均年限法</v>
          </cell>
          <cell r="L3049" t="str">
            <v>1</v>
          </cell>
          <cell r="M3049" t="str">
            <v>5.00</v>
          </cell>
          <cell r="N3049" t="str">
            <v>3.0000</v>
          </cell>
          <cell r="O3049" t="str">
            <v>67.72</v>
          </cell>
          <cell r="P3049" t="str">
            <v>2,184.42</v>
          </cell>
          <cell r="Q3049" t="str">
            <v>1.6200</v>
          </cell>
          <cell r="R3049" t="str">
            <v>36.50</v>
          </cell>
          <cell r="S3049" t="str">
            <v>19.4400</v>
          </cell>
          <cell r="T3049" t="str">
            <v>438.00</v>
          </cell>
          <cell r="U3049" t="str">
            <v>  </v>
          </cell>
          <cell r="V3049" t="str">
            <v>蓝鑫</v>
          </cell>
          <cell r="W3049" t="str">
            <v>202411  </v>
          </cell>
          <cell r="X3049" t="str">
            <v> </v>
          </cell>
          <cell r="Y3049" t="str">
            <v>0017</v>
          </cell>
          <cell r="Z3049" t="str">
            <v>监狱办公室</v>
          </cell>
          <cell r="AA3049" t="str">
            <v> </v>
          </cell>
          <cell r="AB3049" t="str">
            <v>  </v>
          </cell>
          <cell r="AC3049" t="str">
            <v>  </v>
          </cell>
          <cell r="AD3049" t="str">
            <v>2</v>
          </cell>
          <cell r="AE3049" t="str">
            <v>58</v>
          </cell>
          <cell r="AF3049" t="str">
            <v>四川省南宝山服饰有限公司</v>
          </cell>
          <cell r="AG3049" t="str">
            <v>狱内侦查科</v>
          </cell>
          <cell r="AH3049" t="str">
            <v>光电通OEM3000DN</v>
          </cell>
          <cell r="AI3049" t="str">
            <v> </v>
          </cell>
          <cell r="AJ3049" t="str">
            <v>60</v>
          </cell>
          <cell r="AK3049" t="str">
            <v>  </v>
          </cell>
          <cell r="AL3049" t="str">
            <v>  </v>
          </cell>
          <cell r="AM3049" t="str">
            <v>  </v>
          </cell>
          <cell r="AN3049" t="str">
            <v> </v>
          </cell>
          <cell r="AO3049" t="str">
            <v> </v>
          </cell>
          <cell r="AP3049" t="str">
            <v>四川省南宝山服饰有限公司</v>
          </cell>
        </row>
        <row r="3049">
          <cell r="AR3049" t="str">
            <v> </v>
          </cell>
          <cell r="AS3049" t="str">
            <v> </v>
          </cell>
          <cell r="AT3049" t="str">
            <v> </v>
          </cell>
          <cell r="AU3049" t="str">
            <v> </v>
          </cell>
          <cell r="AV3049" t="str">
            <v>否</v>
          </cell>
          <cell r="AW3049" t="str">
            <v>20241105</v>
          </cell>
          <cell r="AX3049" t="str">
            <v>否</v>
          </cell>
          <cell r="AY3049" t="str">
            <v>20241111</v>
          </cell>
          <cell r="AZ3049" t="str">
            <v>3.00</v>
          </cell>
          <cell r="BA3049" t="str">
            <v>  </v>
          </cell>
          <cell r="BB3049" t="str">
            <v>狱内侦查科</v>
          </cell>
          <cell r="BC3049" t="str">
            <v> </v>
          </cell>
          <cell r="BD3049" t="str">
            <v> </v>
          </cell>
        </row>
        <row r="3049">
          <cell r="BJ3049" t="str">
            <v>  </v>
          </cell>
          <cell r="BK3049" t="str">
            <v>  </v>
          </cell>
        </row>
        <row r="3049">
          <cell r="BS3049" t="str">
            <v>  </v>
          </cell>
        </row>
        <row r="3050">
          <cell r="A3050" t="str">
            <v>10833800003112</v>
          </cell>
          <cell r="B3050" t="str">
            <v>电冰箱</v>
          </cell>
          <cell r="C3050" t="str">
            <v>1204</v>
          </cell>
          <cell r="D3050" t="str">
            <v>机械设备</v>
          </cell>
          <cell r="E3050" t="str">
            <v>新购</v>
          </cell>
          <cell r="F3050" t="str">
            <v>在使用</v>
          </cell>
          <cell r="G3050" t="str">
            <v>非生产经营用</v>
          </cell>
          <cell r="H3050" t="str">
            <v>20241112</v>
          </cell>
          <cell r="I3050" t="str">
            <v>3,365.35</v>
          </cell>
          <cell r="J3050" t="str">
            <v>68.00</v>
          </cell>
          <cell r="K3050" t="str">
            <v>平均年限法</v>
          </cell>
          <cell r="L3050" t="str">
            <v>1</v>
          </cell>
          <cell r="M3050" t="str">
            <v>8.00</v>
          </cell>
          <cell r="N3050" t="str">
            <v>3.0000</v>
          </cell>
          <cell r="O3050" t="str">
            <v>100.96</v>
          </cell>
          <cell r="P3050" t="str">
            <v>3,297.35</v>
          </cell>
          <cell r="Q3050" t="str">
            <v>1.0100</v>
          </cell>
          <cell r="R3050" t="str">
            <v>34.00</v>
          </cell>
          <cell r="S3050" t="str">
            <v>12.1200</v>
          </cell>
          <cell r="T3050" t="str">
            <v>408.00</v>
          </cell>
          <cell r="U3050" t="str">
            <v>  </v>
          </cell>
          <cell r="V3050" t="str">
            <v>蓝鑫</v>
          </cell>
          <cell r="W3050" t="str">
            <v>202411  </v>
          </cell>
        </row>
        <row r="3050">
          <cell r="Y3050" t="str">
            <v>0017</v>
          </cell>
          <cell r="Z3050" t="str">
            <v>监狱办公室</v>
          </cell>
        </row>
        <row r="3050">
          <cell r="AB3050" t="str">
            <v>  </v>
          </cell>
          <cell r="AC3050" t="str">
            <v>  </v>
          </cell>
          <cell r="AD3050" t="str">
            <v>2</v>
          </cell>
          <cell r="AE3050" t="str">
            <v>94</v>
          </cell>
          <cell r="AF3050" t="str">
            <v>四川省南宝山服饰有限公司</v>
          </cell>
          <cell r="AG3050" t="str">
            <v>工会办</v>
          </cell>
          <cell r="AH3050" t="str">
            <v>海尔BCD-515WLHSSEDS9</v>
          </cell>
        </row>
        <row r="3050">
          <cell r="AJ3050" t="str">
            <v>96</v>
          </cell>
          <cell r="AK3050" t="str">
            <v>  </v>
          </cell>
          <cell r="AL3050" t="str">
            <v>  </v>
          </cell>
          <cell r="AM3050" t="str">
            <v>  </v>
          </cell>
        </row>
        <row r="3050">
          <cell r="AP3050" t="str">
            <v>四川省南宝山服饰有限公司</v>
          </cell>
        </row>
        <row r="3050">
          <cell r="AV3050" t="str">
            <v>否</v>
          </cell>
          <cell r="AW3050" t="str">
            <v>20241101</v>
          </cell>
          <cell r="AX3050" t="str">
            <v>否</v>
          </cell>
          <cell r="AY3050" t="str">
            <v>20241112</v>
          </cell>
          <cell r="AZ3050" t="str">
            <v>3.00</v>
          </cell>
          <cell r="BA3050" t="str">
            <v>  </v>
          </cell>
          <cell r="BB3050" t="str">
            <v>综合训练场</v>
          </cell>
        </row>
        <row r="3050">
          <cell r="BJ3050" t="str">
            <v>  </v>
          </cell>
          <cell r="BK3050" t="str">
            <v>  </v>
          </cell>
        </row>
        <row r="3050">
          <cell r="BS3050" t="str">
            <v>  </v>
          </cell>
        </row>
        <row r="3051">
          <cell r="A3051" t="str">
            <v>10833800003113</v>
          </cell>
          <cell r="B3051" t="str">
            <v>消毒柜</v>
          </cell>
          <cell r="C3051" t="str">
            <v>1601</v>
          </cell>
          <cell r="D3051" t="str">
            <v>家具用具</v>
          </cell>
          <cell r="E3051" t="str">
            <v>新购</v>
          </cell>
          <cell r="F3051" t="str">
            <v>在使用</v>
          </cell>
          <cell r="G3051" t="str">
            <v>非生产经营用</v>
          </cell>
          <cell r="H3051" t="str">
            <v>20241112</v>
          </cell>
          <cell r="I3051" t="str">
            <v>3,514.85</v>
          </cell>
          <cell r="J3051" t="str">
            <v>113.64</v>
          </cell>
          <cell r="K3051" t="str">
            <v>平均年限法</v>
          </cell>
          <cell r="L3051" t="str">
            <v>1</v>
          </cell>
          <cell r="M3051" t="str">
            <v>5.00</v>
          </cell>
          <cell r="N3051" t="str">
            <v>3.0000</v>
          </cell>
          <cell r="O3051" t="str">
            <v>105.45</v>
          </cell>
          <cell r="P3051" t="str">
            <v>3,401.21</v>
          </cell>
          <cell r="Q3051" t="str">
            <v>1.6200</v>
          </cell>
          <cell r="R3051" t="str">
            <v>56.82</v>
          </cell>
          <cell r="S3051" t="str">
            <v>19.4400</v>
          </cell>
          <cell r="T3051" t="str">
            <v>681.84</v>
          </cell>
          <cell r="U3051" t="str">
            <v>  </v>
          </cell>
          <cell r="V3051" t="str">
            <v>蓝鑫</v>
          </cell>
          <cell r="W3051" t="str">
            <v>202411  </v>
          </cell>
          <cell r="X3051" t="str">
            <v> </v>
          </cell>
          <cell r="Y3051" t="str">
            <v>0017</v>
          </cell>
          <cell r="Z3051" t="str">
            <v>监狱办公室</v>
          </cell>
          <cell r="AA3051" t="str">
            <v> </v>
          </cell>
          <cell r="AB3051" t="str">
            <v>  </v>
          </cell>
          <cell r="AC3051" t="str">
            <v>  </v>
          </cell>
          <cell r="AD3051" t="str">
            <v>2</v>
          </cell>
          <cell r="AE3051" t="str">
            <v>58</v>
          </cell>
          <cell r="AF3051" t="str">
            <v>四川省南宝山服饰有限公司</v>
          </cell>
          <cell r="AG3051" t="str">
            <v>工会办</v>
          </cell>
          <cell r="AH3051" t="str">
            <v>康宝XDZ600-K2</v>
          </cell>
          <cell r="AI3051" t="str">
            <v> </v>
          </cell>
          <cell r="AJ3051" t="str">
            <v>60</v>
          </cell>
          <cell r="AK3051" t="str">
            <v>  </v>
          </cell>
          <cell r="AL3051" t="str">
            <v>  </v>
          </cell>
          <cell r="AM3051" t="str">
            <v>  </v>
          </cell>
          <cell r="AN3051" t="str">
            <v> </v>
          </cell>
          <cell r="AO3051" t="str">
            <v> </v>
          </cell>
          <cell r="AP3051" t="str">
            <v>四川省南宝山服饰有限公司</v>
          </cell>
        </row>
        <row r="3051">
          <cell r="AR3051" t="str">
            <v> </v>
          </cell>
          <cell r="AS3051" t="str">
            <v> </v>
          </cell>
          <cell r="AT3051" t="str">
            <v> </v>
          </cell>
          <cell r="AU3051" t="str">
            <v> </v>
          </cell>
          <cell r="AV3051" t="str">
            <v>否</v>
          </cell>
          <cell r="AW3051" t="str">
            <v>20241101</v>
          </cell>
          <cell r="AX3051" t="str">
            <v>否</v>
          </cell>
          <cell r="AY3051" t="str">
            <v>20241112</v>
          </cell>
          <cell r="AZ3051" t="str">
            <v>3.00</v>
          </cell>
          <cell r="BA3051" t="str">
            <v>  </v>
          </cell>
          <cell r="BB3051" t="str">
            <v>综合训练场</v>
          </cell>
          <cell r="BC3051" t="str">
            <v> </v>
          </cell>
          <cell r="BD3051" t="str">
            <v> </v>
          </cell>
        </row>
        <row r="3051">
          <cell r="BJ3051" t="str">
            <v>  </v>
          </cell>
          <cell r="BK3051" t="str">
            <v>  </v>
          </cell>
        </row>
        <row r="3051">
          <cell r="BS3051" t="str">
            <v>  </v>
          </cell>
        </row>
        <row r="3052">
          <cell r="A3052" t="str">
            <v>10833800003114</v>
          </cell>
          <cell r="B3052" t="str">
            <v>洗衣机</v>
          </cell>
          <cell r="C3052" t="str">
            <v>1601</v>
          </cell>
          <cell r="D3052" t="str">
            <v>家具用具</v>
          </cell>
          <cell r="E3052" t="str">
            <v>新购</v>
          </cell>
          <cell r="F3052" t="str">
            <v>在使用</v>
          </cell>
          <cell r="G3052" t="str">
            <v>非生产经营用</v>
          </cell>
          <cell r="H3052" t="str">
            <v>20241112</v>
          </cell>
          <cell r="I3052" t="str">
            <v>2,870.30</v>
          </cell>
          <cell r="J3052" t="str">
            <v>92.80</v>
          </cell>
          <cell r="K3052" t="str">
            <v>平均年限法</v>
          </cell>
          <cell r="L3052" t="str">
            <v>1</v>
          </cell>
          <cell r="M3052" t="str">
            <v>5.00</v>
          </cell>
          <cell r="N3052" t="str">
            <v>3.0000</v>
          </cell>
          <cell r="O3052" t="str">
            <v>86.11</v>
          </cell>
          <cell r="P3052" t="str">
            <v>2,777.50</v>
          </cell>
          <cell r="Q3052" t="str">
            <v>1.6200</v>
          </cell>
          <cell r="R3052" t="str">
            <v>46.40</v>
          </cell>
          <cell r="S3052" t="str">
            <v>19.4400</v>
          </cell>
          <cell r="T3052" t="str">
            <v>556.80</v>
          </cell>
          <cell r="U3052" t="str">
            <v>  </v>
          </cell>
          <cell r="V3052" t="str">
            <v>蓝鑫</v>
          </cell>
          <cell r="W3052" t="str">
            <v>202411  </v>
          </cell>
        </row>
        <row r="3052">
          <cell r="Y3052" t="str">
            <v>0017</v>
          </cell>
          <cell r="Z3052" t="str">
            <v>监狱办公室</v>
          </cell>
        </row>
        <row r="3052">
          <cell r="AB3052" t="str">
            <v>  </v>
          </cell>
          <cell r="AC3052" t="str">
            <v>  </v>
          </cell>
          <cell r="AD3052" t="str">
            <v>2</v>
          </cell>
          <cell r="AE3052" t="str">
            <v>58</v>
          </cell>
          <cell r="AF3052" t="str">
            <v>四川省南宝山服饰有限公司</v>
          </cell>
          <cell r="AG3052" t="str">
            <v>工会办</v>
          </cell>
          <cell r="AH3052" t="str">
            <v>海尔XQS100-BZ226</v>
          </cell>
        </row>
        <row r="3052">
          <cell r="AJ3052" t="str">
            <v>60</v>
          </cell>
          <cell r="AK3052" t="str">
            <v>  </v>
          </cell>
          <cell r="AL3052" t="str">
            <v>  </v>
          </cell>
          <cell r="AM3052" t="str">
            <v>  </v>
          </cell>
        </row>
        <row r="3052">
          <cell r="AP3052" t="str">
            <v>四川省南宝山服饰有限公司</v>
          </cell>
        </row>
        <row r="3052">
          <cell r="AV3052" t="str">
            <v>否</v>
          </cell>
          <cell r="AW3052" t="str">
            <v>20241101</v>
          </cell>
          <cell r="AX3052" t="str">
            <v>否</v>
          </cell>
          <cell r="AY3052" t="str">
            <v>20241112</v>
          </cell>
          <cell r="AZ3052" t="str">
            <v>3.00</v>
          </cell>
          <cell r="BA3052" t="str">
            <v>  </v>
          </cell>
          <cell r="BB3052" t="str">
            <v>综合训练场</v>
          </cell>
        </row>
        <row r="3052">
          <cell r="BJ3052" t="str">
            <v>  </v>
          </cell>
          <cell r="BK3052" t="str">
            <v>  </v>
          </cell>
        </row>
        <row r="3052">
          <cell r="BS3052" t="str">
            <v>  </v>
          </cell>
        </row>
        <row r="3053">
          <cell r="A3053" t="str">
            <v>10833800003115</v>
          </cell>
          <cell r="B3053" t="str">
            <v>保鲜柜</v>
          </cell>
          <cell r="C3053" t="str">
            <v>1601</v>
          </cell>
          <cell r="D3053" t="str">
            <v>家具用具</v>
          </cell>
          <cell r="E3053" t="str">
            <v>新购</v>
          </cell>
          <cell r="F3053" t="str">
            <v>在使用</v>
          </cell>
          <cell r="G3053" t="str">
            <v>非生产经营用</v>
          </cell>
          <cell r="H3053" t="str">
            <v>20241112</v>
          </cell>
          <cell r="I3053" t="str">
            <v>2,623.76</v>
          </cell>
          <cell r="J3053" t="str">
            <v>84.84</v>
          </cell>
          <cell r="K3053" t="str">
            <v>平均年限法</v>
          </cell>
          <cell r="L3053" t="str">
            <v>1</v>
          </cell>
          <cell r="M3053" t="str">
            <v>5.00</v>
          </cell>
          <cell r="N3053" t="str">
            <v>3.0000</v>
          </cell>
          <cell r="O3053" t="str">
            <v>78.71</v>
          </cell>
          <cell r="P3053" t="str">
            <v>2,538.92</v>
          </cell>
          <cell r="Q3053" t="str">
            <v>1.6200</v>
          </cell>
          <cell r="R3053" t="str">
            <v>42.42</v>
          </cell>
          <cell r="S3053" t="str">
            <v>19.4400</v>
          </cell>
          <cell r="T3053" t="str">
            <v>509.04</v>
          </cell>
          <cell r="U3053" t="str">
            <v>  </v>
          </cell>
          <cell r="V3053" t="str">
            <v>蓝鑫</v>
          </cell>
          <cell r="W3053" t="str">
            <v>202411  </v>
          </cell>
        </row>
        <row r="3053">
          <cell r="Y3053" t="str">
            <v>0017</v>
          </cell>
          <cell r="Z3053" t="str">
            <v>监狱办公室</v>
          </cell>
        </row>
        <row r="3053">
          <cell r="AB3053" t="str">
            <v>  </v>
          </cell>
          <cell r="AC3053" t="str">
            <v>  </v>
          </cell>
          <cell r="AD3053" t="str">
            <v>2</v>
          </cell>
          <cell r="AE3053" t="str">
            <v>58</v>
          </cell>
          <cell r="AF3053" t="str">
            <v>四川省南宝山服饰有限公司</v>
          </cell>
          <cell r="AG3053" t="str">
            <v>工会办</v>
          </cell>
          <cell r="AH3053" t="str">
            <v>星星LSC-223G</v>
          </cell>
        </row>
        <row r="3053">
          <cell r="AJ3053" t="str">
            <v>60</v>
          </cell>
          <cell r="AK3053" t="str">
            <v>  </v>
          </cell>
          <cell r="AL3053" t="str">
            <v>  </v>
          </cell>
          <cell r="AM3053" t="str">
            <v>  </v>
          </cell>
        </row>
        <row r="3053">
          <cell r="AP3053" t="str">
            <v>四川省南宝山服饰有限公司</v>
          </cell>
        </row>
        <row r="3053">
          <cell r="AV3053" t="str">
            <v>否</v>
          </cell>
          <cell r="AW3053" t="str">
            <v>20241101</v>
          </cell>
          <cell r="AX3053" t="str">
            <v>否</v>
          </cell>
          <cell r="AY3053" t="str">
            <v>20241112</v>
          </cell>
          <cell r="AZ3053" t="str">
            <v>3.00</v>
          </cell>
          <cell r="BA3053" t="str">
            <v>  </v>
          </cell>
          <cell r="BB3053" t="str">
            <v>综合训练场</v>
          </cell>
        </row>
        <row r="3053">
          <cell r="BJ3053" t="str">
            <v>  </v>
          </cell>
          <cell r="BK3053" t="str">
            <v>  </v>
          </cell>
        </row>
        <row r="3053">
          <cell r="BS3053" t="str">
            <v>  </v>
          </cell>
        </row>
        <row r="3054">
          <cell r="A3054" t="str">
            <v>10833800003116</v>
          </cell>
          <cell r="B3054" t="str">
            <v>咖啡机</v>
          </cell>
          <cell r="C3054" t="str">
            <v>1601</v>
          </cell>
          <cell r="D3054" t="str">
            <v>家具用具</v>
          </cell>
          <cell r="E3054" t="str">
            <v>新购</v>
          </cell>
          <cell r="F3054" t="str">
            <v>在使用</v>
          </cell>
          <cell r="G3054" t="str">
            <v>非生产经营用</v>
          </cell>
          <cell r="H3054" t="str">
            <v>20241112</v>
          </cell>
          <cell r="I3054" t="str">
            <v>3,851.49</v>
          </cell>
          <cell r="J3054" t="str">
            <v>124.54</v>
          </cell>
          <cell r="K3054" t="str">
            <v>平均年限法</v>
          </cell>
          <cell r="L3054" t="str">
            <v>1</v>
          </cell>
          <cell r="M3054" t="str">
            <v>5.00</v>
          </cell>
          <cell r="N3054" t="str">
            <v>3.0000</v>
          </cell>
          <cell r="O3054" t="str">
            <v>115.54</v>
          </cell>
          <cell r="P3054" t="str">
            <v>3,726.95</v>
          </cell>
          <cell r="Q3054" t="str">
            <v>1.6200</v>
          </cell>
          <cell r="R3054" t="str">
            <v>62.27</v>
          </cell>
          <cell r="S3054" t="str">
            <v>19.4400</v>
          </cell>
          <cell r="T3054" t="str">
            <v>747.24</v>
          </cell>
          <cell r="U3054" t="str">
            <v>  </v>
          </cell>
          <cell r="V3054" t="str">
            <v>蓝鑫</v>
          </cell>
          <cell r="W3054" t="str">
            <v>202411  </v>
          </cell>
        </row>
        <row r="3054">
          <cell r="Y3054" t="str">
            <v>0017</v>
          </cell>
          <cell r="Z3054" t="str">
            <v>监狱办公室</v>
          </cell>
        </row>
        <row r="3054">
          <cell r="AB3054" t="str">
            <v>  </v>
          </cell>
          <cell r="AC3054" t="str">
            <v>  </v>
          </cell>
          <cell r="AD3054" t="str">
            <v>2</v>
          </cell>
          <cell r="AE3054" t="str">
            <v>58</v>
          </cell>
          <cell r="AF3054" t="str">
            <v>四川省南宝山服饰有限公司</v>
          </cell>
          <cell r="AG3054" t="str">
            <v>工会办</v>
          </cell>
          <cell r="AH3054" t="str">
            <v>柏翠PE3101</v>
          </cell>
        </row>
        <row r="3054">
          <cell r="AJ3054" t="str">
            <v>60</v>
          </cell>
          <cell r="AK3054" t="str">
            <v>  </v>
          </cell>
          <cell r="AL3054" t="str">
            <v>  </v>
          </cell>
          <cell r="AM3054" t="str">
            <v>  </v>
          </cell>
        </row>
        <row r="3054">
          <cell r="AP3054" t="str">
            <v>四川省南宝山服饰有限公司</v>
          </cell>
        </row>
        <row r="3054">
          <cell r="AV3054" t="str">
            <v>否</v>
          </cell>
          <cell r="AW3054" t="str">
            <v>20241101</v>
          </cell>
          <cell r="AX3054" t="str">
            <v>否</v>
          </cell>
          <cell r="AY3054" t="str">
            <v>20241112</v>
          </cell>
          <cell r="AZ3054" t="str">
            <v>3.00</v>
          </cell>
          <cell r="BA3054" t="str">
            <v>  </v>
          </cell>
          <cell r="BB3054" t="str">
            <v>综合训练场</v>
          </cell>
        </row>
        <row r="3054">
          <cell r="BJ3054" t="str">
            <v>  </v>
          </cell>
          <cell r="BK3054" t="str">
            <v>  </v>
          </cell>
        </row>
        <row r="3054">
          <cell r="BS3054" t="str">
            <v>  </v>
          </cell>
        </row>
        <row r="3055">
          <cell r="A3055" t="str">
            <v>10833800003117</v>
          </cell>
          <cell r="B3055" t="str">
            <v>专业功放</v>
          </cell>
          <cell r="C3055" t="str">
            <v>1208</v>
          </cell>
          <cell r="D3055" t="str">
            <v>广播、电视、电影设备</v>
          </cell>
          <cell r="E3055" t="str">
            <v>新购</v>
          </cell>
          <cell r="F3055" t="str">
            <v>在使用</v>
          </cell>
          <cell r="G3055" t="str">
            <v>非生产经营用</v>
          </cell>
          <cell r="H3055" t="str">
            <v>20241113</v>
          </cell>
          <cell r="I3055" t="str">
            <v>2,772.28</v>
          </cell>
          <cell r="J3055" t="str">
            <v>89.64</v>
          </cell>
          <cell r="K3055" t="str">
            <v>平均年限法</v>
          </cell>
          <cell r="L3055" t="str">
            <v>1</v>
          </cell>
          <cell r="M3055" t="str">
            <v>5.00</v>
          </cell>
          <cell r="N3055" t="str">
            <v>3.0000</v>
          </cell>
          <cell r="O3055" t="str">
            <v>83.17</v>
          </cell>
          <cell r="P3055" t="str">
            <v>2,682.64</v>
          </cell>
          <cell r="Q3055" t="str">
            <v>1.6200</v>
          </cell>
          <cell r="R3055" t="str">
            <v>44.82</v>
          </cell>
          <cell r="S3055" t="str">
            <v>19.4400</v>
          </cell>
          <cell r="T3055" t="str">
            <v>537.84</v>
          </cell>
          <cell r="U3055" t="str">
            <v>  </v>
          </cell>
          <cell r="V3055" t="str">
            <v>蓝鑫</v>
          </cell>
          <cell r="W3055" t="str">
            <v>202411  </v>
          </cell>
          <cell r="X3055" t="str">
            <v> </v>
          </cell>
          <cell r="Y3055" t="str">
            <v>0039</v>
          </cell>
          <cell r="Z3055" t="str">
            <v>指挥中心</v>
          </cell>
          <cell r="AA3055" t="str">
            <v> </v>
          </cell>
          <cell r="AB3055" t="str">
            <v>  </v>
          </cell>
          <cell r="AC3055" t="str">
            <v>  </v>
          </cell>
          <cell r="AD3055" t="str">
            <v>2</v>
          </cell>
          <cell r="AE3055" t="str">
            <v>58</v>
          </cell>
          <cell r="AF3055" t="str">
            <v>四川省南宝山服饰有限公司</v>
          </cell>
          <cell r="AG3055" t="str">
            <v>指挥中心</v>
          </cell>
          <cell r="AH3055" t="str">
            <v>RAuaio 宏牌AX600</v>
          </cell>
          <cell r="AI3055" t="str">
            <v> </v>
          </cell>
          <cell r="AJ3055" t="str">
            <v>60</v>
          </cell>
          <cell r="AK3055" t="str">
            <v>  </v>
          </cell>
          <cell r="AL3055" t="str">
            <v>  </v>
          </cell>
          <cell r="AM3055" t="str">
            <v>  </v>
          </cell>
          <cell r="AN3055" t="str">
            <v> </v>
          </cell>
          <cell r="AO3055" t="str">
            <v> </v>
          </cell>
          <cell r="AP3055" t="str">
            <v>四川省南宝山服饰有限公司</v>
          </cell>
        </row>
        <row r="3055">
          <cell r="AR3055" t="str">
            <v> </v>
          </cell>
          <cell r="AS3055" t="str">
            <v> </v>
          </cell>
          <cell r="AT3055" t="str">
            <v> </v>
          </cell>
          <cell r="AU3055" t="str">
            <v> </v>
          </cell>
          <cell r="AV3055" t="str">
            <v>否</v>
          </cell>
          <cell r="AW3055" t="str">
            <v>20241030</v>
          </cell>
          <cell r="AX3055" t="str">
            <v>否</v>
          </cell>
          <cell r="AY3055" t="str">
            <v>20241113</v>
          </cell>
          <cell r="AZ3055" t="str">
            <v>3.00</v>
          </cell>
          <cell r="BA3055" t="str">
            <v>  </v>
          </cell>
          <cell r="BB3055" t="str">
            <v>指挥中心机房</v>
          </cell>
          <cell r="BC3055" t="str">
            <v> </v>
          </cell>
          <cell r="BD3055" t="str">
            <v> </v>
          </cell>
        </row>
        <row r="3055">
          <cell r="BJ3055" t="str">
            <v>  </v>
          </cell>
          <cell r="BK3055" t="str">
            <v>  </v>
          </cell>
        </row>
        <row r="3055">
          <cell r="BS3055" t="str">
            <v>  </v>
          </cell>
        </row>
        <row r="3056">
          <cell r="A3056" t="str">
            <v>10833800003118</v>
          </cell>
          <cell r="B3056" t="str">
            <v>调音台</v>
          </cell>
          <cell r="C3056" t="str">
            <v>1208</v>
          </cell>
          <cell r="D3056" t="str">
            <v>广播、电视、电影设备</v>
          </cell>
          <cell r="E3056" t="str">
            <v>新购</v>
          </cell>
          <cell r="F3056" t="str">
            <v>在使用</v>
          </cell>
          <cell r="G3056" t="str">
            <v>非生产经营用</v>
          </cell>
          <cell r="H3056" t="str">
            <v>20241113</v>
          </cell>
          <cell r="I3056" t="str">
            <v>2,871.29</v>
          </cell>
          <cell r="J3056" t="str">
            <v>92.84</v>
          </cell>
          <cell r="K3056" t="str">
            <v>平均年限法</v>
          </cell>
          <cell r="L3056" t="str">
            <v>1</v>
          </cell>
          <cell r="M3056" t="str">
            <v>5.00</v>
          </cell>
          <cell r="N3056" t="str">
            <v>3.0000</v>
          </cell>
          <cell r="O3056" t="str">
            <v>86.14</v>
          </cell>
          <cell r="P3056" t="str">
            <v>2,778.45</v>
          </cell>
          <cell r="Q3056" t="str">
            <v>1.6200</v>
          </cell>
          <cell r="R3056" t="str">
            <v>46.42</v>
          </cell>
          <cell r="S3056" t="str">
            <v>19.4400</v>
          </cell>
          <cell r="T3056" t="str">
            <v>557.04</v>
          </cell>
          <cell r="U3056" t="str">
            <v>  </v>
          </cell>
          <cell r="V3056" t="str">
            <v>蓝鑫</v>
          </cell>
          <cell r="W3056" t="str">
            <v>202411  </v>
          </cell>
        </row>
        <row r="3056">
          <cell r="Y3056" t="str">
            <v>0039</v>
          </cell>
          <cell r="Z3056" t="str">
            <v>指挥中心</v>
          </cell>
        </row>
        <row r="3056">
          <cell r="AB3056" t="str">
            <v>  </v>
          </cell>
          <cell r="AC3056" t="str">
            <v>  </v>
          </cell>
          <cell r="AD3056" t="str">
            <v>2</v>
          </cell>
          <cell r="AE3056" t="str">
            <v>58</v>
          </cell>
          <cell r="AF3056" t="str">
            <v>四川省南宝山服饰有限公司</v>
          </cell>
          <cell r="AG3056" t="str">
            <v>指挥中心</v>
          </cell>
          <cell r="AH3056" t="str">
            <v>RAuaio 宏牌MU802</v>
          </cell>
        </row>
        <row r="3056">
          <cell r="AJ3056" t="str">
            <v>60</v>
          </cell>
          <cell r="AK3056" t="str">
            <v>  </v>
          </cell>
          <cell r="AL3056" t="str">
            <v>  </v>
          </cell>
          <cell r="AM3056" t="str">
            <v>  </v>
          </cell>
        </row>
        <row r="3056">
          <cell r="AP3056" t="str">
            <v>四川省南宝山服饰有限公司</v>
          </cell>
        </row>
        <row r="3056">
          <cell r="AV3056" t="str">
            <v>否</v>
          </cell>
          <cell r="AW3056" t="str">
            <v>20241030</v>
          </cell>
          <cell r="AX3056" t="str">
            <v>否</v>
          </cell>
          <cell r="AY3056" t="str">
            <v>20241113</v>
          </cell>
          <cell r="AZ3056" t="str">
            <v>3.00</v>
          </cell>
          <cell r="BA3056" t="str">
            <v>  </v>
          </cell>
          <cell r="BB3056" t="str">
            <v>指挥中心机房</v>
          </cell>
        </row>
        <row r="3056">
          <cell r="BJ3056" t="str">
            <v>  </v>
          </cell>
          <cell r="BK3056" t="str">
            <v>  </v>
          </cell>
        </row>
        <row r="3056">
          <cell r="BS3056" t="str">
            <v>  </v>
          </cell>
        </row>
        <row r="3057">
          <cell r="A3057" t="str">
            <v>10833800003119</v>
          </cell>
          <cell r="B3057" t="str">
            <v>反馈控制器</v>
          </cell>
          <cell r="C3057" t="str">
            <v>1201</v>
          </cell>
          <cell r="D3057" t="str">
            <v>计算机设备及软件</v>
          </cell>
          <cell r="E3057" t="str">
            <v>新购</v>
          </cell>
          <cell r="F3057" t="str">
            <v>在使用</v>
          </cell>
          <cell r="G3057" t="str">
            <v>非生产经营用</v>
          </cell>
          <cell r="H3057" t="str">
            <v>20241113</v>
          </cell>
          <cell r="I3057" t="str">
            <v>2,574.26</v>
          </cell>
          <cell r="J3057" t="str">
            <v>83.24</v>
          </cell>
          <cell r="K3057" t="str">
            <v>平均年限法</v>
          </cell>
          <cell r="L3057" t="str">
            <v>1</v>
          </cell>
          <cell r="M3057" t="str">
            <v>5.00</v>
          </cell>
          <cell r="N3057" t="str">
            <v>3.0000</v>
          </cell>
          <cell r="O3057" t="str">
            <v>77.23</v>
          </cell>
          <cell r="P3057" t="str">
            <v>2,491.02</v>
          </cell>
          <cell r="Q3057" t="str">
            <v>1.6200</v>
          </cell>
          <cell r="R3057" t="str">
            <v>41.62</v>
          </cell>
          <cell r="S3057" t="str">
            <v>19.4400</v>
          </cell>
          <cell r="T3057" t="str">
            <v>499.44</v>
          </cell>
          <cell r="U3057" t="str">
            <v>  </v>
          </cell>
          <cell r="V3057" t="str">
            <v>蓝鑫</v>
          </cell>
          <cell r="W3057" t="str">
            <v>202411  </v>
          </cell>
        </row>
        <row r="3057">
          <cell r="Y3057" t="str">
            <v>0039</v>
          </cell>
          <cell r="Z3057" t="str">
            <v>指挥中心</v>
          </cell>
        </row>
        <row r="3057">
          <cell r="AB3057" t="str">
            <v>  </v>
          </cell>
          <cell r="AC3057" t="str">
            <v>  </v>
          </cell>
          <cell r="AD3057" t="str">
            <v>2</v>
          </cell>
          <cell r="AE3057" t="str">
            <v>58</v>
          </cell>
          <cell r="AF3057" t="str">
            <v>四川省南宝山服饰有限公司</v>
          </cell>
          <cell r="AG3057" t="str">
            <v>指挥中心</v>
          </cell>
          <cell r="AH3057" t="str">
            <v>Micgrain麦谷MG6230</v>
          </cell>
        </row>
        <row r="3057">
          <cell r="AJ3057" t="str">
            <v>60</v>
          </cell>
          <cell r="AK3057" t="str">
            <v>  </v>
          </cell>
          <cell r="AL3057" t="str">
            <v>  </v>
          </cell>
          <cell r="AM3057" t="str">
            <v>  </v>
          </cell>
        </row>
        <row r="3057">
          <cell r="AP3057" t="str">
            <v>四川省南宝山服饰有限公司</v>
          </cell>
        </row>
        <row r="3057">
          <cell r="AV3057" t="str">
            <v>否</v>
          </cell>
          <cell r="AW3057" t="str">
            <v>20241030</v>
          </cell>
          <cell r="AX3057" t="str">
            <v>否</v>
          </cell>
          <cell r="AY3057" t="str">
            <v>20241113</v>
          </cell>
          <cell r="AZ3057" t="str">
            <v>3.00</v>
          </cell>
          <cell r="BA3057" t="str">
            <v>  </v>
          </cell>
          <cell r="BB3057" t="str">
            <v>指挥中心机房</v>
          </cell>
        </row>
        <row r="3057">
          <cell r="BJ3057" t="str">
            <v>  </v>
          </cell>
          <cell r="BK3057" t="str">
            <v>  </v>
          </cell>
        </row>
        <row r="3057">
          <cell r="BS3057" t="str">
            <v>  </v>
          </cell>
        </row>
        <row r="3058">
          <cell r="A3058" t="str">
            <v>10833800003120</v>
          </cell>
          <cell r="B3058" t="str">
            <v>电视机</v>
          </cell>
          <cell r="C3058" t="str">
            <v>1208</v>
          </cell>
          <cell r="D3058" t="str">
            <v>广播、电视、电影设备</v>
          </cell>
          <cell r="E3058" t="str">
            <v>新购</v>
          </cell>
          <cell r="F3058" t="str">
            <v>在使用</v>
          </cell>
          <cell r="G3058" t="str">
            <v>非生产经营用</v>
          </cell>
          <cell r="H3058" t="str">
            <v>20241113</v>
          </cell>
          <cell r="I3058" t="str">
            <v>9,336.63</v>
          </cell>
          <cell r="J3058" t="str">
            <v>301.88</v>
          </cell>
          <cell r="K3058" t="str">
            <v>平均年限法</v>
          </cell>
          <cell r="L3058" t="str">
            <v>1</v>
          </cell>
          <cell r="M3058" t="str">
            <v>5.00</v>
          </cell>
          <cell r="N3058" t="str">
            <v>3.0000</v>
          </cell>
          <cell r="O3058" t="str">
            <v>280.10</v>
          </cell>
          <cell r="P3058" t="str">
            <v>9,034.75</v>
          </cell>
          <cell r="Q3058" t="str">
            <v>1.6200</v>
          </cell>
          <cell r="R3058" t="str">
            <v>150.94</v>
          </cell>
          <cell r="S3058" t="str">
            <v>19.4400</v>
          </cell>
          <cell r="T3058" t="str">
            <v>1,811.28</v>
          </cell>
          <cell r="U3058" t="str">
            <v>  </v>
          </cell>
          <cell r="V3058" t="str">
            <v>蓝鑫</v>
          </cell>
          <cell r="W3058" t="str">
            <v>202411  </v>
          </cell>
          <cell r="X3058" t="str">
            <v> </v>
          </cell>
          <cell r="Y3058" t="str">
            <v>0039</v>
          </cell>
          <cell r="Z3058" t="str">
            <v>指挥中心</v>
          </cell>
          <cell r="AA3058" t="str">
            <v> </v>
          </cell>
          <cell r="AB3058" t="str">
            <v>  </v>
          </cell>
          <cell r="AC3058" t="str">
            <v>  </v>
          </cell>
          <cell r="AD3058" t="str">
            <v>2</v>
          </cell>
          <cell r="AE3058" t="str">
            <v>58</v>
          </cell>
          <cell r="AF3058" t="str">
            <v>四川省南宝山服饰有限公司</v>
          </cell>
          <cell r="AG3058" t="str">
            <v>指挥中心</v>
          </cell>
          <cell r="AH3058" t="str">
            <v>100S545C MAX</v>
          </cell>
          <cell r="AI3058" t="str">
            <v> </v>
          </cell>
          <cell r="AJ3058" t="str">
            <v>60</v>
          </cell>
          <cell r="AK3058" t="str">
            <v>  </v>
          </cell>
          <cell r="AL3058" t="str">
            <v>  </v>
          </cell>
          <cell r="AM3058" t="str">
            <v>  </v>
          </cell>
          <cell r="AN3058" t="str">
            <v> </v>
          </cell>
          <cell r="AO3058" t="str">
            <v> </v>
          </cell>
          <cell r="AP3058" t="str">
            <v>四川省南宝山服饰有限公司</v>
          </cell>
        </row>
        <row r="3058">
          <cell r="AR3058" t="str">
            <v> </v>
          </cell>
          <cell r="AS3058" t="str">
            <v> </v>
          </cell>
          <cell r="AT3058" t="str">
            <v> </v>
          </cell>
          <cell r="AU3058" t="str">
            <v> </v>
          </cell>
          <cell r="AV3058" t="str">
            <v>否</v>
          </cell>
          <cell r="AW3058" t="str">
            <v>20241105</v>
          </cell>
          <cell r="AX3058" t="str">
            <v>否</v>
          </cell>
          <cell r="AY3058" t="str">
            <v>20241113</v>
          </cell>
          <cell r="AZ3058" t="str">
            <v>3.00</v>
          </cell>
          <cell r="BA3058" t="str">
            <v>  </v>
          </cell>
          <cell r="BB3058" t="str">
            <v>指挥中心会议室</v>
          </cell>
          <cell r="BC3058" t="str">
            <v> </v>
          </cell>
          <cell r="BD3058" t="str">
            <v> </v>
          </cell>
        </row>
        <row r="3058">
          <cell r="BJ3058" t="str">
            <v>  </v>
          </cell>
          <cell r="BK3058" t="str">
            <v>  </v>
          </cell>
        </row>
        <row r="3058">
          <cell r="BS3058" t="str">
            <v>  </v>
          </cell>
        </row>
        <row r="3059">
          <cell r="A3059" t="str">
            <v>10833800003121</v>
          </cell>
          <cell r="B3059" t="str">
            <v>定制手推车（大）</v>
          </cell>
          <cell r="C3059" t="str">
            <v>1203</v>
          </cell>
          <cell r="D3059" t="str">
            <v>车辆</v>
          </cell>
          <cell r="E3059" t="str">
            <v>新购</v>
          </cell>
          <cell r="F3059" t="str">
            <v>在使用</v>
          </cell>
          <cell r="G3059" t="str">
            <v>非生产经营用</v>
          </cell>
          <cell r="H3059" t="str">
            <v>20241113</v>
          </cell>
          <cell r="I3059" t="str">
            <v>7,550.00</v>
          </cell>
          <cell r="J3059" t="str">
            <v>122.06</v>
          </cell>
          <cell r="K3059" t="str">
            <v>平均年限法</v>
          </cell>
          <cell r="L3059" t="str">
            <v>1</v>
          </cell>
          <cell r="M3059" t="str">
            <v>10.00</v>
          </cell>
          <cell r="N3059" t="str">
            <v>3.0000</v>
          </cell>
          <cell r="O3059" t="str">
            <v>226.50</v>
          </cell>
          <cell r="P3059" t="str">
            <v>7,427.94</v>
          </cell>
          <cell r="Q3059" t="str">
            <v>0.8100</v>
          </cell>
          <cell r="R3059" t="str">
            <v>61.03</v>
          </cell>
          <cell r="S3059" t="str">
            <v>9.7200</v>
          </cell>
          <cell r="T3059" t="str">
            <v>732.36</v>
          </cell>
          <cell r="U3059" t="str">
            <v>  </v>
          </cell>
          <cell r="V3059" t="str">
            <v>蓝鑫</v>
          </cell>
          <cell r="W3059" t="str">
            <v>202411  </v>
          </cell>
        </row>
        <row r="3059">
          <cell r="Y3059" t="str">
            <v>0038</v>
          </cell>
          <cell r="Z3059" t="str">
            <v>特警队</v>
          </cell>
        </row>
        <row r="3059">
          <cell r="AB3059" t="str">
            <v>  </v>
          </cell>
          <cell r="AC3059" t="str">
            <v>  </v>
          </cell>
          <cell r="AD3059" t="str">
            <v>2</v>
          </cell>
          <cell r="AE3059" t="str">
            <v>118</v>
          </cell>
          <cell r="AF3059" t="str">
            <v>四川省南宝山服饰有限公司</v>
          </cell>
          <cell r="AG3059" t="str">
            <v>特警队</v>
          </cell>
          <cell r="AH3059" t="str">
            <v>1.68*1.2*0.5</v>
          </cell>
        </row>
        <row r="3059">
          <cell r="AJ3059" t="str">
            <v>120</v>
          </cell>
          <cell r="AK3059" t="str">
            <v>  </v>
          </cell>
          <cell r="AL3059" t="str">
            <v>  </v>
          </cell>
          <cell r="AM3059" t="str">
            <v>  </v>
          </cell>
        </row>
        <row r="3059">
          <cell r="AP3059" t="str">
            <v>四川省南宝山服饰有限公司</v>
          </cell>
        </row>
        <row r="3059">
          <cell r="AV3059" t="str">
            <v>否</v>
          </cell>
          <cell r="AW3059" t="str">
            <v>20240819</v>
          </cell>
          <cell r="AX3059" t="str">
            <v>否</v>
          </cell>
          <cell r="AY3059" t="str">
            <v>20241113</v>
          </cell>
          <cell r="AZ3059" t="str">
            <v>3.00</v>
          </cell>
          <cell r="BA3059" t="str">
            <v>  </v>
          </cell>
          <cell r="BB3059" t="str">
            <v>AB门车行通道</v>
          </cell>
        </row>
        <row r="3059">
          <cell r="BJ3059" t="str">
            <v>  </v>
          </cell>
          <cell r="BK3059" t="str">
            <v>  </v>
          </cell>
        </row>
        <row r="3059">
          <cell r="BS3059" t="str">
            <v>  </v>
          </cell>
        </row>
        <row r="3060">
          <cell r="A3060" t="str">
            <v>10833800003122</v>
          </cell>
          <cell r="B3060" t="str">
            <v>定制手推车（小）</v>
          </cell>
          <cell r="C3060" t="str">
            <v>1203</v>
          </cell>
          <cell r="D3060" t="str">
            <v>车辆</v>
          </cell>
          <cell r="E3060" t="str">
            <v>新购</v>
          </cell>
          <cell r="F3060" t="str">
            <v>在使用</v>
          </cell>
          <cell r="G3060" t="str">
            <v>非生产经营用</v>
          </cell>
          <cell r="H3060" t="str">
            <v>20241113</v>
          </cell>
          <cell r="I3060" t="str">
            <v>7,050.00</v>
          </cell>
          <cell r="J3060" t="str">
            <v>113.98</v>
          </cell>
          <cell r="K3060" t="str">
            <v>平均年限法</v>
          </cell>
          <cell r="L3060" t="str">
            <v>1</v>
          </cell>
          <cell r="M3060" t="str">
            <v>10.00</v>
          </cell>
          <cell r="N3060" t="str">
            <v>3.0000</v>
          </cell>
          <cell r="O3060" t="str">
            <v>211.50</v>
          </cell>
          <cell r="P3060" t="str">
            <v>6,936.02</v>
          </cell>
          <cell r="Q3060" t="str">
            <v>0.8100</v>
          </cell>
          <cell r="R3060" t="str">
            <v>56.99</v>
          </cell>
          <cell r="S3060" t="str">
            <v>9.7200</v>
          </cell>
          <cell r="T3060" t="str">
            <v>683.88</v>
          </cell>
          <cell r="U3060" t="str">
            <v>  </v>
          </cell>
          <cell r="V3060" t="str">
            <v>蓝鑫</v>
          </cell>
          <cell r="W3060" t="str">
            <v>202411  </v>
          </cell>
        </row>
        <row r="3060">
          <cell r="Y3060" t="str">
            <v>0038</v>
          </cell>
          <cell r="Z3060" t="str">
            <v>特警队</v>
          </cell>
        </row>
        <row r="3060">
          <cell r="AB3060" t="str">
            <v>  </v>
          </cell>
          <cell r="AC3060" t="str">
            <v>  </v>
          </cell>
          <cell r="AD3060" t="str">
            <v>2</v>
          </cell>
          <cell r="AE3060" t="str">
            <v>118</v>
          </cell>
          <cell r="AF3060" t="str">
            <v>四川省南宝山服饰有限公司</v>
          </cell>
          <cell r="AG3060" t="str">
            <v>特警队</v>
          </cell>
          <cell r="AH3060" t="str">
            <v>1.65*1.0*0.5</v>
          </cell>
        </row>
        <row r="3060">
          <cell r="AJ3060" t="str">
            <v>120</v>
          </cell>
          <cell r="AK3060" t="str">
            <v>  </v>
          </cell>
          <cell r="AL3060" t="str">
            <v>  </v>
          </cell>
          <cell r="AM3060" t="str">
            <v>  </v>
          </cell>
        </row>
        <row r="3060">
          <cell r="AP3060" t="str">
            <v>四川省南宝山服饰有限公司</v>
          </cell>
        </row>
        <row r="3060">
          <cell r="AV3060" t="str">
            <v>否</v>
          </cell>
          <cell r="AW3060" t="str">
            <v>20240819</v>
          </cell>
          <cell r="AX3060" t="str">
            <v>否</v>
          </cell>
          <cell r="AY3060" t="str">
            <v>20241113</v>
          </cell>
          <cell r="AZ3060" t="str">
            <v>3.00</v>
          </cell>
          <cell r="BA3060" t="str">
            <v>  </v>
          </cell>
          <cell r="BB3060" t="str">
            <v>AB门车行通道</v>
          </cell>
        </row>
        <row r="3060">
          <cell r="BJ3060" t="str">
            <v>  </v>
          </cell>
          <cell r="BK3060" t="str">
            <v>  </v>
          </cell>
        </row>
        <row r="3060">
          <cell r="BS3060" t="str">
            <v>  </v>
          </cell>
        </row>
        <row r="3061">
          <cell r="A3061" t="str">
            <v>10833800003123</v>
          </cell>
          <cell r="B3061" t="str">
            <v>钛合金门</v>
          </cell>
          <cell r="C3061" t="str">
            <v>1102</v>
          </cell>
          <cell r="D3061" t="str">
            <v>房屋</v>
          </cell>
          <cell r="E3061" t="str">
            <v>新购</v>
          </cell>
          <cell r="F3061" t="str">
            <v>在使用</v>
          </cell>
          <cell r="G3061" t="str">
            <v>非生产经营用</v>
          </cell>
          <cell r="H3061" t="str">
            <v>20241119</v>
          </cell>
          <cell r="I3061" t="str">
            <v>3,123.89</v>
          </cell>
          <cell r="J3061" t="str">
            <v>12.62</v>
          </cell>
          <cell r="K3061" t="str">
            <v>平均年限法</v>
          </cell>
          <cell r="L3061" t="str">
            <v>1</v>
          </cell>
          <cell r="M3061" t="str">
            <v>40.00</v>
          </cell>
          <cell r="N3061" t="str">
            <v>3.0000</v>
          </cell>
          <cell r="O3061" t="str">
            <v>93.72</v>
          </cell>
          <cell r="P3061" t="str">
            <v>3,111.27</v>
          </cell>
          <cell r="Q3061" t="str">
            <v>0.2000</v>
          </cell>
          <cell r="R3061" t="str">
            <v>6.31</v>
          </cell>
          <cell r="S3061" t="str">
            <v>2.4000</v>
          </cell>
          <cell r="T3061" t="str">
            <v>75.72</v>
          </cell>
          <cell r="U3061" t="str">
            <v>  </v>
          </cell>
          <cell r="V3061" t="str">
            <v>蓝鑫</v>
          </cell>
          <cell r="W3061" t="str">
            <v>202411  </v>
          </cell>
        </row>
        <row r="3061">
          <cell r="Y3061" t="str">
            <v>0019</v>
          </cell>
          <cell r="Z3061" t="str">
            <v>医院</v>
          </cell>
        </row>
        <row r="3061">
          <cell r="AB3061" t="str">
            <v>  </v>
          </cell>
          <cell r="AC3061" t="str">
            <v>  </v>
          </cell>
          <cell r="AD3061" t="str">
            <v>2</v>
          </cell>
          <cell r="AE3061" t="str">
            <v>478</v>
          </cell>
          <cell r="AF3061" t="str">
            <v>四川省南宝山服饰有限公司</v>
          </cell>
          <cell r="AG3061" t="str">
            <v>工会办</v>
          </cell>
          <cell r="AH3061" t="str">
            <v>2000*780</v>
          </cell>
        </row>
        <row r="3061">
          <cell r="AJ3061" t="str">
            <v>480</v>
          </cell>
          <cell r="AK3061" t="str">
            <v>  </v>
          </cell>
          <cell r="AL3061" t="str">
            <v>  </v>
          </cell>
          <cell r="AM3061" t="str">
            <v>  </v>
          </cell>
        </row>
        <row r="3061">
          <cell r="AP3061" t="str">
            <v>四川省南宝山服饰有限公司</v>
          </cell>
        </row>
        <row r="3061">
          <cell r="AV3061" t="str">
            <v>否</v>
          </cell>
          <cell r="AW3061" t="str">
            <v>20241105</v>
          </cell>
          <cell r="AX3061" t="str">
            <v>否</v>
          </cell>
          <cell r="AY3061" t="str">
            <v>20241119</v>
          </cell>
          <cell r="AZ3061" t="str">
            <v>3.00</v>
          </cell>
          <cell r="BA3061" t="str">
            <v>  </v>
          </cell>
          <cell r="BB3061" t="str">
            <v>警训场101室</v>
          </cell>
        </row>
        <row r="3061">
          <cell r="BJ3061" t="str">
            <v>  </v>
          </cell>
          <cell r="BK3061" t="str">
            <v>  </v>
          </cell>
        </row>
        <row r="3061">
          <cell r="BS3061" t="str">
            <v>  </v>
          </cell>
        </row>
        <row r="3062">
          <cell r="A3062" t="str">
            <v>10833800003124</v>
          </cell>
          <cell r="B3062" t="str">
            <v>钛合金门</v>
          </cell>
          <cell r="C3062" t="str">
            <v>1102</v>
          </cell>
          <cell r="D3062" t="str">
            <v>房屋</v>
          </cell>
          <cell r="E3062" t="str">
            <v>新购</v>
          </cell>
          <cell r="F3062" t="str">
            <v>在使用</v>
          </cell>
          <cell r="G3062" t="str">
            <v>非生产经营用</v>
          </cell>
          <cell r="H3062" t="str">
            <v>20241119</v>
          </cell>
          <cell r="I3062" t="str">
            <v>3,123.90</v>
          </cell>
          <cell r="J3062" t="str">
            <v>12.62</v>
          </cell>
          <cell r="K3062" t="str">
            <v>平均年限法</v>
          </cell>
          <cell r="L3062" t="str">
            <v>1</v>
          </cell>
          <cell r="M3062" t="str">
            <v>40.00</v>
          </cell>
          <cell r="N3062" t="str">
            <v>3.0000</v>
          </cell>
          <cell r="O3062" t="str">
            <v>93.72</v>
          </cell>
          <cell r="P3062" t="str">
            <v>3,111.28</v>
          </cell>
          <cell r="Q3062" t="str">
            <v>0.2000</v>
          </cell>
          <cell r="R3062" t="str">
            <v>6.31</v>
          </cell>
          <cell r="S3062" t="str">
            <v>2.4000</v>
          </cell>
          <cell r="T3062" t="str">
            <v>75.72</v>
          </cell>
          <cell r="U3062" t="str">
            <v>  </v>
          </cell>
          <cell r="V3062" t="str">
            <v>蓝鑫</v>
          </cell>
          <cell r="W3062" t="str">
            <v>202411  </v>
          </cell>
        </row>
        <row r="3062">
          <cell r="Y3062" t="str">
            <v>0019</v>
          </cell>
          <cell r="Z3062" t="str">
            <v>医院</v>
          </cell>
        </row>
        <row r="3062">
          <cell r="AB3062" t="str">
            <v>  </v>
          </cell>
          <cell r="AC3062" t="str">
            <v>  </v>
          </cell>
          <cell r="AD3062" t="str">
            <v>2</v>
          </cell>
          <cell r="AE3062" t="str">
            <v>478</v>
          </cell>
          <cell r="AF3062" t="str">
            <v>四川省南宝山服饰有限公司</v>
          </cell>
          <cell r="AG3062" t="str">
            <v>工会办</v>
          </cell>
          <cell r="AH3062" t="str">
            <v>2000*780</v>
          </cell>
        </row>
        <row r="3062">
          <cell r="AJ3062" t="str">
            <v>480</v>
          </cell>
          <cell r="AK3062" t="str">
            <v>  </v>
          </cell>
          <cell r="AL3062" t="str">
            <v>  </v>
          </cell>
          <cell r="AM3062" t="str">
            <v>  </v>
          </cell>
        </row>
        <row r="3062">
          <cell r="AP3062" t="str">
            <v>四川省南宝山服饰有限公司</v>
          </cell>
        </row>
        <row r="3062">
          <cell r="AV3062" t="str">
            <v>否</v>
          </cell>
          <cell r="AW3062" t="str">
            <v>20241105</v>
          </cell>
          <cell r="AX3062" t="str">
            <v>否</v>
          </cell>
          <cell r="AY3062" t="str">
            <v>20241119</v>
          </cell>
          <cell r="AZ3062" t="str">
            <v>3.00</v>
          </cell>
          <cell r="BA3062" t="str">
            <v>  </v>
          </cell>
          <cell r="BB3062" t="str">
            <v>警训场101室</v>
          </cell>
        </row>
        <row r="3062">
          <cell r="BJ3062" t="str">
            <v>  </v>
          </cell>
          <cell r="BK3062" t="str">
            <v>  </v>
          </cell>
        </row>
        <row r="3062">
          <cell r="BS3062" t="str">
            <v>  </v>
          </cell>
        </row>
        <row r="3063">
          <cell r="A3063" t="str">
            <v>10833800003125</v>
          </cell>
          <cell r="B3063" t="str">
            <v>皮卡车（长城炮）</v>
          </cell>
          <cell r="C3063" t="str">
            <v>1203</v>
          </cell>
          <cell r="D3063" t="str">
            <v>车辆</v>
          </cell>
          <cell r="E3063" t="str">
            <v>新购</v>
          </cell>
          <cell r="F3063" t="str">
            <v>在使用</v>
          </cell>
          <cell r="G3063" t="str">
            <v>非生产经营用</v>
          </cell>
          <cell r="H3063" t="str">
            <v>20241118</v>
          </cell>
          <cell r="I3063" t="str">
            <v>128,495.58</v>
          </cell>
          <cell r="J3063" t="str">
            <v>2,596.68</v>
          </cell>
          <cell r="K3063" t="str">
            <v>平均年限法</v>
          </cell>
          <cell r="L3063" t="str">
            <v>1</v>
          </cell>
          <cell r="M3063" t="str">
            <v>8.00</v>
          </cell>
          <cell r="N3063" t="str">
            <v>3.0000</v>
          </cell>
          <cell r="O3063" t="str">
            <v>3,854.87</v>
          </cell>
          <cell r="P3063" t="str">
            <v>125,898.90</v>
          </cell>
          <cell r="Q3063" t="str">
            <v>1.0100</v>
          </cell>
          <cell r="R3063" t="str">
            <v>1,298.34</v>
          </cell>
          <cell r="S3063" t="str">
            <v>12.1200</v>
          </cell>
          <cell r="T3063" t="str">
            <v>15,580.08</v>
          </cell>
          <cell r="U3063" t="str">
            <v>  </v>
          </cell>
          <cell r="V3063" t="str">
            <v>蓝鑫</v>
          </cell>
          <cell r="W3063" t="str">
            <v>202411  </v>
          </cell>
        </row>
        <row r="3063">
          <cell r="Y3063" t="str">
            <v>0001</v>
          </cell>
          <cell r="Z3063" t="str">
            <v>公司办公室</v>
          </cell>
        </row>
        <row r="3063">
          <cell r="AB3063" t="str">
            <v>  </v>
          </cell>
          <cell r="AC3063" t="str">
            <v>  </v>
          </cell>
          <cell r="AD3063" t="str">
            <v>2</v>
          </cell>
          <cell r="AE3063" t="str">
            <v>94</v>
          </cell>
          <cell r="AF3063" t="str">
            <v>四川省南宝山服饰有限公司</v>
          </cell>
          <cell r="AG3063" t="str">
            <v>公司办公室</v>
          </cell>
          <cell r="AH3063" t="str">
            <v>2023款2.0T</v>
          </cell>
        </row>
        <row r="3063">
          <cell r="AJ3063" t="str">
            <v>96</v>
          </cell>
          <cell r="AK3063" t="str">
            <v>  </v>
          </cell>
          <cell r="AL3063" t="str">
            <v>  </v>
          </cell>
          <cell r="AM3063" t="str">
            <v>  </v>
          </cell>
        </row>
        <row r="3063">
          <cell r="AP3063" t="str">
            <v>四川省南宝山服饰有限公司</v>
          </cell>
        </row>
        <row r="3063">
          <cell r="AV3063" t="str">
            <v>否</v>
          </cell>
          <cell r="AW3063" t="str">
            <v>20241111</v>
          </cell>
          <cell r="AX3063" t="str">
            <v>否</v>
          </cell>
          <cell r="AY3063" t="str">
            <v>20241118</v>
          </cell>
          <cell r="AZ3063" t="str">
            <v>3.00</v>
          </cell>
          <cell r="BA3063" t="str">
            <v>  </v>
          </cell>
          <cell r="BB3063" t="str">
            <v>芦山水电厂</v>
          </cell>
        </row>
        <row r="3063">
          <cell r="BJ3063" t="str">
            <v>  </v>
          </cell>
          <cell r="BK3063" t="str">
            <v>  </v>
          </cell>
        </row>
        <row r="3063">
          <cell r="BS3063" t="str">
            <v>  </v>
          </cell>
        </row>
        <row r="3064">
          <cell r="A3064" t="str">
            <v>10833800003126</v>
          </cell>
          <cell r="B3064" t="str">
            <v>变压器</v>
          </cell>
          <cell r="C3064" t="str">
            <v>1205</v>
          </cell>
          <cell r="D3064" t="str">
            <v>电气设备</v>
          </cell>
          <cell r="E3064" t="str">
            <v>新购</v>
          </cell>
          <cell r="F3064" t="str">
            <v>在使用</v>
          </cell>
          <cell r="G3064" t="str">
            <v>非生产经营用</v>
          </cell>
          <cell r="H3064" t="str">
            <v>20241126</v>
          </cell>
          <cell r="I3064" t="str">
            <v>161,862.56</v>
          </cell>
          <cell r="J3064" t="str">
            <v>5,233.56</v>
          </cell>
          <cell r="K3064" t="str">
            <v>平均年限法</v>
          </cell>
          <cell r="L3064" t="str">
            <v>1</v>
          </cell>
          <cell r="M3064" t="str">
            <v>5.00</v>
          </cell>
          <cell r="N3064" t="str">
            <v>3.0000</v>
          </cell>
          <cell r="O3064" t="str">
            <v>4,855.88</v>
          </cell>
          <cell r="P3064" t="str">
            <v>156,629.00</v>
          </cell>
          <cell r="Q3064" t="str">
            <v>1.6200</v>
          </cell>
          <cell r="R3064" t="str">
            <v>2,616.78</v>
          </cell>
          <cell r="S3064" t="str">
            <v>19.4400</v>
          </cell>
          <cell r="T3064" t="str">
            <v>31,401.36</v>
          </cell>
          <cell r="U3064" t="str">
            <v>  </v>
          </cell>
          <cell r="V3064" t="str">
            <v>蓝鑫</v>
          </cell>
          <cell r="W3064" t="str">
            <v>202411  </v>
          </cell>
          <cell r="X3064" t="str">
            <v> </v>
          </cell>
          <cell r="Y3064" t="str">
            <v>0028</v>
          </cell>
          <cell r="Z3064" t="str">
            <v>勤务大队</v>
          </cell>
          <cell r="AA3064" t="str">
            <v> </v>
          </cell>
          <cell r="AB3064" t="str">
            <v>  </v>
          </cell>
          <cell r="AC3064" t="str">
            <v>  </v>
          </cell>
          <cell r="AD3064" t="str">
            <v>2</v>
          </cell>
          <cell r="AE3064" t="str">
            <v>58</v>
          </cell>
          <cell r="AF3064" t="str">
            <v>四川省南宝山服饰有限公司</v>
          </cell>
          <cell r="AG3064" t="str">
            <v>勤务大队</v>
          </cell>
          <cell r="AH3064" t="str">
            <v>250KVA</v>
          </cell>
          <cell r="AI3064" t="str">
            <v> </v>
          </cell>
          <cell r="AJ3064" t="str">
            <v>60</v>
          </cell>
          <cell r="AK3064" t="str">
            <v>  </v>
          </cell>
          <cell r="AL3064" t="str">
            <v>  </v>
          </cell>
          <cell r="AM3064" t="str">
            <v>  </v>
          </cell>
          <cell r="AN3064" t="str">
            <v> </v>
          </cell>
          <cell r="AO3064" t="str">
            <v> </v>
          </cell>
          <cell r="AP3064" t="str">
            <v>四川省南宝山服饰有限公司</v>
          </cell>
        </row>
        <row r="3064">
          <cell r="AR3064" t="str">
            <v> </v>
          </cell>
          <cell r="AS3064" t="str">
            <v> </v>
          </cell>
          <cell r="AT3064" t="str">
            <v> </v>
          </cell>
          <cell r="AU3064" t="str">
            <v> </v>
          </cell>
          <cell r="AV3064" t="str">
            <v>否</v>
          </cell>
          <cell r="AW3064" t="str">
            <v>20241114</v>
          </cell>
          <cell r="AX3064" t="str">
            <v>否</v>
          </cell>
          <cell r="AY3064" t="str">
            <v>20241126</v>
          </cell>
          <cell r="AZ3064" t="str">
            <v>3.00</v>
          </cell>
          <cell r="BA3064" t="str">
            <v>  </v>
          </cell>
          <cell r="BB3064" t="str">
            <v>西门厂区</v>
          </cell>
          <cell r="BC3064" t="str">
            <v> </v>
          </cell>
          <cell r="BD3064" t="str">
            <v> </v>
          </cell>
        </row>
        <row r="3064">
          <cell r="BJ3064" t="str">
            <v>  </v>
          </cell>
          <cell r="BK3064" t="str">
            <v>  </v>
          </cell>
        </row>
        <row r="3064">
          <cell r="BS3064" t="str">
            <v>  </v>
          </cell>
        </row>
        <row r="3065">
          <cell r="A3065" t="str">
            <v>10833800003127</v>
          </cell>
          <cell r="B3065" t="str">
            <v>解码器</v>
          </cell>
          <cell r="C3065" t="str">
            <v>1201</v>
          </cell>
          <cell r="D3065" t="str">
            <v>计算机设备及软件</v>
          </cell>
          <cell r="E3065" t="str">
            <v>新购</v>
          </cell>
          <cell r="F3065" t="str">
            <v>在使用</v>
          </cell>
          <cell r="G3065" t="str">
            <v>非生产经营用</v>
          </cell>
          <cell r="H3065" t="str">
            <v>20241126</v>
          </cell>
          <cell r="I3065" t="str">
            <v>27,702.97</v>
          </cell>
          <cell r="J3065" t="str">
            <v>447.86</v>
          </cell>
          <cell r="K3065" t="str">
            <v>平均年限法</v>
          </cell>
          <cell r="L3065" t="str">
            <v>1</v>
          </cell>
          <cell r="M3065" t="str">
            <v>10.00</v>
          </cell>
          <cell r="N3065" t="str">
            <v>3.0000</v>
          </cell>
          <cell r="O3065" t="str">
            <v>831.09</v>
          </cell>
          <cell r="P3065" t="str">
            <v>27,255.11</v>
          </cell>
          <cell r="Q3065" t="str">
            <v>0.8100</v>
          </cell>
          <cell r="R3065" t="str">
            <v>223.93</v>
          </cell>
          <cell r="S3065" t="str">
            <v>9.7200</v>
          </cell>
          <cell r="T3065" t="str">
            <v>2,687.16</v>
          </cell>
          <cell r="U3065" t="str">
            <v>  </v>
          </cell>
          <cell r="V3065" t="str">
            <v>蓝鑫</v>
          </cell>
          <cell r="W3065" t="str">
            <v>202411  </v>
          </cell>
        </row>
        <row r="3065">
          <cell r="Y3065" t="str">
            <v>0039</v>
          </cell>
          <cell r="Z3065" t="str">
            <v>指挥中心</v>
          </cell>
        </row>
        <row r="3065">
          <cell r="AB3065" t="str">
            <v>  </v>
          </cell>
          <cell r="AC3065" t="str">
            <v>  </v>
          </cell>
          <cell r="AD3065" t="str">
            <v>2</v>
          </cell>
          <cell r="AE3065" t="str">
            <v>118</v>
          </cell>
          <cell r="AF3065" t="str">
            <v>四川省南宝山服饰有限公司</v>
          </cell>
          <cell r="AG3065" t="str">
            <v>指挥中心</v>
          </cell>
          <cell r="AH3065" t="str">
            <v>DS-6AI6UD</v>
          </cell>
        </row>
        <row r="3065">
          <cell r="AJ3065" t="str">
            <v>120</v>
          </cell>
          <cell r="AK3065" t="str">
            <v>  </v>
          </cell>
          <cell r="AL3065" t="str">
            <v>  </v>
          </cell>
          <cell r="AM3065" t="str">
            <v>  </v>
          </cell>
        </row>
        <row r="3065">
          <cell r="AP3065" t="str">
            <v>四川省南宝山服饰有限公司</v>
          </cell>
        </row>
        <row r="3065">
          <cell r="AV3065" t="str">
            <v>否</v>
          </cell>
          <cell r="AW3065" t="str">
            <v>20241119</v>
          </cell>
          <cell r="AX3065" t="str">
            <v>否</v>
          </cell>
          <cell r="AY3065" t="str">
            <v>20241126</v>
          </cell>
          <cell r="AZ3065" t="str">
            <v>3.00</v>
          </cell>
          <cell r="BA3065" t="str">
            <v>  </v>
          </cell>
          <cell r="BB3065" t="str">
            <v>指挥中心机房</v>
          </cell>
        </row>
        <row r="3065">
          <cell r="BJ3065" t="str">
            <v>  </v>
          </cell>
          <cell r="BK3065" t="str">
            <v>  </v>
          </cell>
        </row>
        <row r="3065">
          <cell r="BS3065" t="str">
            <v>  </v>
          </cell>
        </row>
        <row r="3066">
          <cell r="A3066" t="str">
            <v>10833800003128</v>
          </cell>
          <cell r="B3066" t="str">
            <v>数码录像机</v>
          </cell>
          <cell r="C3066" t="str">
            <v>1208</v>
          </cell>
          <cell r="D3066" t="str">
            <v>广播、电视、电影设备</v>
          </cell>
          <cell r="E3066" t="str">
            <v>新购</v>
          </cell>
          <cell r="F3066" t="str">
            <v>在使用</v>
          </cell>
          <cell r="G3066" t="str">
            <v>非生产经营用</v>
          </cell>
          <cell r="H3066" t="str">
            <v>20241126</v>
          </cell>
          <cell r="I3066" t="str">
            <v>4,554.46</v>
          </cell>
          <cell r="J3066" t="str">
            <v>147.26</v>
          </cell>
          <cell r="K3066" t="str">
            <v>平均年限法</v>
          </cell>
          <cell r="L3066" t="str">
            <v>1</v>
          </cell>
          <cell r="M3066" t="str">
            <v>5.00</v>
          </cell>
          <cell r="N3066" t="str">
            <v>3.0000</v>
          </cell>
          <cell r="O3066" t="str">
            <v>136.63</v>
          </cell>
          <cell r="P3066" t="str">
            <v>4,407.20</v>
          </cell>
          <cell r="Q3066" t="str">
            <v>1.6200</v>
          </cell>
          <cell r="R3066" t="str">
            <v>73.63</v>
          </cell>
          <cell r="S3066" t="str">
            <v>19.4400</v>
          </cell>
          <cell r="T3066" t="str">
            <v>883.56</v>
          </cell>
          <cell r="U3066" t="str">
            <v>  </v>
          </cell>
          <cell r="V3066" t="str">
            <v>蓝鑫</v>
          </cell>
          <cell r="W3066" t="str">
            <v>202411  </v>
          </cell>
          <cell r="X3066" t="str">
            <v> </v>
          </cell>
          <cell r="Y3066" t="str">
            <v>0013</v>
          </cell>
          <cell r="Z3066" t="str">
            <v>九分厂</v>
          </cell>
          <cell r="AA3066" t="str">
            <v> </v>
          </cell>
          <cell r="AB3066" t="str">
            <v>  </v>
          </cell>
          <cell r="AC3066" t="str">
            <v>  </v>
          </cell>
          <cell r="AD3066" t="str">
            <v>2</v>
          </cell>
          <cell r="AE3066" t="str">
            <v>58</v>
          </cell>
          <cell r="AF3066" t="str">
            <v>四川省南宝山服饰有限公司</v>
          </cell>
          <cell r="AG3066" t="str">
            <v>九分厂</v>
          </cell>
          <cell r="AH3066" t="str">
            <v>索尼HDR-CX405</v>
          </cell>
          <cell r="AI3066" t="str">
            <v> </v>
          </cell>
          <cell r="AJ3066" t="str">
            <v>60</v>
          </cell>
          <cell r="AK3066" t="str">
            <v>  </v>
          </cell>
          <cell r="AL3066" t="str">
            <v>  </v>
          </cell>
          <cell r="AM3066" t="str">
            <v>  </v>
          </cell>
          <cell r="AN3066" t="str">
            <v> </v>
          </cell>
          <cell r="AO3066" t="str">
            <v> </v>
          </cell>
          <cell r="AP3066" t="str">
            <v>四川省南宝山服饰有限公司</v>
          </cell>
        </row>
        <row r="3066">
          <cell r="AR3066" t="str">
            <v> </v>
          </cell>
          <cell r="AS3066" t="str">
            <v> </v>
          </cell>
          <cell r="AT3066" t="str">
            <v> </v>
          </cell>
          <cell r="AU3066" t="str">
            <v> </v>
          </cell>
          <cell r="AV3066" t="str">
            <v>否</v>
          </cell>
          <cell r="AW3066" t="str">
            <v>20241030</v>
          </cell>
          <cell r="AX3066" t="str">
            <v>否</v>
          </cell>
          <cell r="AY3066" t="str">
            <v>20241126</v>
          </cell>
          <cell r="AZ3066" t="str">
            <v>3.00</v>
          </cell>
          <cell r="BA3066" t="str">
            <v>  </v>
          </cell>
          <cell r="BB3066" t="str">
            <v>监区管教办</v>
          </cell>
          <cell r="BC3066" t="str">
            <v> </v>
          </cell>
          <cell r="BD3066" t="str">
            <v> </v>
          </cell>
        </row>
        <row r="3066">
          <cell r="BJ3066" t="str">
            <v>  </v>
          </cell>
          <cell r="BK3066" t="str">
            <v>  </v>
          </cell>
        </row>
        <row r="3066">
          <cell r="BS3066" t="str">
            <v>  </v>
          </cell>
        </row>
        <row r="3067">
          <cell r="A3067" t="str">
            <v>10833800003129</v>
          </cell>
          <cell r="B3067" t="str">
            <v>4号、5号井预处理设备</v>
          </cell>
          <cell r="C3067" t="str">
            <v>1210</v>
          </cell>
          <cell r="D3067" t="str">
            <v>其他通用</v>
          </cell>
          <cell r="E3067" t="str">
            <v>新购</v>
          </cell>
          <cell r="F3067" t="str">
            <v>在使用</v>
          </cell>
          <cell r="G3067" t="str">
            <v>非生产经营用</v>
          </cell>
          <cell r="H3067" t="str">
            <v>20241203</v>
          </cell>
          <cell r="I3067" t="str">
            <v>115,544.56</v>
          </cell>
          <cell r="J3067" t="str">
            <v>1,867.97</v>
          </cell>
          <cell r="K3067" t="str">
            <v>平均年限法</v>
          </cell>
          <cell r="L3067" t="str">
            <v>1</v>
          </cell>
          <cell r="M3067" t="str">
            <v>5.00</v>
          </cell>
          <cell r="N3067" t="str">
            <v>3.0000</v>
          </cell>
          <cell r="O3067" t="str">
            <v>3,466.34</v>
          </cell>
          <cell r="P3067" t="str">
            <v>113,676.59</v>
          </cell>
          <cell r="Q3067" t="str">
            <v>1.6200</v>
          </cell>
          <cell r="R3067" t="str">
            <v>1,867.97</v>
          </cell>
          <cell r="S3067" t="str">
            <v>19.4400</v>
          </cell>
          <cell r="T3067" t="str">
            <v>22,415.64</v>
          </cell>
          <cell r="U3067" t="str">
            <v>  </v>
          </cell>
          <cell r="V3067" t="str">
            <v>蓝鑫</v>
          </cell>
          <cell r="W3067" t="str">
            <v>202412  </v>
          </cell>
          <cell r="X3067" t="str">
            <v> </v>
          </cell>
          <cell r="Y3067" t="str">
            <v>0028</v>
          </cell>
          <cell r="Z3067" t="str">
            <v>勤务大队</v>
          </cell>
          <cell r="AA3067" t="str">
            <v> </v>
          </cell>
          <cell r="AB3067" t="str">
            <v>  </v>
          </cell>
          <cell r="AC3067" t="str">
            <v>  </v>
          </cell>
          <cell r="AD3067" t="str">
            <v>1</v>
          </cell>
          <cell r="AE3067" t="str">
            <v>59</v>
          </cell>
          <cell r="AF3067" t="str">
            <v>四川省南宝山服饰有限公司</v>
          </cell>
          <cell r="AG3067" t="str">
            <v>勤务大队</v>
          </cell>
          <cell r="AH3067" t="str">
            <v> </v>
          </cell>
          <cell r="AI3067" t="str">
            <v> </v>
          </cell>
          <cell r="AJ3067" t="str">
            <v>60</v>
          </cell>
          <cell r="AK3067" t="str">
            <v>  </v>
          </cell>
          <cell r="AL3067" t="str">
            <v>  </v>
          </cell>
          <cell r="AM3067" t="str">
            <v>  </v>
          </cell>
          <cell r="AN3067" t="str">
            <v> </v>
          </cell>
          <cell r="AO3067" t="str">
            <v> </v>
          </cell>
          <cell r="AP3067" t="str">
            <v>四川省南宝山服饰有限公司</v>
          </cell>
        </row>
        <row r="3067">
          <cell r="AR3067" t="str">
            <v> </v>
          </cell>
          <cell r="AS3067" t="str">
            <v> </v>
          </cell>
          <cell r="AT3067" t="str">
            <v> </v>
          </cell>
          <cell r="AU3067" t="str">
            <v> </v>
          </cell>
          <cell r="AV3067" t="str">
            <v>否</v>
          </cell>
          <cell r="AW3067" t="str">
            <v>20241125</v>
          </cell>
          <cell r="AX3067" t="str">
            <v>否</v>
          </cell>
          <cell r="AY3067" t="str">
            <v>20241203</v>
          </cell>
          <cell r="AZ3067" t="str">
            <v>2.00</v>
          </cell>
          <cell r="BA3067" t="str">
            <v>  </v>
          </cell>
          <cell r="BB3067" t="str">
            <v>4号、5号井储水池旁</v>
          </cell>
          <cell r="BC3067" t="str">
            <v> </v>
          </cell>
          <cell r="BD3067" t="str">
            <v> </v>
          </cell>
        </row>
        <row r="3067">
          <cell r="BJ3067" t="str">
            <v>  </v>
          </cell>
          <cell r="BK3067" t="str">
            <v>  </v>
          </cell>
        </row>
        <row r="3067">
          <cell r="BS3067" t="str">
            <v>  </v>
          </cell>
        </row>
        <row r="3068">
          <cell r="A3068" t="str">
            <v>10833800003130</v>
          </cell>
          <cell r="B3068" t="str">
            <v>控制电脑</v>
          </cell>
          <cell r="C3068" t="str">
            <v>1201</v>
          </cell>
          <cell r="D3068" t="str">
            <v>计算机设备及软件</v>
          </cell>
          <cell r="E3068" t="str">
            <v>新购</v>
          </cell>
          <cell r="F3068" t="str">
            <v>在使用</v>
          </cell>
          <cell r="G3068" t="str">
            <v>非生产经营用</v>
          </cell>
          <cell r="H3068" t="str">
            <v>20241205</v>
          </cell>
          <cell r="I3068" t="str">
            <v>4,485.00</v>
          </cell>
          <cell r="J3068" t="str">
            <v>72.51</v>
          </cell>
          <cell r="K3068" t="str">
            <v>平均年限法</v>
          </cell>
          <cell r="L3068" t="str">
            <v>1</v>
          </cell>
          <cell r="M3068" t="str">
            <v>5.00</v>
          </cell>
          <cell r="N3068" t="str">
            <v>3.0000</v>
          </cell>
          <cell r="O3068" t="str">
            <v>134.55</v>
          </cell>
          <cell r="P3068" t="str">
            <v>4,412.49</v>
          </cell>
          <cell r="Q3068" t="str">
            <v>1.6200</v>
          </cell>
          <cell r="R3068" t="str">
            <v>72.51</v>
          </cell>
          <cell r="S3068" t="str">
            <v>19.4400</v>
          </cell>
          <cell r="T3068" t="str">
            <v>870.12</v>
          </cell>
          <cell r="U3068" t="str">
            <v>  </v>
          </cell>
          <cell r="V3068" t="str">
            <v>蓝鑫</v>
          </cell>
          <cell r="W3068" t="str">
            <v>202412  </v>
          </cell>
        </row>
        <row r="3068">
          <cell r="Y3068" t="str">
            <v>0032</v>
          </cell>
          <cell r="Z3068" t="str">
            <v>信息技术科</v>
          </cell>
        </row>
        <row r="3068">
          <cell r="AB3068" t="str">
            <v>  </v>
          </cell>
          <cell r="AC3068" t="str">
            <v>  </v>
          </cell>
          <cell r="AD3068" t="str">
            <v>1</v>
          </cell>
          <cell r="AE3068" t="str">
            <v>59</v>
          </cell>
          <cell r="AF3068" t="str">
            <v>四川省南宝山服饰有限公司</v>
          </cell>
          <cell r="AG3068" t="str">
            <v>工会办</v>
          </cell>
          <cell r="AH3068" t="str">
            <v>联想</v>
          </cell>
        </row>
        <row r="3068">
          <cell r="AJ3068" t="str">
            <v>60</v>
          </cell>
          <cell r="AK3068" t="str">
            <v>  </v>
          </cell>
          <cell r="AL3068" t="str">
            <v>  </v>
          </cell>
          <cell r="AM3068" t="str">
            <v>  </v>
          </cell>
        </row>
        <row r="3068">
          <cell r="AP3068" t="str">
            <v>四川省南宝山服饰有限公司</v>
          </cell>
        </row>
        <row r="3068">
          <cell r="AV3068" t="str">
            <v>否</v>
          </cell>
          <cell r="AW3068" t="str">
            <v>20241111</v>
          </cell>
          <cell r="AX3068" t="str">
            <v>否</v>
          </cell>
          <cell r="AY3068" t="str">
            <v>20241205</v>
          </cell>
          <cell r="AZ3068" t="str">
            <v>2.00</v>
          </cell>
          <cell r="BA3068" t="str">
            <v>  </v>
          </cell>
          <cell r="BB3068" t="str">
            <v>西门综合训练场</v>
          </cell>
        </row>
        <row r="3068">
          <cell r="BJ3068" t="str">
            <v>  </v>
          </cell>
          <cell r="BK3068" t="str">
            <v>  </v>
          </cell>
        </row>
        <row r="3068">
          <cell r="BS3068" t="str">
            <v>  </v>
          </cell>
        </row>
        <row r="3069">
          <cell r="A3069" t="str">
            <v>10833800003131</v>
          </cell>
          <cell r="B3069" t="str">
            <v>录像机</v>
          </cell>
          <cell r="C3069" t="str">
            <v>1208</v>
          </cell>
          <cell r="D3069" t="str">
            <v>广播、电视、电影设备</v>
          </cell>
          <cell r="E3069" t="str">
            <v>新购</v>
          </cell>
          <cell r="F3069" t="str">
            <v>在使用</v>
          </cell>
          <cell r="G3069" t="str">
            <v>非生产经营用</v>
          </cell>
          <cell r="H3069" t="str">
            <v>20241205</v>
          </cell>
          <cell r="I3069" t="str">
            <v>2,270.00</v>
          </cell>
          <cell r="J3069" t="str">
            <v>36.70</v>
          </cell>
          <cell r="K3069" t="str">
            <v>平均年限法</v>
          </cell>
          <cell r="L3069" t="str">
            <v>1</v>
          </cell>
          <cell r="M3069" t="str">
            <v>5.00</v>
          </cell>
          <cell r="N3069" t="str">
            <v>3.0000</v>
          </cell>
          <cell r="O3069" t="str">
            <v>68.10</v>
          </cell>
          <cell r="P3069" t="str">
            <v>2,233.30</v>
          </cell>
          <cell r="Q3069" t="str">
            <v>1.6200</v>
          </cell>
          <cell r="R3069" t="str">
            <v>36.70</v>
          </cell>
          <cell r="S3069" t="str">
            <v>19.4400</v>
          </cell>
          <cell r="T3069" t="str">
            <v>440.40</v>
          </cell>
          <cell r="U3069" t="str">
            <v>  </v>
          </cell>
          <cell r="V3069" t="str">
            <v>蓝鑫</v>
          </cell>
          <cell r="W3069" t="str">
            <v>202412  </v>
          </cell>
        </row>
        <row r="3069">
          <cell r="Y3069" t="str">
            <v>0032</v>
          </cell>
          <cell r="Z3069" t="str">
            <v>信息技术科</v>
          </cell>
        </row>
        <row r="3069">
          <cell r="AB3069" t="str">
            <v>  </v>
          </cell>
          <cell r="AC3069" t="str">
            <v>  </v>
          </cell>
          <cell r="AD3069" t="str">
            <v>1</v>
          </cell>
          <cell r="AE3069" t="str">
            <v>59</v>
          </cell>
          <cell r="AF3069" t="str">
            <v>四川省南宝山服饰有限公司</v>
          </cell>
          <cell r="AG3069" t="str">
            <v>工会办</v>
          </cell>
          <cell r="AH3069" t="str">
            <v>海康威视DS-8632N-E8</v>
          </cell>
        </row>
        <row r="3069">
          <cell r="AJ3069" t="str">
            <v>60</v>
          </cell>
          <cell r="AK3069" t="str">
            <v>  </v>
          </cell>
          <cell r="AL3069" t="str">
            <v>  </v>
          </cell>
          <cell r="AM3069" t="str">
            <v>  </v>
          </cell>
        </row>
        <row r="3069">
          <cell r="AP3069" t="str">
            <v>四川省南宝山服饰有限公司</v>
          </cell>
        </row>
        <row r="3069">
          <cell r="AV3069" t="str">
            <v>否</v>
          </cell>
          <cell r="AW3069" t="str">
            <v>20241111</v>
          </cell>
          <cell r="AX3069" t="str">
            <v>否</v>
          </cell>
          <cell r="AY3069" t="str">
            <v>20241205</v>
          </cell>
          <cell r="AZ3069" t="str">
            <v>2.00</v>
          </cell>
          <cell r="BA3069" t="str">
            <v>  </v>
          </cell>
          <cell r="BB3069" t="str">
            <v>西门综合训练场</v>
          </cell>
        </row>
        <row r="3069">
          <cell r="BJ3069" t="str">
            <v>  </v>
          </cell>
          <cell r="BK3069" t="str">
            <v>  </v>
          </cell>
        </row>
        <row r="3069">
          <cell r="BS3069" t="str">
            <v>  </v>
          </cell>
        </row>
        <row r="3070">
          <cell r="A3070" t="str">
            <v>10833800003132</v>
          </cell>
          <cell r="B3070" t="str">
            <v>储物柜</v>
          </cell>
          <cell r="C3070" t="str">
            <v>1601</v>
          </cell>
          <cell r="D3070" t="str">
            <v>家具用具</v>
          </cell>
          <cell r="E3070" t="str">
            <v>新购</v>
          </cell>
          <cell r="F3070" t="str">
            <v>在使用</v>
          </cell>
          <cell r="G3070" t="str">
            <v>非生产经营用</v>
          </cell>
          <cell r="H3070" t="str">
            <v>20241205</v>
          </cell>
          <cell r="I3070" t="str">
            <v>2,326.73</v>
          </cell>
          <cell r="J3070" t="str">
            <v>37.62</v>
          </cell>
          <cell r="K3070" t="str">
            <v>平均年限法</v>
          </cell>
          <cell r="L3070" t="str">
            <v>1</v>
          </cell>
          <cell r="M3070" t="str">
            <v>5.00</v>
          </cell>
          <cell r="N3070" t="str">
            <v>3.0000</v>
          </cell>
          <cell r="O3070" t="str">
            <v>69.80</v>
          </cell>
          <cell r="P3070" t="str">
            <v>2,289.11</v>
          </cell>
          <cell r="Q3070" t="str">
            <v>1.6200</v>
          </cell>
          <cell r="R3070" t="str">
            <v>37.62</v>
          </cell>
          <cell r="S3070" t="str">
            <v>19.4400</v>
          </cell>
          <cell r="T3070" t="str">
            <v>451.44</v>
          </cell>
          <cell r="U3070" t="str">
            <v>  </v>
          </cell>
          <cell r="V3070" t="str">
            <v>蓝鑫</v>
          </cell>
          <cell r="W3070" t="str">
            <v>202412  </v>
          </cell>
          <cell r="X3070" t="str">
            <v> </v>
          </cell>
          <cell r="Y3070" t="str">
            <v>0038</v>
          </cell>
          <cell r="Z3070" t="str">
            <v>特警队</v>
          </cell>
          <cell r="AA3070" t="str">
            <v> </v>
          </cell>
          <cell r="AB3070" t="str">
            <v>  </v>
          </cell>
          <cell r="AC3070" t="str">
            <v>  </v>
          </cell>
          <cell r="AD3070" t="str">
            <v>1</v>
          </cell>
          <cell r="AE3070" t="str">
            <v>59</v>
          </cell>
          <cell r="AF3070" t="str">
            <v>四川省南宝山服饰有限公司</v>
          </cell>
          <cell r="AG3070" t="str">
            <v>特警队</v>
          </cell>
          <cell r="AH3070" t="str">
            <v>1.7*0.46*1.8</v>
          </cell>
          <cell r="AI3070" t="str">
            <v> </v>
          </cell>
          <cell r="AJ3070" t="str">
            <v>60</v>
          </cell>
          <cell r="AK3070" t="str">
            <v>  </v>
          </cell>
          <cell r="AL3070" t="str">
            <v>  </v>
          </cell>
          <cell r="AM3070" t="str">
            <v>  </v>
          </cell>
          <cell r="AN3070" t="str">
            <v> </v>
          </cell>
          <cell r="AO3070" t="str">
            <v> </v>
          </cell>
          <cell r="AP3070" t="str">
            <v>四川省南宝山服饰有限公司</v>
          </cell>
        </row>
        <row r="3070">
          <cell r="AR3070" t="str">
            <v> </v>
          </cell>
          <cell r="AS3070" t="str">
            <v> </v>
          </cell>
          <cell r="AT3070" t="str">
            <v> </v>
          </cell>
          <cell r="AU3070" t="str">
            <v> </v>
          </cell>
          <cell r="AV3070" t="str">
            <v>否</v>
          </cell>
          <cell r="AW3070" t="str">
            <v>20241126</v>
          </cell>
          <cell r="AX3070" t="str">
            <v>否</v>
          </cell>
          <cell r="AY3070" t="str">
            <v>20241205</v>
          </cell>
          <cell r="AZ3070" t="str">
            <v>2.00</v>
          </cell>
          <cell r="BA3070" t="str">
            <v>  </v>
          </cell>
          <cell r="BB3070" t="str">
            <v>法律服务中心</v>
          </cell>
          <cell r="BC3070" t="str">
            <v> </v>
          </cell>
          <cell r="BD3070" t="str">
            <v>人脸识别</v>
          </cell>
        </row>
        <row r="3070">
          <cell r="BJ3070" t="str">
            <v>  </v>
          </cell>
          <cell r="BK3070" t="str">
            <v>  </v>
          </cell>
        </row>
        <row r="3070">
          <cell r="BS3070" t="str">
            <v>  </v>
          </cell>
        </row>
        <row r="3071">
          <cell r="A3071" t="str">
            <v>10833800003133</v>
          </cell>
          <cell r="B3071" t="str">
            <v>门禁专用电脑</v>
          </cell>
          <cell r="C3071" t="str">
            <v>1201</v>
          </cell>
          <cell r="D3071" t="str">
            <v>计算机设备及软件</v>
          </cell>
          <cell r="E3071" t="str">
            <v>新购</v>
          </cell>
          <cell r="F3071" t="str">
            <v>在使用</v>
          </cell>
          <cell r="G3071" t="str">
            <v>非生产经营用</v>
          </cell>
          <cell r="H3071" t="str">
            <v>20241208</v>
          </cell>
          <cell r="I3071" t="str">
            <v>4,059.40</v>
          </cell>
          <cell r="J3071" t="str">
            <v>65.63</v>
          </cell>
          <cell r="K3071" t="str">
            <v>平均年限法</v>
          </cell>
          <cell r="L3071" t="str">
            <v>1</v>
          </cell>
          <cell r="M3071" t="str">
            <v>5.00</v>
          </cell>
          <cell r="N3071" t="str">
            <v>3.0000</v>
          </cell>
          <cell r="O3071" t="str">
            <v>121.78</v>
          </cell>
          <cell r="P3071" t="str">
            <v>3,993.77</v>
          </cell>
          <cell r="Q3071" t="str">
            <v>1.6200</v>
          </cell>
          <cell r="R3071" t="str">
            <v>65.63</v>
          </cell>
          <cell r="S3071" t="str">
            <v>19.4400</v>
          </cell>
          <cell r="T3071" t="str">
            <v>787.56</v>
          </cell>
          <cell r="U3071" t="str">
            <v>  </v>
          </cell>
          <cell r="V3071" t="str">
            <v>蓝鑫</v>
          </cell>
          <cell r="W3071" t="str">
            <v>202412  </v>
          </cell>
          <cell r="X3071" t="str">
            <v> </v>
          </cell>
          <cell r="Y3071" t="str">
            <v>0032</v>
          </cell>
          <cell r="Z3071" t="str">
            <v>信息技术科</v>
          </cell>
          <cell r="AA3071" t="str">
            <v> </v>
          </cell>
          <cell r="AB3071" t="str">
            <v>  </v>
          </cell>
          <cell r="AC3071" t="str">
            <v>  </v>
          </cell>
          <cell r="AD3071" t="str">
            <v>1</v>
          </cell>
          <cell r="AE3071" t="str">
            <v>59</v>
          </cell>
          <cell r="AF3071" t="str">
            <v>四川省南宝山服饰有限公司</v>
          </cell>
          <cell r="AG3071" t="str">
            <v>二分厂</v>
          </cell>
          <cell r="AH3071" t="str">
            <v>启天M455</v>
          </cell>
          <cell r="AI3071" t="str">
            <v> </v>
          </cell>
          <cell r="AJ3071" t="str">
            <v>60</v>
          </cell>
          <cell r="AK3071" t="str">
            <v>  </v>
          </cell>
          <cell r="AL3071" t="str">
            <v>  </v>
          </cell>
          <cell r="AM3071" t="str">
            <v>  </v>
          </cell>
          <cell r="AN3071" t="str">
            <v> </v>
          </cell>
          <cell r="AO3071" t="str">
            <v> </v>
          </cell>
          <cell r="AP3071" t="str">
            <v>四川省南宝山服饰有限公司</v>
          </cell>
        </row>
        <row r="3071">
          <cell r="AR3071" t="str">
            <v> </v>
          </cell>
          <cell r="AS3071" t="str">
            <v> </v>
          </cell>
          <cell r="AT3071" t="str">
            <v> </v>
          </cell>
          <cell r="AU3071" t="str">
            <v> </v>
          </cell>
          <cell r="AV3071" t="str">
            <v>否</v>
          </cell>
          <cell r="AW3071" t="str">
            <v>20241204</v>
          </cell>
          <cell r="AX3071" t="str">
            <v>否</v>
          </cell>
          <cell r="AY3071" t="str">
            <v>20241208</v>
          </cell>
          <cell r="AZ3071" t="str">
            <v>2.00</v>
          </cell>
          <cell r="BA3071" t="str">
            <v>  </v>
          </cell>
          <cell r="BB3071" t="str">
            <v>二分厂值班室</v>
          </cell>
          <cell r="BC3071" t="str">
            <v> </v>
          </cell>
          <cell r="BD3071" t="str">
            <v> </v>
          </cell>
        </row>
        <row r="3071">
          <cell r="BJ3071" t="str">
            <v>  </v>
          </cell>
          <cell r="BK3071" t="str">
            <v>  </v>
          </cell>
        </row>
        <row r="3071">
          <cell r="BS3071" t="str">
            <v>  </v>
          </cell>
        </row>
        <row r="3072">
          <cell r="A3072" t="str">
            <v>10833800003134</v>
          </cell>
          <cell r="B3072" t="str">
            <v>门禁专用电脑</v>
          </cell>
          <cell r="C3072" t="str">
            <v>1201</v>
          </cell>
          <cell r="D3072" t="str">
            <v>计算机设备及软件</v>
          </cell>
          <cell r="E3072" t="str">
            <v>新购</v>
          </cell>
          <cell r="F3072" t="str">
            <v>在使用</v>
          </cell>
          <cell r="G3072" t="str">
            <v>非生产经营用</v>
          </cell>
          <cell r="H3072" t="str">
            <v>20241208</v>
          </cell>
          <cell r="I3072" t="str">
            <v>4,059.41</v>
          </cell>
          <cell r="J3072" t="str">
            <v>65.63</v>
          </cell>
          <cell r="K3072" t="str">
            <v>平均年限法</v>
          </cell>
          <cell r="L3072" t="str">
            <v>1</v>
          </cell>
          <cell r="M3072" t="str">
            <v>5.00</v>
          </cell>
          <cell r="N3072" t="str">
            <v>3.0000</v>
          </cell>
          <cell r="O3072" t="str">
            <v>121.78</v>
          </cell>
          <cell r="P3072" t="str">
            <v>3,993.78</v>
          </cell>
          <cell r="Q3072" t="str">
            <v>1.6200</v>
          </cell>
          <cell r="R3072" t="str">
            <v>65.63</v>
          </cell>
          <cell r="S3072" t="str">
            <v>19.4400</v>
          </cell>
          <cell r="T3072" t="str">
            <v>787.56</v>
          </cell>
          <cell r="U3072" t="str">
            <v>  </v>
          </cell>
          <cell r="V3072" t="str">
            <v>蓝鑫</v>
          </cell>
          <cell r="W3072" t="str">
            <v>202412  </v>
          </cell>
        </row>
        <row r="3072">
          <cell r="Y3072" t="str">
            <v>0032</v>
          </cell>
          <cell r="Z3072" t="str">
            <v>信息技术科</v>
          </cell>
        </row>
        <row r="3072">
          <cell r="AB3072" t="str">
            <v>  </v>
          </cell>
          <cell r="AC3072" t="str">
            <v>  </v>
          </cell>
          <cell r="AD3072" t="str">
            <v>1</v>
          </cell>
          <cell r="AE3072" t="str">
            <v>59</v>
          </cell>
          <cell r="AF3072" t="str">
            <v>四川省南宝山服饰有限公司</v>
          </cell>
          <cell r="AG3072" t="str">
            <v>六分厂</v>
          </cell>
          <cell r="AH3072" t="str">
            <v>启天M455</v>
          </cell>
        </row>
        <row r="3072">
          <cell r="AJ3072" t="str">
            <v>60</v>
          </cell>
          <cell r="AK3072" t="str">
            <v>  </v>
          </cell>
          <cell r="AL3072" t="str">
            <v>  </v>
          </cell>
          <cell r="AM3072" t="str">
            <v>  </v>
          </cell>
        </row>
        <row r="3072">
          <cell r="AP3072" t="str">
            <v>四川省南宝山服饰有限公司</v>
          </cell>
        </row>
        <row r="3072">
          <cell r="AV3072" t="str">
            <v>否</v>
          </cell>
          <cell r="AW3072" t="str">
            <v>20241204</v>
          </cell>
          <cell r="AX3072" t="str">
            <v>否</v>
          </cell>
          <cell r="AY3072" t="str">
            <v>20241208</v>
          </cell>
          <cell r="AZ3072" t="str">
            <v>2.00</v>
          </cell>
          <cell r="BA3072" t="str">
            <v>  </v>
          </cell>
          <cell r="BB3072" t="str">
            <v>六分厂值班室</v>
          </cell>
        </row>
        <row r="3072">
          <cell r="BJ3072" t="str">
            <v>  </v>
          </cell>
          <cell r="BK3072" t="str">
            <v>  </v>
          </cell>
        </row>
        <row r="3072">
          <cell r="BS3072" t="str">
            <v>  </v>
          </cell>
        </row>
        <row r="3073">
          <cell r="A3073" t="str">
            <v>10833800003135</v>
          </cell>
          <cell r="B3073" t="str">
            <v>48口网络交换机</v>
          </cell>
          <cell r="C3073" t="str">
            <v>1201</v>
          </cell>
          <cell r="D3073" t="str">
            <v>计算机设备及软件</v>
          </cell>
          <cell r="E3073" t="str">
            <v>新购</v>
          </cell>
          <cell r="F3073" t="str">
            <v>在使用</v>
          </cell>
          <cell r="G3073" t="str">
            <v>非生产经营用</v>
          </cell>
          <cell r="H3073" t="str">
            <v>20241208</v>
          </cell>
          <cell r="I3073" t="str">
            <v>2,672.28</v>
          </cell>
          <cell r="J3073" t="str">
            <v>43.20</v>
          </cell>
          <cell r="K3073" t="str">
            <v>平均年限法</v>
          </cell>
          <cell r="L3073" t="str">
            <v>1</v>
          </cell>
          <cell r="M3073" t="str">
            <v>5.00</v>
          </cell>
          <cell r="N3073" t="str">
            <v>3.0000</v>
          </cell>
          <cell r="O3073" t="str">
            <v>80.17</v>
          </cell>
          <cell r="P3073" t="str">
            <v>2,629.08</v>
          </cell>
          <cell r="Q3073" t="str">
            <v>1.6200</v>
          </cell>
          <cell r="R3073" t="str">
            <v>43.20</v>
          </cell>
          <cell r="S3073" t="str">
            <v>19.4400</v>
          </cell>
          <cell r="T3073" t="str">
            <v>518.40</v>
          </cell>
          <cell r="U3073" t="str">
            <v>  </v>
          </cell>
          <cell r="V3073" t="str">
            <v>蓝鑫</v>
          </cell>
          <cell r="W3073" t="str">
            <v>202412  </v>
          </cell>
        </row>
        <row r="3073">
          <cell r="Y3073" t="str">
            <v>0032</v>
          </cell>
          <cell r="Z3073" t="str">
            <v>信息技术科</v>
          </cell>
        </row>
        <row r="3073">
          <cell r="AB3073" t="str">
            <v>  </v>
          </cell>
          <cell r="AC3073" t="str">
            <v>  </v>
          </cell>
          <cell r="AD3073" t="str">
            <v>1</v>
          </cell>
          <cell r="AE3073" t="str">
            <v>59</v>
          </cell>
          <cell r="AF3073" t="str">
            <v>四川省南宝山服饰有限公司</v>
          </cell>
          <cell r="AG3073" t="str">
            <v>二分厂</v>
          </cell>
          <cell r="AH3073" t="str">
            <v>TL-SG5452</v>
          </cell>
        </row>
        <row r="3073">
          <cell r="AJ3073" t="str">
            <v>60</v>
          </cell>
          <cell r="AK3073" t="str">
            <v>  </v>
          </cell>
          <cell r="AL3073" t="str">
            <v>  </v>
          </cell>
          <cell r="AM3073" t="str">
            <v>  </v>
          </cell>
        </row>
        <row r="3073">
          <cell r="AP3073" t="str">
            <v>四川省南宝山服饰有限公司</v>
          </cell>
        </row>
        <row r="3073">
          <cell r="AV3073" t="str">
            <v>否</v>
          </cell>
          <cell r="AW3073" t="str">
            <v>20241204</v>
          </cell>
          <cell r="AX3073" t="str">
            <v>否</v>
          </cell>
          <cell r="AY3073" t="str">
            <v>20241208</v>
          </cell>
          <cell r="AZ3073" t="str">
            <v>2.00</v>
          </cell>
          <cell r="BA3073" t="str">
            <v>  </v>
          </cell>
          <cell r="BB3073" t="str">
            <v>二分厂值班室</v>
          </cell>
        </row>
        <row r="3073">
          <cell r="BJ3073" t="str">
            <v>  </v>
          </cell>
          <cell r="BK3073" t="str">
            <v>  </v>
          </cell>
        </row>
        <row r="3073">
          <cell r="BS3073" t="str">
            <v>  </v>
          </cell>
        </row>
        <row r="3074">
          <cell r="A3074" t="str">
            <v>10833800003136</v>
          </cell>
          <cell r="B3074" t="str">
            <v>48口网络交换机</v>
          </cell>
          <cell r="C3074" t="str">
            <v>1201</v>
          </cell>
          <cell r="D3074" t="str">
            <v>计算机设备及软件</v>
          </cell>
          <cell r="E3074" t="str">
            <v>新购</v>
          </cell>
          <cell r="F3074" t="str">
            <v>在使用</v>
          </cell>
          <cell r="G3074" t="str">
            <v>非生产经营用</v>
          </cell>
          <cell r="H3074" t="str">
            <v>20241208</v>
          </cell>
          <cell r="I3074" t="str">
            <v>2,672.27</v>
          </cell>
          <cell r="J3074" t="str">
            <v>43.20</v>
          </cell>
          <cell r="K3074" t="str">
            <v>平均年限法</v>
          </cell>
          <cell r="L3074" t="str">
            <v>1</v>
          </cell>
          <cell r="M3074" t="str">
            <v>5.00</v>
          </cell>
          <cell r="N3074" t="str">
            <v>3.0000</v>
          </cell>
          <cell r="O3074" t="str">
            <v>80.17</v>
          </cell>
          <cell r="P3074" t="str">
            <v>2,629.07</v>
          </cell>
          <cell r="Q3074" t="str">
            <v>1.6200</v>
          </cell>
          <cell r="R3074" t="str">
            <v>43.20</v>
          </cell>
          <cell r="S3074" t="str">
            <v>19.4400</v>
          </cell>
          <cell r="T3074" t="str">
            <v>518.40</v>
          </cell>
          <cell r="U3074" t="str">
            <v>  </v>
          </cell>
          <cell r="V3074" t="str">
            <v>蓝鑫</v>
          </cell>
          <cell r="W3074" t="str">
            <v>202412  </v>
          </cell>
          <cell r="X3074" t="str">
            <v> </v>
          </cell>
          <cell r="Y3074" t="str">
            <v>0032</v>
          </cell>
          <cell r="Z3074" t="str">
            <v>信息技术科</v>
          </cell>
          <cell r="AA3074" t="str">
            <v> </v>
          </cell>
          <cell r="AB3074" t="str">
            <v>  </v>
          </cell>
          <cell r="AC3074" t="str">
            <v>  </v>
          </cell>
          <cell r="AD3074" t="str">
            <v>1</v>
          </cell>
          <cell r="AE3074" t="str">
            <v>59</v>
          </cell>
          <cell r="AF3074" t="str">
            <v>四川省南宝山服饰有限公司</v>
          </cell>
          <cell r="AG3074" t="str">
            <v>六分厂</v>
          </cell>
          <cell r="AH3074" t="str">
            <v>TL-SG5452</v>
          </cell>
          <cell r="AI3074" t="str">
            <v> </v>
          </cell>
          <cell r="AJ3074" t="str">
            <v>60</v>
          </cell>
          <cell r="AK3074" t="str">
            <v>  </v>
          </cell>
          <cell r="AL3074" t="str">
            <v>  </v>
          </cell>
          <cell r="AM3074" t="str">
            <v>  </v>
          </cell>
          <cell r="AN3074" t="str">
            <v> </v>
          </cell>
          <cell r="AO3074" t="str">
            <v> </v>
          </cell>
          <cell r="AP3074" t="str">
            <v>四川省南宝山服饰有限公司</v>
          </cell>
        </row>
        <row r="3074">
          <cell r="AR3074" t="str">
            <v> </v>
          </cell>
          <cell r="AS3074" t="str">
            <v> </v>
          </cell>
          <cell r="AT3074" t="str">
            <v> </v>
          </cell>
          <cell r="AU3074" t="str">
            <v> </v>
          </cell>
          <cell r="AV3074" t="str">
            <v>否</v>
          </cell>
          <cell r="AW3074" t="str">
            <v>20241204</v>
          </cell>
          <cell r="AX3074" t="str">
            <v>否</v>
          </cell>
          <cell r="AY3074" t="str">
            <v>20241208</v>
          </cell>
          <cell r="AZ3074" t="str">
            <v>2.00</v>
          </cell>
          <cell r="BA3074" t="str">
            <v>  </v>
          </cell>
          <cell r="BB3074" t="str">
            <v>六分厂值班室</v>
          </cell>
          <cell r="BC3074" t="str">
            <v> </v>
          </cell>
          <cell r="BD3074" t="str">
            <v> </v>
          </cell>
        </row>
        <row r="3074">
          <cell r="BJ3074" t="str">
            <v>  </v>
          </cell>
          <cell r="BK3074" t="str">
            <v>  </v>
          </cell>
        </row>
        <row r="3074">
          <cell r="BS3074" t="str">
            <v>  </v>
          </cell>
        </row>
        <row r="3075">
          <cell r="A3075" t="str">
            <v>10833800003137</v>
          </cell>
          <cell r="B3075" t="str">
            <v>运维安全审计系统（堡垒机）</v>
          </cell>
          <cell r="C3075" t="str">
            <v>1201</v>
          </cell>
          <cell r="D3075" t="str">
            <v>计算机设备及软件</v>
          </cell>
          <cell r="E3075" t="str">
            <v>新购</v>
          </cell>
          <cell r="F3075" t="str">
            <v>在使用</v>
          </cell>
          <cell r="G3075" t="str">
            <v>非生产经营用</v>
          </cell>
          <cell r="H3075" t="str">
            <v>20241210</v>
          </cell>
          <cell r="I3075" t="str">
            <v>53,805.31</v>
          </cell>
          <cell r="J3075" t="str">
            <v>869.85</v>
          </cell>
          <cell r="K3075" t="str">
            <v>平均年限法</v>
          </cell>
          <cell r="L3075" t="str">
            <v>1</v>
          </cell>
          <cell r="M3075" t="str">
            <v>5.00</v>
          </cell>
          <cell r="N3075" t="str">
            <v>3.0000</v>
          </cell>
          <cell r="O3075" t="str">
            <v>1,614.16</v>
          </cell>
          <cell r="P3075" t="str">
            <v>52,935.46</v>
          </cell>
          <cell r="Q3075" t="str">
            <v>1.6200</v>
          </cell>
          <cell r="R3075" t="str">
            <v>869.85</v>
          </cell>
          <cell r="S3075" t="str">
            <v>19.4400</v>
          </cell>
          <cell r="T3075" t="str">
            <v>10,438.20</v>
          </cell>
          <cell r="U3075" t="str">
            <v>  </v>
          </cell>
          <cell r="V3075" t="str">
            <v>蓝鑫</v>
          </cell>
          <cell r="W3075" t="str">
            <v>202412  </v>
          </cell>
          <cell r="X3075" t="str">
            <v> </v>
          </cell>
          <cell r="Y3075" t="str">
            <v>0032</v>
          </cell>
          <cell r="Z3075" t="str">
            <v>信息技术科</v>
          </cell>
          <cell r="AA3075" t="str">
            <v> </v>
          </cell>
          <cell r="AB3075" t="str">
            <v>  </v>
          </cell>
          <cell r="AC3075" t="str">
            <v>  </v>
          </cell>
          <cell r="AD3075" t="str">
            <v>1</v>
          </cell>
          <cell r="AE3075" t="str">
            <v>59</v>
          </cell>
          <cell r="AF3075" t="str">
            <v>四川省南宝山服饰有限公司</v>
          </cell>
          <cell r="AG3075" t="str">
            <v>信息技术科</v>
          </cell>
          <cell r="AH3075" t="str">
            <v>天融信TopSAG(FT-B20)-NSAG-A3106</v>
          </cell>
          <cell r="AI3075" t="str">
            <v> </v>
          </cell>
          <cell r="AJ3075" t="str">
            <v>60</v>
          </cell>
          <cell r="AK3075" t="str">
            <v>  </v>
          </cell>
          <cell r="AL3075" t="str">
            <v>  </v>
          </cell>
          <cell r="AM3075" t="str">
            <v>  </v>
          </cell>
          <cell r="AN3075" t="str">
            <v> </v>
          </cell>
          <cell r="AO3075" t="str">
            <v> </v>
          </cell>
          <cell r="AP3075" t="str">
            <v>四川省南宝山服饰有限公司</v>
          </cell>
        </row>
        <row r="3075">
          <cell r="AR3075" t="str">
            <v> </v>
          </cell>
          <cell r="AS3075" t="str">
            <v> </v>
          </cell>
          <cell r="AT3075" t="str">
            <v> </v>
          </cell>
          <cell r="AU3075" t="str">
            <v> </v>
          </cell>
          <cell r="AV3075" t="str">
            <v>否</v>
          </cell>
          <cell r="AW3075" t="str">
            <v>20241209</v>
          </cell>
          <cell r="AX3075" t="str">
            <v>否</v>
          </cell>
          <cell r="AY3075" t="str">
            <v>20241210</v>
          </cell>
          <cell r="AZ3075" t="str">
            <v>2.00</v>
          </cell>
          <cell r="BA3075" t="str">
            <v>  </v>
          </cell>
          <cell r="BB3075" t="str">
            <v>中心机房</v>
          </cell>
          <cell r="BC3075" t="str">
            <v> </v>
          </cell>
          <cell r="BD3075" t="str">
            <v> </v>
          </cell>
        </row>
        <row r="3075">
          <cell r="BJ3075" t="str">
            <v>  </v>
          </cell>
          <cell r="BK3075" t="str">
            <v>  </v>
          </cell>
        </row>
        <row r="3075">
          <cell r="BS3075" t="str">
            <v>  </v>
          </cell>
        </row>
        <row r="3076">
          <cell r="A3076" t="str">
            <v>10833800003138</v>
          </cell>
          <cell r="B3076" t="str">
            <v>全网行为管理（准入控制）</v>
          </cell>
          <cell r="C3076" t="str">
            <v>1201</v>
          </cell>
          <cell r="D3076" t="str">
            <v>计算机设备及软件</v>
          </cell>
          <cell r="E3076" t="str">
            <v>新购</v>
          </cell>
          <cell r="F3076" t="str">
            <v>在使用</v>
          </cell>
          <cell r="G3076" t="str">
            <v>非生产经营用</v>
          </cell>
          <cell r="H3076" t="str">
            <v>20241210</v>
          </cell>
          <cell r="I3076" t="str">
            <v>53,982.30</v>
          </cell>
          <cell r="J3076" t="str">
            <v>872.71</v>
          </cell>
          <cell r="K3076" t="str">
            <v>平均年限法</v>
          </cell>
          <cell r="L3076" t="str">
            <v>1</v>
          </cell>
          <cell r="M3076" t="str">
            <v>5.00</v>
          </cell>
          <cell r="N3076" t="str">
            <v>3.0000</v>
          </cell>
          <cell r="O3076" t="str">
            <v>1,619.47</v>
          </cell>
          <cell r="P3076" t="str">
            <v>53,109.59</v>
          </cell>
          <cell r="Q3076" t="str">
            <v>1.6200</v>
          </cell>
          <cell r="R3076" t="str">
            <v>872.71</v>
          </cell>
          <cell r="S3076" t="str">
            <v>19.4400</v>
          </cell>
          <cell r="T3076" t="str">
            <v>10,472.52</v>
          </cell>
          <cell r="U3076" t="str">
            <v>  </v>
          </cell>
          <cell r="V3076" t="str">
            <v>蓝鑫</v>
          </cell>
          <cell r="W3076" t="str">
            <v>202412  </v>
          </cell>
        </row>
        <row r="3076">
          <cell r="Y3076" t="str">
            <v>0032</v>
          </cell>
          <cell r="Z3076" t="str">
            <v>信息技术科</v>
          </cell>
        </row>
        <row r="3076">
          <cell r="AB3076" t="str">
            <v>  </v>
          </cell>
          <cell r="AC3076" t="str">
            <v>  </v>
          </cell>
          <cell r="AD3076" t="str">
            <v>1</v>
          </cell>
          <cell r="AE3076" t="str">
            <v>59</v>
          </cell>
          <cell r="AF3076" t="str">
            <v>四川省南宝山服饰有限公司</v>
          </cell>
          <cell r="AG3076" t="str">
            <v>信息技术科</v>
          </cell>
          <cell r="AH3076" t="str">
            <v>深信服AC-1000-L1200</v>
          </cell>
        </row>
        <row r="3076">
          <cell r="AJ3076" t="str">
            <v>60</v>
          </cell>
          <cell r="AK3076" t="str">
            <v>  </v>
          </cell>
          <cell r="AL3076" t="str">
            <v>  </v>
          </cell>
          <cell r="AM3076" t="str">
            <v>  </v>
          </cell>
        </row>
        <row r="3076">
          <cell r="AP3076" t="str">
            <v>四川省南宝山服饰有限公司</v>
          </cell>
        </row>
        <row r="3076">
          <cell r="AV3076" t="str">
            <v>否</v>
          </cell>
          <cell r="AW3076" t="str">
            <v>20241209</v>
          </cell>
          <cell r="AX3076" t="str">
            <v>否</v>
          </cell>
          <cell r="AY3076" t="str">
            <v>20241210</v>
          </cell>
          <cell r="AZ3076" t="str">
            <v>2.00</v>
          </cell>
          <cell r="BA3076" t="str">
            <v>  </v>
          </cell>
          <cell r="BB3076" t="str">
            <v>中心机房</v>
          </cell>
        </row>
        <row r="3076">
          <cell r="BJ3076" t="str">
            <v>  </v>
          </cell>
          <cell r="BK3076" t="str">
            <v>  </v>
          </cell>
        </row>
        <row r="3076">
          <cell r="BS3076" t="str">
            <v>  </v>
          </cell>
        </row>
        <row r="3077">
          <cell r="A3077" t="str">
            <v>10833800003139</v>
          </cell>
          <cell r="B3077" t="str">
            <v>下一代防火墙</v>
          </cell>
          <cell r="C3077" t="str">
            <v>1201</v>
          </cell>
          <cell r="D3077" t="str">
            <v>计算机设备及软件</v>
          </cell>
          <cell r="E3077" t="str">
            <v>新购</v>
          </cell>
          <cell r="F3077" t="str">
            <v>在使用</v>
          </cell>
          <cell r="G3077" t="str">
            <v>非生产经营用</v>
          </cell>
          <cell r="H3077" t="str">
            <v>20241210</v>
          </cell>
          <cell r="I3077" t="str">
            <v>29,646.02</v>
          </cell>
          <cell r="J3077" t="str">
            <v>479.28</v>
          </cell>
          <cell r="K3077" t="str">
            <v>平均年限法</v>
          </cell>
          <cell r="L3077" t="str">
            <v>1</v>
          </cell>
          <cell r="M3077" t="str">
            <v>5.00</v>
          </cell>
          <cell r="N3077" t="str">
            <v>3.0000</v>
          </cell>
          <cell r="O3077" t="str">
            <v>889.38</v>
          </cell>
          <cell r="P3077" t="str">
            <v>29,166.74</v>
          </cell>
          <cell r="Q3077" t="str">
            <v>1.6200</v>
          </cell>
          <cell r="R3077" t="str">
            <v>479.28</v>
          </cell>
          <cell r="S3077" t="str">
            <v>19.4400</v>
          </cell>
          <cell r="T3077" t="str">
            <v>5,751.36</v>
          </cell>
          <cell r="U3077" t="str">
            <v>  </v>
          </cell>
          <cell r="V3077" t="str">
            <v>蓝鑫</v>
          </cell>
          <cell r="W3077" t="str">
            <v>202412  </v>
          </cell>
          <cell r="X3077" t="str">
            <v> </v>
          </cell>
          <cell r="Y3077" t="str">
            <v>0032</v>
          </cell>
          <cell r="Z3077" t="str">
            <v>信息技术科</v>
          </cell>
          <cell r="AA3077" t="str">
            <v> </v>
          </cell>
          <cell r="AB3077" t="str">
            <v>  </v>
          </cell>
          <cell r="AC3077" t="str">
            <v>  </v>
          </cell>
          <cell r="AD3077" t="str">
            <v>1</v>
          </cell>
          <cell r="AE3077" t="str">
            <v>59</v>
          </cell>
          <cell r="AF3077" t="str">
            <v>四川省南宝山服饰有限公司</v>
          </cell>
          <cell r="AG3077" t="str">
            <v>信息技术科</v>
          </cell>
          <cell r="AH3077" t="str">
            <v>深信服AF-1000-FH1600B</v>
          </cell>
          <cell r="AI3077" t="str">
            <v> </v>
          </cell>
          <cell r="AJ3077" t="str">
            <v>60</v>
          </cell>
          <cell r="AK3077" t="str">
            <v>  </v>
          </cell>
          <cell r="AL3077" t="str">
            <v>  </v>
          </cell>
          <cell r="AM3077" t="str">
            <v>  </v>
          </cell>
          <cell r="AN3077" t="str">
            <v> </v>
          </cell>
          <cell r="AO3077" t="str">
            <v> </v>
          </cell>
          <cell r="AP3077" t="str">
            <v>四川省南宝山服饰有限公司</v>
          </cell>
        </row>
        <row r="3077">
          <cell r="AR3077" t="str">
            <v> </v>
          </cell>
          <cell r="AS3077" t="str">
            <v> </v>
          </cell>
          <cell r="AT3077" t="str">
            <v> </v>
          </cell>
          <cell r="AU3077" t="str">
            <v> </v>
          </cell>
          <cell r="AV3077" t="str">
            <v>否</v>
          </cell>
          <cell r="AW3077" t="str">
            <v>20241209</v>
          </cell>
          <cell r="AX3077" t="str">
            <v>否</v>
          </cell>
          <cell r="AY3077" t="str">
            <v>20241210</v>
          </cell>
          <cell r="AZ3077" t="str">
            <v>2.00</v>
          </cell>
          <cell r="BA3077" t="str">
            <v>  </v>
          </cell>
          <cell r="BB3077" t="str">
            <v>中心机房</v>
          </cell>
          <cell r="BC3077" t="str">
            <v> </v>
          </cell>
          <cell r="BD3077" t="str">
            <v> </v>
          </cell>
        </row>
        <row r="3077">
          <cell r="BJ3077" t="str">
            <v>  </v>
          </cell>
          <cell r="BK3077" t="str">
            <v>  </v>
          </cell>
        </row>
        <row r="3077">
          <cell r="BS3077" t="str">
            <v>  </v>
          </cell>
        </row>
        <row r="3078">
          <cell r="A3078" t="str">
            <v>10833800003140</v>
          </cell>
          <cell r="B3078" t="str">
            <v>下一代防火墙</v>
          </cell>
          <cell r="C3078" t="str">
            <v>1201</v>
          </cell>
          <cell r="D3078" t="str">
            <v>计算机设备及软件</v>
          </cell>
          <cell r="E3078" t="str">
            <v>新购</v>
          </cell>
          <cell r="F3078" t="str">
            <v>在使用</v>
          </cell>
          <cell r="G3078" t="str">
            <v>非生产经营用</v>
          </cell>
          <cell r="H3078" t="str">
            <v>20241210</v>
          </cell>
          <cell r="I3078" t="str">
            <v>29,646.02</v>
          </cell>
          <cell r="J3078" t="str">
            <v>479.28</v>
          </cell>
          <cell r="K3078" t="str">
            <v>平均年限法</v>
          </cell>
          <cell r="L3078" t="str">
            <v>1</v>
          </cell>
          <cell r="M3078" t="str">
            <v>5.00</v>
          </cell>
          <cell r="N3078" t="str">
            <v>3.0000</v>
          </cell>
          <cell r="O3078" t="str">
            <v>889.38</v>
          </cell>
          <cell r="P3078" t="str">
            <v>29,166.74</v>
          </cell>
          <cell r="Q3078" t="str">
            <v>1.6200</v>
          </cell>
          <cell r="R3078" t="str">
            <v>479.28</v>
          </cell>
          <cell r="S3078" t="str">
            <v>19.4400</v>
          </cell>
          <cell r="T3078" t="str">
            <v>5,751.36</v>
          </cell>
          <cell r="U3078" t="str">
            <v>  </v>
          </cell>
          <cell r="V3078" t="str">
            <v>蓝鑫</v>
          </cell>
          <cell r="W3078" t="str">
            <v>202412  </v>
          </cell>
          <cell r="X3078" t="str">
            <v> </v>
          </cell>
          <cell r="Y3078" t="str">
            <v>0032</v>
          </cell>
          <cell r="Z3078" t="str">
            <v>信息技术科</v>
          </cell>
          <cell r="AA3078" t="str">
            <v> </v>
          </cell>
          <cell r="AB3078" t="str">
            <v>  </v>
          </cell>
          <cell r="AC3078" t="str">
            <v>  </v>
          </cell>
          <cell r="AD3078" t="str">
            <v>1</v>
          </cell>
          <cell r="AE3078" t="str">
            <v>59</v>
          </cell>
          <cell r="AF3078" t="str">
            <v>四川省南宝山服饰有限公司</v>
          </cell>
          <cell r="AG3078" t="str">
            <v>信息技术科</v>
          </cell>
          <cell r="AH3078" t="str">
            <v>深信服AF-1000-FH1600B</v>
          </cell>
          <cell r="AI3078" t="str">
            <v> </v>
          </cell>
          <cell r="AJ3078" t="str">
            <v>60</v>
          </cell>
          <cell r="AK3078" t="str">
            <v>  </v>
          </cell>
          <cell r="AL3078" t="str">
            <v>  </v>
          </cell>
          <cell r="AM3078" t="str">
            <v>  </v>
          </cell>
          <cell r="AN3078" t="str">
            <v> </v>
          </cell>
          <cell r="AO3078" t="str">
            <v> </v>
          </cell>
          <cell r="AP3078" t="str">
            <v>四川省南宝山服饰有限公司</v>
          </cell>
        </row>
        <row r="3078">
          <cell r="AR3078" t="str">
            <v> </v>
          </cell>
          <cell r="AS3078" t="str">
            <v> </v>
          </cell>
          <cell r="AT3078" t="str">
            <v> </v>
          </cell>
          <cell r="AU3078" t="str">
            <v> </v>
          </cell>
          <cell r="AV3078" t="str">
            <v>否</v>
          </cell>
          <cell r="AW3078" t="str">
            <v>20241209</v>
          </cell>
          <cell r="AX3078" t="str">
            <v>否</v>
          </cell>
          <cell r="AY3078" t="str">
            <v>20241210</v>
          </cell>
          <cell r="AZ3078" t="str">
            <v>2.00</v>
          </cell>
          <cell r="BA3078" t="str">
            <v>  </v>
          </cell>
          <cell r="BB3078" t="str">
            <v>中心机房</v>
          </cell>
          <cell r="BC3078" t="str">
            <v> </v>
          </cell>
          <cell r="BD3078" t="str">
            <v> </v>
          </cell>
        </row>
        <row r="3078">
          <cell r="BJ3078" t="str">
            <v>  </v>
          </cell>
          <cell r="BK3078" t="str">
            <v>  </v>
          </cell>
        </row>
        <row r="3078">
          <cell r="BS3078" t="str">
            <v>  </v>
          </cell>
        </row>
        <row r="3079">
          <cell r="A3079" t="str">
            <v>10833800003141</v>
          </cell>
          <cell r="B3079" t="str">
            <v>会议桌</v>
          </cell>
          <cell r="C3079" t="str">
            <v>1601</v>
          </cell>
          <cell r="D3079" t="str">
            <v>家具用具</v>
          </cell>
          <cell r="E3079" t="str">
            <v>新购</v>
          </cell>
          <cell r="F3079" t="str">
            <v>在使用</v>
          </cell>
          <cell r="G3079" t="str">
            <v>非生产经营用</v>
          </cell>
          <cell r="H3079" t="str">
            <v>20241211</v>
          </cell>
          <cell r="I3079" t="str">
            <v>2,277.23</v>
          </cell>
          <cell r="J3079" t="str">
            <v>36.82</v>
          </cell>
          <cell r="K3079" t="str">
            <v>平均年限法</v>
          </cell>
          <cell r="L3079" t="str">
            <v>1</v>
          </cell>
          <cell r="M3079" t="str">
            <v>5.00</v>
          </cell>
          <cell r="N3079" t="str">
            <v>3.0000</v>
          </cell>
          <cell r="O3079" t="str">
            <v>68.32</v>
          </cell>
          <cell r="P3079" t="str">
            <v>2,240.41</v>
          </cell>
          <cell r="Q3079" t="str">
            <v>1.6200</v>
          </cell>
          <cell r="R3079" t="str">
            <v>36.82</v>
          </cell>
          <cell r="S3079" t="str">
            <v>19.4400</v>
          </cell>
          <cell r="T3079" t="str">
            <v>441.84</v>
          </cell>
          <cell r="U3079" t="str">
            <v>  </v>
          </cell>
          <cell r="V3079" t="str">
            <v>蓝鑫</v>
          </cell>
          <cell r="W3079" t="str">
            <v>202412  </v>
          </cell>
          <cell r="X3079" t="str">
            <v> </v>
          </cell>
          <cell r="Y3079" t="str">
            <v>0003</v>
          </cell>
          <cell r="Z3079" t="str">
            <v>生产经营科</v>
          </cell>
          <cell r="AA3079" t="str">
            <v> </v>
          </cell>
          <cell r="AB3079" t="str">
            <v>  </v>
          </cell>
          <cell r="AC3079" t="str">
            <v>  </v>
          </cell>
          <cell r="AD3079" t="str">
            <v>1</v>
          </cell>
          <cell r="AE3079" t="str">
            <v>59</v>
          </cell>
          <cell r="AF3079" t="str">
            <v>四川省南宝山服饰有限公司</v>
          </cell>
          <cell r="AG3079" t="str">
            <v>一分厂</v>
          </cell>
          <cell r="AH3079" t="str">
            <v>3200*1200*750mm</v>
          </cell>
          <cell r="AI3079" t="str">
            <v> </v>
          </cell>
          <cell r="AJ3079" t="str">
            <v>60</v>
          </cell>
          <cell r="AK3079" t="str">
            <v>  </v>
          </cell>
          <cell r="AL3079" t="str">
            <v>  </v>
          </cell>
          <cell r="AM3079" t="str">
            <v>  </v>
          </cell>
          <cell r="AN3079" t="str">
            <v> </v>
          </cell>
          <cell r="AO3079" t="str">
            <v> </v>
          </cell>
          <cell r="AP3079" t="str">
            <v>四川省南宝山服饰有限公司</v>
          </cell>
        </row>
        <row r="3079">
          <cell r="AR3079" t="str">
            <v> </v>
          </cell>
          <cell r="AS3079" t="str">
            <v> </v>
          </cell>
          <cell r="AT3079" t="str">
            <v> </v>
          </cell>
          <cell r="AU3079" t="str">
            <v> </v>
          </cell>
          <cell r="AV3079" t="str">
            <v>否</v>
          </cell>
          <cell r="AW3079" t="str">
            <v>20241209</v>
          </cell>
          <cell r="AX3079" t="str">
            <v>否</v>
          </cell>
          <cell r="AY3079" t="str">
            <v>20241211</v>
          </cell>
          <cell r="AZ3079" t="str">
            <v>2.00</v>
          </cell>
          <cell r="BA3079" t="str">
            <v>  </v>
          </cell>
          <cell r="BB3079" t="str">
            <v>监区教研室</v>
          </cell>
          <cell r="BC3079" t="str">
            <v> </v>
          </cell>
          <cell r="BD3079" t="str">
            <v> </v>
          </cell>
        </row>
        <row r="3079">
          <cell r="BJ3079" t="str">
            <v>  </v>
          </cell>
          <cell r="BK3079" t="str">
            <v>  </v>
          </cell>
        </row>
        <row r="3079">
          <cell r="BS3079" t="str">
            <v>  </v>
          </cell>
        </row>
        <row r="3080">
          <cell r="A3080" t="str">
            <v>10833800003142</v>
          </cell>
          <cell r="B3080" t="str">
            <v>会议桌</v>
          </cell>
          <cell r="C3080" t="str">
            <v>1601</v>
          </cell>
          <cell r="D3080" t="str">
            <v>家具用具</v>
          </cell>
          <cell r="E3080" t="str">
            <v>新购</v>
          </cell>
          <cell r="F3080" t="str">
            <v>在使用</v>
          </cell>
          <cell r="G3080" t="str">
            <v>非生产经营用</v>
          </cell>
          <cell r="H3080" t="str">
            <v>20241211</v>
          </cell>
          <cell r="I3080" t="str">
            <v>2,277.22</v>
          </cell>
          <cell r="J3080" t="str">
            <v>36.82</v>
          </cell>
          <cell r="K3080" t="str">
            <v>平均年限法</v>
          </cell>
          <cell r="L3080" t="str">
            <v>1</v>
          </cell>
          <cell r="M3080" t="str">
            <v>5.00</v>
          </cell>
          <cell r="N3080" t="str">
            <v>3.0000</v>
          </cell>
          <cell r="O3080" t="str">
            <v>68.32</v>
          </cell>
          <cell r="P3080" t="str">
            <v>2,240.40</v>
          </cell>
          <cell r="Q3080" t="str">
            <v>1.6200</v>
          </cell>
          <cell r="R3080" t="str">
            <v>36.82</v>
          </cell>
          <cell r="S3080" t="str">
            <v>19.4400</v>
          </cell>
          <cell r="T3080" t="str">
            <v>441.84</v>
          </cell>
          <cell r="U3080" t="str">
            <v>  </v>
          </cell>
          <cell r="V3080" t="str">
            <v>蓝鑫</v>
          </cell>
          <cell r="W3080" t="str">
            <v>202412  </v>
          </cell>
        </row>
        <row r="3080">
          <cell r="Y3080" t="str">
            <v>0003</v>
          </cell>
          <cell r="Z3080" t="str">
            <v>生产经营科</v>
          </cell>
        </row>
        <row r="3080">
          <cell r="AB3080" t="str">
            <v>  </v>
          </cell>
          <cell r="AC3080" t="str">
            <v>  </v>
          </cell>
          <cell r="AD3080" t="str">
            <v>1</v>
          </cell>
          <cell r="AE3080" t="str">
            <v>59</v>
          </cell>
          <cell r="AF3080" t="str">
            <v>四川省南宝山服饰有限公司</v>
          </cell>
          <cell r="AG3080" t="str">
            <v>二分厂</v>
          </cell>
          <cell r="AH3080" t="str">
            <v>3200*1200*750mm</v>
          </cell>
        </row>
        <row r="3080">
          <cell r="AJ3080" t="str">
            <v>60</v>
          </cell>
          <cell r="AK3080" t="str">
            <v>  </v>
          </cell>
          <cell r="AL3080" t="str">
            <v>  </v>
          </cell>
          <cell r="AM3080" t="str">
            <v>  </v>
          </cell>
        </row>
        <row r="3080">
          <cell r="AP3080" t="str">
            <v>四川省南宝山服饰有限公司</v>
          </cell>
        </row>
        <row r="3080">
          <cell r="AV3080" t="str">
            <v>否</v>
          </cell>
          <cell r="AW3080" t="str">
            <v>20241209</v>
          </cell>
          <cell r="AX3080" t="str">
            <v>否</v>
          </cell>
          <cell r="AY3080" t="str">
            <v>20241211</v>
          </cell>
          <cell r="AZ3080" t="str">
            <v>2.00</v>
          </cell>
          <cell r="BA3080" t="str">
            <v>  </v>
          </cell>
          <cell r="BB3080" t="str">
            <v>监区教研室</v>
          </cell>
        </row>
        <row r="3080">
          <cell r="BJ3080" t="str">
            <v>  </v>
          </cell>
          <cell r="BK3080" t="str">
            <v>  </v>
          </cell>
        </row>
        <row r="3080">
          <cell r="BS3080" t="str">
            <v>  </v>
          </cell>
        </row>
        <row r="3081">
          <cell r="A3081" t="str">
            <v>10833800003143</v>
          </cell>
          <cell r="B3081" t="str">
            <v>会议桌</v>
          </cell>
          <cell r="C3081" t="str">
            <v>1601</v>
          </cell>
          <cell r="D3081" t="str">
            <v>家具用具</v>
          </cell>
          <cell r="E3081" t="str">
            <v>新购</v>
          </cell>
          <cell r="F3081" t="str">
            <v>在使用</v>
          </cell>
          <cell r="G3081" t="str">
            <v>非生产经营用</v>
          </cell>
          <cell r="H3081" t="str">
            <v>20241211</v>
          </cell>
          <cell r="I3081" t="str">
            <v>2,277.22</v>
          </cell>
          <cell r="J3081" t="str">
            <v>36.82</v>
          </cell>
          <cell r="K3081" t="str">
            <v>平均年限法</v>
          </cell>
          <cell r="L3081" t="str">
            <v>1</v>
          </cell>
          <cell r="M3081" t="str">
            <v>5.00</v>
          </cell>
          <cell r="N3081" t="str">
            <v>3.0000</v>
          </cell>
          <cell r="O3081" t="str">
            <v>68.32</v>
          </cell>
          <cell r="P3081" t="str">
            <v>2,240.40</v>
          </cell>
          <cell r="Q3081" t="str">
            <v>1.6200</v>
          </cell>
          <cell r="R3081" t="str">
            <v>36.82</v>
          </cell>
          <cell r="S3081" t="str">
            <v>19.4400</v>
          </cell>
          <cell r="T3081" t="str">
            <v>441.84</v>
          </cell>
          <cell r="U3081" t="str">
            <v>  </v>
          </cell>
          <cell r="V3081" t="str">
            <v>蓝鑫</v>
          </cell>
          <cell r="W3081" t="str">
            <v>202412  </v>
          </cell>
        </row>
        <row r="3081">
          <cell r="Y3081" t="str">
            <v>0003</v>
          </cell>
          <cell r="Z3081" t="str">
            <v>生产经营科</v>
          </cell>
        </row>
        <row r="3081">
          <cell r="AB3081" t="str">
            <v>  </v>
          </cell>
          <cell r="AC3081" t="str">
            <v>  </v>
          </cell>
          <cell r="AD3081" t="str">
            <v>1</v>
          </cell>
          <cell r="AE3081" t="str">
            <v>59</v>
          </cell>
          <cell r="AF3081" t="str">
            <v>四川省南宝山服饰有限公司</v>
          </cell>
          <cell r="AG3081" t="str">
            <v>三分厂</v>
          </cell>
          <cell r="AH3081" t="str">
            <v>3200*1200*750mm</v>
          </cell>
        </row>
        <row r="3081">
          <cell r="AJ3081" t="str">
            <v>60</v>
          </cell>
          <cell r="AK3081" t="str">
            <v>  </v>
          </cell>
          <cell r="AL3081" t="str">
            <v>  </v>
          </cell>
          <cell r="AM3081" t="str">
            <v>  </v>
          </cell>
        </row>
        <row r="3081">
          <cell r="AP3081" t="str">
            <v>四川省南宝山服饰有限公司</v>
          </cell>
        </row>
        <row r="3081">
          <cell r="AV3081" t="str">
            <v>否</v>
          </cell>
          <cell r="AW3081" t="str">
            <v>20241209</v>
          </cell>
          <cell r="AX3081" t="str">
            <v>否</v>
          </cell>
          <cell r="AY3081" t="str">
            <v>20241211</v>
          </cell>
          <cell r="AZ3081" t="str">
            <v>2.00</v>
          </cell>
          <cell r="BA3081" t="str">
            <v>  </v>
          </cell>
          <cell r="BB3081" t="str">
            <v>监区教研室</v>
          </cell>
        </row>
        <row r="3081">
          <cell r="BJ3081" t="str">
            <v>  </v>
          </cell>
          <cell r="BK3081" t="str">
            <v>  </v>
          </cell>
        </row>
        <row r="3081">
          <cell r="BS3081" t="str">
            <v>  </v>
          </cell>
        </row>
        <row r="3082">
          <cell r="A3082" t="str">
            <v>10833800003144</v>
          </cell>
          <cell r="B3082" t="str">
            <v>会议桌</v>
          </cell>
          <cell r="C3082" t="str">
            <v>1601</v>
          </cell>
          <cell r="D3082" t="str">
            <v>家具用具</v>
          </cell>
          <cell r="E3082" t="str">
            <v>新购</v>
          </cell>
          <cell r="F3082" t="str">
            <v>在使用</v>
          </cell>
          <cell r="G3082" t="str">
            <v>非生产经营用</v>
          </cell>
          <cell r="H3082" t="str">
            <v>20241211</v>
          </cell>
          <cell r="I3082" t="str">
            <v>2,277.23</v>
          </cell>
          <cell r="J3082" t="str">
            <v>36.82</v>
          </cell>
          <cell r="K3082" t="str">
            <v>平均年限法</v>
          </cell>
          <cell r="L3082" t="str">
            <v>1</v>
          </cell>
          <cell r="M3082" t="str">
            <v>5.00</v>
          </cell>
          <cell r="N3082" t="str">
            <v>3.0000</v>
          </cell>
          <cell r="O3082" t="str">
            <v>68.32</v>
          </cell>
          <cell r="P3082" t="str">
            <v>2,240.41</v>
          </cell>
          <cell r="Q3082" t="str">
            <v>1.6200</v>
          </cell>
          <cell r="R3082" t="str">
            <v>36.82</v>
          </cell>
          <cell r="S3082" t="str">
            <v>19.4400</v>
          </cell>
          <cell r="T3082" t="str">
            <v>441.84</v>
          </cell>
          <cell r="U3082" t="str">
            <v>  </v>
          </cell>
          <cell r="V3082" t="str">
            <v>蓝鑫</v>
          </cell>
          <cell r="W3082" t="str">
            <v>202412  </v>
          </cell>
        </row>
        <row r="3082">
          <cell r="Y3082" t="str">
            <v>0003</v>
          </cell>
          <cell r="Z3082" t="str">
            <v>生产经营科</v>
          </cell>
        </row>
        <row r="3082">
          <cell r="AB3082" t="str">
            <v>  </v>
          </cell>
          <cell r="AC3082" t="str">
            <v>  </v>
          </cell>
          <cell r="AD3082" t="str">
            <v>1</v>
          </cell>
          <cell r="AE3082" t="str">
            <v>59</v>
          </cell>
          <cell r="AF3082" t="str">
            <v>四川省南宝山服饰有限公司</v>
          </cell>
          <cell r="AG3082" t="str">
            <v>四分厂</v>
          </cell>
          <cell r="AH3082" t="str">
            <v>3200*1200*750mm</v>
          </cell>
        </row>
        <row r="3082">
          <cell r="AJ3082" t="str">
            <v>60</v>
          </cell>
          <cell r="AK3082" t="str">
            <v>  </v>
          </cell>
          <cell r="AL3082" t="str">
            <v>  </v>
          </cell>
          <cell r="AM3082" t="str">
            <v>  </v>
          </cell>
        </row>
        <row r="3082">
          <cell r="AP3082" t="str">
            <v>四川省南宝山服饰有限公司</v>
          </cell>
        </row>
        <row r="3082">
          <cell r="AV3082" t="str">
            <v>否</v>
          </cell>
          <cell r="AW3082" t="str">
            <v>20241209</v>
          </cell>
          <cell r="AX3082" t="str">
            <v>否</v>
          </cell>
          <cell r="AY3082" t="str">
            <v>20241211</v>
          </cell>
          <cell r="AZ3082" t="str">
            <v>2.00</v>
          </cell>
          <cell r="BA3082" t="str">
            <v>  </v>
          </cell>
          <cell r="BB3082" t="str">
            <v>监区教研室</v>
          </cell>
        </row>
        <row r="3082">
          <cell r="BJ3082" t="str">
            <v>  </v>
          </cell>
          <cell r="BK3082" t="str">
            <v>  </v>
          </cell>
        </row>
        <row r="3082">
          <cell r="BS3082" t="str">
            <v>  </v>
          </cell>
        </row>
        <row r="3083">
          <cell r="A3083" t="str">
            <v>10833800003145</v>
          </cell>
          <cell r="B3083" t="str">
            <v>会议桌</v>
          </cell>
          <cell r="C3083" t="str">
            <v>1601</v>
          </cell>
          <cell r="D3083" t="str">
            <v>家具用具</v>
          </cell>
          <cell r="E3083" t="str">
            <v>新购</v>
          </cell>
          <cell r="F3083" t="str">
            <v>在使用</v>
          </cell>
          <cell r="G3083" t="str">
            <v>非生产经营用</v>
          </cell>
          <cell r="H3083" t="str">
            <v>20241211</v>
          </cell>
          <cell r="I3083" t="str">
            <v>2,277.23</v>
          </cell>
          <cell r="J3083" t="str">
            <v>36.82</v>
          </cell>
          <cell r="K3083" t="str">
            <v>平均年限法</v>
          </cell>
          <cell r="L3083" t="str">
            <v>1</v>
          </cell>
          <cell r="M3083" t="str">
            <v>5.00</v>
          </cell>
          <cell r="N3083" t="str">
            <v>3.0000</v>
          </cell>
          <cell r="O3083" t="str">
            <v>68.32</v>
          </cell>
          <cell r="P3083" t="str">
            <v>2,240.41</v>
          </cell>
          <cell r="Q3083" t="str">
            <v>1.6200</v>
          </cell>
          <cell r="R3083" t="str">
            <v>36.82</v>
          </cell>
          <cell r="S3083" t="str">
            <v>19.4400</v>
          </cell>
          <cell r="T3083" t="str">
            <v>441.84</v>
          </cell>
          <cell r="U3083" t="str">
            <v>  </v>
          </cell>
          <cell r="V3083" t="str">
            <v>蓝鑫</v>
          </cell>
          <cell r="W3083" t="str">
            <v>202412  </v>
          </cell>
        </row>
        <row r="3083">
          <cell r="Y3083" t="str">
            <v>0003</v>
          </cell>
          <cell r="Z3083" t="str">
            <v>生产经营科</v>
          </cell>
        </row>
        <row r="3083">
          <cell r="AB3083" t="str">
            <v>  </v>
          </cell>
          <cell r="AC3083" t="str">
            <v>  </v>
          </cell>
          <cell r="AD3083" t="str">
            <v>1</v>
          </cell>
          <cell r="AE3083" t="str">
            <v>59</v>
          </cell>
          <cell r="AF3083" t="str">
            <v>四川省南宝山服饰有限公司</v>
          </cell>
          <cell r="AG3083" t="str">
            <v>五分厂</v>
          </cell>
          <cell r="AH3083" t="str">
            <v>3200*1200*750mm</v>
          </cell>
        </row>
        <row r="3083">
          <cell r="AJ3083" t="str">
            <v>60</v>
          </cell>
          <cell r="AK3083" t="str">
            <v>  </v>
          </cell>
          <cell r="AL3083" t="str">
            <v>  </v>
          </cell>
          <cell r="AM3083" t="str">
            <v>  </v>
          </cell>
        </row>
        <row r="3083">
          <cell r="AP3083" t="str">
            <v>四川省南宝山服饰有限公司</v>
          </cell>
        </row>
        <row r="3083">
          <cell r="AV3083" t="str">
            <v>否</v>
          </cell>
          <cell r="AW3083" t="str">
            <v>20241209</v>
          </cell>
          <cell r="AX3083" t="str">
            <v>否</v>
          </cell>
          <cell r="AY3083" t="str">
            <v>20241211</v>
          </cell>
          <cell r="AZ3083" t="str">
            <v>2.00</v>
          </cell>
          <cell r="BA3083" t="str">
            <v>  </v>
          </cell>
          <cell r="BB3083" t="str">
            <v>监区教研室</v>
          </cell>
        </row>
        <row r="3083">
          <cell r="BJ3083" t="str">
            <v>  </v>
          </cell>
          <cell r="BK3083" t="str">
            <v>  </v>
          </cell>
        </row>
        <row r="3083">
          <cell r="BS3083" t="str">
            <v>  </v>
          </cell>
        </row>
        <row r="3084">
          <cell r="A3084" t="str">
            <v>10833800003146</v>
          </cell>
          <cell r="B3084" t="str">
            <v>会议桌</v>
          </cell>
          <cell r="C3084" t="str">
            <v>1601</v>
          </cell>
          <cell r="D3084" t="str">
            <v>家具用具</v>
          </cell>
          <cell r="E3084" t="str">
            <v>新购</v>
          </cell>
          <cell r="F3084" t="str">
            <v>在使用</v>
          </cell>
          <cell r="G3084" t="str">
            <v>非生产经营用</v>
          </cell>
          <cell r="H3084" t="str">
            <v>20241211</v>
          </cell>
          <cell r="I3084" t="str">
            <v>2,277.23</v>
          </cell>
          <cell r="J3084" t="str">
            <v>36.82</v>
          </cell>
          <cell r="K3084" t="str">
            <v>平均年限法</v>
          </cell>
          <cell r="L3084" t="str">
            <v>1</v>
          </cell>
          <cell r="M3084" t="str">
            <v>5.00</v>
          </cell>
          <cell r="N3084" t="str">
            <v>3.0000</v>
          </cell>
          <cell r="O3084" t="str">
            <v>68.32</v>
          </cell>
          <cell r="P3084" t="str">
            <v>2,240.41</v>
          </cell>
          <cell r="Q3084" t="str">
            <v>1.6200</v>
          </cell>
          <cell r="R3084" t="str">
            <v>36.82</v>
          </cell>
          <cell r="S3084" t="str">
            <v>19.4400</v>
          </cell>
          <cell r="T3084" t="str">
            <v>441.84</v>
          </cell>
          <cell r="U3084" t="str">
            <v>  </v>
          </cell>
          <cell r="V3084" t="str">
            <v>蓝鑫</v>
          </cell>
          <cell r="W3084" t="str">
            <v>202412  </v>
          </cell>
        </row>
        <row r="3084">
          <cell r="Y3084" t="str">
            <v>0003</v>
          </cell>
          <cell r="Z3084" t="str">
            <v>生产经营科</v>
          </cell>
        </row>
        <row r="3084">
          <cell r="AB3084" t="str">
            <v>  </v>
          </cell>
          <cell r="AC3084" t="str">
            <v>  </v>
          </cell>
          <cell r="AD3084" t="str">
            <v>1</v>
          </cell>
          <cell r="AE3084" t="str">
            <v>59</v>
          </cell>
          <cell r="AF3084" t="str">
            <v>四川省南宝山服饰有限公司</v>
          </cell>
          <cell r="AG3084" t="str">
            <v>六分厂</v>
          </cell>
          <cell r="AH3084" t="str">
            <v>3200*1200*750mm</v>
          </cell>
        </row>
        <row r="3084">
          <cell r="AJ3084" t="str">
            <v>60</v>
          </cell>
          <cell r="AK3084" t="str">
            <v>  </v>
          </cell>
          <cell r="AL3084" t="str">
            <v>  </v>
          </cell>
          <cell r="AM3084" t="str">
            <v>  </v>
          </cell>
        </row>
        <row r="3084">
          <cell r="AP3084" t="str">
            <v>四川省南宝山服饰有限公司</v>
          </cell>
        </row>
        <row r="3084">
          <cell r="AV3084" t="str">
            <v>否</v>
          </cell>
          <cell r="AW3084" t="str">
            <v>20241209</v>
          </cell>
          <cell r="AX3084" t="str">
            <v>否</v>
          </cell>
          <cell r="AY3084" t="str">
            <v>20241211</v>
          </cell>
          <cell r="AZ3084" t="str">
            <v>2.00</v>
          </cell>
          <cell r="BA3084" t="str">
            <v>  </v>
          </cell>
          <cell r="BB3084" t="str">
            <v>监区教研室</v>
          </cell>
        </row>
        <row r="3084">
          <cell r="BJ3084" t="str">
            <v>  </v>
          </cell>
          <cell r="BK3084" t="str">
            <v>  </v>
          </cell>
        </row>
        <row r="3084">
          <cell r="BS3084" t="str">
            <v>  </v>
          </cell>
        </row>
        <row r="3085">
          <cell r="A3085" t="str">
            <v>10833800003147</v>
          </cell>
          <cell r="B3085" t="str">
            <v>会议桌</v>
          </cell>
          <cell r="C3085" t="str">
            <v>1601</v>
          </cell>
          <cell r="D3085" t="str">
            <v>家具用具</v>
          </cell>
          <cell r="E3085" t="str">
            <v>新购</v>
          </cell>
          <cell r="F3085" t="str">
            <v>在使用</v>
          </cell>
          <cell r="G3085" t="str">
            <v>非生产经营用</v>
          </cell>
          <cell r="H3085" t="str">
            <v>20241211</v>
          </cell>
          <cell r="I3085" t="str">
            <v>2,277.23</v>
          </cell>
          <cell r="J3085" t="str">
            <v>36.82</v>
          </cell>
          <cell r="K3085" t="str">
            <v>平均年限法</v>
          </cell>
          <cell r="L3085" t="str">
            <v>1</v>
          </cell>
          <cell r="M3085" t="str">
            <v>5.00</v>
          </cell>
          <cell r="N3085" t="str">
            <v>3.0000</v>
          </cell>
          <cell r="O3085" t="str">
            <v>68.32</v>
          </cell>
          <cell r="P3085" t="str">
            <v>2,240.41</v>
          </cell>
          <cell r="Q3085" t="str">
            <v>1.6200</v>
          </cell>
          <cell r="R3085" t="str">
            <v>36.82</v>
          </cell>
          <cell r="S3085" t="str">
            <v>19.4400</v>
          </cell>
          <cell r="T3085" t="str">
            <v>441.84</v>
          </cell>
          <cell r="U3085" t="str">
            <v>  </v>
          </cell>
          <cell r="V3085" t="str">
            <v>蓝鑫</v>
          </cell>
          <cell r="W3085" t="str">
            <v>202412  </v>
          </cell>
        </row>
        <row r="3085">
          <cell r="Y3085" t="str">
            <v>0003</v>
          </cell>
          <cell r="Z3085" t="str">
            <v>生产经营科</v>
          </cell>
        </row>
        <row r="3085">
          <cell r="AB3085" t="str">
            <v>  </v>
          </cell>
          <cell r="AC3085" t="str">
            <v>  </v>
          </cell>
          <cell r="AD3085" t="str">
            <v>1</v>
          </cell>
          <cell r="AE3085" t="str">
            <v>59</v>
          </cell>
          <cell r="AF3085" t="str">
            <v>四川省南宝山服饰有限公司</v>
          </cell>
          <cell r="AG3085" t="str">
            <v>七分厂</v>
          </cell>
          <cell r="AH3085" t="str">
            <v>3200*1200*750mm</v>
          </cell>
        </row>
        <row r="3085">
          <cell r="AJ3085" t="str">
            <v>60</v>
          </cell>
          <cell r="AK3085" t="str">
            <v>  </v>
          </cell>
          <cell r="AL3085" t="str">
            <v>  </v>
          </cell>
          <cell r="AM3085" t="str">
            <v>  </v>
          </cell>
        </row>
        <row r="3085">
          <cell r="AP3085" t="str">
            <v>四川省南宝山服饰有限公司</v>
          </cell>
        </row>
        <row r="3085">
          <cell r="AV3085" t="str">
            <v>否</v>
          </cell>
          <cell r="AW3085" t="str">
            <v>20241209</v>
          </cell>
          <cell r="AX3085" t="str">
            <v>否</v>
          </cell>
          <cell r="AY3085" t="str">
            <v>20241211</v>
          </cell>
          <cell r="AZ3085" t="str">
            <v>2.00</v>
          </cell>
          <cell r="BA3085" t="str">
            <v>  </v>
          </cell>
          <cell r="BB3085" t="str">
            <v>监区教研室</v>
          </cell>
        </row>
        <row r="3085">
          <cell r="BJ3085" t="str">
            <v>  </v>
          </cell>
          <cell r="BK3085" t="str">
            <v>  </v>
          </cell>
        </row>
        <row r="3085">
          <cell r="BS3085" t="str">
            <v>  </v>
          </cell>
        </row>
        <row r="3086">
          <cell r="A3086" t="str">
            <v>10833800003148</v>
          </cell>
          <cell r="B3086" t="str">
            <v>会议桌</v>
          </cell>
          <cell r="C3086" t="str">
            <v>1601</v>
          </cell>
          <cell r="D3086" t="str">
            <v>家具用具</v>
          </cell>
          <cell r="E3086" t="str">
            <v>新购</v>
          </cell>
          <cell r="F3086" t="str">
            <v>在使用</v>
          </cell>
          <cell r="G3086" t="str">
            <v>非生产经营用</v>
          </cell>
          <cell r="H3086" t="str">
            <v>20241211</v>
          </cell>
          <cell r="I3086" t="str">
            <v>2,277.23</v>
          </cell>
          <cell r="J3086" t="str">
            <v>36.82</v>
          </cell>
          <cell r="K3086" t="str">
            <v>平均年限法</v>
          </cell>
          <cell r="L3086" t="str">
            <v>1</v>
          </cell>
          <cell r="M3086" t="str">
            <v>5.00</v>
          </cell>
          <cell r="N3086" t="str">
            <v>3.0000</v>
          </cell>
          <cell r="O3086" t="str">
            <v>68.32</v>
          </cell>
          <cell r="P3086" t="str">
            <v>2,240.41</v>
          </cell>
          <cell r="Q3086" t="str">
            <v>1.6200</v>
          </cell>
          <cell r="R3086" t="str">
            <v>36.82</v>
          </cell>
          <cell r="S3086" t="str">
            <v>19.4400</v>
          </cell>
          <cell r="T3086" t="str">
            <v>441.84</v>
          </cell>
          <cell r="U3086" t="str">
            <v>  </v>
          </cell>
          <cell r="V3086" t="str">
            <v>蓝鑫</v>
          </cell>
          <cell r="W3086" t="str">
            <v>202412  </v>
          </cell>
        </row>
        <row r="3086">
          <cell r="Y3086" t="str">
            <v>0003</v>
          </cell>
          <cell r="Z3086" t="str">
            <v>生产经营科</v>
          </cell>
        </row>
        <row r="3086">
          <cell r="AB3086" t="str">
            <v>  </v>
          </cell>
          <cell r="AC3086" t="str">
            <v>  </v>
          </cell>
          <cell r="AD3086" t="str">
            <v>1</v>
          </cell>
          <cell r="AE3086" t="str">
            <v>59</v>
          </cell>
          <cell r="AF3086" t="str">
            <v>四川省南宝山服饰有限公司</v>
          </cell>
          <cell r="AG3086" t="str">
            <v>八分厂</v>
          </cell>
          <cell r="AH3086" t="str">
            <v>3200*1200*750mm</v>
          </cell>
        </row>
        <row r="3086">
          <cell r="AJ3086" t="str">
            <v>60</v>
          </cell>
          <cell r="AK3086" t="str">
            <v>  </v>
          </cell>
          <cell r="AL3086" t="str">
            <v>  </v>
          </cell>
          <cell r="AM3086" t="str">
            <v>  </v>
          </cell>
        </row>
        <row r="3086">
          <cell r="AP3086" t="str">
            <v>四川省南宝山服饰有限公司</v>
          </cell>
        </row>
        <row r="3086">
          <cell r="AV3086" t="str">
            <v>否</v>
          </cell>
          <cell r="AW3086" t="str">
            <v>20241209</v>
          </cell>
          <cell r="AX3086" t="str">
            <v>否</v>
          </cell>
          <cell r="AY3086" t="str">
            <v>20241211</v>
          </cell>
          <cell r="AZ3086" t="str">
            <v>2.00</v>
          </cell>
          <cell r="BA3086" t="str">
            <v>  </v>
          </cell>
          <cell r="BB3086" t="str">
            <v>监区教研室</v>
          </cell>
        </row>
        <row r="3086">
          <cell r="BJ3086" t="str">
            <v>  </v>
          </cell>
          <cell r="BK3086" t="str">
            <v>  </v>
          </cell>
        </row>
        <row r="3086">
          <cell r="BS3086" t="str">
            <v>  </v>
          </cell>
        </row>
        <row r="3087">
          <cell r="A3087" t="str">
            <v>10833800003149</v>
          </cell>
          <cell r="B3087" t="str">
            <v>民警职工受到纪律处分薪资影响查询系统</v>
          </cell>
          <cell r="C3087" t="str">
            <v>1401</v>
          </cell>
          <cell r="D3087" t="str">
            <v>软件</v>
          </cell>
          <cell r="E3087" t="str">
            <v>新购</v>
          </cell>
          <cell r="F3087" t="str">
            <v>在使用</v>
          </cell>
          <cell r="G3087" t="str">
            <v>非生产经营用</v>
          </cell>
          <cell r="H3087" t="str">
            <v>20241211</v>
          </cell>
          <cell r="I3087" t="str">
            <v>48,000.00</v>
          </cell>
          <cell r="J3087" t="str">
            <v>776.00</v>
          </cell>
          <cell r="K3087" t="str">
            <v>平均年限法</v>
          </cell>
          <cell r="L3087" t="str">
            <v>1</v>
          </cell>
          <cell r="M3087" t="str">
            <v>10.00</v>
          </cell>
          <cell r="N3087" t="str">
            <v>3.0000</v>
          </cell>
          <cell r="O3087" t="str">
            <v>1,440.00</v>
          </cell>
          <cell r="P3087" t="str">
            <v>47,224.00</v>
          </cell>
          <cell r="Q3087" t="str">
            <v>0.8100</v>
          </cell>
          <cell r="R3087" t="str">
            <v>388.00</v>
          </cell>
          <cell r="S3087" t="str">
            <v>9.7200</v>
          </cell>
          <cell r="T3087" t="str">
            <v>4,656.00</v>
          </cell>
          <cell r="U3087" t="str">
            <v>  </v>
          </cell>
          <cell r="V3087" t="str">
            <v>蓝鑫</v>
          </cell>
          <cell r="W3087" t="str">
            <v>202412  </v>
          </cell>
          <cell r="X3087" t="str">
            <v> </v>
          </cell>
          <cell r="Y3087" t="str">
            <v>0025</v>
          </cell>
          <cell r="Z3087" t="str">
            <v>纪委办监察科</v>
          </cell>
          <cell r="AA3087" t="str">
            <v> </v>
          </cell>
          <cell r="AB3087" t="str">
            <v>  </v>
          </cell>
          <cell r="AC3087" t="str">
            <v>  </v>
          </cell>
          <cell r="AD3087" t="str">
            <v>2</v>
          </cell>
          <cell r="AE3087" t="str">
            <v>118</v>
          </cell>
          <cell r="AF3087" t="str">
            <v>四川省南宝山服饰有限公司</v>
          </cell>
          <cell r="AG3087" t="str">
            <v>纪委办监察科</v>
          </cell>
          <cell r="AH3087" t="str">
            <v> </v>
          </cell>
          <cell r="AI3087" t="str">
            <v> </v>
          </cell>
          <cell r="AJ3087" t="str">
            <v>120</v>
          </cell>
          <cell r="AK3087" t="str">
            <v>  </v>
          </cell>
          <cell r="AL3087" t="str">
            <v>  </v>
          </cell>
          <cell r="AM3087" t="str">
            <v>  </v>
          </cell>
          <cell r="AN3087" t="str">
            <v> </v>
          </cell>
          <cell r="AO3087" t="str">
            <v> </v>
          </cell>
          <cell r="AP3087" t="str">
            <v>四川省南宝山服饰有限公司</v>
          </cell>
        </row>
        <row r="3087">
          <cell r="AR3087" t="str">
            <v> </v>
          </cell>
          <cell r="AS3087" t="str">
            <v> </v>
          </cell>
          <cell r="AT3087" t="str">
            <v> </v>
          </cell>
          <cell r="AU3087" t="str">
            <v> </v>
          </cell>
          <cell r="AV3087" t="str">
            <v>是</v>
          </cell>
          <cell r="AW3087" t="str">
            <v>20241204</v>
          </cell>
          <cell r="AX3087" t="str">
            <v>否</v>
          </cell>
          <cell r="AY3087" t="str">
            <v>20241211</v>
          </cell>
          <cell r="AZ3087" t="str">
            <v>2.00</v>
          </cell>
          <cell r="BA3087" t="str">
            <v>  </v>
          </cell>
          <cell r="BB3087" t="str">
            <v>501</v>
          </cell>
          <cell r="BC3087" t="str">
            <v> </v>
          </cell>
          <cell r="BD3087" t="str">
            <v> </v>
          </cell>
        </row>
        <row r="3087">
          <cell r="BJ3087" t="str">
            <v>  </v>
          </cell>
          <cell r="BK3087" t="str">
            <v>  </v>
          </cell>
        </row>
        <row r="3087">
          <cell r="BS3087" t="str">
            <v>  </v>
          </cell>
        </row>
        <row r="3088">
          <cell r="A3088" t="str">
            <v>10833800003150</v>
          </cell>
          <cell r="B3088" t="str">
            <v>功放</v>
          </cell>
          <cell r="C3088" t="str">
            <v>1208</v>
          </cell>
          <cell r="D3088" t="str">
            <v>广播、电视、电影设备</v>
          </cell>
          <cell r="E3088" t="str">
            <v>新购</v>
          </cell>
          <cell r="F3088" t="str">
            <v>在使用</v>
          </cell>
          <cell r="G3088" t="str">
            <v>非生产经营用</v>
          </cell>
          <cell r="H3088" t="str">
            <v>20241212</v>
          </cell>
          <cell r="I3088" t="str">
            <v>3,100.00</v>
          </cell>
          <cell r="J3088" t="str">
            <v>50.12</v>
          </cell>
          <cell r="K3088" t="str">
            <v>平均年限法</v>
          </cell>
          <cell r="L3088" t="str">
            <v>1</v>
          </cell>
          <cell r="M3088" t="str">
            <v>5.00</v>
          </cell>
          <cell r="N3088" t="str">
            <v>3.0000</v>
          </cell>
          <cell r="O3088" t="str">
            <v>93.00</v>
          </cell>
          <cell r="P3088" t="str">
            <v>3,049.88</v>
          </cell>
          <cell r="Q3088" t="str">
            <v>1.6200</v>
          </cell>
          <cell r="R3088" t="str">
            <v>50.12</v>
          </cell>
          <cell r="S3088" t="str">
            <v>19.4400</v>
          </cell>
          <cell r="T3088" t="str">
            <v>601.44</v>
          </cell>
          <cell r="U3088" t="str">
            <v>  </v>
          </cell>
          <cell r="V3088" t="str">
            <v>蓝鑫</v>
          </cell>
          <cell r="W3088" t="str">
            <v>202412  </v>
          </cell>
        </row>
        <row r="3088">
          <cell r="Y3088" t="str">
            <v>0023</v>
          </cell>
          <cell r="Z3088" t="str">
            <v>工会办</v>
          </cell>
        </row>
        <row r="3088">
          <cell r="AB3088" t="str">
            <v>  </v>
          </cell>
          <cell r="AC3088" t="str">
            <v>  </v>
          </cell>
          <cell r="AD3088" t="str">
            <v>1</v>
          </cell>
          <cell r="AE3088" t="str">
            <v>59</v>
          </cell>
          <cell r="AF3088" t="str">
            <v>四川省南宝山服饰有限公司</v>
          </cell>
          <cell r="AG3088" t="str">
            <v>工会办</v>
          </cell>
          <cell r="AH3088" t="str">
            <v>EAMA USB-5500DL</v>
          </cell>
        </row>
        <row r="3088">
          <cell r="AJ3088" t="str">
            <v>60</v>
          </cell>
          <cell r="AK3088" t="str">
            <v>  </v>
          </cell>
          <cell r="AL3088" t="str">
            <v>  </v>
          </cell>
          <cell r="AM3088" t="str">
            <v>  </v>
          </cell>
        </row>
        <row r="3088">
          <cell r="AP3088" t="str">
            <v>四川省南宝山服饰有限公司</v>
          </cell>
        </row>
        <row r="3088">
          <cell r="AV3088" t="str">
            <v>否</v>
          </cell>
          <cell r="AW3088" t="str">
            <v>20241111</v>
          </cell>
          <cell r="AX3088" t="str">
            <v>否</v>
          </cell>
          <cell r="AY3088" t="str">
            <v>20241212</v>
          </cell>
          <cell r="AZ3088" t="str">
            <v>2.00</v>
          </cell>
          <cell r="BA3088" t="str">
            <v>  </v>
          </cell>
          <cell r="BB3088" t="str">
            <v>西门综合训练场</v>
          </cell>
        </row>
        <row r="3088">
          <cell r="BJ3088" t="str">
            <v>  </v>
          </cell>
          <cell r="BK3088" t="str">
            <v>  </v>
          </cell>
        </row>
        <row r="3088">
          <cell r="BS3088" t="str">
            <v>  </v>
          </cell>
        </row>
        <row r="3089">
          <cell r="A3089" t="str">
            <v>10833800003151</v>
          </cell>
          <cell r="B3089" t="str">
            <v>人脸一体机</v>
          </cell>
          <cell r="C3089" t="str">
            <v>1208</v>
          </cell>
          <cell r="D3089" t="str">
            <v>广播、电视、电影设备</v>
          </cell>
          <cell r="E3089" t="str">
            <v>新购</v>
          </cell>
          <cell r="F3089" t="str">
            <v>在使用</v>
          </cell>
          <cell r="G3089" t="str">
            <v>非生产经营用</v>
          </cell>
          <cell r="H3089" t="str">
            <v>20241212</v>
          </cell>
          <cell r="I3089" t="str">
            <v>2,700.00</v>
          </cell>
          <cell r="J3089" t="str">
            <v>43.65</v>
          </cell>
          <cell r="K3089" t="str">
            <v>平均年限法</v>
          </cell>
          <cell r="L3089" t="str">
            <v>1</v>
          </cell>
          <cell r="M3089" t="str">
            <v>5.00</v>
          </cell>
          <cell r="N3089" t="str">
            <v>3.0000</v>
          </cell>
          <cell r="O3089" t="str">
            <v>81.00</v>
          </cell>
          <cell r="P3089" t="str">
            <v>2,656.35</v>
          </cell>
          <cell r="Q3089" t="str">
            <v>1.6200</v>
          </cell>
          <cell r="R3089" t="str">
            <v>43.65</v>
          </cell>
          <cell r="S3089" t="str">
            <v>19.4400</v>
          </cell>
          <cell r="T3089" t="str">
            <v>523.80</v>
          </cell>
          <cell r="U3089" t="str">
            <v>  </v>
          </cell>
          <cell r="V3089" t="str">
            <v>蓝鑫</v>
          </cell>
          <cell r="W3089" t="str">
            <v>202412  </v>
          </cell>
        </row>
        <row r="3089">
          <cell r="Y3089" t="str">
            <v>0023</v>
          </cell>
          <cell r="Z3089" t="str">
            <v>工会办</v>
          </cell>
        </row>
        <row r="3089">
          <cell r="AB3089" t="str">
            <v>  </v>
          </cell>
          <cell r="AC3089" t="str">
            <v>  </v>
          </cell>
          <cell r="AD3089" t="str">
            <v>1</v>
          </cell>
          <cell r="AE3089" t="str">
            <v>59</v>
          </cell>
          <cell r="AF3089" t="str">
            <v>四川省南宝山服饰有限公司</v>
          </cell>
          <cell r="AG3089" t="str">
            <v>工会办</v>
          </cell>
          <cell r="AH3089" t="str">
            <v>海康威视P27M</v>
          </cell>
        </row>
        <row r="3089">
          <cell r="AJ3089" t="str">
            <v>60</v>
          </cell>
          <cell r="AK3089" t="str">
            <v>  </v>
          </cell>
          <cell r="AL3089" t="str">
            <v>  </v>
          </cell>
          <cell r="AM3089" t="str">
            <v>  </v>
          </cell>
        </row>
        <row r="3089">
          <cell r="AP3089" t="str">
            <v>四川省南宝山服饰有限公司</v>
          </cell>
        </row>
        <row r="3089">
          <cell r="AV3089" t="str">
            <v>否</v>
          </cell>
          <cell r="AW3089" t="str">
            <v>20241111</v>
          </cell>
          <cell r="AX3089" t="str">
            <v>否</v>
          </cell>
          <cell r="AY3089" t="str">
            <v>20241212</v>
          </cell>
          <cell r="AZ3089" t="str">
            <v>2.00</v>
          </cell>
          <cell r="BA3089" t="str">
            <v>  </v>
          </cell>
          <cell r="BB3089" t="str">
            <v>西门综合训练场</v>
          </cell>
        </row>
        <row r="3089">
          <cell r="BJ3089" t="str">
            <v>  </v>
          </cell>
          <cell r="BK3089" t="str">
            <v>  </v>
          </cell>
        </row>
        <row r="3089">
          <cell r="BS3089" t="str">
            <v>  </v>
          </cell>
        </row>
        <row r="3090">
          <cell r="A3090" t="str">
            <v>10833800003152</v>
          </cell>
          <cell r="B3090" t="str">
            <v>电动特种车</v>
          </cell>
          <cell r="C3090" t="str">
            <v>1203</v>
          </cell>
          <cell r="D3090" t="str">
            <v>车辆</v>
          </cell>
          <cell r="E3090" t="str">
            <v>新购</v>
          </cell>
          <cell r="F3090" t="str">
            <v>在使用</v>
          </cell>
          <cell r="G3090" t="str">
            <v>非生产经营用</v>
          </cell>
          <cell r="H3090" t="str">
            <v>20221111</v>
          </cell>
          <cell r="I3090" t="str">
            <v>110,619.46</v>
          </cell>
          <cell r="J3090" t="str">
            <v>22,312.90</v>
          </cell>
          <cell r="K3090" t="str">
            <v>平均年限法</v>
          </cell>
          <cell r="L3090" t="str">
            <v>2</v>
          </cell>
          <cell r="M3090" t="str">
            <v>10.00</v>
          </cell>
          <cell r="N3090" t="str">
            <v>3.0000</v>
          </cell>
          <cell r="O3090" t="str">
            <v>3,318.58</v>
          </cell>
          <cell r="P3090" t="str">
            <v>88,306.56</v>
          </cell>
          <cell r="Q3090" t="str">
            <v>0.8100</v>
          </cell>
          <cell r="R3090" t="str">
            <v>904.13</v>
          </cell>
          <cell r="S3090" t="str">
            <v>9.7200</v>
          </cell>
          <cell r="T3090" t="str">
            <v>10,849.56</v>
          </cell>
          <cell r="U3090" t="str">
            <v>  </v>
          </cell>
          <cell r="V3090" t="str">
            <v>蓝鑫</v>
          </cell>
          <cell r="W3090" t="str">
            <v>202211  </v>
          </cell>
          <cell r="X3090" t="str">
            <v> </v>
          </cell>
          <cell r="Y3090" t="str">
            <v>0038</v>
          </cell>
          <cell r="Z3090" t="str">
            <v>特警队</v>
          </cell>
          <cell r="AA3090" t="str">
            <v> </v>
          </cell>
          <cell r="AB3090" t="str">
            <v>  </v>
          </cell>
          <cell r="AC3090" t="str">
            <v>  </v>
          </cell>
          <cell r="AD3090" t="str">
            <v>26</v>
          </cell>
          <cell r="AE3090" t="str">
            <v>94</v>
          </cell>
          <cell r="AF3090" t="str">
            <v>四川省南宝山服饰有限公司</v>
          </cell>
          <cell r="AG3090" t="str">
            <v>特警队</v>
          </cell>
          <cell r="AH3090" t="str">
            <v>HYT-04</v>
          </cell>
          <cell r="AI3090" t="str">
            <v> </v>
          </cell>
          <cell r="AJ3090" t="str">
            <v>120</v>
          </cell>
          <cell r="AK3090" t="str">
            <v>  </v>
          </cell>
          <cell r="AL3090" t="str">
            <v>  </v>
          </cell>
          <cell r="AM3090" t="str">
            <v>  </v>
          </cell>
          <cell r="AN3090" t="str">
            <v> </v>
          </cell>
          <cell r="AO3090" t="str">
            <v> </v>
          </cell>
          <cell r="AP3090" t="str">
            <v>四川省南宝山服饰有限公司</v>
          </cell>
        </row>
        <row r="3090">
          <cell r="AR3090" t="str">
            <v> </v>
          </cell>
          <cell r="AS3090" t="str">
            <v> </v>
          </cell>
        </row>
        <row r="3090">
          <cell r="AU3090" t="str">
            <v> </v>
          </cell>
          <cell r="AV3090" t="str">
            <v>否</v>
          </cell>
          <cell r="AW3090" t="str">
            <v>20221111</v>
          </cell>
          <cell r="AX3090" t="str">
            <v>否</v>
          </cell>
          <cell r="AY3090" t="str">
            <v>20221111</v>
          </cell>
          <cell r="AZ3090" t="str">
            <v>27.00</v>
          </cell>
          <cell r="BA3090" t="str">
            <v>  </v>
          </cell>
          <cell r="BB3090" t="str">
            <v> </v>
          </cell>
          <cell r="BC3090" t="str">
            <v> </v>
          </cell>
          <cell r="BD3090" t="str">
            <v> </v>
          </cell>
        </row>
        <row r="3090">
          <cell r="BJ3090" t="str">
            <v>  </v>
          </cell>
          <cell r="BK3090" t="str">
            <v>  </v>
          </cell>
        </row>
        <row r="3090">
          <cell r="BS3090" t="str">
            <v>  </v>
          </cell>
        </row>
        <row r="3091">
          <cell r="A3091" t="str">
            <v>10833800003153</v>
          </cell>
          <cell r="B3091" t="str">
            <v>全自动模板机</v>
          </cell>
          <cell r="C3091" t="str">
            <v>1303</v>
          </cell>
          <cell r="D3091" t="str">
            <v>缝纫、服饰、制革和毛皮加工设备</v>
          </cell>
          <cell r="E3091" t="str">
            <v>新购</v>
          </cell>
          <cell r="F3091" t="str">
            <v>在使用</v>
          </cell>
          <cell r="G3091" t="str">
            <v>生产经营用</v>
          </cell>
          <cell r="H3091" t="str">
            <v>20241215</v>
          </cell>
          <cell r="I3091" t="str">
            <v>29,203.54</v>
          </cell>
          <cell r="J3091" t="str">
            <v>472.12</v>
          </cell>
          <cell r="K3091" t="str">
            <v>平均年限法</v>
          </cell>
          <cell r="L3091" t="str">
            <v>1</v>
          </cell>
          <cell r="M3091" t="str">
            <v>5.00</v>
          </cell>
          <cell r="N3091" t="str">
            <v>3.0000</v>
          </cell>
          <cell r="O3091" t="str">
            <v>876.11</v>
          </cell>
          <cell r="P3091" t="str">
            <v>28,731.42</v>
          </cell>
          <cell r="Q3091" t="str">
            <v>1.6200</v>
          </cell>
          <cell r="R3091" t="str">
            <v>472.12</v>
          </cell>
          <cell r="S3091" t="str">
            <v>19.4400</v>
          </cell>
          <cell r="T3091" t="str">
            <v>5,665.44</v>
          </cell>
          <cell r="U3091" t="str">
            <v>  </v>
          </cell>
          <cell r="V3091" t="str">
            <v>蓝鑫</v>
          </cell>
          <cell r="W3091" t="str">
            <v>202412  </v>
          </cell>
          <cell r="X3091" t="str">
            <v> </v>
          </cell>
          <cell r="Y3091" t="str">
            <v>0003</v>
          </cell>
          <cell r="Z3091" t="str">
            <v>生产经营科</v>
          </cell>
          <cell r="AA3091" t="str">
            <v> </v>
          </cell>
          <cell r="AB3091" t="str">
            <v>  </v>
          </cell>
          <cell r="AC3091" t="str">
            <v>  </v>
          </cell>
          <cell r="AD3091" t="str">
            <v>1</v>
          </cell>
          <cell r="AE3091" t="str">
            <v>59</v>
          </cell>
          <cell r="AF3091" t="str">
            <v>四川省南宝山服饰有限公司</v>
          </cell>
          <cell r="AG3091" t="str">
            <v>一分厂</v>
          </cell>
          <cell r="AH3091" t="str">
            <v>MS-90B-85SSYX</v>
          </cell>
          <cell r="AI3091" t="str">
            <v> </v>
          </cell>
          <cell r="AJ3091" t="str">
            <v>60</v>
          </cell>
          <cell r="AK3091" t="str">
            <v>  </v>
          </cell>
          <cell r="AL3091" t="str">
            <v>  </v>
          </cell>
          <cell r="AM3091" t="str">
            <v>  </v>
          </cell>
          <cell r="AN3091" t="str">
            <v> </v>
          </cell>
          <cell r="AO3091" t="str">
            <v> </v>
          </cell>
          <cell r="AP3091" t="str">
            <v>四川省南宝山服饰有限公司</v>
          </cell>
        </row>
        <row r="3091">
          <cell r="AR3091" t="str">
            <v> </v>
          </cell>
          <cell r="AS3091" t="str">
            <v> </v>
          </cell>
          <cell r="AT3091" t="str">
            <v> </v>
          </cell>
          <cell r="AU3091" t="str">
            <v> </v>
          </cell>
          <cell r="AV3091" t="str">
            <v>否</v>
          </cell>
          <cell r="AW3091" t="str">
            <v>20241212</v>
          </cell>
          <cell r="AX3091" t="str">
            <v>否</v>
          </cell>
          <cell r="AY3091" t="str">
            <v>20241215</v>
          </cell>
          <cell r="AZ3091" t="str">
            <v>2.00</v>
          </cell>
          <cell r="BA3091" t="str">
            <v>  </v>
          </cell>
          <cell r="BB3091" t="str">
            <v>一分厂</v>
          </cell>
          <cell r="BC3091" t="str">
            <v> </v>
          </cell>
          <cell r="BD3091" t="str">
            <v> </v>
          </cell>
        </row>
        <row r="3091">
          <cell r="BJ3091" t="str">
            <v>  </v>
          </cell>
          <cell r="BK3091" t="str">
            <v>  </v>
          </cell>
        </row>
        <row r="3091">
          <cell r="BS3091" t="str">
            <v>  </v>
          </cell>
        </row>
        <row r="3092">
          <cell r="A3092" t="str">
            <v>10833800003154</v>
          </cell>
          <cell r="B3092" t="str">
            <v>全自动模板机</v>
          </cell>
          <cell r="C3092" t="str">
            <v>1303</v>
          </cell>
          <cell r="D3092" t="str">
            <v>缝纫、服饰、制革和毛皮加工设备</v>
          </cell>
          <cell r="E3092" t="str">
            <v>新购</v>
          </cell>
          <cell r="F3092" t="str">
            <v>在使用</v>
          </cell>
          <cell r="G3092" t="str">
            <v>生产经营用</v>
          </cell>
          <cell r="H3092" t="str">
            <v>20241215</v>
          </cell>
          <cell r="I3092" t="str">
            <v>29,203.54</v>
          </cell>
          <cell r="J3092" t="str">
            <v>472.12</v>
          </cell>
          <cell r="K3092" t="str">
            <v>平均年限法</v>
          </cell>
          <cell r="L3092" t="str">
            <v>1</v>
          </cell>
          <cell r="M3092" t="str">
            <v>5.00</v>
          </cell>
          <cell r="N3092" t="str">
            <v>3.0000</v>
          </cell>
          <cell r="O3092" t="str">
            <v>876.11</v>
          </cell>
          <cell r="P3092" t="str">
            <v>28,731.42</v>
          </cell>
          <cell r="Q3092" t="str">
            <v>1.6200</v>
          </cell>
          <cell r="R3092" t="str">
            <v>472.12</v>
          </cell>
          <cell r="S3092" t="str">
            <v>19.4400</v>
          </cell>
          <cell r="T3092" t="str">
            <v>5,665.44</v>
          </cell>
          <cell r="U3092" t="str">
            <v>  </v>
          </cell>
          <cell r="V3092" t="str">
            <v>蓝鑫</v>
          </cell>
          <cell r="W3092" t="str">
            <v>202412  </v>
          </cell>
        </row>
        <row r="3092">
          <cell r="Y3092" t="str">
            <v>0003</v>
          </cell>
          <cell r="Z3092" t="str">
            <v>生产经营科</v>
          </cell>
        </row>
        <row r="3092">
          <cell r="AB3092" t="str">
            <v>  </v>
          </cell>
          <cell r="AC3092" t="str">
            <v>  </v>
          </cell>
          <cell r="AD3092" t="str">
            <v>1</v>
          </cell>
          <cell r="AE3092" t="str">
            <v>59</v>
          </cell>
          <cell r="AF3092" t="str">
            <v>四川省南宝山服饰有限公司</v>
          </cell>
          <cell r="AG3092" t="str">
            <v>三分厂</v>
          </cell>
          <cell r="AH3092" t="str">
            <v>MS-90B-85SSYX</v>
          </cell>
        </row>
        <row r="3092">
          <cell r="AJ3092" t="str">
            <v>60</v>
          </cell>
          <cell r="AK3092" t="str">
            <v>  </v>
          </cell>
          <cell r="AL3092" t="str">
            <v>  </v>
          </cell>
          <cell r="AM3092" t="str">
            <v>  </v>
          </cell>
        </row>
        <row r="3092">
          <cell r="AP3092" t="str">
            <v>四川省南宝山服饰有限公司</v>
          </cell>
        </row>
        <row r="3092">
          <cell r="AV3092" t="str">
            <v>否</v>
          </cell>
          <cell r="AW3092" t="str">
            <v>20241212</v>
          </cell>
          <cell r="AX3092" t="str">
            <v>否</v>
          </cell>
          <cell r="AY3092" t="str">
            <v>20241215</v>
          </cell>
          <cell r="AZ3092" t="str">
            <v>2.00</v>
          </cell>
          <cell r="BA3092" t="str">
            <v>  </v>
          </cell>
          <cell r="BB3092" t="str">
            <v>三分厂</v>
          </cell>
        </row>
        <row r="3092">
          <cell r="BJ3092" t="str">
            <v>  </v>
          </cell>
          <cell r="BK3092" t="str">
            <v>  </v>
          </cell>
        </row>
        <row r="3092">
          <cell r="BS3092" t="str">
            <v>  </v>
          </cell>
        </row>
        <row r="3093">
          <cell r="A3093" t="str">
            <v>10833800003155</v>
          </cell>
          <cell r="B3093" t="str">
            <v>全自动模板机</v>
          </cell>
          <cell r="C3093" t="str">
            <v>1303</v>
          </cell>
          <cell r="D3093" t="str">
            <v>缝纫、服饰、制革和毛皮加工设备</v>
          </cell>
          <cell r="E3093" t="str">
            <v>新购</v>
          </cell>
          <cell r="F3093" t="str">
            <v>在使用</v>
          </cell>
          <cell r="G3093" t="str">
            <v>生产经营用</v>
          </cell>
          <cell r="H3093" t="str">
            <v>20241215</v>
          </cell>
          <cell r="I3093" t="str">
            <v>29,203.54</v>
          </cell>
          <cell r="J3093" t="str">
            <v>472.12</v>
          </cell>
          <cell r="K3093" t="str">
            <v>平均年限法</v>
          </cell>
          <cell r="L3093" t="str">
            <v>1</v>
          </cell>
          <cell r="M3093" t="str">
            <v>5.00</v>
          </cell>
          <cell r="N3093" t="str">
            <v>3.0000</v>
          </cell>
          <cell r="O3093" t="str">
            <v>876.11</v>
          </cell>
          <cell r="P3093" t="str">
            <v>28,731.42</v>
          </cell>
          <cell r="Q3093" t="str">
            <v>1.6200</v>
          </cell>
          <cell r="R3093" t="str">
            <v>472.12</v>
          </cell>
          <cell r="S3093" t="str">
            <v>19.4400</v>
          </cell>
          <cell r="T3093" t="str">
            <v>5,665.44</v>
          </cell>
          <cell r="U3093" t="str">
            <v>  </v>
          </cell>
          <cell r="V3093" t="str">
            <v>蓝鑫</v>
          </cell>
          <cell r="W3093" t="str">
            <v>202412  </v>
          </cell>
        </row>
        <row r="3093">
          <cell r="Y3093" t="str">
            <v>0003</v>
          </cell>
          <cell r="Z3093" t="str">
            <v>生产经营科</v>
          </cell>
        </row>
        <row r="3093">
          <cell r="AB3093" t="str">
            <v>  </v>
          </cell>
          <cell r="AC3093" t="str">
            <v>  </v>
          </cell>
          <cell r="AD3093" t="str">
            <v>1</v>
          </cell>
          <cell r="AE3093" t="str">
            <v>59</v>
          </cell>
          <cell r="AF3093" t="str">
            <v>四川省南宝山服饰有限公司</v>
          </cell>
          <cell r="AG3093" t="str">
            <v>四分厂</v>
          </cell>
          <cell r="AH3093" t="str">
            <v>MS-90B-85SSYX</v>
          </cell>
        </row>
        <row r="3093">
          <cell r="AJ3093" t="str">
            <v>60</v>
          </cell>
          <cell r="AK3093" t="str">
            <v>  </v>
          </cell>
          <cell r="AL3093" t="str">
            <v>  </v>
          </cell>
          <cell r="AM3093" t="str">
            <v>  </v>
          </cell>
        </row>
        <row r="3093">
          <cell r="AP3093" t="str">
            <v>四川省南宝山服饰有限公司</v>
          </cell>
        </row>
        <row r="3093">
          <cell r="AV3093" t="str">
            <v>否</v>
          </cell>
          <cell r="AW3093" t="str">
            <v>20241212</v>
          </cell>
          <cell r="AX3093" t="str">
            <v>否</v>
          </cell>
          <cell r="AY3093" t="str">
            <v>20241215</v>
          </cell>
          <cell r="AZ3093" t="str">
            <v>2.00</v>
          </cell>
          <cell r="BA3093" t="str">
            <v>  </v>
          </cell>
          <cell r="BB3093" t="str">
            <v>四分厂</v>
          </cell>
        </row>
        <row r="3093">
          <cell r="BJ3093" t="str">
            <v>  </v>
          </cell>
          <cell r="BK3093" t="str">
            <v>  </v>
          </cell>
        </row>
        <row r="3093">
          <cell r="BS3093" t="str">
            <v>  </v>
          </cell>
        </row>
        <row r="3094">
          <cell r="A3094" t="str">
            <v>10833800003156</v>
          </cell>
          <cell r="B3094" t="str">
            <v>同步机</v>
          </cell>
          <cell r="C3094" t="str">
            <v>1303</v>
          </cell>
          <cell r="D3094" t="str">
            <v>缝纫、服饰、制革和毛皮加工设备</v>
          </cell>
          <cell r="E3094" t="str">
            <v>新购</v>
          </cell>
          <cell r="F3094" t="str">
            <v>在使用</v>
          </cell>
          <cell r="G3094" t="str">
            <v>生产经营用</v>
          </cell>
          <cell r="H3094" t="str">
            <v>20241215</v>
          </cell>
          <cell r="I3094" t="str">
            <v>2,920.35</v>
          </cell>
          <cell r="J3094" t="str">
            <v>47.21</v>
          </cell>
          <cell r="K3094" t="str">
            <v>平均年限法</v>
          </cell>
          <cell r="L3094" t="str">
            <v>1</v>
          </cell>
          <cell r="M3094" t="str">
            <v>5.00</v>
          </cell>
          <cell r="N3094" t="str">
            <v>3.0000</v>
          </cell>
          <cell r="O3094" t="str">
            <v>87.61</v>
          </cell>
          <cell r="P3094" t="str">
            <v>2,873.14</v>
          </cell>
          <cell r="Q3094" t="str">
            <v>1.6200</v>
          </cell>
          <cell r="R3094" t="str">
            <v>47.21</v>
          </cell>
          <cell r="S3094" t="str">
            <v>19.4400</v>
          </cell>
          <cell r="T3094" t="str">
            <v>566.52</v>
          </cell>
          <cell r="U3094" t="str">
            <v>  </v>
          </cell>
          <cell r="V3094" t="str">
            <v>蓝鑫</v>
          </cell>
          <cell r="W3094" t="str">
            <v>202412  </v>
          </cell>
        </row>
        <row r="3094">
          <cell r="Y3094" t="str">
            <v>0003</v>
          </cell>
          <cell r="Z3094" t="str">
            <v>生产经营科</v>
          </cell>
        </row>
        <row r="3094">
          <cell r="AB3094" t="str">
            <v>  </v>
          </cell>
          <cell r="AC3094" t="str">
            <v>  </v>
          </cell>
          <cell r="AD3094" t="str">
            <v>1</v>
          </cell>
          <cell r="AE3094" t="str">
            <v>59</v>
          </cell>
          <cell r="AF3094" t="str">
            <v>四川省南宝山服饰有限公司</v>
          </cell>
          <cell r="AG3094" t="str">
            <v>四分厂</v>
          </cell>
          <cell r="AH3094" t="str">
            <v>H5-A-CZ-3</v>
          </cell>
        </row>
        <row r="3094">
          <cell r="AJ3094" t="str">
            <v>60</v>
          </cell>
          <cell r="AK3094" t="str">
            <v>  </v>
          </cell>
          <cell r="AL3094" t="str">
            <v>  </v>
          </cell>
          <cell r="AM3094" t="str">
            <v>  </v>
          </cell>
        </row>
        <row r="3094">
          <cell r="AP3094" t="str">
            <v>四川省南宝山服饰有限公司</v>
          </cell>
        </row>
        <row r="3094">
          <cell r="AV3094" t="str">
            <v>否</v>
          </cell>
          <cell r="AW3094" t="str">
            <v>20241212</v>
          </cell>
          <cell r="AX3094" t="str">
            <v>否</v>
          </cell>
          <cell r="AY3094" t="str">
            <v>20241215</v>
          </cell>
          <cell r="AZ3094" t="str">
            <v>2.00</v>
          </cell>
          <cell r="BA3094" t="str">
            <v>  </v>
          </cell>
          <cell r="BB3094" t="str">
            <v>四分厂</v>
          </cell>
        </row>
        <row r="3094">
          <cell r="BJ3094" t="str">
            <v>  </v>
          </cell>
          <cell r="BK3094" t="str">
            <v>  </v>
          </cell>
        </row>
        <row r="3094">
          <cell r="BS3094" t="str">
            <v>  </v>
          </cell>
        </row>
        <row r="3095">
          <cell r="A3095" t="str">
            <v>10833800003157</v>
          </cell>
          <cell r="B3095" t="str">
            <v>同步机</v>
          </cell>
          <cell r="C3095" t="str">
            <v>1303</v>
          </cell>
          <cell r="D3095" t="str">
            <v>缝纫、服饰、制革和毛皮加工设备</v>
          </cell>
          <cell r="E3095" t="str">
            <v>新购</v>
          </cell>
          <cell r="F3095" t="str">
            <v>在使用</v>
          </cell>
          <cell r="G3095" t="str">
            <v>生产经营用</v>
          </cell>
          <cell r="H3095" t="str">
            <v>20241215</v>
          </cell>
          <cell r="I3095" t="str">
            <v>2,920.35</v>
          </cell>
          <cell r="J3095" t="str">
            <v>47.21</v>
          </cell>
          <cell r="K3095" t="str">
            <v>平均年限法</v>
          </cell>
          <cell r="L3095" t="str">
            <v>1</v>
          </cell>
          <cell r="M3095" t="str">
            <v>5.00</v>
          </cell>
          <cell r="N3095" t="str">
            <v>3.0000</v>
          </cell>
          <cell r="O3095" t="str">
            <v>87.61</v>
          </cell>
          <cell r="P3095" t="str">
            <v>2,873.14</v>
          </cell>
          <cell r="Q3095" t="str">
            <v>1.6200</v>
          </cell>
          <cell r="R3095" t="str">
            <v>47.21</v>
          </cell>
          <cell r="S3095" t="str">
            <v>19.4400</v>
          </cell>
          <cell r="T3095" t="str">
            <v>566.52</v>
          </cell>
          <cell r="U3095" t="str">
            <v>  </v>
          </cell>
          <cell r="V3095" t="str">
            <v>蓝鑫</v>
          </cell>
          <cell r="W3095" t="str">
            <v>202412  </v>
          </cell>
        </row>
        <row r="3095">
          <cell r="Y3095" t="str">
            <v>0003</v>
          </cell>
          <cell r="Z3095" t="str">
            <v>生产经营科</v>
          </cell>
        </row>
        <row r="3095">
          <cell r="AB3095" t="str">
            <v>  </v>
          </cell>
          <cell r="AC3095" t="str">
            <v>  </v>
          </cell>
          <cell r="AD3095" t="str">
            <v>1</v>
          </cell>
          <cell r="AE3095" t="str">
            <v>59</v>
          </cell>
          <cell r="AF3095" t="str">
            <v>四川省南宝山服饰有限公司</v>
          </cell>
          <cell r="AG3095" t="str">
            <v>一分厂</v>
          </cell>
          <cell r="AH3095" t="str">
            <v>H5-A-CZ-3</v>
          </cell>
        </row>
        <row r="3095">
          <cell r="AJ3095" t="str">
            <v>60</v>
          </cell>
          <cell r="AK3095" t="str">
            <v>  </v>
          </cell>
          <cell r="AL3095" t="str">
            <v>  </v>
          </cell>
          <cell r="AM3095" t="str">
            <v>  </v>
          </cell>
        </row>
        <row r="3095">
          <cell r="AP3095" t="str">
            <v>四川省南宝山服饰有限公司</v>
          </cell>
        </row>
        <row r="3095">
          <cell r="AV3095" t="str">
            <v>否</v>
          </cell>
          <cell r="AW3095" t="str">
            <v>20241212</v>
          </cell>
          <cell r="AX3095" t="str">
            <v>否</v>
          </cell>
          <cell r="AY3095" t="str">
            <v>20241215</v>
          </cell>
          <cell r="AZ3095" t="str">
            <v>2.00</v>
          </cell>
          <cell r="BA3095" t="str">
            <v>  </v>
          </cell>
          <cell r="BB3095" t="str">
            <v>一分厂</v>
          </cell>
        </row>
        <row r="3095">
          <cell r="BJ3095" t="str">
            <v>  </v>
          </cell>
          <cell r="BK3095" t="str">
            <v>  </v>
          </cell>
        </row>
        <row r="3095">
          <cell r="BS3095" t="str">
            <v>  </v>
          </cell>
        </row>
        <row r="3096">
          <cell r="A3096" t="str">
            <v>10833800003158</v>
          </cell>
          <cell r="B3096" t="str">
            <v>同步机</v>
          </cell>
          <cell r="C3096" t="str">
            <v>1303</v>
          </cell>
          <cell r="D3096" t="str">
            <v>缝纫、服饰、制革和毛皮加工设备</v>
          </cell>
          <cell r="E3096" t="str">
            <v>新购</v>
          </cell>
          <cell r="F3096" t="str">
            <v>在使用</v>
          </cell>
          <cell r="G3096" t="str">
            <v>生产经营用</v>
          </cell>
          <cell r="H3096" t="str">
            <v>20241215</v>
          </cell>
          <cell r="I3096" t="str">
            <v>2,920.36</v>
          </cell>
          <cell r="J3096" t="str">
            <v>47.21</v>
          </cell>
          <cell r="K3096" t="str">
            <v>平均年限法</v>
          </cell>
          <cell r="L3096" t="str">
            <v>1</v>
          </cell>
          <cell r="M3096" t="str">
            <v>5.00</v>
          </cell>
          <cell r="N3096" t="str">
            <v>3.0000</v>
          </cell>
          <cell r="O3096" t="str">
            <v>87.61</v>
          </cell>
          <cell r="P3096" t="str">
            <v>2,873.15</v>
          </cell>
          <cell r="Q3096" t="str">
            <v>1.6200</v>
          </cell>
          <cell r="R3096" t="str">
            <v>47.21</v>
          </cell>
          <cell r="S3096" t="str">
            <v>19.4400</v>
          </cell>
          <cell r="T3096" t="str">
            <v>566.52</v>
          </cell>
          <cell r="U3096" t="str">
            <v>  </v>
          </cell>
          <cell r="V3096" t="str">
            <v>蓝鑫</v>
          </cell>
          <cell r="W3096" t="str">
            <v>202412  </v>
          </cell>
        </row>
        <row r="3096">
          <cell r="Y3096" t="str">
            <v>0003</v>
          </cell>
          <cell r="Z3096" t="str">
            <v>生产经营科</v>
          </cell>
        </row>
        <row r="3096">
          <cell r="AB3096" t="str">
            <v>  </v>
          </cell>
          <cell r="AC3096" t="str">
            <v>  </v>
          </cell>
          <cell r="AD3096" t="str">
            <v>1</v>
          </cell>
          <cell r="AE3096" t="str">
            <v>59</v>
          </cell>
          <cell r="AF3096" t="str">
            <v>四川省南宝山服饰有限公司</v>
          </cell>
          <cell r="AG3096" t="str">
            <v>三分厂</v>
          </cell>
          <cell r="AH3096" t="str">
            <v>H5-A-CZ-3</v>
          </cell>
        </row>
        <row r="3096">
          <cell r="AJ3096" t="str">
            <v>60</v>
          </cell>
          <cell r="AK3096" t="str">
            <v>  </v>
          </cell>
          <cell r="AL3096" t="str">
            <v>  </v>
          </cell>
          <cell r="AM3096" t="str">
            <v>  </v>
          </cell>
        </row>
        <row r="3096">
          <cell r="AP3096" t="str">
            <v>四川省南宝山服饰有限公司</v>
          </cell>
        </row>
        <row r="3096">
          <cell r="AV3096" t="str">
            <v>否</v>
          </cell>
          <cell r="AW3096" t="str">
            <v>20241212</v>
          </cell>
          <cell r="AX3096" t="str">
            <v>否</v>
          </cell>
          <cell r="AY3096" t="str">
            <v>20241215</v>
          </cell>
          <cell r="AZ3096" t="str">
            <v>2.00</v>
          </cell>
          <cell r="BA3096" t="str">
            <v>  </v>
          </cell>
          <cell r="BB3096" t="str">
            <v>三分厂</v>
          </cell>
        </row>
        <row r="3096">
          <cell r="BJ3096" t="str">
            <v>  </v>
          </cell>
          <cell r="BK3096" t="str">
            <v>  </v>
          </cell>
        </row>
        <row r="3096">
          <cell r="BS3096" t="str">
            <v>  </v>
          </cell>
        </row>
        <row r="3097">
          <cell r="A3097" t="str">
            <v>10833800003159</v>
          </cell>
          <cell r="B3097" t="str">
            <v>同步机</v>
          </cell>
          <cell r="C3097" t="str">
            <v>1303</v>
          </cell>
          <cell r="D3097" t="str">
            <v>缝纫、服饰、制革和毛皮加工设备</v>
          </cell>
          <cell r="E3097" t="str">
            <v>新购</v>
          </cell>
          <cell r="F3097" t="str">
            <v>在使用</v>
          </cell>
          <cell r="G3097" t="str">
            <v>生产经营用</v>
          </cell>
          <cell r="H3097" t="str">
            <v>20241215</v>
          </cell>
          <cell r="I3097" t="str">
            <v>2,920.35</v>
          </cell>
          <cell r="J3097" t="str">
            <v>47.21</v>
          </cell>
          <cell r="K3097" t="str">
            <v>平均年限法</v>
          </cell>
          <cell r="L3097" t="str">
            <v>1</v>
          </cell>
          <cell r="M3097" t="str">
            <v>5.00</v>
          </cell>
          <cell r="N3097" t="str">
            <v>3.0000</v>
          </cell>
          <cell r="O3097" t="str">
            <v>87.61</v>
          </cell>
          <cell r="P3097" t="str">
            <v>2,873.14</v>
          </cell>
          <cell r="Q3097" t="str">
            <v>1.6200</v>
          </cell>
          <cell r="R3097" t="str">
            <v>47.21</v>
          </cell>
          <cell r="S3097" t="str">
            <v>19.4400</v>
          </cell>
          <cell r="T3097" t="str">
            <v>566.52</v>
          </cell>
          <cell r="U3097" t="str">
            <v>  </v>
          </cell>
          <cell r="V3097" t="str">
            <v>蓝鑫</v>
          </cell>
          <cell r="W3097" t="str">
            <v>202412  </v>
          </cell>
        </row>
        <row r="3097">
          <cell r="Y3097" t="str">
            <v>0003</v>
          </cell>
          <cell r="Z3097" t="str">
            <v>生产经营科</v>
          </cell>
        </row>
        <row r="3097">
          <cell r="AB3097" t="str">
            <v>  </v>
          </cell>
          <cell r="AC3097" t="str">
            <v>  </v>
          </cell>
          <cell r="AD3097" t="str">
            <v>1</v>
          </cell>
          <cell r="AE3097" t="str">
            <v>59</v>
          </cell>
          <cell r="AF3097" t="str">
            <v>四川省南宝山服饰有限公司</v>
          </cell>
          <cell r="AG3097" t="str">
            <v>八分厂</v>
          </cell>
          <cell r="AH3097" t="str">
            <v>H5-A-CZ-3</v>
          </cell>
        </row>
        <row r="3097">
          <cell r="AJ3097" t="str">
            <v>60</v>
          </cell>
          <cell r="AK3097" t="str">
            <v>  </v>
          </cell>
          <cell r="AL3097" t="str">
            <v>  </v>
          </cell>
          <cell r="AM3097" t="str">
            <v>  </v>
          </cell>
        </row>
        <row r="3097">
          <cell r="AP3097" t="str">
            <v>四川省南宝山服饰有限公司</v>
          </cell>
        </row>
        <row r="3097">
          <cell r="AV3097" t="str">
            <v>否</v>
          </cell>
          <cell r="AW3097" t="str">
            <v>20241212</v>
          </cell>
          <cell r="AX3097" t="str">
            <v>否</v>
          </cell>
          <cell r="AY3097" t="str">
            <v>20241215</v>
          </cell>
          <cell r="AZ3097" t="str">
            <v>2.00</v>
          </cell>
          <cell r="BA3097" t="str">
            <v>  </v>
          </cell>
          <cell r="BB3097" t="str">
            <v>八分厂</v>
          </cell>
        </row>
        <row r="3097">
          <cell r="BJ3097" t="str">
            <v>  </v>
          </cell>
          <cell r="BK3097" t="str">
            <v>  </v>
          </cell>
        </row>
        <row r="3097">
          <cell r="BS3097" t="str">
            <v>  </v>
          </cell>
        </row>
        <row r="3098">
          <cell r="A3098" t="str">
            <v>10833800003160</v>
          </cell>
          <cell r="B3098" t="str">
            <v>同步机</v>
          </cell>
          <cell r="C3098" t="str">
            <v>1303</v>
          </cell>
          <cell r="D3098" t="str">
            <v>缝纫、服饰、制革和毛皮加工设备</v>
          </cell>
          <cell r="E3098" t="str">
            <v>新购</v>
          </cell>
          <cell r="F3098" t="str">
            <v>在使用</v>
          </cell>
          <cell r="G3098" t="str">
            <v>生产经营用</v>
          </cell>
          <cell r="H3098" t="str">
            <v>20241215</v>
          </cell>
          <cell r="I3098" t="str">
            <v>2,920.36</v>
          </cell>
          <cell r="J3098" t="str">
            <v>47.21</v>
          </cell>
          <cell r="K3098" t="str">
            <v>平均年限法</v>
          </cell>
          <cell r="L3098" t="str">
            <v>1</v>
          </cell>
          <cell r="M3098" t="str">
            <v>5.00</v>
          </cell>
          <cell r="N3098" t="str">
            <v>3.0000</v>
          </cell>
          <cell r="O3098" t="str">
            <v>87.61</v>
          </cell>
          <cell r="P3098" t="str">
            <v>2,873.15</v>
          </cell>
          <cell r="Q3098" t="str">
            <v>1.6200</v>
          </cell>
          <cell r="R3098" t="str">
            <v>47.21</v>
          </cell>
          <cell r="S3098" t="str">
            <v>19.4400</v>
          </cell>
          <cell r="T3098" t="str">
            <v>566.52</v>
          </cell>
          <cell r="U3098" t="str">
            <v>  </v>
          </cell>
          <cell r="V3098" t="str">
            <v>蓝鑫</v>
          </cell>
          <cell r="W3098" t="str">
            <v>202412  </v>
          </cell>
        </row>
        <row r="3098">
          <cell r="Y3098" t="str">
            <v>0003</v>
          </cell>
          <cell r="Z3098" t="str">
            <v>生产经营科</v>
          </cell>
        </row>
        <row r="3098">
          <cell r="AB3098" t="str">
            <v>  </v>
          </cell>
          <cell r="AC3098" t="str">
            <v>  </v>
          </cell>
          <cell r="AD3098" t="str">
            <v>1</v>
          </cell>
          <cell r="AE3098" t="str">
            <v>59</v>
          </cell>
          <cell r="AF3098" t="str">
            <v>四川省南宝山服饰有限公司</v>
          </cell>
          <cell r="AG3098" t="str">
            <v>二分厂</v>
          </cell>
          <cell r="AH3098" t="str">
            <v>H5-A-CZ-3</v>
          </cell>
        </row>
        <row r="3098">
          <cell r="AJ3098" t="str">
            <v>60</v>
          </cell>
          <cell r="AK3098" t="str">
            <v>  </v>
          </cell>
          <cell r="AL3098" t="str">
            <v>  </v>
          </cell>
          <cell r="AM3098" t="str">
            <v>  </v>
          </cell>
        </row>
        <row r="3098">
          <cell r="AP3098" t="str">
            <v>四川省南宝山服饰有限公司</v>
          </cell>
        </row>
        <row r="3098">
          <cell r="AV3098" t="str">
            <v>否</v>
          </cell>
          <cell r="AW3098" t="str">
            <v>20241212</v>
          </cell>
          <cell r="AX3098" t="str">
            <v>否</v>
          </cell>
          <cell r="AY3098" t="str">
            <v>20241215</v>
          </cell>
          <cell r="AZ3098" t="str">
            <v>2.00</v>
          </cell>
          <cell r="BA3098" t="str">
            <v>  </v>
          </cell>
          <cell r="BB3098" t="str">
            <v>二分厂</v>
          </cell>
        </row>
        <row r="3098">
          <cell r="BJ3098" t="str">
            <v>  </v>
          </cell>
          <cell r="BK3098" t="str">
            <v>  </v>
          </cell>
        </row>
        <row r="3098">
          <cell r="BS3098" t="str">
            <v>  </v>
          </cell>
        </row>
        <row r="3099">
          <cell r="A3099" t="str">
            <v>10833800003161</v>
          </cell>
          <cell r="B3099" t="str">
            <v>同步机</v>
          </cell>
          <cell r="C3099" t="str">
            <v>1303</v>
          </cell>
          <cell r="D3099" t="str">
            <v>缝纫、服饰、制革和毛皮加工设备</v>
          </cell>
          <cell r="E3099" t="str">
            <v>新购</v>
          </cell>
          <cell r="F3099" t="str">
            <v>在使用</v>
          </cell>
          <cell r="G3099" t="str">
            <v>生产经营用</v>
          </cell>
          <cell r="H3099" t="str">
            <v>20241215</v>
          </cell>
          <cell r="I3099" t="str">
            <v>2,920.36</v>
          </cell>
          <cell r="J3099" t="str">
            <v>47.21</v>
          </cell>
          <cell r="K3099" t="str">
            <v>平均年限法</v>
          </cell>
          <cell r="L3099" t="str">
            <v>1</v>
          </cell>
          <cell r="M3099" t="str">
            <v>5.00</v>
          </cell>
          <cell r="N3099" t="str">
            <v>3.0000</v>
          </cell>
          <cell r="O3099" t="str">
            <v>87.61</v>
          </cell>
          <cell r="P3099" t="str">
            <v>2,873.15</v>
          </cell>
          <cell r="Q3099" t="str">
            <v>1.6200</v>
          </cell>
          <cell r="R3099" t="str">
            <v>47.21</v>
          </cell>
          <cell r="S3099" t="str">
            <v>19.4400</v>
          </cell>
          <cell r="T3099" t="str">
            <v>566.52</v>
          </cell>
          <cell r="U3099" t="str">
            <v>  </v>
          </cell>
          <cell r="V3099" t="str">
            <v>蓝鑫</v>
          </cell>
          <cell r="W3099" t="str">
            <v>202412  </v>
          </cell>
        </row>
        <row r="3099">
          <cell r="Y3099" t="str">
            <v>0003</v>
          </cell>
          <cell r="Z3099" t="str">
            <v>生产经营科</v>
          </cell>
        </row>
        <row r="3099">
          <cell r="AB3099" t="str">
            <v>  </v>
          </cell>
          <cell r="AC3099" t="str">
            <v>  </v>
          </cell>
          <cell r="AD3099" t="str">
            <v>1</v>
          </cell>
          <cell r="AE3099" t="str">
            <v>59</v>
          </cell>
          <cell r="AF3099" t="str">
            <v>四川省南宝山服饰有限公司</v>
          </cell>
          <cell r="AG3099" t="str">
            <v>生产经营科</v>
          </cell>
          <cell r="AH3099" t="str">
            <v>H5-A-CZ-3</v>
          </cell>
        </row>
        <row r="3099">
          <cell r="AJ3099" t="str">
            <v>60</v>
          </cell>
          <cell r="AK3099" t="str">
            <v>  </v>
          </cell>
          <cell r="AL3099" t="str">
            <v>  </v>
          </cell>
          <cell r="AM3099" t="str">
            <v>  </v>
          </cell>
        </row>
        <row r="3099">
          <cell r="AP3099" t="str">
            <v>四川省南宝山服饰有限公司</v>
          </cell>
        </row>
        <row r="3099">
          <cell r="AV3099" t="str">
            <v>否</v>
          </cell>
          <cell r="AW3099" t="str">
            <v>20241212</v>
          </cell>
          <cell r="AX3099" t="str">
            <v>否</v>
          </cell>
          <cell r="AY3099" t="str">
            <v>20241215</v>
          </cell>
          <cell r="AZ3099" t="str">
            <v>2.00</v>
          </cell>
          <cell r="BA3099" t="str">
            <v>  </v>
          </cell>
          <cell r="BB3099" t="str">
            <v>一、三、四、八、二分厂</v>
          </cell>
        </row>
        <row r="3099">
          <cell r="BJ3099" t="str">
            <v>  </v>
          </cell>
          <cell r="BK3099" t="str">
            <v>  </v>
          </cell>
        </row>
        <row r="3099">
          <cell r="BS3099" t="str">
            <v>  </v>
          </cell>
        </row>
        <row r="3100">
          <cell r="A3100" t="str">
            <v>10833800003162</v>
          </cell>
          <cell r="B3100" t="str">
            <v>同步机</v>
          </cell>
          <cell r="C3100" t="str">
            <v>1303</v>
          </cell>
          <cell r="D3100" t="str">
            <v>缝纫、服饰、制革和毛皮加工设备</v>
          </cell>
          <cell r="E3100" t="str">
            <v>新购</v>
          </cell>
          <cell r="F3100" t="str">
            <v>在使用</v>
          </cell>
          <cell r="G3100" t="str">
            <v>生产经营用</v>
          </cell>
          <cell r="H3100" t="str">
            <v>20241215</v>
          </cell>
          <cell r="I3100" t="str">
            <v>2,920.35</v>
          </cell>
          <cell r="J3100" t="str">
            <v>47.21</v>
          </cell>
          <cell r="K3100" t="str">
            <v>平均年限法</v>
          </cell>
          <cell r="L3100" t="str">
            <v>1</v>
          </cell>
          <cell r="M3100" t="str">
            <v>5.00</v>
          </cell>
          <cell r="N3100" t="str">
            <v>3.0000</v>
          </cell>
          <cell r="O3100" t="str">
            <v>87.61</v>
          </cell>
          <cell r="P3100" t="str">
            <v>2,873.14</v>
          </cell>
          <cell r="Q3100" t="str">
            <v>1.6200</v>
          </cell>
          <cell r="R3100" t="str">
            <v>47.21</v>
          </cell>
          <cell r="S3100" t="str">
            <v>19.4400</v>
          </cell>
          <cell r="T3100" t="str">
            <v>566.52</v>
          </cell>
          <cell r="U3100" t="str">
            <v>  </v>
          </cell>
          <cell r="V3100" t="str">
            <v>蓝鑫</v>
          </cell>
          <cell r="W3100" t="str">
            <v>202412  </v>
          </cell>
        </row>
        <row r="3100">
          <cell r="Y3100" t="str">
            <v>0003</v>
          </cell>
          <cell r="Z3100" t="str">
            <v>生产经营科</v>
          </cell>
        </row>
        <row r="3100">
          <cell r="AB3100" t="str">
            <v>  </v>
          </cell>
          <cell r="AC3100" t="str">
            <v>  </v>
          </cell>
          <cell r="AD3100" t="str">
            <v>1</v>
          </cell>
          <cell r="AE3100" t="str">
            <v>59</v>
          </cell>
          <cell r="AF3100" t="str">
            <v>四川省南宝山服饰有限公司</v>
          </cell>
          <cell r="AG3100" t="str">
            <v>生产经营科</v>
          </cell>
          <cell r="AH3100" t="str">
            <v>H5-A-CZ-3</v>
          </cell>
        </row>
        <row r="3100">
          <cell r="AJ3100" t="str">
            <v>60</v>
          </cell>
          <cell r="AK3100" t="str">
            <v>  </v>
          </cell>
          <cell r="AL3100" t="str">
            <v>  </v>
          </cell>
          <cell r="AM3100" t="str">
            <v>  </v>
          </cell>
        </row>
        <row r="3100">
          <cell r="AP3100" t="str">
            <v>四川省南宝山服饰有限公司</v>
          </cell>
        </row>
        <row r="3100">
          <cell r="AV3100" t="str">
            <v>否</v>
          </cell>
          <cell r="AW3100" t="str">
            <v>20241212</v>
          </cell>
          <cell r="AX3100" t="str">
            <v>否</v>
          </cell>
          <cell r="AY3100" t="str">
            <v>20241215</v>
          </cell>
          <cell r="AZ3100" t="str">
            <v>2.00</v>
          </cell>
          <cell r="BA3100" t="str">
            <v>  </v>
          </cell>
          <cell r="BB3100" t="str">
            <v>一、三、四、八、二分厂</v>
          </cell>
        </row>
        <row r="3100">
          <cell r="BJ3100" t="str">
            <v>  </v>
          </cell>
          <cell r="BK3100" t="str">
            <v>  </v>
          </cell>
        </row>
        <row r="3100">
          <cell r="BS3100" t="str">
            <v>  </v>
          </cell>
        </row>
        <row r="3101">
          <cell r="A3101" t="str">
            <v>10833800003163</v>
          </cell>
          <cell r="B3101" t="str">
            <v>直驱平台式绷缝机</v>
          </cell>
          <cell r="C3101" t="str">
            <v>1303</v>
          </cell>
          <cell r="D3101" t="str">
            <v>缝纫、服饰、制革和毛皮加工设备</v>
          </cell>
          <cell r="E3101" t="str">
            <v>新购</v>
          </cell>
          <cell r="F3101" t="str">
            <v>在使用</v>
          </cell>
          <cell r="G3101" t="str">
            <v>生产经营用</v>
          </cell>
          <cell r="H3101" t="str">
            <v>20241215</v>
          </cell>
          <cell r="I3101" t="str">
            <v>3,097.35</v>
          </cell>
          <cell r="J3101" t="str">
            <v>50.07</v>
          </cell>
          <cell r="K3101" t="str">
            <v>平均年限法</v>
          </cell>
          <cell r="L3101" t="str">
            <v>1</v>
          </cell>
          <cell r="M3101" t="str">
            <v>5.00</v>
          </cell>
          <cell r="N3101" t="str">
            <v>3.0000</v>
          </cell>
          <cell r="O3101" t="str">
            <v>92.92</v>
          </cell>
          <cell r="P3101" t="str">
            <v>3,047.28</v>
          </cell>
          <cell r="Q3101" t="str">
            <v>1.6200</v>
          </cell>
          <cell r="R3101" t="str">
            <v>50.07</v>
          </cell>
          <cell r="S3101" t="str">
            <v>19.4400</v>
          </cell>
          <cell r="T3101" t="str">
            <v>600.84</v>
          </cell>
          <cell r="U3101" t="str">
            <v>  </v>
          </cell>
          <cell r="V3101" t="str">
            <v>蓝鑫</v>
          </cell>
          <cell r="W3101" t="str">
            <v>202412  </v>
          </cell>
          <cell r="X3101" t="str">
            <v> </v>
          </cell>
          <cell r="Y3101" t="str">
            <v>0003</v>
          </cell>
          <cell r="Z3101" t="str">
            <v>生产经营科</v>
          </cell>
          <cell r="AA3101" t="str">
            <v> </v>
          </cell>
          <cell r="AB3101" t="str">
            <v>  </v>
          </cell>
          <cell r="AC3101" t="str">
            <v>  </v>
          </cell>
          <cell r="AD3101" t="str">
            <v>1</v>
          </cell>
          <cell r="AE3101" t="str">
            <v>59</v>
          </cell>
          <cell r="AF3101" t="str">
            <v>四川省南宝山服饰有限公司</v>
          </cell>
          <cell r="AG3101" t="str">
            <v>生产经营科</v>
          </cell>
          <cell r="AH3101" t="str">
            <v>W4-D-01GBX356</v>
          </cell>
          <cell r="AI3101" t="str">
            <v> </v>
          </cell>
          <cell r="AJ3101" t="str">
            <v>60</v>
          </cell>
          <cell r="AK3101" t="str">
            <v>  </v>
          </cell>
          <cell r="AL3101" t="str">
            <v>  </v>
          </cell>
          <cell r="AM3101" t="str">
            <v>  </v>
          </cell>
          <cell r="AN3101" t="str">
            <v> </v>
          </cell>
          <cell r="AO3101" t="str">
            <v> </v>
          </cell>
          <cell r="AP3101" t="str">
            <v>四川省南宝山服饰有限公司</v>
          </cell>
        </row>
        <row r="3101">
          <cell r="AR3101" t="str">
            <v> </v>
          </cell>
          <cell r="AS3101" t="str">
            <v> </v>
          </cell>
          <cell r="AT3101" t="str">
            <v> </v>
          </cell>
          <cell r="AU3101" t="str">
            <v> </v>
          </cell>
          <cell r="AV3101" t="str">
            <v>否</v>
          </cell>
          <cell r="AW3101" t="str">
            <v>20241212</v>
          </cell>
          <cell r="AX3101" t="str">
            <v>否</v>
          </cell>
          <cell r="AY3101" t="str">
            <v>20241215</v>
          </cell>
          <cell r="AZ3101" t="str">
            <v>2.00</v>
          </cell>
          <cell r="BA3101" t="str">
            <v>  </v>
          </cell>
          <cell r="BB3101" t="str">
            <v>四、二分厂</v>
          </cell>
          <cell r="BC3101" t="str">
            <v> </v>
          </cell>
          <cell r="BD3101" t="str">
            <v> </v>
          </cell>
        </row>
        <row r="3101">
          <cell r="BJ3101" t="str">
            <v>  </v>
          </cell>
          <cell r="BK3101" t="str">
            <v>  </v>
          </cell>
        </row>
        <row r="3101">
          <cell r="BS3101" t="str">
            <v>  </v>
          </cell>
        </row>
        <row r="3102">
          <cell r="A3102" t="str">
            <v>10833800003164</v>
          </cell>
          <cell r="B3102" t="str">
            <v>直驱平台式绷缝机</v>
          </cell>
          <cell r="C3102" t="str">
            <v>1303</v>
          </cell>
          <cell r="D3102" t="str">
            <v>缝纫、服饰、制革和毛皮加工设备</v>
          </cell>
          <cell r="E3102" t="str">
            <v>新购</v>
          </cell>
          <cell r="F3102" t="str">
            <v>在使用</v>
          </cell>
          <cell r="G3102" t="str">
            <v>生产经营用</v>
          </cell>
          <cell r="H3102" t="str">
            <v>20241215</v>
          </cell>
          <cell r="I3102" t="str">
            <v>3,097.34</v>
          </cell>
          <cell r="J3102" t="str">
            <v>50.07</v>
          </cell>
          <cell r="K3102" t="str">
            <v>平均年限法</v>
          </cell>
          <cell r="L3102" t="str">
            <v>1</v>
          </cell>
          <cell r="M3102" t="str">
            <v>5.00</v>
          </cell>
          <cell r="N3102" t="str">
            <v>3.0000</v>
          </cell>
          <cell r="O3102" t="str">
            <v>92.92</v>
          </cell>
          <cell r="P3102" t="str">
            <v>3,047.27</v>
          </cell>
          <cell r="Q3102" t="str">
            <v>1.6200</v>
          </cell>
          <cell r="R3102" t="str">
            <v>50.07</v>
          </cell>
          <cell r="S3102" t="str">
            <v>19.4400</v>
          </cell>
          <cell r="T3102" t="str">
            <v>600.84</v>
          </cell>
          <cell r="U3102" t="str">
            <v>  </v>
          </cell>
          <cell r="V3102" t="str">
            <v>蓝鑫</v>
          </cell>
          <cell r="W3102" t="str">
            <v>202412  </v>
          </cell>
        </row>
        <row r="3102">
          <cell r="Y3102" t="str">
            <v>0003</v>
          </cell>
          <cell r="Z3102" t="str">
            <v>生产经营科</v>
          </cell>
        </row>
        <row r="3102">
          <cell r="AB3102" t="str">
            <v>  </v>
          </cell>
          <cell r="AC3102" t="str">
            <v>  </v>
          </cell>
          <cell r="AD3102" t="str">
            <v>1</v>
          </cell>
          <cell r="AE3102" t="str">
            <v>59</v>
          </cell>
          <cell r="AF3102" t="str">
            <v>四川省南宝山服饰有限公司</v>
          </cell>
          <cell r="AG3102" t="str">
            <v>二分厂</v>
          </cell>
          <cell r="AH3102" t="str">
            <v>W4-D-01GBX356</v>
          </cell>
        </row>
        <row r="3102">
          <cell r="AJ3102" t="str">
            <v>60</v>
          </cell>
          <cell r="AK3102" t="str">
            <v>  </v>
          </cell>
          <cell r="AL3102" t="str">
            <v>  </v>
          </cell>
          <cell r="AM3102" t="str">
            <v>  </v>
          </cell>
        </row>
        <row r="3102">
          <cell r="AP3102" t="str">
            <v>四川省南宝山服饰有限公司</v>
          </cell>
        </row>
        <row r="3102">
          <cell r="AV3102" t="str">
            <v>否</v>
          </cell>
          <cell r="AW3102" t="str">
            <v>20241212</v>
          </cell>
          <cell r="AX3102" t="str">
            <v>否</v>
          </cell>
          <cell r="AY3102" t="str">
            <v>20241215</v>
          </cell>
          <cell r="AZ3102" t="str">
            <v>2.00</v>
          </cell>
          <cell r="BA3102" t="str">
            <v>  </v>
          </cell>
          <cell r="BB3102" t="str">
            <v>二分厂</v>
          </cell>
        </row>
        <row r="3102">
          <cell r="BJ3102" t="str">
            <v>  </v>
          </cell>
          <cell r="BK3102" t="str">
            <v>  </v>
          </cell>
        </row>
        <row r="3102">
          <cell r="BS3102" t="str">
            <v>  </v>
          </cell>
        </row>
        <row r="3103">
          <cell r="A3103" t="str">
            <v>10833800003165</v>
          </cell>
          <cell r="B3103" t="str">
            <v>直驱平台式绷缝机</v>
          </cell>
          <cell r="C3103" t="str">
            <v>1303</v>
          </cell>
          <cell r="D3103" t="str">
            <v>缝纫、服饰、制革和毛皮加工设备</v>
          </cell>
          <cell r="E3103" t="str">
            <v>新购</v>
          </cell>
          <cell r="F3103" t="str">
            <v>在使用</v>
          </cell>
          <cell r="G3103" t="str">
            <v>生产经营用</v>
          </cell>
          <cell r="H3103" t="str">
            <v>20241215</v>
          </cell>
          <cell r="I3103" t="str">
            <v>3,097.35</v>
          </cell>
          <cell r="J3103" t="str">
            <v>50.07</v>
          </cell>
          <cell r="K3103" t="str">
            <v>平均年限法</v>
          </cell>
          <cell r="L3103" t="str">
            <v>1</v>
          </cell>
          <cell r="M3103" t="str">
            <v>5.00</v>
          </cell>
          <cell r="N3103" t="str">
            <v>3.0000</v>
          </cell>
          <cell r="O3103" t="str">
            <v>92.92</v>
          </cell>
          <cell r="P3103" t="str">
            <v>3,047.28</v>
          </cell>
          <cell r="Q3103" t="str">
            <v>1.6200</v>
          </cell>
          <cell r="R3103" t="str">
            <v>50.07</v>
          </cell>
          <cell r="S3103" t="str">
            <v>19.4400</v>
          </cell>
          <cell r="T3103" t="str">
            <v>600.84</v>
          </cell>
          <cell r="U3103" t="str">
            <v>  </v>
          </cell>
          <cell r="V3103" t="str">
            <v>蓝鑫</v>
          </cell>
          <cell r="W3103" t="str">
            <v>202412  </v>
          </cell>
        </row>
        <row r="3103">
          <cell r="Y3103" t="str">
            <v>0003</v>
          </cell>
          <cell r="Z3103" t="str">
            <v>生产经营科</v>
          </cell>
        </row>
        <row r="3103">
          <cell r="AB3103" t="str">
            <v>  </v>
          </cell>
          <cell r="AC3103" t="str">
            <v>  </v>
          </cell>
          <cell r="AD3103" t="str">
            <v>1</v>
          </cell>
          <cell r="AE3103" t="str">
            <v>59</v>
          </cell>
          <cell r="AF3103" t="str">
            <v>四川省南宝山服饰有限公司</v>
          </cell>
          <cell r="AG3103" t="str">
            <v>四分厂</v>
          </cell>
          <cell r="AH3103" t="str">
            <v>W4-D-01GBX356</v>
          </cell>
        </row>
        <row r="3103">
          <cell r="AJ3103" t="str">
            <v>60</v>
          </cell>
          <cell r="AK3103" t="str">
            <v>  </v>
          </cell>
          <cell r="AL3103" t="str">
            <v>  </v>
          </cell>
          <cell r="AM3103" t="str">
            <v>  </v>
          </cell>
        </row>
        <row r="3103">
          <cell r="AP3103" t="str">
            <v>四川省南宝山服饰有限公司</v>
          </cell>
        </row>
        <row r="3103">
          <cell r="AV3103" t="str">
            <v>否</v>
          </cell>
          <cell r="AW3103" t="str">
            <v>20241212</v>
          </cell>
          <cell r="AX3103" t="str">
            <v>否</v>
          </cell>
          <cell r="AY3103" t="str">
            <v>20241215</v>
          </cell>
          <cell r="AZ3103" t="str">
            <v>2.00</v>
          </cell>
          <cell r="BA3103" t="str">
            <v>  </v>
          </cell>
          <cell r="BB3103" t="str">
            <v>四分厂</v>
          </cell>
        </row>
        <row r="3103">
          <cell r="BJ3103" t="str">
            <v>  </v>
          </cell>
          <cell r="BK3103" t="str">
            <v>  </v>
          </cell>
        </row>
        <row r="3103">
          <cell r="BS3103" t="str">
            <v>  </v>
          </cell>
        </row>
        <row r="3104">
          <cell r="A3104" t="str">
            <v>10833800003166</v>
          </cell>
          <cell r="B3104" t="str">
            <v>电脑平台式绷缝机</v>
          </cell>
          <cell r="C3104" t="str">
            <v>1303</v>
          </cell>
          <cell r="D3104" t="str">
            <v>缝纫、服饰、制革和毛皮加工设备</v>
          </cell>
          <cell r="E3104" t="str">
            <v>新购</v>
          </cell>
          <cell r="F3104" t="str">
            <v>在使用</v>
          </cell>
          <cell r="G3104" t="str">
            <v>生产经营用</v>
          </cell>
          <cell r="H3104" t="str">
            <v>20241215</v>
          </cell>
          <cell r="I3104" t="str">
            <v>6,371.68</v>
          </cell>
          <cell r="J3104" t="str">
            <v>103.01</v>
          </cell>
          <cell r="K3104" t="str">
            <v>平均年限法</v>
          </cell>
          <cell r="L3104" t="str">
            <v>1</v>
          </cell>
          <cell r="M3104" t="str">
            <v>5.00</v>
          </cell>
          <cell r="N3104" t="str">
            <v>3.0000</v>
          </cell>
          <cell r="O3104" t="str">
            <v>191.15</v>
          </cell>
          <cell r="P3104" t="str">
            <v>6,268.67</v>
          </cell>
          <cell r="Q3104" t="str">
            <v>1.6200</v>
          </cell>
          <cell r="R3104" t="str">
            <v>103.01</v>
          </cell>
          <cell r="S3104" t="str">
            <v>19.4400</v>
          </cell>
          <cell r="T3104" t="str">
            <v>1,236.12</v>
          </cell>
          <cell r="U3104" t="str">
            <v>  </v>
          </cell>
          <cell r="V3104" t="str">
            <v>蓝鑫</v>
          </cell>
          <cell r="W3104" t="str">
            <v>202412  </v>
          </cell>
          <cell r="X3104" t="str">
            <v> </v>
          </cell>
          <cell r="Y3104" t="str">
            <v>0003</v>
          </cell>
          <cell r="Z3104" t="str">
            <v>生产经营科</v>
          </cell>
          <cell r="AA3104" t="str">
            <v> </v>
          </cell>
          <cell r="AB3104" t="str">
            <v>  </v>
          </cell>
          <cell r="AC3104" t="str">
            <v>  </v>
          </cell>
          <cell r="AD3104" t="str">
            <v>1</v>
          </cell>
          <cell r="AE3104" t="str">
            <v>59</v>
          </cell>
          <cell r="AF3104" t="str">
            <v>四川省南宝山服饰有限公司</v>
          </cell>
          <cell r="AG3104" t="str">
            <v>二分厂</v>
          </cell>
          <cell r="AH3104" t="str">
            <v>W4S-UT2-01GBX356/S</v>
          </cell>
          <cell r="AI3104" t="str">
            <v> </v>
          </cell>
          <cell r="AJ3104" t="str">
            <v>60</v>
          </cell>
          <cell r="AK3104" t="str">
            <v>  </v>
          </cell>
          <cell r="AL3104" t="str">
            <v>  </v>
          </cell>
          <cell r="AM3104" t="str">
            <v>  </v>
          </cell>
          <cell r="AN3104" t="str">
            <v> </v>
          </cell>
          <cell r="AO3104" t="str">
            <v> </v>
          </cell>
          <cell r="AP3104" t="str">
            <v>四川省南宝山服饰有限公司</v>
          </cell>
        </row>
        <row r="3104">
          <cell r="AR3104" t="str">
            <v> </v>
          </cell>
          <cell r="AS3104" t="str">
            <v> </v>
          </cell>
          <cell r="AT3104" t="str">
            <v> </v>
          </cell>
          <cell r="AU3104" t="str">
            <v> </v>
          </cell>
          <cell r="AV3104" t="str">
            <v>否</v>
          </cell>
          <cell r="AW3104" t="str">
            <v>20241212</v>
          </cell>
          <cell r="AX3104" t="str">
            <v>否</v>
          </cell>
          <cell r="AY3104" t="str">
            <v>20241215</v>
          </cell>
          <cell r="AZ3104" t="str">
            <v>2.00</v>
          </cell>
          <cell r="BA3104" t="str">
            <v>  </v>
          </cell>
          <cell r="BB3104" t="str">
            <v>二分厂</v>
          </cell>
          <cell r="BC3104" t="str">
            <v> </v>
          </cell>
          <cell r="BD3104" t="str">
            <v> </v>
          </cell>
        </row>
        <row r="3104">
          <cell r="BJ3104" t="str">
            <v>  </v>
          </cell>
          <cell r="BK3104" t="str">
            <v>  </v>
          </cell>
        </row>
        <row r="3104">
          <cell r="BS3104" t="str">
            <v>  </v>
          </cell>
        </row>
        <row r="3105">
          <cell r="A3105" t="str">
            <v>10833800003167</v>
          </cell>
          <cell r="B3105" t="str">
            <v>电脑平台式绷缝机</v>
          </cell>
          <cell r="C3105" t="str">
            <v>1303</v>
          </cell>
          <cell r="D3105" t="str">
            <v>缝纫、服饰、制革和毛皮加工设备</v>
          </cell>
          <cell r="E3105" t="str">
            <v>新购</v>
          </cell>
          <cell r="F3105" t="str">
            <v>在使用</v>
          </cell>
          <cell r="G3105" t="str">
            <v>生产经营用</v>
          </cell>
          <cell r="H3105" t="str">
            <v>20241215</v>
          </cell>
          <cell r="I3105" t="str">
            <v>6,371.68</v>
          </cell>
          <cell r="J3105" t="str">
            <v>103.01</v>
          </cell>
          <cell r="K3105" t="str">
            <v>平均年限法</v>
          </cell>
          <cell r="L3105" t="str">
            <v>1</v>
          </cell>
          <cell r="M3105" t="str">
            <v>5.00</v>
          </cell>
          <cell r="N3105" t="str">
            <v>3.0000</v>
          </cell>
          <cell r="O3105" t="str">
            <v>191.15</v>
          </cell>
          <cell r="P3105" t="str">
            <v>6,268.67</v>
          </cell>
          <cell r="Q3105" t="str">
            <v>1.6200</v>
          </cell>
          <cell r="R3105" t="str">
            <v>103.01</v>
          </cell>
          <cell r="S3105" t="str">
            <v>19.4400</v>
          </cell>
          <cell r="T3105" t="str">
            <v>1,236.12</v>
          </cell>
          <cell r="U3105" t="str">
            <v>  </v>
          </cell>
          <cell r="V3105" t="str">
            <v>蓝鑫</v>
          </cell>
          <cell r="W3105" t="str">
            <v>202412  </v>
          </cell>
        </row>
        <row r="3105">
          <cell r="Y3105" t="str">
            <v>0003</v>
          </cell>
          <cell r="Z3105" t="str">
            <v>生产经营科</v>
          </cell>
        </row>
        <row r="3105">
          <cell r="AB3105" t="str">
            <v>  </v>
          </cell>
          <cell r="AC3105" t="str">
            <v>  </v>
          </cell>
          <cell r="AD3105" t="str">
            <v>1</v>
          </cell>
          <cell r="AE3105" t="str">
            <v>59</v>
          </cell>
          <cell r="AF3105" t="str">
            <v>四川省南宝山服饰有限公司</v>
          </cell>
          <cell r="AG3105" t="str">
            <v>四分厂</v>
          </cell>
          <cell r="AH3105" t="str">
            <v>W4S-UT2-01GBX356/S</v>
          </cell>
        </row>
        <row r="3105">
          <cell r="AJ3105" t="str">
            <v>60</v>
          </cell>
          <cell r="AK3105" t="str">
            <v>  </v>
          </cell>
          <cell r="AL3105" t="str">
            <v>  </v>
          </cell>
          <cell r="AM3105" t="str">
            <v>  </v>
          </cell>
        </row>
        <row r="3105">
          <cell r="AP3105" t="str">
            <v>四川省南宝山服饰有限公司</v>
          </cell>
        </row>
        <row r="3105">
          <cell r="AV3105" t="str">
            <v>否</v>
          </cell>
          <cell r="AW3105" t="str">
            <v>20241212</v>
          </cell>
          <cell r="AX3105" t="str">
            <v>否</v>
          </cell>
          <cell r="AY3105" t="str">
            <v>20241215</v>
          </cell>
          <cell r="AZ3105" t="str">
            <v>2.00</v>
          </cell>
          <cell r="BA3105" t="str">
            <v>  </v>
          </cell>
          <cell r="BB3105" t="str">
            <v>四分厂</v>
          </cell>
        </row>
        <row r="3105">
          <cell r="BJ3105" t="str">
            <v>  </v>
          </cell>
          <cell r="BK3105" t="str">
            <v>  </v>
          </cell>
        </row>
        <row r="3105">
          <cell r="BS3105" t="str">
            <v>  </v>
          </cell>
        </row>
        <row r="3106">
          <cell r="A3106" t="str">
            <v>10833800003168</v>
          </cell>
          <cell r="B3106" t="str">
            <v>电脑转角双针机</v>
          </cell>
          <cell r="C3106" t="str">
            <v>1303</v>
          </cell>
          <cell r="D3106" t="str">
            <v>缝纫、服饰、制革和毛皮加工设备</v>
          </cell>
          <cell r="E3106" t="str">
            <v>新购</v>
          </cell>
          <cell r="F3106" t="str">
            <v>在使用</v>
          </cell>
          <cell r="G3106" t="str">
            <v>生产经营用</v>
          </cell>
          <cell r="H3106" t="str">
            <v>20241215</v>
          </cell>
          <cell r="I3106" t="str">
            <v>8,672.57</v>
          </cell>
          <cell r="J3106" t="str">
            <v>140.21</v>
          </cell>
          <cell r="K3106" t="str">
            <v>平均年限法</v>
          </cell>
          <cell r="L3106" t="str">
            <v>1</v>
          </cell>
          <cell r="M3106" t="str">
            <v>5.00</v>
          </cell>
          <cell r="N3106" t="str">
            <v>3.0000</v>
          </cell>
          <cell r="O3106" t="str">
            <v>260.18</v>
          </cell>
          <cell r="P3106" t="str">
            <v>8,532.36</v>
          </cell>
          <cell r="Q3106" t="str">
            <v>1.6200</v>
          </cell>
          <cell r="R3106" t="str">
            <v>140.21</v>
          </cell>
          <cell r="S3106" t="str">
            <v>19.4400</v>
          </cell>
          <cell r="T3106" t="str">
            <v>1,682.52</v>
          </cell>
          <cell r="U3106" t="str">
            <v>  </v>
          </cell>
          <cell r="V3106" t="str">
            <v>蓝鑫</v>
          </cell>
          <cell r="W3106" t="str">
            <v>202412  </v>
          </cell>
          <cell r="X3106" t="str">
            <v> </v>
          </cell>
          <cell r="Y3106" t="str">
            <v>0003</v>
          </cell>
          <cell r="Z3106" t="str">
            <v>生产经营科</v>
          </cell>
          <cell r="AA3106" t="str">
            <v> </v>
          </cell>
          <cell r="AB3106" t="str">
            <v>  </v>
          </cell>
          <cell r="AC3106" t="str">
            <v>  </v>
          </cell>
          <cell r="AD3106" t="str">
            <v>1</v>
          </cell>
          <cell r="AE3106" t="str">
            <v>59</v>
          </cell>
          <cell r="AF3106" t="str">
            <v>四川省南宝山服饰有限公司</v>
          </cell>
          <cell r="AG3106" t="str">
            <v>三分厂</v>
          </cell>
          <cell r="AH3106" t="str">
            <v>JK-58450J-405E</v>
          </cell>
          <cell r="AI3106" t="str">
            <v> </v>
          </cell>
          <cell r="AJ3106" t="str">
            <v>60</v>
          </cell>
          <cell r="AK3106" t="str">
            <v>  </v>
          </cell>
          <cell r="AL3106" t="str">
            <v>  </v>
          </cell>
          <cell r="AM3106" t="str">
            <v>  </v>
          </cell>
          <cell r="AN3106" t="str">
            <v> </v>
          </cell>
          <cell r="AO3106" t="str">
            <v> </v>
          </cell>
          <cell r="AP3106" t="str">
            <v>四川省南宝山服饰有限公司</v>
          </cell>
        </row>
        <row r="3106">
          <cell r="AR3106" t="str">
            <v> </v>
          </cell>
          <cell r="AS3106" t="str">
            <v> </v>
          </cell>
          <cell r="AT3106" t="str">
            <v> </v>
          </cell>
          <cell r="AU3106" t="str">
            <v> </v>
          </cell>
          <cell r="AV3106" t="str">
            <v>否</v>
          </cell>
          <cell r="AW3106" t="str">
            <v>20241212</v>
          </cell>
          <cell r="AX3106" t="str">
            <v>否</v>
          </cell>
          <cell r="AY3106" t="str">
            <v>20241215</v>
          </cell>
          <cell r="AZ3106" t="str">
            <v>2.00</v>
          </cell>
          <cell r="BA3106" t="str">
            <v>  </v>
          </cell>
          <cell r="BB3106" t="str">
            <v>三分厂</v>
          </cell>
          <cell r="BC3106" t="str">
            <v> </v>
          </cell>
          <cell r="BD3106" t="str">
            <v> </v>
          </cell>
        </row>
        <row r="3106">
          <cell r="BJ3106" t="str">
            <v>  </v>
          </cell>
          <cell r="BK3106" t="str">
            <v>  </v>
          </cell>
        </row>
        <row r="3106">
          <cell r="BS3106" t="str">
            <v>  </v>
          </cell>
        </row>
        <row r="3107">
          <cell r="A3107" t="str">
            <v>10833800003169</v>
          </cell>
          <cell r="B3107" t="str">
            <v>电脑转角双针机</v>
          </cell>
          <cell r="C3107" t="str">
            <v>1303</v>
          </cell>
          <cell r="D3107" t="str">
            <v>缝纫、服饰、制革和毛皮加工设备</v>
          </cell>
          <cell r="E3107" t="str">
            <v>新购</v>
          </cell>
          <cell r="F3107" t="str">
            <v>在使用</v>
          </cell>
          <cell r="G3107" t="str">
            <v>生产经营用</v>
          </cell>
          <cell r="H3107" t="str">
            <v>20241215</v>
          </cell>
          <cell r="I3107" t="str">
            <v>8,672.56</v>
          </cell>
          <cell r="J3107" t="str">
            <v>140.21</v>
          </cell>
          <cell r="K3107" t="str">
            <v>平均年限法</v>
          </cell>
          <cell r="L3107" t="str">
            <v>1</v>
          </cell>
          <cell r="M3107" t="str">
            <v>5.00</v>
          </cell>
          <cell r="N3107" t="str">
            <v>3.0000</v>
          </cell>
          <cell r="O3107" t="str">
            <v>260.18</v>
          </cell>
          <cell r="P3107" t="str">
            <v>8,532.35</v>
          </cell>
          <cell r="Q3107" t="str">
            <v>1.6200</v>
          </cell>
          <cell r="R3107" t="str">
            <v>140.21</v>
          </cell>
          <cell r="S3107" t="str">
            <v>19.4400</v>
          </cell>
          <cell r="T3107" t="str">
            <v>1,682.52</v>
          </cell>
          <cell r="U3107" t="str">
            <v>  </v>
          </cell>
          <cell r="V3107" t="str">
            <v>蓝鑫</v>
          </cell>
          <cell r="W3107" t="str">
            <v>202412  </v>
          </cell>
        </row>
        <row r="3107">
          <cell r="Y3107" t="str">
            <v>0003</v>
          </cell>
          <cell r="Z3107" t="str">
            <v>生产经营科</v>
          </cell>
        </row>
        <row r="3107">
          <cell r="AB3107" t="str">
            <v>  </v>
          </cell>
          <cell r="AC3107" t="str">
            <v>  </v>
          </cell>
          <cell r="AD3107" t="str">
            <v>1</v>
          </cell>
          <cell r="AE3107" t="str">
            <v>59</v>
          </cell>
          <cell r="AF3107" t="str">
            <v>四川省南宝山服饰有限公司</v>
          </cell>
          <cell r="AG3107" t="str">
            <v>三分厂</v>
          </cell>
          <cell r="AH3107" t="str">
            <v>JK-58450J-405E</v>
          </cell>
        </row>
        <row r="3107">
          <cell r="AJ3107" t="str">
            <v>60</v>
          </cell>
          <cell r="AK3107" t="str">
            <v>  </v>
          </cell>
          <cell r="AL3107" t="str">
            <v>  </v>
          </cell>
          <cell r="AM3107" t="str">
            <v>  </v>
          </cell>
        </row>
        <row r="3107">
          <cell r="AP3107" t="str">
            <v>四川省南宝山服饰有限公司</v>
          </cell>
        </row>
        <row r="3107">
          <cell r="AV3107" t="str">
            <v>否</v>
          </cell>
          <cell r="AW3107" t="str">
            <v>20241212</v>
          </cell>
          <cell r="AX3107" t="str">
            <v>否</v>
          </cell>
          <cell r="AY3107" t="str">
            <v>20241215</v>
          </cell>
          <cell r="AZ3107" t="str">
            <v>2.00</v>
          </cell>
          <cell r="BA3107" t="str">
            <v>  </v>
          </cell>
          <cell r="BB3107" t="str">
            <v>三分厂</v>
          </cell>
        </row>
        <row r="3107">
          <cell r="BJ3107" t="str">
            <v>  </v>
          </cell>
          <cell r="BK3107" t="str">
            <v>  </v>
          </cell>
        </row>
        <row r="3107">
          <cell r="BS3107" t="str">
            <v>  </v>
          </cell>
        </row>
        <row r="3108">
          <cell r="A3108" t="str">
            <v>10833800003170</v>
          </cell>
          <cell r="B3108" t="str">
            <v>电脑直角双针机</v>
          </cell>
          <cell r="C3108" t="str">
            <v>1303</v>
          </cell>
          <cell r="D3108" t="str">
            <v>缝纫、服饰、制革和毛皮加工设备</v>
          </cell>
          <cell r="E3108" t="str">
            <v>新购</v>
          </cell>
          <cell r="F3108" t="str">
            <v>在使用</v>
          </cell>
          <cell r="G3108" t="str">
            <v>生产经营用</v>
          </cell>
          <cell r="H3108" t="str">
            <v>20241215</v>
          </cell>
          <cell r="I3108" t="str">
            <v>7,964.60</v>
          </cell>
          <cell r="J3108" t="str">
            <v>128.76</v>
          </cell>
          <cell r="K3108" t="str">
            <v>平均年限法</v>
          </cell>
          <cell r="L3108" t="str">
            <v>1</v>
          </cell>
          <cell r="M3108" t="str">
            <v>5.00</v>
          </cell>
          <cell r="N3108" t="str">
            <v>3.0000</v>
          </cell>
          <cell r="O3108" t="str">
            <v>238.94</v>
          </cell>
          <cell r="P3108" t="str">
            <v>7,835.84</v>
          </cell>
          <cell r="Q3108" t="str">
            <v>1.6200</v>
          </cell>
          <cell r="R3108" t="str">
            <v>128.76</v>
          </cell>
          <cell r="S3108" t="str">
            <v>19.4400</v>
          </cell>
          <cell r="T3108" t="str">
            <v>1,545.12</v>
          </cell>
          <cell r="U3108" t="str">
            <v>  </v>
          </cell>
          <cell r="V3108" t="str">
            <v>蓝鑫</v>
          </cell>
          <cell r="W3108" t="str">
            <v>202412  </v>
          </cell>
          <cell r="X3108" t="str">
            <v> </v>
          </cell>
          <cell r="Y3108" t="str">
            <v>0003</v>
          </cell>
          <cell r="Z3108" t="str">
            <v>生产经营科</v>
          </cell>
          <cell r="AA3108" t="str">
            <v> </v>
          </cell>
          <cell r="AB3108" t="str">
            <v>  </v>
          </cell>
          <cell r="AC3108" t="str">
            <v>  </v>
          </cell>
          <cell r="AD3108" t="str">
            <v>1</v>
          </cell>
          <cell r="AE3108" t="str">
            <v>59</v>
          </cell>
          <cell r="AF3108" t="str">
            <v>四川省南宝山服饰有限公司</v>
          </cell>
          <cell r="AG3108" t="str">
            <v>四分厂</v>
          </cell>
          <cell r="AH3108" t="str">
            <v>JK-58420J-405E</v>
          </cell>
          <cell r="AI3108" t="str">
            <v> </v>
          </cell>
          <cell r="AJ3108" t="str">
            <v>60</v>
          </cell>
          <cell r="AK3108" t="str">
            <v>  </v>
          </cell>
          <cell r="AL3108" t="str">
            <v>  </v>
          </cell>
          <cell r="AM3108" t="str">
            <v>  </v>
          </cell>
          <cell r="AN3108" t="str">
            <v> </v>
          </cell>
          <cell r="AO3108" t="str">
            <v> </v>
          </cell>
          <cell r="AP3108" t="str">
            <v>四川省南宝山服饰有限公司</v>
          </cell>
        </row>
        <row r="3108">
          <cell r="AR3108" t="str">
            <v> </v>
          </cell>
          <cell r="AS3108" t="str">
            <v> </v>
          </cell>
          <cell r="AT3108" t="str">
            <v> </v>
          </cell>
          <cell r="AU3108" t="str">
            <v> </v>
          </cell>
          <cell r="AV3108" t="str">
            <v>否</v>
          </cell>
          <cell r="AW3108" t="str">
            <v>20241212</v>
          </cell>
          <cell r="AX3108" t="str">
            <v>否</v>
          </cell>
          <cell r="AY3108" t="str">
            <v>20241215</v>
          </cell>
          <cell r="AZ3108" t="str">
            <v>2.00</v>
          </cell>
          <cell r="BA3108" t="str">
            <v>  </v>
          </cell>
          <cell r="BB3108" t="str">
            <v>四分厂</v>
          </cell>
          <cell r="BC3108" t="str">
            <v> </v>
          </cell>
          <cell r="BD3108" t="str">
            <v> </v>
          </cell>
        </row>
        <row r="3108">
          <cell r="BJ3108" t="str">
            <v>  </v>
          </cell>
          <cell r="BK3108" t="str">
            <v>  </v>
          </cell>
        </row>
        <row r="3108">
          <cell r="BS3108" t="str">
            <v>  </v>
          </cell>
        </row>
        <row r="3109">
          <cell r="A3109" t="str">
            <v>10833800003171</v>
          </cell>
          <cell r="B3109" t="str">
            <v>电脑直角双针机</v>
          </cell>
          <cell r="C3109" t="str">
            <v>1303</v>
          </cell>
          <cell r="D3109" t="str">
            <v>缝纫、服饰、制革和毛皮加工设备</v>
          </cell>
          <cell r="E3109" t="str">
            <v>新购</v>
          </cell>
          <cell r="F3109" t="str">
            <v>在使用</v>
          </cell>
          <cell r="G3109" t="str">
            <v>生产经营用</v>
          </cell>
          <cell r="H3109" t="str">
            <v>20241215</v>
          </cell>
          <cell r="I3109" t="str">
            <v>7,964.60</v>
          </cell>
          <cell r="J3109" t="str">
            <v>128.76</v>
          </cell>
          <cell r="K3109" t="str">
            <v>平均年限法</v>
          </cell>
          <cell r="L3109" t="str">
            <v>1</v>
          </cell>
          <cell r="M3109" t="str">
            <v>5.00</v>
          </cell>
          <cell r="N3109" t="str">
            <v>3.0000</v>
          </cell>
          <cell r="O3109" t="str">
            <v>238.94</v>
          </cell>
          <cell r="P3109" t="str">
            <v>7,835.84</v>
          </cell>
          <cell r="Q3109" t="str">
            <v>1.6200</v>
          </cell>
          <cell r="R3109" t="str">
            <v>128.76</v>
          </cell>
          <cell r="S3109" t="str">
            <v>19.4400</v>
          </cell>
          <cell r="T3109" t="str">
            <v>1,545.12</v>
          </cell>
          <cell r="U3109" t="str">
            <v>  </v>
          </cell>
          <cell r="V3109" t="str">
            <v>蓝鑫</v>
          </cell>
          <cell r="W3109" t="str">
            <v>202412  </v>
          </cell>
          <cell r="X3109" t="str">
            <v> </v>
          </cell>
          <cell r="Y3109" t="str">
            <v>0003</v>
          </cell>
          <cell r="Z3109" t="str">
            <v>生产经营科</v>
          </cell>
          <cell r="AA3109" t="str">
            <v> </v>
          </cell>
          <cell r="AB3109" t="str">
            <v>  </v>
          </cell>
          <cell r="AC3109" t="str">
            <v>  </v>
          </cell>
          <cell r="AD3109" t="str">
            <v>1</v>
          </cell>
          <cell r="AE3109" t="str">
            <v>59</v>
          </cell>
          <cell r="AF3109" t="str">
            <v>四川省南宝山服饰有限公司</v>
          </cell>
          <cell r="AG3109" t="str">
            <v>四分厂</v>
          </cell>
          <cell r="AH3109" t="str">
            <v>JK-58420J-405E</v>
          </cell>
          <cell r="AI3109" t="str">
            <v> </v>
          </cell>
          <cell r="AJ3109" t="str">
            <v>60</v>
          </cell>
          <cell r="AK3109" t="str">
            <v>  </v>
          </cell>
          <cell r="AL3109" t="str">
            <v>  </v>
          </cell>
          <cell r="AM3109" t="str">
            <v>  </v>
          </cell>
          <cell r="AN3109" t="str">
            <v> </v>
          </cell>
          <cell r="AO3109" t="str">
            <v> </v>
          </cell>
          <cell r="AP3109" t="str">
            <v>四川省南宝山服饰有限公司</v>
          </cell>
        </row>
        <row r="3109">
          <cell r="AR3109" t="str">
            <v> </v>
          </cell>
          <cell r="AS3109" t="str">
            <v> </v>
          </cell>
          <cell r="AT3109" t="str">
            <v> </v>
          </cell>
          <cell r="AU3109" t="str">
            <v> </v>
          </cell>
          <cell r="AV3109" t="str">
            <v>否</v>
          </cell>
          <cell r="AW3109" t="str">
            <v>20241212</v>
          </cell>
          <cell r="AX3109" t="str">
            <v>否</v>
          </cell>
          <cell r="AY3109" t="str">
            <v>20241215</v>
          </cell>
          <cell r="AZ3109" t="str">
            <v>2.00</v>
          </cell>
          <cell r="BA3109" t="str">
            <v>  </v>
          </cell>
          <cell r="BB3109" t="str">
            <v>四分厂</v>
          </cell>
          <cell r="BC3109" t="str">
            <v> </v>
          </cell>
          <cell r="BD3109" t="str">
            <v> </v>
          </cell>
        </row>
        <row r="3109">
          <cell r="BJ3109" t="str">
            <v>  </v>
          </cell>
          <cell r="BK3109" t="str">
            <v>  </v>
          </cell>
        </row>
        <row r="3109">
          <cell r="BS3109" t="str">
            <v>  </v>
          </cell>
        </row>
        <row r="3110">
          <cell r="A3110" t="str">
            <v>10833800003172</v>
          </cell>
          <cell r="B3110" t="str">
            <v>文化雕塑</v>
          </cell>
          <cell r="C3110" t="str">
            <v>17</v>
          </cell>
          <cell r="D3110" t="str">
            <v>其他</v>
          </cell>
          <cell r="E3110" t="str">
            <v>新购</v>
          </cell>
          <cell r="F3110" t="str">
            <v>在使用</v>
          </cell>
          <cell r="G3110" t="str">
            <v>非生产经营用</v>
          </cell>
          <cell r="H3110" t="str">
            <v>20241215</v>
          </cell>
          <cell r="I3110" t="str">
            <v>185,377.36</v>
          </cell>
          <cell r="J3110" t="str">
            <v>2,996.93</v>
          </cell>
          <cell r="K3110" t="str">
            <v>平均年限法</v>
          </cell>
          <cell r="L3110" t="str">
            <v>1</v>
          </cell>
          <cell r="M3110" t="str">
            <v>5.00</v>
          </cell>
          <cell r="N3110" t="str">
            <v>3.0000</v>
          </cell>
          <cell r="O3110" t="str">
            <v>5,561.32</v>
          </cell>
          <cell r="P3110" t="str">
            <v>182,380.43</v>
          </cell>
          <cell r="Q3110" t="str">
            <v>1.6200</v>
          </cell>
          <cell r="R3110" t="str">
            <v>2,996.93</v>
          </cell>
          <cell r="S3110" t="str">
            <v>19.4400</v>
          </cell>
          <cell r="T3110" t="str">
            <v>35,963.16</v>
          </cell>
          <cell r="U3110" t="str">
            <v>  </v>
          </cell>
          <cell r="V3110" t="str">
            <v>蓝鑫</v>
          </cell>
          <cell r="W3110" t="str">
            <v>202412  </v>
          </cell>
        </row>
        <row r="3110">
          <cell r="Y3110" t="str">
            <v>0027</v>
          </cell>
          <cell r="Z3110" t="str">
            <v>教育改造科</v>
          </cell>
        </row>
        <row r="3110">
          <cell r="AB3110" t="str">
            <v>  </v>
          </cell>
          <cell r="AC3110" t="str">
            <v>  </v>
          </cell>
          <cell r="AD3110" t="str">
            <v>1</v>
          </cell>
          <cell r="AE3110" t="str">
            <v>59</v>
          </cell>
          <cell r="AF3110" t="str">
            <v>四川省南宝山服饰有限公司</v>
          </cell>
          <cell r="AG3110" t="str">
            <v>教育改造科</v>
          </cell>
        </row>
        <row r="3110">
          <cell r="AJ3110" t="str">
            <v>60</v>
          </cell>
          <cell r="AK3110" t="str">
            <v>  </v>
          </cell>
          <cell r="AL3110" t="str">
            <v>  </v>
          </cell>
          <cell r="AM3110" t="str">
            <v>  </v>
          </cell>
        </row>
        <row r="3110">
          <cell r="AP3110" t="str">
            <v>四川省南宝山服饰有限公司</v>
          </cell>
        </row>
        <row r="3110">
          <cell r="AV3110" t="str">
            <v>否</v>
          </cell>
          <cell r="AW3110" t="str">
            <v>20241213</v>
          </cell>
          <cell r="AX3110" t="str">
            <v>否</v>
          </cell>
          <cell r="AY3110" t="str">
            <v>20241215</v>
          </cell>
          <cell r="AZ3110" t="str">
            <v>2.00</v>
          </cell>
          <cell r="BA3110" t="str">
            <v>  </v>
          </cell>
          <cell r="BB3110" t="str">
            <v>法德广场</v>
          </cell>
        </row>
        <row r="3110">
          <cell r="BJ3110" t="str">
            <v>  </v>
          </cell>
          <cell r="BK3110" t="str">
            <v>  </v>
          </cell>
        </row>
        <row r="3110">
          <cell r="BS3110" t="str">
            <v>  </v>
          </cell>
        </row>
        <row r="3111">
          <cell r="A3111" t="str">
            <v>10833800003173</v>
          </cell>
          <cell r="B3111" t="str">
            <v>扫描仪</v>
          </cell>
          <cell r="C3111" t="str">
            <v>1202</v>
          </cell>
          <cell r="D3111" t="str">
            <v>办公设备</v>
          </cell>
          <cell r="E3111" t="str">
            <v>新购</v>
          </cell>
          <cell r="F3111" t="str">
            <v>在使用</v>
          </cell>
          <cell r="G3111" t="str">
            <v>非生产经营用</v>
          </cell>
          <cell r="H3111" t="str">
            <v>20241217</v>
          </cell>
          <cell r="I3111" t="str">
            <v>9,504.95</v>
          </cell>
          <cell r="J3111" t="str">
            <v>153.66</v>
          </cell>
          <cell r="K3111" t="str">
            <v>平均年限法</v>
          </cell>
          <cell r="L3111" t="str">
            <v>1</v>
          </cell>
          <cell r="M3111" t="str">
            <v>5.00</v>
          </cell>
          <cell r="N3111" t="str">
            <v>3.0000</v>
          </cell>
          <cell r="O3111" t="str">
            <v>285.15</v>
          </cell>
          <cell r="P3111" t="str">
            <v>9,351.29</v>
          </cell>
          <cell r="Q3111" t="str">
            <v>1.6200</v>
          </cell>
          <cell r="R3111" t="str">
            <v>153.66</v>
          </cell>
          <cell r="S3111" t="str">
            <v>19.4400</v>
          </cell>
          <cell r="T3111" t="str">
            <v>1,843.92</v>
          </cell>
          <cell r="U3111" t="str">
            <v>  </v>
          </cell>
          <cell r="V3111" t="str">
            <v>蓝鑫</v>
          </cell>
          <cell r="W3111" t="str">
            <v>202412  </v>
          </cell>
          <cell r="X3111" t="str">
            <v> </v>
          </cell>
          <cell r="Y3111" t="str">
            <v>0034</v>
          </cell>
          <cell r="Z3111" t="str">
            <v>刑罚执行科</v>
          </cell>
          <cell r="AA3111" t="str">
            <v> </v>
          </cell>
          <cell r="AB3111" t="str">
            <v>  </v>
          </cell>
          <cell r="AC3111" t="str">
            <v>  </v>
          </cell>
          <cell r="AD3111" t="str">
            <v>1</v>
          </cell>
          <cell r="AE3111" t="str">
            <v>59</v>
          </cell>
          <cell r="AF3111" t="str">
            <v>四川省南宝山服饰有限公司</v>
          </cell>
          <cell r="AG3111" t="str">
            <v>刑罚执行科</v>
          </cell>
          <cell r="AH3111" t="str">
            <v>华高CS-1050</v>
          </cell>
          <cell r="AI3111" t="str">
            <v> </v>
          </cell>
          <cell r="AJ3111" t="str">
            <v>60</v>
          </cell>
          <cell r="AK3111" t="str">
            <v>  </v>
          </cell>
          <cell r="AL3111" t="str">
            <v>  </v>
          </cell>
          <cell r="AM3111" t="str">
            <v>  </v>
          </cell>
          <cell r="AN3111" t="str">
            <v> </v>
          </cell>
          <cell r="AO3111" t="str">
            <v> </v>
          </cell>
          <cell r="AP3111" t="str">
            <v>四川省南宝山服饰有限公司</v>
          </cell>
        </row>
        <row r="3111">
          <cell r="AR3111" t="str">
            <v> </v>
          </cell>
          <cell r="AS3111" t="str">
            <v> </v>
          </cell>
          <cell r="AT3111" t="str">
            <v> </v>
          </cell>
          <cell r="AU3111" t="str">
            <v> </v>
          </cell>
          <cell r="AV3111" t="str">
            <v>否</v>
          </cell>
          <cell r="AW3111" t="str">
            <v>20241206</v>
          </cell>
          <cell r="AX3111" t="str">
            <v>否</v>
          </cell>
          <cell r="AY3111" t="str">
            <v>20241217</v>
          </cell>
          <cell r="AZ3111" t="str">
            <v>2.00</v>
          </cell>
          <cell r="BA3111" t="str">
            <v>  </v>
          </cell>
          <cell r="BB3111" t="str">
            <v>老会见楼1楼</v>
          </cell>
          <cell r="BC3111" t="str">
            <v> </v>
          </cell>
          <cell r="BD3111" t="str">
            <v> </v>
          </cell>
        </row>
        <row r="3111">
          <cell r="BJ3111" t="str">
            <v>  </v>
          </cell>
          <cell r="BK3111" t="str">
            <v>  </v>
          </cell>
        </row>
        <row r="3111">
          <cell r="BS3111" t="str">
            <v>  </v>
          </cell>
        </row>
        <row r="3112">
          <cell r="A3112" t="str">
            <v>10833800003174</v>
          </cell>
          <cell r="B3112" t="str">
            <v>扫描仪</v>
          </cell>
          <cell r="C3112" t="str">
            <v>1202</v>
          </cell>
          <cell r="D3112" t="str">
            <v>办公设备</v>
          </cell>
          <cell r="E3112" t="str">
            <v>新购</v>
          </cell>
          <cell r="F3112" t="str">
            <v>在使用</v>
          </cell>
          <cell r="G3112" t="str">
            <v>非生产经营用</v>
          </cell>
          <cell r="H3112" t="str">
            <v>20241217</v>
          </cell>
          <cell r="I3112" t="str">
            <v>9,504.95</v>
          </cell>
          <cell r="J3112" t="str">
            <v>153.66</v>
          </cell>
          <cell r="K3112" t="str">
            <v>平均年限法</v>
          </cell>
          <cell r="L3112" t="str">
            <v>1</v>
          </cell>
          <cell r="M3112" t="str">
            <v>5.00</v>
          </cell>
          <cell r="N3112" t="str">
            <v>3.0000</v>
          </cell>
          <cell r="O3112" t="str">
            <v>285.15</v>
          </cell>
          <cell r="P3112" t="str">
            <v>9,351.29</v>
          </cell>
          <cell r="Q3112" t="str">
            <v>1.6200</v>
          </cell>
          <cell r="R3112" t="str">
            <v>153.66</v>
          </cell>
          <cell r="S3112" t="str">
            <v>19.4400</v>
          </cell>
          <cell r="T3112" t="str">
            <v>1,843.92</v>
          </cell>
          <cell r="U3112" t="str">
            <v>  </v>
          </cell>
          <cell r="V3112" t="str">
            <v>蓝鑫</v>
          </cell>
          <cell r="W3112" t="str">
            <v>202412  </v>
          </cell>
          <cell r="X3112" t="str">
            <v> </v>
          </cell>
          <cell r="Y3112" t="str">
            <v>0034</v>
          </cell>
          <cell r="Z3112" t="str">
            <v>刑罚执行科</v>
          </cell>
          <cell r="AA3112" t="str">
            <v> </v>
          </cell>
          <cell r="AB3112" t="str">
            <v>  </v>
          </cell>
          <cell r="AC3112" t="str">
            <v>  </v>
          </cell>
          <cell r="AD3112" t="str">
            <v>1</v>
          </cell>
          <cell r="AE3112" t="str">
            <v>59</v>
          </cell>
          <cell r="AF3112" t="str">
            <v>四川省南宝山服饰有限公司</v>
          </cell>
          <cell r="AG3112" t="str">
            <v>刑罚执行科</v>
          </cell>
          <cell r="AH3112" t="str">
            <v>华高CS-1050</v>
          </cell>
          <cell r="AI3112" t="str">
            <v> </v>
          </cell>
          <cell r="AJ3112" t="str">
            <v>60</v>
          </cell>
          <cell r="AK3112" t="str">
            <v>  </v>
          </cell>
          <cell r="AL3112" t="str">
            <v>  </v>
          </cell>
          <cell r="AM3112" t="str">
            <v>  </v>
          </cell>
          <cell r="AN3112" t="str">
            <v> </v>
          </cell>
          <cell r="AO3112" t="str">
            <v> </v>
          </cell>
          <cell r="AP3112" t="str">
            <v>四川省南宝山服饰有限公司</v>
          </cell>
        </row>
        <row r="3112">
          <cell r="AR3112" t="str">
            <v> </v>
          </cell>
          <cell r="AS3112" t="str">
            <v> </v>
          </cell>
          <cell r="AT3112" t="str">
            <v> </v>
          </cell>
          <cell r="AU3112" t="str">
            <v> </v>
          </cell>
          <cell r="AV3112" t="str">
            <v>否</v>
          </cell>
          <cell r="AW3112" t="str">
            <v>20241206</v>
          </cell>
          <cell r="AX3112" t="str">
            <v>否</v>
          </cell>
          <cell r="AY3112" t="str">
            <v>20241217</v>
          </cell>
          <cell r="AZ3112" t="str">
            <v>2.00</v>
          </cell>
          <cell r="BA3112" t="str">
            <v>  </v>
          </cell>
          <cell r="BB3112" t="str">
            <v>老会见楼1楼</v>
          </cell>
          <cell r="BC3112" t="str">
            <v> </v>
          </cell>
          <cell r="BD3112" t="str">
            <v> </v>
          </cell>
        </row>
        <row r="3112">
          <cell r="BJ3112" t="str">
            <v>  </v>
          </cell>
          <cell r="BK3112" t="str">
            <v>  </v>
          </cell>
        </row>
        <row r="3112">
          <cell r="BS3112" t="str">
            <v>  </v>
          </cell>
        </row>
        <row r="3113">
          <cell r="A3113" t="str">
            <v>10833800003175</v>
          </cell>
          <cell r="B3113" t="str">
            <v>电动裁纸机</v>
          </cell>
          <cell r="C3113" t="str">
            <v>1202</v>
          </cell>
          <cell r="D3113" t="str">
            <v>办公设备</v>
          </cell>
          <cell r="E3113" t="str">
            <v>新购</v>
          </cell>
          <cell r="F3113" t="str">
            <v>在使用</v>
          </cell>
          <cell r="G3113" t="str">
            <v>非生产经营用</v>
          </cell>
          <cell r="H3113" t="str">
            <v>20241217</v>
          </cell>
          <cell r="I3113" t="str">
            <v>4,257.43</v>
          </cell>
          <cell r="J3113" t="str">
            <v>68.83</v>
          </cell>
          <cell r="K3113" t="str">
            <v>平均年限法</v>
          </cell>
          <cell r="L3113" t="str">
            <v>1</v>
          </cell>
          <cell r="M3113" t="str">
            <v>5.00</v>
          </cell>
          <cell r="N3113" t="str">
            <v>3.0000</v>
          </cell>
          <cell r="O3113" t="str">
            <v>127.72</v>
          </cell>
          <cell r="P3113" t="str">
            <v>4,188.60</v>
          </cell>
          <cell r="Q3113" t="str">
            <v>1.6200</v>
          </cell>
          <cell r="R3113" t="str">
            <v>68.83</v>
          </cell>
          <cell r="S3113" t="str">
            <v>19.4400</v>
          </cell>
          <cell r="T3113" t="str">
            <v>825.96</v>
          </cell>
          <cell r="U3113" t="str">
            <v>  </v>
          </cell>
          <cell r="V3113" t="str">
            <v>蓝鑫</v>
          </cell>
          <cell r="W3113" t="str">
            <v>202412  </v>
          </cell>
        </row>
        <row r="3113">
          <cell r="Y3113" t="str">
            <v>0034</v>
          </cell>
          <cell r="Z3113" t="str">
            <v>刑罚执行科</v>
          </cell>
        </row>
        <row r="3113">
          <cell r="AB3113" t="str">
            <v>  </v>
          </cell>
          <cell r="AC3113" t="str">
            <v>  </v>
          </cell>
          <cell r="AD3113" t="str">
            <v>1</v>
          </cell>
          <cell r="AE3113" t="str">
            <v>59</v>
          </cell>
          <cell r="AF3113" t="str">
            <v>四川省南宝山服饰有限公司</v>
          </cell>
          <cell r="AG3113" t="str">
            <v>刑罚执行科</v>
          </cell>
          <cell r="AH3113" t="str">
            <v>古德全自动GD-1080</v>
          </cell>
        </row>
        <row r="3113">
          <cell r="AJ3113" t="str">
            <v>60</v>
          </cell>
          <cell r="AK3113" t="str">
            <v>  </v>
          </cell>
          <cell r="AL3113" t="str">
            <v>  </v>
          </cell>
          <cell r="AM3113" t="str">
            <v>  </v>
          </cell>
        </row>
        <row r="3113">
          <cell r="AP3113" t="str">
            <v>四川省南宝山服饰有限公司</v>
          </cell>
        </row>
        <row r="3113">
          <cell r="AV3113" t="str">
            <v>否</v>
          </cell>
          <cell r="AW3113" t="str">
            <v>20241206</v>
          </cell>
          <cell r="AX3113" t="str">
            <v>否</v>
          </cell>
          <cell r="AY3113" t="str">
            <v>20241217</v>
          </cell>
          <cell r="AZ3113" t="str">
            <v>2.00</v>
          </cell>
          <cell r="BA3113" t="str">
            <v>  </v>
          </cell>
          <cell r="BB3113" t="str">
            <v>老会见楼1楼</v>
          </cell>
        </row>
        <row r="3113">
          <cell r="BJ3113" t="str">
            <v>  </v>
          </cell>
          <cell r="BK3113" t="str">
            <v>  </v>
          </cell>
        </row>
        <row r="3113">
          <cell r="BS3113" t="str">
            <v>  </v>
          </cell>
        </row>
        <row r="3114">
          <cell r="A3114" t="str">
            <v>10833800003176</v>
          </cell>
          <cell r="B3114" t="str">
            <v>3P空调</v>
          </cell>
          <cell r="C3114" t="str">
            <v>1204</v>
          </cell>
          <cell r="D3114" t="str">
            <v>机械设备</v>
          </cell>
          <cell r="E3114" t="str">
            <v>新购</v>
          </cell>
          <cell r="F3114" t="str">
            <v>在使用</v>
          </cell>
          <cell r="G3114" t="str">
            <v>非生产经营用</v>
          </cell>
          <cell r="H3114" t="str">
            <v>20241218</v>
          </cell>
          <cell r="I3114" t="str">
            <v>5,805.31</v>
          </cell>
          <cell r="J3114" t="str">
            <v>58.66</v>
          </cell>
          <cell r="K3114" t="str">
            <v>平均年限法</v>
          </cell>
          <cell r="L3114" t="str">
            <v>1</v>
          </cell>
          <cell r="M3114" t="str">
            <v>8.00</v>
          </cell>
          <cell r="N3114" t="str">
            <v>3.0000</v>
          </cell>
          <cell r="O3114" t="str">
            <v>174.16</v>
          </cell>
          <cell r="P3114" t="str">
            <v>5,746.65</v>
          </cell>
          <cell r="Q3114" t="str">
            <v>1.0100</v>
          </cell>
          <cell r="R3114" t="str">
            <v>58.66</v>
          </cell>
          <cell r="S3114" t="str">
            <v>12.1200</v>
          </cell>
          <cell r="T3114" t="str">
            <v>703.92</v>
          </cell>
          <cell r="U3114" t="str">
            <v>  </v>
          </cell>
          <cell r="V3114" t="str">
            <v>蓝鑫</v>
          </cell>
          <cell r="W3114" t="str">
            <v>202412  </v>
          </cell>
          <cell r="X3114" t="str">
            <v> </v>
          </cell>
          <cell r="Y3114" t="str">
            <v>0017</v>
          </cell>
          <cell r="Z3114" t="str">
            <v>监狱办公室</v>
          </cell>
          <cell r="AA3114" t="str">
            <v> </v>
          </cell>
          <cell r="AB3114" t="str">
            <v>  </v>
          </cell>
          <cell r="AC3114" t="str">
            <v>  </v>
          </cell>
          <cell r="AD3114" t="str">
            <v>1</v>
          </cell>
          <cell r="AE3114" t="str">
            <v>95</v>
          </cell>
          <cell r="AF3114" t="str">
            <v>四川省南宝山服饰有限公司</v>
          </cell>
          <cell r="AG3114" t="str">
            <v>监狱办公室</v>
          </cell>
          <cell r="AH3114" t="str">
            <v>格力KFR-72LW/(72542)FNhAa-B1JY01</v>
          </cell>
          <cell r="AI3114" t="str">
            <v> </v>
          </cell>
          <cell r="AJ3114" t="str">
            <v>96</v>
          </cell>
          <cell r="AK3114" t="str">
            <v>  </v>
          </cell>
          <cell r="AL3114" t="str">
            <v>  </v>
          </cell>
          <cell r="AM3114" t="str">
            <v>  </v>
          </cell>
          <cell r="AN3114" t="str">
            <v> </v>
          </cell>
          <cell r="AO3114" t="str">
            <v> </v>
          </cell>
          <cell r="AP3114" t="str">
            <v>四川省南宝山服饰有限公司</v>
          </cell>
        </row>
        <row r="3114">
          <cell r="AR3114" t="str">
            <v> </v>
          </cell>
          <cell r="AS3114" t="str">
            <v> </v>
          </cell>
          <cell r="AT3114" t="str">
            <v> </v>
          </cell>
          <cell r="AU3114" t="str">
            <v> </v>
          </cell>
          <cell r="AV3114" t="str">
            <v>否</v>
          </cell>
          <cell r="AW3114" t="str">
            <v>20241217</v>
          </cell>
          <cell r="AX3114" t="str">
            <v>否</v>
          </cell>
          <cell r="AY3114" t="str">
            <v>20241218</v>
          </cell>
          <cell r="AZ3114" t="str">
            <v>2.00</v>
          </cell>
          <cell r="BA3114" t="str">
            <v>  </v>
          </cell>
          <cell r="BB3114" t="str">
            <v>207</v>
          </cell>
          <cell r="BC3114" t="str">
            <v> </v>
          </cell>
          <cell r="BD3114" t="str">
            <v> </v>
          </cell>
        </row>
        <row r="3114">
          <cell r="BJ3114" t="str">
            <v>  </v>
          </cell>
          <cell r="BK3114" t="str">
            <v>  </v>
          </cell>
        </row>
        <row r="3114">
          <cell r="BS3114" t="str">
            <v>  </v>
          </cell>
        </row>
        <row r="3115">
          <cell r="A3115" t="str">
            <v>10833800003177</v>
          </cell>
          <cell r="B3115" t="str">
            <v>3P空调</v>
          </cell>
          <cell r="C3115" t="str">
            <v>1204</v>
          </cell>
          <cell r="D3115" t="str">
            <v>机械设备</v>
          </cell>
          <cell r="E3115" t="str">
            <v>新购</v>
          </cell>
          <cell r="F3115" t="str">
            <v>在使用</v>
          </cell>
          <cell r="G3115" t="str">
            <v>非生产经营用</v>
          </cell>
          <cell r="H3115" t="str">
            <v>20241218</v>
          </cell>
          <cell r="I3115" t="str">
            <v>5,805.31</v>
          </cell>
          <cell r="J3115" t="str">
            <v>58.66</v>
          </cell>
          <cell r="K3115" t="str">
            <v>平均年限法</v>
          </cell>
          <cell r="L3115" t="str">
            <v>1</v>
          </cell>
          <cell r="M3115" t="str">
            <v>8.00</v>
          </cell>
          <cell r="N3115" t="str">
            <v>3.0000</v>
          </cell>
          <cell r="O3115" t="str">
            <v>174.16</v>
          </cell>
          <cell r="P3115" t="str">
            <v>5,746.65</v>
          </cell>
          <cell r="Q3115" t="str">
            <v>1.0100</v>
          </cell>
          <cell r="R3115" t="str">
            <v>58.66</v>
          </cell>
          <cell r="S3115" t="str">
            <v>12.1200</v>
          </cell>
          <cell r="T3115" t="str">
            <v>703.92</v>
          </cell>
          <cell r="U3115" t="str">
            <v>  </v>
          </cell>
          <cell r="V3115" t="str">
            <v>蓝鑫</v>
          </cell>
          <cell r="W3115" t="str">
            <v>202412  </v>
          </cell>
        </row>
        <row r="3115">
          <cell r="Y3115" t="str">
            <v>0017</v>
          </cell>
          <cell r="Z3115" t="str">
            <v>监狱办公室</v>
          </cell>
        </row>
        <row r="3115">
          <cell r="AB3115" t="str">
            <v>  </v>
          </cell>
          <cell r="AC3115" t="str">
            <v>  </v>
          </cell>
          <cell r="AD3115" t="str">
            <v>1</v>
          </cell>
          <cell r="AE3115" t="str">
            <v>95</v>
          </cell>
          <cell r="AF3115" t="str">
            <v>四川省南宝山服饰有限公司</v>
          </cell>
          <cell r="AG3115" t="str">
            <v>监狱办公室</v>
          </cell>
          <cell r="AH3115" t="str">
            <v>格力KFR-72LW/(72542)FNhAa-B1JY01</v>
          </cell>
        </row>
        <row r="3115">
          <cell r="AJ3115" t="str">
            <v>96</v>
          </cell>
          <cell r="AK3115" t="str">
            <v>  </v>
          </cell>
          <cell r="AL3115" t="str">
            <v>  </v>
          </cell>
          <cell r="AM3115" t="str">
            <v>  </v>
          </cell>
        </row>
        <row r="3115">
          <cell r="AP3115" t="str">
            <v>四川省南宝山服饰有限公司</v>
          </cell>
        </row>
        <row r="3115">
          <cell r="AV3115" t="str">
            <v>否</v>
          </cell>
          <cell r="AW3115" t="str">
            <v>20241217</v>
          </cell>
          <cell r="AX3115" t="str">
            <v>否</v>
          </cell>
          <cell r="AY3115" t="str">
            <v>20241218</v>
          </cell>
          <cell r="AZ3115" t="str">
            <v>2.00</v>
          </cell>
          <cell r="BA3115" t="str">
            <v>  </v>
          </cell>
          <cell r="BB3115" t="str">
            <v>506</v>
          </cell>
        </row>
        <row r="3115">
          <cell r="BJ3115" t="str">
            <v>  </v>
          </cell>
          <cell r="BK3115" t="str">
            <v>  </v>
          </cell>
        </row>
        <row r="3115">
          <cell r="BS3115" t="str">
            <v>  </v>
          </cell>
        </row>
        <row r="3116">
          <cell r="A3116" t="str">
            <v>10833800003178</v>
          </cell>
          <cell r="B3116" t="str">
            <v>恒湿净化一体机</v>
          </cell>
          <cell r="C3116" t="str">
            <v>1204</v>
          </cell>
          <cell r="D3116" t="str">
            <v>机械设备</v>
          </cell>
          <cell r="E3116" t="str">
            <v>新购</v>
          </cell>
          <cell r="F3116" t="str">
            <v>在使用</v>
          </cell>
          <cell r="G3116" t="str">
            <v>非生产经营用</v>
          </cell>
          <cell r="H3116" t="str">
            <v>20241218</v>
          </cell>
          <cell r="I3116" t="str">
            <v>10,115.04</v>
          </cell>
          <cell r="J3116" t="str">
            <v>102.20</v>
          </cell>
          <cell r="K3116" t="str">
            <v>平均年限法</v>
          </cell>
          <cell r="L3116" t="str">
            <v>1</v>
          </cell>
          <cell r="M3116" t="str">
            <v>8.00</v>
          </cell>
          <cell r="N3116" t="str">
            <v>3.0000</v>
          </cell>
          <cell r="O3116" t="str">
            <v>303.45</v>
          </cell>
          <cell r="P3116" t="str">
            <v>10,012.84</v>
          </cell>
          <cell r="Q3116" t="str">
            <v>1.0100</v>
          </cell>
          <cell r="R3116" t="str">
            <v>102.20</v>
          </cell>
          <cell r="S3116" t="str">
            <v>12.1200</v>
          </cell>
          <cell r="T3116" t="str">
            <v>1,226.40</v>
          </cell>
          <cell r="U3116" t="str">
            <v>  </v>
          </cell>
          <cell r="V3116" t="str">
            <v>蓝鑫</v>
          </cell>
          <cell r="W3116" t="str">
            <v>202412  </v>
          </cell>
          <cell r="X3116" t="str">
            <v> </v>
          </cell>
          <cell r="Y3116" t="str">
            <v>0017</v>
          </cell>
          <cell r="Z3116" t="str">
            <v>监狱办公室</v>
          </cell>
          <cell r="AA3116" t="str">
            <v> </v>
          </cell>
          <cell r="AB3116" t="str">
            <v>  </v>
          </cell>
          <cell r="AC3116" t="str">
            <v>  </v>
          </cell>
          <cell r="AD3116" t="str">
            <v>1</v>
          </cell>
          <cell r="AE3116" t="str">
            <v>95</v>
          </cell>
          <cell r="AF3116" t="str">
            <v>四川省南宝山服饰有限公司</v>
          </cell>
          <cell r="AG3116" t="str">
            <v>监狱办公室</v>
          </cell>
          <cell r="AH3116" t="str">
            <v>档行天下 DX-HSJH90</v>
          </cell>
          <cell r="AI3116" t="str">
            <v> </v>
          </cell>
          <cell r="AJ3116" t="str">
            <v>96</v>
          </cell>
          <cell r="AK3116" t="str">
            <v>  </v>
          </cell>
          <cell r="AL3116" t="str">
            <v>  </v>
          </cell>
          <cell r="AM3116" t="str">
            <v>  </v>
          </cell>
          <cell r="AN3116" t="str">
            <v> </v>
          </cell>
          <cell r="AO3116" t="str">
            <v> </v>
          </cell>
          <cell r="AP3116" t="str">
            <v>四川省南宝山服饰有限公司</v>
          </cell>
        </row>
        <row r="3116">
          <cell r="AR3116" t="str">
            <v> </v>
          </cell>
          <cell r="AS3116" t="str">
            <v> </v>
          </cell>
          <cell r="AT3116" t="str">
            <v> </v>
          </cell>
          <cell r="AU3116" t="str">
            <v> </v>
          </cell>
          <cell r="AV3116" t="str">
            <v>否</v>
          </cell>
          <cell r="AW3116" t="str">
            <v>20241217</v>
          </cell>
          <cell r="AX3116" t="str">
            <v>否</v>
          </cell>
          <cell r="AY3116" t="str">
            <v>20241218</v>
          </cell>
          <cell r="AZ3116" t="str">
            <v>2.00</v>
          </cell>
          <cell r="BA3116" t="str">
            <v>  </v>
          </cell>
          <cell r="BB3116" t="str">
            <v>506</v>
          </cell>
          <cell r="BC3116" t="str">
            <v> </v>
          </cell>
          <cell r="BD3116" t="str">
            <v> </v>
          </cell>
        </row>
        <row r="3116">
          <cell r="BJ3116" t="str">
            <v>  </v>
          </cell>
          <cell r="BK3116" t="str">
            <v>  </v>
          </cell>
        </row>
        <row r="3116">
          <cell r="BS3116" t="str">
            <v>  </v>
          </cell>
        </row>
        <row r="3117">
          <cell r="A3117" t="str">
            <v>10833800003179</v>
          </cell>
          <cell r="B3117" t="str">
            <v>恒湿净化一体机</v>
          </cell>
          <cell r="C3117" t="str">
            <v>1204</v>
          </cell>
          <cell r="D3117" t="str">
            <v>机械设备</v>
          </cell>
          <cell r="E3117" t="str">
            <v>新购</v>
          </cell>
          <cell r="F3117" t="str">
            <v>在使用</v>
          </cell>
          <cell r="G3117" t="str">
            <v>非生产经营用</v>
          </cell>
          <cell r="H3117" t="str">
            <v>20241218</v>
          </cell>
          <cell r="I3117" t="str">
            <v>10,115.05</v>
          </cell>
          <cell r="J3117" t="str">
            <v>102.20</v>
          </cell>
          <cell r="K3117" t="str">
            <v>平均年限法</v>
          </cell>
          <cell r="L3117" t="str">
            <v>1</v>
          </cell>
          <cell r="M3117" t="str">
            <v>8.00</v>
          </cell>
          <cell r="N3117" t="str">
            <v>3.0000</v>
          </cell>
          <cell r="O3117" t="str">
            <v>303.45</v>
          </cell>
          <cell r="P3117" t="str">
            <v>10,012.85</v>
          </cell>
          <cell r="Q3117" t="str">
            <v>1.0100</v>
          </cell>
          <cell r="R3117" t="str">
            <v>102.20</v>
          </cell>
          <cell r="S3117" t="str">
            <v>12.1200</v>
          </cell>
          <cell r="T3117" t="str">
            <v>1,226.40</v>
          </cell>
          <cell r="U3117" t="str">
            <v>  </v>
          </cell>
          <cell r="V3117" t="str">
            <v>蓝鑫</v>
          </cell>
          <cell r="W3117" t="str">
            <v>202412  </v>
          </cell>
        </row>
        <row r="3117">
          <cell r="Y3117" t="str">
            <v>0017</v>
          </cell>
          <cell r="Z3117" t="str">
            <v>监狱办公室</v>
          </cell>
        </row>
        <row r="3117">
          <cell r="AB3117" t="str">
            <v>  </v>
          </cell>
          <cell r="AC3117" t="str">
            <v>  </v>
          </cell>
          <cell r="AD3117" t="str">
            <v>1</v>
          </cell>
          <cell r="AE3117" t="str">
            <v>95</v>
          </cell>
          <cell r="AF3117" t="str">
            <v>四川省南宝山服饰有限公司</v>
          </cell>
          <cell r="AG3117" t="str">
            <v>监狱办公室</v>
          </cell>
          <cell r="AH3117" t="str">
            <v>档行天下 DX-HSJH90</v>
          </cell>
        </row>
        <row r="3117">
          <cell r="AJ3117" t="str">
            <v>96</v>
          </cell>
          <cell r="AK3117" t="str">
            <v>  </v>
          </cell>
          <cell r="AL3117" t="str">
            <v>  </v>
          </cell>
          <cell r="AM3117" t="str">
            <v>  </v>
          </cell>
        </row>
        <row r="3117">
          <cell r="AP3117" t="str">
            <v>四川省南宝山服饰有限公司</v>
          </cell>
        </row>
        <row r="3117">
          <cell r="AV3117" t="str">
            <v>否</v>
          </cell>
          <cell r="AW3117" t="str">
            <v>20241217</v>
          </cell>
          <cell r="AX3117" t="str">
            <v>否</v>
          </cell>
          <cell r="AY3117" t="str">
            <v>20241218</v>
          </cell>
          <cell r="AZ3117" t="str">
            <v>2.00</v>
          </cell>
          <cell r="BA3117" t="str">
            <v>  </v>
          </cell>
          <cell r="BB3117" t="str">
            <v>207</v>
          </cell>
        </row>
        <row r="3117">
          <cell r="BJ3117" t="str">
            <v>  </v>
          </cell>
          <cell r="BK3117" t="str">
            <v>  </v>
          </cell>
        </row>
        <row r="3117">
          <cell r="BS3117" t="str">
            <v>  </v>
          </cell>
        </row>
        <row r="3118">
          <cell r="A3118" t="str">
            <v>10833800003180</v>
          </cell>
          <cell r="B3118" t="str">
            <v>霉菌净化防护一体机</v>
          </cell>
          <cell r="C3118" t="str">
            <v>1204</v>
          </cell>
          <cell r="D3118" t="str">
            <v>机械设备</v>
          </cell>
          <cell r="E3118" t="str">
            <v>新购</v>
          </cell>
          <cell r="F3118" t="str">
            <v>在使用</v>
          </cell>
          <cell r="G3118" t="str">
            <v>非生产经营用</v>
          </cell>
          <cell r="H3118" t="str">
            <v>20241218</v>
          </cell>
          <cell r="I3118" t="str">
            <v>6,548.67</v>
          </cell>
          <cell r="J3118" t="str">
            <v>66.17</v>
          </cell>
          <cell r="K3118" t="str">
            <v>平均年限法</v>
          </cell>
          <cell r="L3118" t="str">
            <v>1</v>
          </cell>
          <cell r="M3118" t="str">
            <v>8.00</v>
          </cell>
          <cell r="N3118" t="str">
            <v>3.0000</v>
          </cell>
          <cell r="O3118" t="str">
            <v>196.46</v>
          </cell>
          <cell r="P3118" t="str">
            <v>6,482.50</v>
          </cell>
          <cell r="Q3118" t="str">
            <v>1.0100</v>
          </cell>
          <cell r="R3118" t="str">
            <v>66.17</v>
          </cell>
          <cell r="S3118" t="str">
            <v>12.1200</v>
          </cell>
          <cell r="T3118" t="str">
            <v>794.04</v>
          </cell>
          <cell r="U3118" t="str">
            <v>  </v>
          </cell>
          <cell r="V3118" t="str">
            <v>蓝鑫</v>
          </cell>
          <cell r="W3118" t="str">
            <v>202412  </v>
          </cell>
          <cell r="X3118" t="str">
            <v> </v>
          </cell>
          <cell r="Y3118" t="str">
            <v>0017</v>
          </cell>
          <cell r="Z3118" t="str">
            <v>监狱办公室</v>
          </cell>
          <cell r="AA3118" t="str">
            <v> </v>
          </cell>
          <cell r="AB3118" t="str">
            <v>  </v>
          </cell>
          <cell r="AC3118" t="str">
            <v>  </v>
          </cell>
          <cell r="AD3118" t="str">
            <v>1</v>
          </cell>
          <cell r="AE3118" t="str">
            <v>95</v>
          </cell>
          <cell r="AF3118" t="str">
            <v>四川省南宝山服饰有限公司</v>
          </cell>
          <cell r="AG3118" t="str">
            <v>监狱办公室</v>
          </cell>
          <cell r="AH3118" t="str">
            <v>档行天下 DX-MJ800</v>
          </cell>
          <cell r="AI3118" t="str">
            <v> </v>
          </cell>
          <cell r="AJ3118" t="str">
            <v>96</v>
          </cell>
          <cell r="AK3118" t="str">
            <v>  </v>
          </cell>
          <cell r="AL3118" t="str">
            <v>  </v>
          </cell>
          <cell r="AM3118" t="str">
            <v>  </v>
          </cell>
          <cell r="AN3118" t="str">
            <v> </v>
          </cell>
          <cell r="AO3118" t="str">
            <v> </v>
          </cell>
          <cell r="AP3118" t="str">
            <v>四川省南宝山服饰有限公司</v>
          </cell>
        </row>
        <row r="3118">
          <cell r="AR3118" t="str">
            <v> </v>
          </cell>
          <cell r="AS3118" t="str">
            <v> </v>
          </cell>
          <cell r="AT3118" t="str">
            <v> </v>
          </cell>
          <cell r="AU3118" t="str">
            <v> </v>
          </cell>
          <cell r="AV3118" t="str">
            <v>否</v>
          </cell>
          <cell r="AW3118" t="str">
            <v>20241217</v>
          </cell>
          <cell r="AX3118" t="str">
            <v>否</v>
          </cell>
          <cell r="AY3118" t="str">
            <v>20241218</v>
          </cell>
          <cell r="AZ3118" t="str">
            <v>2.00</v>
          </cell>
          <cell r="BA3118" t="str">
            <v>  </v>
          </cell>
          <cell r="BB3118" t="str">
            <v>207</v>
          </cell>
          <cell r="BC3118" t="str">
            <v> </v>
          </cell>
          <cell r="BD3118" t="str">
            <v> </v>
          </cell>
        </row>
        <row r="3118">
          <cell r="BJ3118" t="str">
            <v>  </v>
          </cell>
          <cell r="BK3118" t="str">
            <v>  </v>
          </cell>
        </row>
        <row r="3118">
          <cell r="BS3118" t="str">
            <v>  </v>
          </cell>
        </row>
        <row r="3119">
          <cell r="A3119" t="str">
            <v>10833800003181</v>
          </cell>
          <cell r="B3119" t="str">
            <v>霉菌净化防护一体机</v>
          </cell>
          <cell r="C3119" t="str">
            <v>1204</v>
          </cell>
          <cell r="D3119" t="str">
            <v>机械设备</v>
          </cell>
          <cell r="E3119" t="str">
            <v>新购</v>
          </cell>
          <cell r="F3119" t="str">
            <v>在使用</v>
          </cell>
          <cell r="G3119" t="str">
            <v>非生产经营用</v>
          </cell>
          <cell r="H3119" t="str">
            <v>20241218</v>
          </cell>
          <cell r="I3119" t="str">
            <v>6,548.68</v>
          </cell>
          <cell r="J3119" t="str">
            <v>66.17</v>
          </cell>
          <cell r="K3119" t="str">
            <v>平均年限法</v>
          </cell>
          <cell r="L3119" t="str">
            <v>1</v>
          </cell>
          <cell r="M3119" t="str">
            <v>8.00</v>
          </cell>
          <cell r="N3119" t="str">
            <v>3.0000</v>
          </cell>
          <cell r="O3119" t="str">
            <v>196.46</v>
          </cell>
          <cell r="P3119" t="str">
            <v>6,482.51</v>
          </cell>
          <cell r="Q3119" t="str">
            <v>1.0100</v>
          </cell>
          <cell r="R3119" t="str">
            <v>66.17</v>
          </cell>
          <cell r="S3119" t="str">
            <v>12.1200</v>
          </cell>
          <cell r="T3119" t="str">
            <v>794.04</v>
          </cell>
          <cell r="U3119" t="str">
            <v>  </v>
          </cell>
          <cell r="V3119" t="str">
            <v>蓝鑫</v>
          </cell>
          <cell r="W3119" t="str">
            <v>202412  </v>
          </cell>
        </row>
        <row r="3119">
          <cell r="Y3119" t="str">
            <v>0017</v>
          </cell>
          <cell r="Z3119" t="str">
            <v>监狱办公室</v>
          </cell>
        </row>
        <row r="3119">
          <cell r="AB3119" t="str">
            <v>  </v>
          </cell>
          <cell r="AC3119" t="str">
            <v>  </v>
          </cell>
          <cell r="AD3119" t="str">
            <v>1</v>
          </cell>
          <cell r="AE3119" t="str">
            <v>95</v>
          </cell>
          <cell r="AF3119" t="str">
            <v>四川省南宝山服饰有限公司</v>
          </cell>
          <cell r="AG3119" t="str">
            <v>监狱办公室</v>
          </cell>
          <cell r="AH3119" t="str">
            <v>档行天下 DX-MJ800</v>
          </cell>
        </row>
        <row r="3119">
          <cell r="AJ3119" t="str">
            <v>96</v>
          </cell>
          <cell r="AK3119" t="str">
            <v>  </v>
          </cell>
          <cell r="AL3119" t="str">
            <v>  </v>
          </cell>
          <cell r="AM3119" t="str">
            <v>  </v>
          </cell>
        </row>
        <row r="3119">
          <cell r="AP3119" t="str">
            <v>四川省南宝山服饰有限公司</v>
          </cell>
        </row>
        <row r="3119">
          <cell r="AV3119" t="str">
            <v>否</v>
          </cell>
          <cell r="AW3119" t="str">
            <v>20241217</v>
          </cell>
          <cell r="AX3119" t="str">
            <v>否</v>
          </cell>
          <cell r="AY3119" t="str">
            <v>20241218</v>
          </cell>
          <cell r="AZ3119" t="str">
            <v>2.00</v>
          </cell>
          <cell r="BA3119" t="str">
            <v>  </v>
          </cell>
          <cell r="BB3119" t="str">
            <v>506</v>
          </cell>
        </row>
        <row r="3119">
          <cell r="BJ3119" t="str">
            <v>  </v>
          </cell>
          <cell r="BK3119" t="str">
            <v>  </v>
          </cell>
        </row>
        <row r="3119">
          <cell r="BS3119" t="str">
            <v>  </v>
          </cell>
        </row>
        <row r="3120">
          <cell r="A3120" t="str">
            <v>10833800003182</v>
          </cell>
          <cell r="B3120" t="str">
            <v>新风换气净化机</v>
          </cell>
          <cell r="C3120" t="str">
            <v>1204</v>
          </cell>
          <cell r="D3120" t="str">
            <v>机械设备</v>
          </cell>
          <cell r="E3120" t="str">
            <v>新购</v>
          </cell>
          <cell r="F3120" t="str">
            <v>在使用</v>
          </cell>
          <cell r="G3120" t="str">
            <v>非生产经营用</v>
          </cell>
          <cell r="H3120" t="str">
            <v>20241218</v>
          </cell>
          <cell r="I3120" t="str">
            <v>2,654.87</v>
          </cell>
          <cell r="J3120" t="str">
            <v>26.83</v>
          </cell>
          <cell r="K3120" t="str">
            <v>平均年限法</v>
          </cell>
          <cell r="L3120" t="str">
            <v>1</v>
          </cell>
          <cell r="M3120" t="str">
            <v>8.00</v>
          </cell>
          <cell r="N3120" t="str">
            <v>3.0000</v>
          </cell>
          <cell r="O3120" t="str">
            <v>79.65</v>
          </cell>
          <cell r="P3120" t="str">
            <v>2,628.04</v>
          </cell>
          <cell r="Q3120" t="str">
            <v>1.0100</v>
          </cell>
          <cell r="R3120" t="str">
            <v>26.83</v>
          </cell>
          <cell r="S3120" t="str">
            <v>12.1200</v>
          </cell>
          <cell r="T3120" t="str">
            <v>321.96</v>
          </cell>
          <cell r="U3120" t="str">
            <v>  </v>
          </cell>
          <cell r="V3120" t="str">
            <v>蓝鑫</v>
          </cell>
          <cell r="W3120" t="str">
            <v>202412  </v>
          </cell>
          <cell r="X3120" t="str">
            <v> </v>
          </cell>
          <cell r="Y3120" t="str">
            <v>0017</v>
          </cell>
          <cell r="Z3120" t="str">
            <v>监狱办公室</v>
          </cell>
          <cell r="AA3120" t="str">
            <v> </v>
          </cell>
          <cell r="AB3120" t="str">
            <v>  </v>
          </cell>
          <cell r="AC3120" t="str">
            <v>  </v>
          </cell>
          <cell r="AD3120" t="str">
            <v>1</v>
          </cell>
          <cell r="AE3120" t="str">
            <v>95</v>
          </cell>
          <cell r="AF3120" t="str">
            <v>四川省南宝山服饰有限公司</v>
          </cell>
          <cell r="AG3120" t="str">
            <v>监狱办公室</v>
          </cell>
          <cell r="AH3120" t="str">
            <v>档行天下 DX-XF680</v>
          </cell>
          <cell r="AI3120" t="str">
            <v> </v>
          </cell>
          <cell r="AJ3120" t="str">
            <v>96</v>
          </cell>
          <cell r="AK3120" t="str">
            <v>  </v>
          </cell>
          <cell r="AL3120" t="str">
            <v>  </v>
          </cell>
          <cell r="AM3120" t="str">
            <v>  </v>
          </cell>
          <cell r="AN3120" t="str">
            <v> </v>
          </cell>
          <cell r="AO3120" t="str">
            <v> </v>
          </cell>
          <cell r="AP3120" t="str">
            <v>四川省南宝山服饰有限公司</v>
          </cell>
        </row>
        <row r="3120">
          <cell r="AR3120" t="str">
            <v> </v>
          </cell>
          <cell r="AS3120" t="str">
            <v> </v>
          </cell>
          <cell r="AT3120" t="str">
            <v> </v>
          </cell>
          <cell r="AU3120" t="str">
            <v> </v>
          </cell>
          <cell r="AV3120" t="str">
            <v>否</v>
          </cell>
          <cell r="AW3120" t="str">
            <v>20241217</v>
          </cell>
          <cell r="AX3120" t="str">
            <v>否</v>
          </cell>
          <cell r="AY3120" t="str">
            <v>20241218</v>
          </cell>
          <cell r="AZ3120" t="str">
            <v>2.00</v>
          </cell>
          <cell r="BA3120" t="str">
            <v>  </v>
          </cell>
          <cell r="BB3120" t="str">
            <v>207</v>
          </cell>
          <cell r="BC3120" t="str">
            <v> </v>
          </cell>
          <cell r="BD3120" t="str">
            <v> </v>
          </cell>
        </row>
        <row r="3120">
          <cell r="BJ3120" t="str">
            <v>  </v>
          </cell>
          <cell r="BK3120" t="str">
            <v>  </v>
          </cell>
        </row>
        <row r="3120">
          <cell r="BS3120" t="str">
            <v>  </v>
          </cell>
        </row>
        <row r="3121">
          <cell r="A3121" t="str">
            <v>10833800003183</v>
          </cell>
          <cell r="B3121" t="str">
            <v>新风换气净化机</v>
          </cell>
          <cell r="C3121" t="str">
            <v>1204</v>
          </cell>
          <cell r="D3121" t="str">
            <v>机械设备</v>
          </cell>
          <cell r="E3121" t="str">
            <v>新购</v>
          </cell>
          <cell r="F3121" t="str">
            <v>在使用</v>
          </cell>
          <cell r="G3121" t="str">
            <v>非生产经营用</v>
          </cell>
          <cell r="H3121" t="str">
            <v>20241218</v>
          </cell>
          <cell r="I3121" t="str">
            <v>2,654.86</v>
          </cell>
          <cell r="J3121" t="str">
            <v>26.83</v>
          </cell>
          <cell r="K3121" t="str">
            <v>平均年限法</v>
          </cell>
          <cell r="L3121" t="str">
            <v>1</v>
          </cell>
          <cell r="M3121" t="str">
            <v>8.00</v>
          </cell>
          <cell r="N3121" t="str">
            <v>3.0000</v>
          </cell>
          <cell r="O3121" t="str">
            <v>79.65</v>
          </cell>
          <cell r="P3121" t="str">
            <v>2,628.03</v>
          </cell>
          <cell r="Q3121" t="str">
            <v>1.0100</v>
          </cell>
          <cell r="R3121" t="str">
            <v>26.83</v>
          </cell>
          <cell r="S3121" t="str">
            <v>12.1200</v>
          </cell>
          <cell r="T3121" t="str">
            <v>321.96</v>
          </cell>
          <cell r="U3121" t="str">
            <v>  </v>
          </cell>
          <cell r="V3121" t="str">
            <v>蓝鑫</v>
          </cell>
          <cell r="W3121" t="str">
            <v>202412  </v>
          </cell>
        </row>
        <row r="3121">
          <cell r="Y3121" t="str">
            <v>0017</v>
          </cell>
          <cell r="Z3121" t="str">
            <v>监狱办公室</v>
          </cell>
        </row>
        <row r="3121">
          <cell r="AB3121" t="str">
            <v>  </v>
          </cell>
          <cell r="AC3121" t="str">
            <v>  </v>
          </cell>
          <cell r="AD3121" t="str">
            <v>1</v>
          </cell>
          <cell r="AE3121" t="str">
            <v>95</v>
          </cell>
          <cell r="AF3121" t="str">
            <v>四川省南宝山服饰有限公司</v>
          </cell>
          <cell r="AG3121" t="str">
            <v>监狱办公室</v>
          </cell>
          <cell r="AH3121" t="str">
            <v>档行天下 DX-XF680</v>
          </cell>
        </row>
        <row r="3121">
          <cell r="AJ3121" t="str">
            <v>96</v>
          </cell>
          <cell r="AK3121" t="str">
            <v>  </v>
          </cell>
          <cell r="AL3121" t="str">
            <v>  </v>
          </cell>
          <cell r="AM3121" t="str">
            <v>  </v>
          </cell>
        </row>
        <row r="3121">
          <cell r="AP3121" t="str">
            <v>四川省南宝山服饰有限公司</v>
          </cell>
        </row>
        <row r="3121">
          <cell r="AV3121" t="str">
            <v>否</v>
          </cell>
          <cell r="AW3121" t="str">
            <v>20241217</v>
          </cell>
          <cell r="AX3121" t="str">
            <v>否</v>
          </cell>
          <cell r="AY3121" t="str">
            <v>20241218</v>
          </cell>
          <cell r="AZ3121" t="str">
            <v>2.00</v>
          </cell>
          <cell r="BA3121" t="str">
            <v>  </v>
          </cell>
          <cell r="BB3121" t="str">
            <v>506</v>
          </cell>
        </row>
        <row r="3121">
          <cell r="BJ3121" t="str">
            <v>  </v>
          </cell>
          <cell r="BK3121" t="str">
            <v>  </v>
          </cell>
        </row>
        <row r="3121">
          <cell r="BS3121" t="str">
            <v>  </v>
          </cell>
        </row>
        <row r="3122">
          <cell r="A3122" t="str">
            <v>10833800003184</v>
          </cell>
          <cell r="B3122" t="str">
            <v>120L柜式七氟丙烷气体灭火装置</v>
          </cell>
          <cell r="C3122" t="str">
            <v>1210</v>
          </cell>
          <cell r="D3122" t="str">
            <v>其他通用</v>
          </cell>
          <cell r="E3122" t="str">
            <v>新购</v>
          </cell>
          <cell r="F3122" t="str">
            <v>在使用</v>
          </cell>
          <cell r="G3122" t="str">
            <v>非生产经营用</v>
          </cell>
          <cell r="H3122" t="str">
            <v>20241218</v>
          </cell>
          <cell r="I3122" t="str">
            <v>3,933.63</v>
          </cell>
          <cell r="J3122" t="str">
            <v>63.59</v>
          </cell>
          <cell r="K3122" t="str">
            <v>平均年限法</v>
          </cell>
          <cell r="L3122" t="str">
            <v>1</v>
          </cell>
          <cell r="M3122" t="str">
            <v>5.00</v>
          </cell>
          <cell r="N3122" t="str">
            <v>3.0000</v>
          </cell>
          <cell r="O3122" t="str">
            <v>118.01</v>
          </cell>
          <cell r="P3122" t="str">
            <v>3,870.04</v>
          </cell>
          <cell r="Q3122" t="str">
            <v>1.6200</v>
          </cell>
          <cell r="R3122" t="str">
            <v>63.59</v>
          </cell>
          <cell r="S3122" t="str">
            <v>19.4400</v>
          </cell>
          <cell r="T3122" t="str">
            <v>763.08</v>
          </cell>
          <cell r="U3122" t="str">
            <v>  </v>
          </cell>
          <cell r="V3122" t="str">
            <v>蓝鑫</v>
          </cell>
          <cell r="W3122" t="str">
            <v>202412  </v>
          </cell>
        </row>
        <row r="3122">
          <cell r="Y3122" t="str">
            <v>0017</v>
          </cell>
          <cell r="Z3122" t="str">
            <v>监狱办公室</v>
          </cell>
        </row>
        <row r="3122">
          <cell r="AB3122" t="str">
            <v>  </v>
          </cell>
          <cell r="AC3122" t="str">
            <v>  </v>
          </cell>
          <cell r="AD3122" t="str">
            <v>1</v>
          </cell>
          <cell r="AE3122" t="str">
            <v>59</v>
          </cell>
          <cell r="AF3122" t="str">
            <v>四川省南宝山服饰有限公司</v>
          </cell>
          <cell r="AG3122" t="str">
            <v>监狱办公室</v>
          </cell>
          <cell r="AH3122" t="str">
            <v>福建星辰GQQ120/2.5-XC</v>
          </cell>
        </row>
        <row r="3122">
          <cell r="AJ3122" t="str">
            <v>60</v>
          </cell>
          <cell r="AK3122" t="str">
            <v>  </v>
          </cell>
          <cell r="AL3122" t="str">
            <v>  </v>
          </cell>
          <cell r="AM3122" t="str">
            <v>  </v>
          </cell>
        </row>
        <row r="3122">
          <cell r="AP3122" t="str">
            <v>四川省南宝山服饰有限公司</v>
          </cell>
        </row>
        <row r="3122">
          <cell r="AV3122" t="str">
            <v>否</v>
          </cell>
          <cell r="AW3122" t="str">
            <v>20241217</v>
          </cell>
          <cell r="AX3122" t="str">
            <v>否</v>
          </cell>
          <cell r="AY3122" t="str">
            <v>20241218</v>
          </cell>
          <cell r="AZ3122" t="str">
            <v>2.00</v>
          </cell>
          <cell r="BA3122" t="str">
            <v>  </v>
          </cell>
          <cell r="BB3122" t="str">
            <v>202</v>
          </cell>
        </row>
        <row r="3122">
          <cell r="BJ3122" t="str">
            <v>  </v>
          </cell>
          <cell r="BK3122" t="str">
            <v>  </v>
          </cell>
        </row>
        <row r="3122">
          <cell r="BS3122" t="str">
            <v>  </v>
          </cell>
        </row>
        <row r="3123">
          <cell r="A3123" t="str">
            <v>10833800003185</v>
          </cell>
          <cell r="B3123" t="str">
            <v>120L柜式七氟丙烷气体灭火装置</v>
          </cell>
          <cell r="C3123" t="str">
            <v>1210</v>
          </cell>
          <cell r="D3123" t="str">
            <v>其他通用</v>
          </cell>
          <cell r="E3123" t="str">
            <v>新购</v>
          </cell>
          <cell r="F3123" t="str">
            <v>在使用</v>
          </cell>
          <cell r="G3123" t="str">
            <v>非生产经营用</v>
          </cell>
          <cell r="H3123" t="str">
            <v>20241218</v>
          </cell>
          <cell r="I3123" t="str">
            <v>3,933.63</v>
          </cell>
          <cell r="J3123" t="str">
            <v>63.59</v>
          </cell>
          <cell r="K3123" t="str">
            <v>平均年限法</v>
          </cell>
          <cell r="L3123" t="str">
            <v>1</v>
          </cell>
          <cell r="M3123" t="str">
            <v>5.00</v>
          </cell>
          <cell r="N3123" t="str">
            <v>3.0000</v>
          </cell>
          <cell r="O3123" t="str">
            <v>118.01</v>
          </cell>
          <cell r="P3123" t="str">
            <v>3,870.04</v>
          </cell>
          <cell r="Q3123" t="str">
            <v>1.6200</v>
          </cell>
          <cell r="R3123" t="str">
            <v>63.59</v>
          </cell>
          <cell r="S3123" t="str">
            <v>19.4400</v>
          </cell>
          <cell r="T3123" t="str">
            <v>763.08</v>
          </cell>
          <cell r="U3123" t="str">
            <v>  </v>
          </cell>
          <cell r="V3123" t="str">
            <v>蓝鑫</v>
          </cell>
          <cell r="W3123" t="str">
            <v>202412  </v>
          </cell>
        </row>
        <row r="3123">
          <cell r="Y3123" t="str">
            <v>0017</v>
          </cell>
          <cell r="Z3123" t="str">
            <v>监狱办公室</v>
          </cell>
        </row>
        <row r="3123">
          <cell r="AB3123" t="str">
            <v>  </v>
          </cell>
          <cell r="AC3123" t="str">
            <v>  </v>
          </cell>
          <cell r="AD3123" t="str">
            <v>1</v>
          </cell>
          <cell r="AE3123" t="str">
            <v>59</v>
          </cell>
          <cell r="AF3123" t="str">
            <v>四川省南宝山服饰有限公司</v>
          </cell>
          <cell r="AG3123" t="str">
            <v>监狱办公室</v>
          </cell>
          <cell r="AH3123" t="str">
            <v>福建星辰GQQ120/2.5-XC</v>
          </cell>
        </row>
        <row r="3123">
          <cell r="AJ3123" t="str">
            <v>60</v>
          </cell>
          <cell r="AK3123" t="str">
            <v>  </v>
          </cell>
          <cell r="AL3123" t="str">
            <v>  </v>
          </cell>
          <cell r="AM3123" t="str">
            <v>  </v>
          </cell>
        </row>
        <row r="3123">
          <cell r="AP3123" t="str">
            <v>四川省南宝山服饰有限公司</v>
          </cell>
        </row>
        <row r="3123">
          <cell r="AV3123" t="str">
            <v>否</v>
          </cell>
          <cell r="AW3123" t="str">
            <v>20241217</v>
          </cell>
          <cell r="AX3123" t="str">
            <v>否</v>
          </cell>
          <cell r="AY3123" t="str">
            <v>20241218</v>
          </cell>
          <cell r="AZ3123" t="str">
            <v>2.00</v>
          </cell>
          <cell r="BA3123" t="str">
            <v>  </v>
          </cell>
          <cell r="BB3123" t="str">
            <v>202</v>
          </cell>
        </row>
        <row r="3123">
          <cell r="BJ3123" t="str">
            <v>  </v>
          </cell>
          <cell r="BK3123" t="str">
            <v>  </v>
          </cell>
        </row>
        <row r="3123">
          <cell r="BS3123" t="str">
            <v>  </v>
          </cell>
        </row>
        <row r="3124">
          <cell r="A3124" t="str">
            <v>10833800003186</v>
          </cell>
          <cell r="B3124" t="str">
            <v>100L柜式七氟丙烷气体灭火装置</v>
          </cell>
          <cell r="C3124" t="str">
            <v>1210</v>
          </cell>
          <cell r="D3124" t="str">
            <v>其他通用</v>
          </cell>
          <cell r="E3124" t="str">
            <v>新购</v>
          </cell>
          <cell r="F3124" t="str">
            <v>在使用</v>
          </cell>
          <cell r="G3124" t="str">
            <v>非生产经营用</v>
          </cell>
          <cell r="H3124" t="str">
            <v>20241218</v>
          </cell>
          <cell r="I3124" t="str">
            <v>3,690.27</v>
          </cell>
          <cell r="J3124" t="str">
            <v>59.66</v>
          </cell>
          <cell r="K3124" t="str">
            <v>平均年限法</v>
          </cell>
          <cell r="L3124" t="str">
            <v>1</v>
          </cell>
          <cell r="M3124" t="str">
            <v>5.00</v>
          </cell>
          <cell r="N3124" t="str">
            <v>3.0000</v>
          </cell>
          <cell r="O3124" t="str">
            <v>110.71</v>
          </cell>
          <cell r="P3124" t="str">
            <v>3,630.61</v>
          </cell>
          <cell r="Q3124" t="str">
            <v>1.6200</v>
          </cell>
          <cell r="R3124" t="str">
            <v>59.66</v>
          </cell>
          <cell r="S3124" t="str">
            <v>19.4400</v>
          </cell>
          <cell r="T3124" t="str">
            <v>715.92</v>
          </cell>
          <cell r="U3124" t="str">
            <v>  </v>
          </cell>
          <cell r="V3124" t="str">
            <v>蓝鑫</v>
          </cell>
          <cell r="W3124" t="str">
            <v>202412  </v>
          </cell>
        </row>
        <row r="3124">
          <cell r="Y3124" t="str">
            <v>0017</v>
          </cell>
          <cell r="Z3124" t="str">
            <v>监狱办公室</v>
          </cell>
        </row>
        <row r="3124">
          <cell r="AB3124" t="str">
            <v>  </v>
          </cell>
          <cell r="AC3124" t="str">
            <v>  </v>
          </cell>
          <cell r="AD3124" t="str">
            <v>1</v>
          </cell>
          <cell r="AE3124" t="str">
            <v>59</v>
          </cell>
          <cell r="AF3124" t="str">
            <v>四川省南宝山服饰有限公司</v>
          </cell>
          <cell r="AG3124" t="str">
            <v>监狱办公室</v>
          </cell>
          <cell r="AH3124" t="str">
            <v>福建星辰GQQ100/2.5-XC</v>
          </cell>
        </row>
        <row r="3124">
          <cell r="AJ3124" t="str">
            <v>60</v>
          </cell>
          <cell r="AK3124" t="str">
            <v>  </v>
          </cell>
          <cell r="AL3124" t="str">
            <v>  </v>
          </cell>
          <cell r="AM3124" t="str">
            <v>  </v>
          </cell>
        </row>
        <row r="3124">
          <cell r="AP3124" t="str">
            <v>四川省南宝山服饰有限公司</v>
          </cell>
        </row>
        <row r="3124">
          <cell r="AV3124" t="str">
            <v>否</v>
          </cell>
          <cell r="AW3124" t="str">
            <v>20241217</v>
          </cell>
          <cell r="AX3124" t="str">
            <v>否</v>
          </cell>
          <cell r="AY3124" t="str">
            <v>20241218</v>
          </cell>
          <cell r="AZ3124" t="str">
            <v>2.00</v>
          </cell>
          <cell r="BA3124" t="str">
            <v>  </v>
          </cell>
          <cell r="BB3124" t="str">
            <v>506</v>
          </cell>
        </row>
        <row r="3124">
          <cell r="BJ3124" t="str">
            <v>  </v>
          </cell>
          <cell r="BK3124" t="str">
            <v>  </v>
          </cell>
        </row>
        <row r="3124">
          <cell r="BS3124" t="str">
            <v>  </v>
          </cell>
        </row>
        <row r="3125">
          <cell r="A3125" t="str">
            <v>10833800003187</v>
          </cell>
          <cell r="B3125" t="str">
            <v>智慧档案室综合管控一体化系统</v>
          </cell>
          <cell r="C3125" t="str">
            <v>1202</v>
          </cell>
          <cell r="D3125" t="str">
            <v>办公设备</v>
          </cell>
          <cell r="E3125" t="str">
            <v>新购</v>
          </cell>
          <cell r="F3125" t="str">
            <v>在使用</v>
          </cell>
          <cell r="G3125" t="str">
            <v>非生产经营用</v>
          </cell>
          <cell r="H3125" t="str">
            <v>20241218</v>
          </cell>
          <cell r="I3125" t="str">
            <v>173,915.09</v>
          </cell>
          <cell r="J3125" t="str">
            <v>1,405.81</v>
          </cell>
          <cell r="K3125" t="str">
            <v>平均年限法</v>
          </cell>
          <cell r="L3125" t="str">
            <v>1</v>
          </cell>
          <cell r="M3125" t="str">
            <v>10.00</v>
          </cell>
          <cell r="N3125" t="str">
            <v>3.0000</v>
          </cell>
          <cell r="O3125" t="str">
            <v>5,217.45</v>
          </cell>
          <cell r="P3125" t="str">
            <v>172,509.28</v>
          </cell>
          <cell r="Q3125" t="str">
            <v>0.8100</v>
          </cell>
          <cell r="R3125" t="str">
            <v>1,405.81</v>
          </cell>
          <cell r="S3125" t="str">
            <v>9.7200</v>
          </cell>
          <cell r="T3125" t="str">
            <v>16,869.72</v>
          </cell>
          <cell r="U3125" t="str">
            <v>  </v>
          </cell>
          <cell r="V3125" t="str">
            <v>蓝鑫</v>
          </cell>
          <cell r="W3125" t="str">
            <v>202412  </v>
          </cell>
          <cell r="X3125" t="str">
            <v> </v>
          </cell>
          <cell r="Y3125" t="str">
            <v>0017</v>
          </cell>
          <cell r="Z3125" t="str">
            <v>监狱办公室</v>
          </cell>
          <cell r="AA3125" t="str">
            <v> </v>
          </cell>
          <cell r="AB3125" t="str">
            <v>  </v>
          </cell>
          <cell r="AC3125" t="str">
            <v>  </v>
          </cell>
          <cell r="AD3125" t="str">
            <v>1</v>
          </cell>
          <cell r="AE3125" t="str">
            <v>119</v>
          </cell>
          <cell r="AF3125" t="str">
            <v>四川省南宝山服饰有限公司</v>
          </cell>
          <cell r="AG3125" t="str">
            <v>监狱办公室</v>
          </cell>
          <cell r="AH3125" t="str">
            <v> </v>
          </cell>
          <cell r="AI3125" t="str">
            <v> </v>
          </cell>
          <cell r="AJ3125" t="str">
            <v>120</v>
          </cell>
          <cell r="AK3125" t="str">
            <v>  </v>
          </cell>
          <cell r="AL3125" t="str">
            <v>  </v>
          </cell>
          <cell r="AM3125" t="str">
            <v>  </v>
          </cell>
          <cell r="AN3125" t="str">
            <v> </v>
          </cell>
          <cell r="AO3125" t="str">
            <v> </v>
          </cell>
          <cell r="AP3125" t="str">
            <v>四川省南宝山服饰有限公司</v>
          </cell>
        </row>
        <row r="3125">
          <cell r="AR3125" t="str">
            <v> </v>
          </cell>
          <cell r="AS3125" t="str">
            <v> </v>
          </cell>
          <cell r="AT3125" t="str">
            <v> </v>
          </cell>
          <cell r="AU3125" t="str">
            <v> </v>
          </cell>
          <cell r="AV3125" t="str">
            <v>否</v>
          </cell>
          <cell r="AW3125" t="str">
            <v>20241218</v>
          </cell>
          <cell r="AX3125" t="str">
            <v>否</v>
          </cell>
          <cell r="AY3125" t="str">
            <v>20241218</v>
          </cell>
          <cell r="AZ3125" t="str">
            <v>2.00</v>
          </cell>
          <cell r="BA3125" t="str">
            <v>  </v>
          </cell>
          <cell r="BB3125" t="str">
            <v>505、207、506</v>
          </cell>
          <cell r="BC3125" t="str">
            <v> </v>
          </cell>
          <cell r="BD3125" t="str">
            <v> </v>
          </cell>
        </row>
        <row r="3125">
          <cell r="BJ3125" t="str">
            <v>  </v>
          </cell>
          <cell r="BK3125" t="str">
            <v>  </v>
          </cell>
        </row>
        <row r="3125">
          <cell r="BS3125" t="str">
            <v>  </v>
          </cell>
        </row>
        <row r="3126">
          <cell r="A3126" t="str">
            <v>10833800003188</v>
          </cell>
          <cell r="B3126" t="str">
            <v>电动跑步机</v>
          </cell>
          <cell r="C3126" t="str">
            <v>1302</v>
          </cell>
          <cell r="D3126" t="str">
            <v>体育设备</v>
          </cell>
          <cell r="E3126" t="str">
            <v>新购</v>
          </cell>
          <cell r="F3126" t="str">
            <v>在使用</v>
          </cell>
          <cell r="G3126" t="str">
            <v>非生产经营用</v>
          </cell>
          <cell r="H3126" t="str">
            <v>20241218</v>
          </cell>
          <cell r="I3126" t="str">
            <v>13,800.00</v>
          </cell>
          <cell r="J3126" t="str">
            <v>111.55</v>
          </cell>
          <cell r="K3126" t="str">
            <v>平均年限法</v>
          </cell>
          <cell r="L3126" t="str">
            <v>1</v>
          </cell>
          <cell r="M3126" t="str">
            <v>10.00</v>
          </cell>
          <cell r="N3126" t="str">
            <v>3.0000</v>
          </cell>
          <cell r="O3126" t="str">
            <v>414.00</v>
          </cell>
          <cell r="P3126" t="str">
            <v>13,688.45</v>
          </cell>
          <cell r="Q3126" t="str">
            <v>0.8100</v>
          </cell>
          <cell r="R3126" t="str">
            <v>111.55</v>
          </cell>
          <cell r="S3126" t="str">
            <v>9.7200</v>
          </cell>
          <cell r="T3126" t="str">
            <v>1,338.60</v>
          </cell>
          <cell r="U3126" t="str">
            <v>  </v>
          </cell>
          <cell r="V3126" t="str">
            <v>蓝鑫</v>
          </cell>
          <cell r="W3126" t="str">
            <v>202412  </v>
          </cell>
        </row>
        <row r="3126">
          <cell r="Y3126" t="str">
            <v>0023</v>
          </cell>
          <cell r="Z3126" t="str">
            <v>工会办</v>
          </cell>
        </row>
        <row r="3126">
          <cell r="AB3126" t="str">
            <v>  </v>
          </cell>
          <cell r="AC3126" t="str">
            <v>  </v>
          </cell>
          <cell r="AD3126" t="str">
            <v>1</v>
          </cell>
          <cell r="AE3126" t="str">
            <v>119</v>
          </cell>
          <cell r="AF3126" t="str">
            <v>四川省南宝山服饰有限公司</v>
          </cell>
          <cell r="AG3126" t="str">
            <v>工会办</v>
          </cell>
          <cell r="AH3126" t="str">
            <v>悍德森HS8802+</v>
          </cell>
        </row>
        <row r="3126">
          <cell r="AJ3126" t="str">
            <v>120</v>
          </cell>
          <cell r="AK3126" t="str">
            <v>  </v>
          </cell>
          <cell r="AL3126" t="str">
            <v>  </v>
          </cell>
          <cell r="AM3126" t="str">
            <v>  </v>
          </cell>
        </row>
        <row r="3126">
          <cell r="AP3126" t="str">
            <v>四川省南宝山服饰有限公司</v>
          </cell>
        </row>
        <row r="3126">
          <cell r="AV3126" t="str">
            <v>否</v>
          </cell>
          <cell r="AW3126" t="str">
            <v>20241217</v>
          </cell>
          <cell r="AX3126" t="str">
            <v>否</v>
          </cell>
          <cell r="AY3126" t="str">
            <v>20241218</v>
          </cell>
          <cell r="AZ3126" t="str">
            <v>2.00</v>
          </cell>
          <cell r="BA3126" t="str">
            <v>  </v>
          </cell>
          <cell r="BB3126" t="str">
            <v>综合训练场</v>
          </cell>
        </row>
        <row r="3126">
          <cell r="BJ3126" t="str">
            <v>  </v>
          </cell>
          <cell r="BK3126" t="str">
            <v>  </v>
          </cell>
        </row>
        <row r="3126">
          <cell r="BS3126" t="str">
            <v>  </v>
          </cell>
        </row>
        <row r="3127">
          <cell r="A3127" t="str">
            <v>10833800003189</v>
          </cell>
          <cell r="B3127" t="str">
            <v>电动跑步机</v>
          </cell>
          <cell r="C3127" t="str">
            <v>1302</v>
          </cell>
          <cell r="D3127" t="str">
            <v>体育设备</v>
          </cell>
          <cell r="E3127" t="str">
            <v>新购</v>
          </cell>
          <cell r="F3127" t="str">
            <v>在使用</v>
          </cell>
          <cell r="G3127" t="str">
            <v>非生产经营用</v>
          </cell>
          <cell r="H3127" t="str">
            <v>20241218</v>
          </cell>
          <cell r="I3127" t="str">
            <v>13,800.00</v>
          </cell>
          <cell r="J3127" t="str">
            <v>111.55</v>
          </cell>
          <cell r="K3127" t="str">
            <v>平均年限法</v>
          </cell>
          <cell r="L3127" t="str">
            <v>1</v>
          </cell>
          <cell r="M3127" t="str">
            <v>10.00</v>
          </cell>
          <cell r="N3127" t="str">
            <v>3.0000</v>
          </cell>
          <cell r="O3127" t="str">
            <v>414.00</v>
          </cell>
          <cell r="P3127" t="str">
            <v>13,688.45</v>
          </cell>
          <cell r="Q3127" t="str">
            <v>0.8100</v>
          </cell>
          <cell r="R3127" t="str">
            <v>111.55</v>
          </cell>
          <cell r="S3127" t="str">
            <v>9.7200</v>
          </cell>
          <cell r="T3127" t="str">
            <v>1,338.60</v>
          </cell>
          <cell r="U3127" t="str">
            <v>  </v>
          </cell>
          <cell r="V3127" t="str">
            <v>蓝鑫</v>
          </cell>
          <cell r="W3127" t="str">
            <v>202412  </v>
          </cell>
        </row>
        <row r="3127">
          <cell r="Y3127" t="str">
            <v>0023</v>
          </cell>
          <cell r="Z3127" t="str">
            <v>工会办</v>
          </cell>
        </row>
        <row r="3127">
          <cell r="AB3127" t="str">
            <v>  </v>
          </cell>
          <cell r="AC3127" t="str">
            <v>  </v>
          </cell>
          <cell r="AD3127" t="str">
            <v>1</v>
          </cell>
          <cell r="AE3127" t="str">
            <v>119</v>
          </cell>
          <cell r="AF3127" t="str">
            <v>四川省南宝山服饰有限公司</v>
          </cell>
          <cell r="AG3127" t="str">
            <v>工会办</v>
          </cell>
          <cell r="AH3127" t="str">
            <v>悍德森HS8802+</v>
          </cell>
        </row>
        <row r="3127">
          <cell r="AJ3127" t="str">
            <v>120</v>
          </cell>
          <cell r="AK3127" t="str">
            <v>  </v>
          </cell>
          <cell r="AL3127" t="str">
            <v>  </v>
          </cell>
          <cell r="AM3127" t="str">
            <v>  </v>
          </cell>
        </row>
        <row r="3127">
          <cell r="AP3127" t="str">
            <v>四川省南宝山服饰有限公司</v>
          </cell>
        </row>
        <row r="3127">
          <cell r="AV3127" t="str">
            <v>否</v>
          </cell>
          <cell r="AW3127" t="str">
            <v>20241217</v>
          </cell>
          <cell r="AX3127" t="str">
            <v>否</v>
          </cell>
          <cell r="AY3127" t="str">
            <v>20241218</v>
          </cell>
          <cell r="AZ3127" t="str">
            <v>2.00</v>
          </cell>
          <cell r="BA3127" t="str">
            <v>  </v>
          </cell>
          <cell r="BB3127" t="str">
            <v>综合训练场</v>
          </cell>
        </row>
        <row r="3127">
          <cell r="BJ3127" t="str">
            <v>  </v>
          </cell>
          <cell r="BK3127" t="str">
            <v>  </v>
          </cell>
        </row>
        <row r="3127">
          <cell r="BS3127" t="str">
            <v>  </v>
          </cell>
        </row>
        <row r="3128">
          <cell r="A3128" t="str">
            <v>10833800003190</v>
          </cell>
          <cell r="B3128" t="str">
            <v>电动跑步机</v>
          </cell>
          <cell r="C3128" t="str">
            <v>1302</v>
          </cell>
          <cell r="D3128" t="str">
            <v>体育设备</v>
          </cell>
          <cell r="E3128" t="str">
            <v>新购</v>
          </cell>
          <cell r="F3128" t="str">
            <v>在使用</v>
          </cell>
          <cell r="G3128" t="str">
            <v>非生产经营用</v>
          </cell>
          <cell r="H3128" t="str">
            <v>20241218</v>
          </cell>
          <cell r="I3128" t="str">
            <v>13,800.00</v>
          </cell>
          <cell r="J3128" t="str">
            <v>111.55</v>
          </cell>
          <cell r="K3128" t="str">
            <v>平均年限法</v>
          </cell>
          <cell r="L3128" t="str">
            <v>1</v>
          </cell>
          <cell r="M3128" t="str">
            <v>10.00</v>
          </cell>
          <cell r="N3128" t="str">
            <v>3.0000</v>
          </cell>
          <cell r="O3128" t="str">
            <v>414.00</v>
          </cell>
          <cell r="P3128" t="str">
            <v>13,688.45</v>
          </cell>
          <cell r="Q3128" t="str">
            <v>0.8100</v>
          </cell>
          <cell r="R3128" t="str">
            <v>111.55</v>
          </cell>
          <cell r="S3128" t="str">
            <v>9.7200</v>
          </cell>
          <cell r="T3128" t="str">
            <v>1,338.60</v>
          </cell>
          <cell r="U3128" t="str">
            <v>  </v>
          </cell>
          <cell r="V3128" t="str">
            <v>蓝鑫</v>
          </cell>
          <cell r="W3128" t="str">
            <v>202412  </v>
          </cell>
        </row>
        <row r="3128">
          <cell r="Y3128" t="str">
            <v>0023</v>
          </cell>
          <cell r="Z3128" t="str">
            <v>工会办</v>
          </cell>
        </row>
        <row r="3128">
          <cell r="AB3128" t="str">
            <v>  </v>
          </cell>
          <cell r="AC3128" t="str">
            <v>  </v>
          </cell>
          <cell r="AD3128" t="str">
            <v>1</v>
          </cell>
          <cell r="AE3128" t="str">
            <v>119</v>
          </cell>
          <cell r="AF3128" t="str">
            <v>四川省南宝山服饰有限公司</v>
          </cell>
          <cell r="AG3128" t="str">
            <v>工会办</v>
          </cell>
          <cell r="AH3128" t="str">
            <v>悍德森HS8802+</v>
          </cell>
        </row>
        <row r="3128">
          <cell r="AJ3128" t="str">
            <v>120</v>
          </cell>
          <cell r="AK3128" t="str">
            <v>  </v>
          </cell>
          <cell r="AL3128" t="str">
            <v>  </v>
          </cell>
          <cell r="AM3128" t="str">
            <v>  </v>
          </cell>
        </row>
        <row r="3128">
          <cell r="AP3128" t="str">
            <v>四川省南宝山服饰有限公司</v>
          </cell>
        </row>
        <row r="3128">
          <cell r="AV3128" t="str">
            <v>否</v>
          </cell>
          <cell r="AW3128" t="str">
            <v>20241217</v>
          </cell>
          <cell r="AX3128" t="str">
            <v>否</v>
          </cell>
          <cell r="AY3128" t="str">
            <v>20241218</v>
          </cell>
          <cell r="AZ3128" t="str">
            <v>2.00</v>
          </cell>
          <cell r="BA3128" t="str">
            <v>  </v>
          </cell>
          <cell r="BB3128" t="str">
            <v>综合训练场</v>
          </cell>
        </row>
        <row r="3128">
          <cell r="BJ3128" t="str">
            <v>  </v>
          </cell>
          <cell r="BK3128" t="str">
            <v>  </v>
          </cell>
        </row>
        <row r="3128">
          <cell r="BS3128" t="str">
            <v>  </v>
          </cell>
        </row>
        <row r="3129">
          <cell r="A3129" t="str">
            <v>10833800003191</v>
          </cell>
          <cell r="B3129" t="str">
            <v>前置电控椭圆机</v>
          </cell>
          <cell r="C3129" t="str">
            <v>1302</v>
          </cell>
          <cell r="D3129" t="str">
            <v>体育设备</v>
          </cell>
          <cell r="E3129" t="str">
            <v>新购</v>
          </cell>
          <cell r="F3129" t="str">
            <v>在使用</v>
          </cell>
          <cell r="G3129" t="str">
            <v>非生产经营用</v>
          </cell>
          <cell r="H3129" t="str">
            <v>20241218</v>
          </cell>
          <cell r="I3129" t="str">
            <v>7,500.00</v>
          </cell>
          <cell r="J3129" t="str">
            <v>60.63</v>
          </cell>
          <cell r="K3129" t="str">
            <v>平均年限法</v>
          </cell>
          <cell r="L3129" t="str">
            <v>1</v>
          </cell>
          <cell r="M3129" t="str">
            <v>10.00</v>
          </cell>
          <cell r="N3129" t="str">
            <v>3.0000</v>
          </cell>
          <cell r="O3129" t="str">
            <v>225.00</v>
          </cell>
          <cell r="P3129" t="str">
            <v>7,439.37</v>
          </cell>
          <cell r="Q3129" t="str">
            <v>0.8100</v>
          </cell>
          <cell r="R3129" t="str">
            <v>60.63</v>
          </cell>
          <cell r="S3129" t="str">
            <v>9.7200</v>
          </cell>
          <cell r="T3129" t="str">
            <v>727.56</v>
          </cell>
          <cell r="U3129" t="str">
            <v>  </v>
          </cell>
          <cell r="V3129" t="str">
            <v>蓝鑫</v>
          </cell>
          <cell r="W3129" t="str">
            <v>202412  </v>
          </cell>
        </row>
        <row r="3129">
          <cell r="Y3129" t="str">
            <v>0023</v>
          </cell>
          <cell r="Z3129" t="str">
            <v>工会办</v>
          </cell>
        </row>
        <row r="3129">
          <cell r="AB3129" t="str">
            <v>  </v>
          </cell>
          <cell r="AC3129" t="str">
            <v>  </v>
          </cell>
          <cell r="AD3129" t="str">
            <v>1</v>
          </cell>
          <cell r="AE3129" t="str">
            <v>119</v>
          </cell>
          <cell r="AF3129" t="str">
            <v>四川省南宝山服饰有限公司</v>
          </cell>
          <cell r="AG3129" t="str">
            <v>工会办</v>
          </cell>
          <cell r="AH3129" t="str">
            <v>悍德森HS9700</v>
          </cell>
        </row>
        <row r="3129">
          <cell r="AJ3129" t="str">
            <v>120</v>
          </cell>
          <cell r="AK3129" t="str">
            <v>  </v>
          </cell>
          <cell r="AL3129" t="str">
            <v>  </v>
          </cell>
          <cell r="AM3129" t="str">
            <v>  </v>
          </cell>
        </row>
        <row r="3129">
          <cell r="AP3129" t="str">
            <v>四川省南宝山服饰有限公司</v>
          </cell>
        </row>
        <row r="3129">
          <cell r="AV3129" t="str">
            <v>否</v>
          </cell>
          <cell r="AW3129" t="str">
            <v>20241217</v>
          </cell>
          <cell r="AX3129" t="str">
            <v>否</v>
          </cell>
          <cell r="AY3129" t="str">
            <v>20241218</v>
          </cell>
          <cell r="AZ3129" t="str">
            <v>2.00</v>
          </cell>
          <cell r="BA3129" t="str">
            <v>  </v>
          </cell>
          <cell r="BB3129" t="str">
            <v>综合训练场</v>
          </cell>
        </row>
        <row r="3129">
          <cell r="BJ3129" t="str">
            <v>  </v>
          </cell>
          <cell r="BK3129" t="str">
            <v>  </v>
          </cell>
        </row>
        <row r="3129">
          <cell r="BS3129" t="str">
            <v>  </v>
          </cell>
        </row>
        <row r="3130">
          <cell r="A3130" t="str">
            <v>10833800003192</v>
          </cell>
          <cell r="B3130" t="str">
            <v>动感单车</v>
          </cell>
          <cell r="C3130" t="str">
            <v>1302</v>
          </cell>
          <cell r="D3130" t="str">
            <v>体育设备</v>
          </cell>
          <cell r="E3130" t="str">
            <v>新购</v>
          </cell>
          <cell r="F3130" t="str">
            <v>在使用</v>
          </cell>
          <cell r="G3130" t="str">
            <v>非生产经营用</v>
          </cell>
          <cell r="H3130" t="str">
            <v>20241218</v>
          </cell>
          <cell r="I3130" t="str">
            <v>4,200.00</v>
          </cell>
          <cell r="J3130" t="str">
            <v>33.95</v>
          </cell>
          <cell r="K3130" t="str">
            <v>平均年限法</v>
          </cell>
          <cell r="L3130" t="str">
            <v>1</v>
          </cell>
          <cell r="M3130" t="str">
            <v>10.00</v>
          </cell>
          <cell r="N3130" t="str">
            <v>3.0000</v>
          </cell>
          <cell r="O3130" t="str">
            <v>126.00</v>
          </cell>
          <cell r="P3130" t="str">
            <v>4,166.05</v>
          </cell>
          <cell r="Q3130" t="str">
            <v>0.8100</v>
          </cell>
          <cell r="R3130" t="str">
            <v>33.95</v>
          </cell>
          <cell r="S3130" t="str">
            <v>9.7200</v>
          </cell>
          <cell r="T3130" t="str">
            <v>407.40</v>
          </cell>
          <cell r="U3130" t="str">
            <v>  </v>
          </cell>
          <cell r="V3130" t="str">
            <v>蓝鑫</v>
          </cell>
          <cell r="W3130" t="str">
            <v>202412  </v>
          </cell>
        </row>
        <row r="3130">
          <cell r="Y3130" t="str">
            <v>0023</v>
          </cell>
          <cell r="Z3130" t="str">
            <v>工会办</v>
          </cell>
        </row>
        <row r="3130">
          <cell r="AB3130" t="str">
            <v>  </v>
          </cell>
          <cell r="AC3130" t="str">
            <v>  </v>
          </cell>
          <cell r="AD3130" t="str">
            <v>1</v>
          </cell>
          <cell r="AE3130" t="str">
            <v>119</v>
          </cell>
          <cell r="AF3130" t="str">
            <v>四川省南宝山服饰有限公司</v>
          </cell>
          <cell r="AG3130" t="str">
            <v>工会办</v>
          </cell>
          <cell r="AH3130" t="str">
            <v>悍德森HS5300</v>
          </cell>
        </row>
        <row r="3130">
          <cell r="AJ3130" t="str">
            <v>120</v>
          </cell>
          <cell r="AK3130" t="str">
            <v>  </v>
          </cell>
          <cell r="AL3130" t="str">
            <v>  </v>
          </cell>
          <cell r="AM3130" t="str">
            <v>  </v>
          </cell>
        </row>
        <row r="3130">
          <cell r="AP3130" t="str">
            <v>四川省南宝山服饰有限公司</v>
          </cell>
        </row>
        <row r="3130">
          <cell r="AV3130" t="str">
            <v>否</v>
          </cell>
          <cell r="AW3130" t="str">
            <v>20241217</v>
          </cell>
          <cell r="AX3130" t="str">
            <v>否</v>
          </cell>
          <cell r="AY3130" t="str">
            <v>20241218</v>
          </cell>
          <cell r="AZ3130" t="str">
            <v>2.00</v>
          </cell>
          <cell r="BA3130" t="str">
            <v>  </v>
          </cell>
          <cell r="BB3130" t="str">
            <v>综合训练场</v>
          </cell>
        </row>
        <row r="3130">
          <cell r="BJ3130" t="str">
            <v>  </v>
          </cell>
          <cell r="BK3130" t="str">
            <v>  </v>
          </cell>
        </row>
        <row r="3130">
          <cell r="BS3130" t="str">
            <v>  </v>
          </cell>
        </row>
        <row r="3131">
          <cell r="A3131" t="str">
            <v>10833800003193</v>
          </cell>
          <cell r="B3131" t="str">
            <v>动感单车</v>
          </cell>
          <cell r="C3131" t="str">
            <v>1302</v>
          </cell>
          <cell r="D3131" t="str">
            <v>体育设备</v>
          </cell>
          <cell r="E3131" t="str">
            <v>新购</v>
          </cell>
          <cell r="F3131" t="str">
            <v>在使用</v>
          </cell>
          <cell r="G3131" t="str">
            <v>非生产经营用</v>
          </cell>
          <cell r="H3131" t="str">
            <v>20241218</v>
          </cell>
          <cell r="I3131" t="str">
            <v>4,200.00</v>
          </cell>
          <cell r="J3131" t="str">
            <v>33.95</v>
          </cell>
          <cell r="K3131" t="str">
            <v>平均年限法</v>
          </cell>
          <cell r="L3131" t="str">
            <v>1</v>
          </cell>
          <cell r="M3131" t="str">
            <v>10.00</v>
          </cell>
          <cell r="N3131" t="str">
            <v>3.0000</v>
          </cell>
          <cell r="O3131" t="str">
            <v>126.00</v>
          </cell>
          <cell r="P3131" t="str">
            <v>4,166.05</v>
          </cell>
          <cell r="Q3131" t="str">
            <v>0.8100</v>
          </cell>
          <cell r="R3131" t="str">
            <v>33.95</v>
          </cell>
          <cell r="S3131" t="str">
            <v>9.7200</v>
          </cell>
          <cell r="T3131" t="str">
            <v>407.40</v>
          </cell>
          <cell r="U3131" t="str">
            <v>  </v>
          </cell>
          <cell r="V3131" t="str">
            <v>蓝鑫</v>
          </cell>
          <cell r="W3131" t="str">
            <v>202412  </v>
          </cell>
        </row>
        <row r="3131">
          <cell r="Y3131" t="str">
            <v>0023</v>
          </cell>
          <cell r="Z3131" t="str">
            <v>工会办</v>
          </cell>
        </row>
        <row r="3131">
          <cell r="AB3131" t="str">
            <v>  </v>
          </cell>
          <cell r="AC3131" t="str">
            <v>  </v>
          </cell>
          <cell r="AD3131" t="str">
            <v>1</v>
          </cell>
          <cell r="AE3131" t="str">
            <v>119</v>
          </cell>
          <cell r="AF3131" t="str">
            <v>四川省南宝山服饰有限公司</v>
          </cell>
          <cell r="AG3131" t="str">
            <v>工会办</v>
          </cell>
          <cell r="AH3131" t="str">
            <v>悍德森HS5300</v>
          </cell>
        </row>
        <row r="3131">
          <cell r="AJ3131" t="str">
            <v>120</v>
          </cell>
          <cell r="AK3131" t="str">
            <v>  </v>
          </cell>
          <cell r="AL3131" t="str">
            <v>  </v>
          </cell>
          <cell r="AM3131" t="str">
            <v>  </v>
          </cell>
        </row>
        <row r="3131">
          <cell r="AP3131" t="str">
            <v>四川省南宝山服饰有限公司</v>
          </cell>
        </row>
        <row r="3131">
          <cell r="AV3131" t="str">
            <v>否</v>
          </cell>
          <cell r="AW3131" t="str">
            <v>20241217</v>
          </cell>
          <cell r="AX3131" t="str">
            <v>否</v>
          </cell>
          <cell r="AY3131" t="str">
            <v>20241218</v>
          </cell>
          <cell r="AZ3131" t="str">
            <v>2.00</v>
          </cell>
          <cell r="BA3131" t="str">
            <v>  </v>
          </cell>
          <cell r="BB3131" t="str">
            <v>综合训练场</v>
          </cell>
        </row>
        <row r="3131">
          <cell r="BJ3131" t="str">
            <v>  </v>
          </cell>
          <cell r="BK3131" t="str">
            <v>  </v>
          </cell>
        </row>
        <row r="3131">
          <cell r="BS3131" t="str">
            <v>  </v>
          </cell>
        </row>
        <row r="3132">
          <cell r="A3132" t="str">
            <v>10833800003194</v>
          </cell>
          <cell r="B3132" t="str">
            <v>动感单车</v>
          </cell>
          <cell r="C3132" t="str">
            <v>1302</v>
          </cell>
          <cell r="D3132" t="str">
            <v>体育设备</v>
          </cell>
          <cell r="E3132" t="str">
            <v>新购</v>
          </cell>
          <cell r="F3132" t="str">
            <v>在使用</v>
          </cell>
          <cell r="G3132" t="str">
            <v>非生产经营用</v>
          </cell>
          <cell r="H3132" t="str">
            <v>20241218</v>
          </cell>
          <cell r="I3132" t="str">
            <v>4,200.00</v>
          </cell>
          <cell r="J3132" t="str">
            <v>33.95</v>
          </cell>
          <cell r="K3132" t="str">
            <v>平均年限法</v>
          </cell>
          <cell r="L3132" t="str">
            <v>1</v>
          </cell>
          <cell r="M3132" t="str">
            <v>10.00</v>
          </cell>
          <cell r="N3132" t="str">
            <v>3.0000</v>
          </cell>
          <cell r="O3132" t="str">
            <v>126.00</v>
          </cell>
          <cell r="P3132" t="str">
            <v>4,166.05</v>
          </cell>
          <cell r="Q3132" t="str">
            <v>0.8100</v>
          </cell>
          <cell r="R3132" t="str">
            <v>33.95</v>
          </cell>
          <cell r="S3132" t="str">
            <v>9.7200</v>
          </cell>
          <cell r="T3132" t="str">
            <v>407.40</v>
          </cell>
          <cell r="U3132" t="str">
            <v>  </v>
          </cell>
          <cell r="V3132" t="str">
            <v>蓝鑫</v>
          </cell>
          <cell r="W3132" t="str">
            <v>202412  </v>
          </cell>
        </row>
        <row r="3132">
          <cell r="Y3132" t="str">
            <v>0023</v>
          </cell>
          <cell r="Z3132" t="str">
            <v>工会办</v>
          </cell>
        </row>
        <row r="3132">
          <cell r="AB3132" t="str">
            <v>  </v>
          </cell>
          <cell r="AC3132" t="str">
            <v>  </v>
          </cell>
          <cell r="AD3132" t="str">
            <v>1</v>
          </cell>
          <cell r="AE3132" t="str">
            <v>119</v>
          </cell>
          <cell r="AF3132" t="str">
            <v>四川省南宝山服饰有限公司</v>
          </cell>
          <cell r="AG3132" t="str">
            <v>工会办</v>
          </cell>
          <cell r="AH3132" t="str">
            <v>悍德森HS5300</v>
          </cell>
        </row>
        <row r="3132">
          <cell r="AJ3132" t="str">
            <v>120</v>
          </cell>
          <cell r="AK3132" t="str">
            <v>  </v>
          </cell>
          <cell r="AL3132" t="str">
            <v>  </v>
          </cell>
          <cell r="AM3132" t="str">
            <v>  </v>
          </cell>
        </row>
        <row r="3132">
          <cell r="AP3132" t="str">
            <v>四川省南宝山服饰有限公司</v>
          </cell>
        </row>
        <row r="3132">
          <cell r="AV3132" t="str">
            <v>否</v>
          </cell>
          <cell r="AW3132" t="str">
            <v>20241217</v>
          </cell>
          <cell r="AX3132" t="str">
            <v>否</v>
          </cell>
          <cell r="AY3132" t="str">
            <v>20241218</v>
          </cell>
          <cell r="AZ3132" t="str">
            <v>2.00</v>
          </cell>
          <cell r="BA3132" t="str">
            <v>  </v>
          </cell>
          <cell r="BB3132" t="str">
            <v>综合训练场</v>
          </cell>
        </row>
        <row r="3132">
          <cell r="BJ3132" t="str">
            <v>  </v>
          </cell>
          <cell r="BK3132" t="str">
            <v>  </v>
          </cell>
        </row>
        <row r="3132">
          <cell r="BS3132" t="str">
            <v>  </v>
          </cell>
        </row>
        <row r="3133">
          <cell r="A3133" t="str">
            <v>10833800003195</v>
          </cell>
          <cell r="B3133" t="str">
            <v>商用风阻+磁控划船机</v>
          </cell>
          <cell r="C3133" t="str">
            <v>1302</v>
          </cell>
          <cell r="D3133" t="str">
            <v>体育设备</v>
          </cell>
          <cell r="E3133" t="str">
            <v>新购</v>
          </cell>
          <cell r="F3133" t="str">
            <v>在使用</v>
          </cell>
          <cell r="G3133" t="str">
            <v>非生产经营用</v>
          </cell>
          <cell r="H3133" t="str">
            <v>20241218</v>
          </cell>
          <cell r="I3133" t="str">
            <v>6,800.00</v>
          </cell>
          <cell r="J3133" t="str">
            <v>54.97</v>
          </cell>
          <cell r="K3133" t="str">
            <v>平均年限法</v>
          </cell>
          <cell r="L3133" t="str">
            <v>1</v>
          </cell>
          <cell r="M3133" t="str">
            <v>10.00</v>
          </cell>
          <cell r="N3133" t="str">
            <v>3.0000</v>
          </cell>
          <cell r="O3133" t="str">
            <v>204.00</v>
          </cell>
          <cell r="P3133" t="str">
            <v>6,745.03</v>
          </cell>
          <cell r="Q3133" t="str">
            <v>0.8100</v>
          </cell>
          <cell r="R3133" t="str">
            <v>54.97</v>
          </cell>
          <cell r="S3133" t="str">
            <v>9.7200</v>
          </cell>
          <cell r="T3133" t="str">
            <v>659.64</v>
          </cell>
          <cell r="U3133" t="str">
            <v>  </v>
          </cell>
          <cell r="V3133" t="str">
            <v>蓝鑫</v>
          </cell>
          <cell r="W3133" t="str">
            <v>202412  </v>
          </cell>
        </row>
        <row r="3133">
          <cell r="Y3133" t="str">
            <v>0023</v>
          </cell>
          <cell r="Z3133" t="str">
            <v>工会办</v>
          </cell>
        </row>
        <row r="3133">
          <cell r="AB3133" t="str">
            <v>  </v>
          </cell>
          <cell r="AC3133" t="str">
            <v>  </v>
          </cell>
          <cell r="AD3133" t="str">
            <v>1</v>
          </cell>
          <cell r="AE3133" t="str">
            <v>119</v>
          </cell>
          <cell r="AF3133" t="str">
            <v>四川省南宝山服饰有限公司</v>
          </cell>
          <cell r="AG3133" t="str">
            <v>工会办</v>
          </cell>
          <cell r="AH3133" t="str">
            <v>悍德森HS4800</v>
          </cell>
        </row>
        <row r="3133">
          <cell r="AJ3133" t="str">
            <v>120</v>
          </cell>
          <cell r="AK3133" t="str">
            <v>  </v>
          </cell>
          <cell r="AL3133" t="str">
            <v>  </v>
          </cell>
          <cell r="AM3133" t="str">
            <v>  </v>
          </cell>
        </row>
        <row r="3133">
          <cell r="AP3133" t="str">
            <v>四川省南宝山服饰有限公司</v>
          </cell>
        </row>
        <row r="3133">
          <cell r="AV3133" t="str">
            <v>否</v>
          </cell>
          <cell r="AW3133" t="str">
            <v>20241217</v>
          </cell>
          <cell r="AX3133" t="str">
            <v>否</v>
          </cell>
          <cell r="AY3133" t="str">
            <v>20241218</v>
          </cell>
          <cell r="AZ3133" t="str">
            <v>2.00</v>
          </cell>
          <cell r="BA3133" t="str">
            <v>  </v>
          </cell>
          <cell r="BB3133" t="str">
            <v>综合训练场</v>
          </cell>
        </row>
        <row r="3133">
          <cell r="BJ3133" t="str">
            <v>  </v>
          </cell>
          <cell r="BK3133" t="str">
            <v>  </v>
          </cell>
        </row>
        <row r="3133">
          <cell r="BS3133" t="str">
            <v>  </v>
          </cell>
        </row>
        <row r="3134">
          <cell r="A3134" t="str">
            <v>10833800003196</v>
          </cell>
          <cell r="B3134" t="str">
            <v>坐姿推胸训练器</v>
          </cell>
          <cell r="C3134" t="str">
            <v>1302</v>
          </cell>
          <cell r="D3134" t="str">
            <v>体育设备</v>
          </cell>
          <cell r="E3134" t="str">
            <v>新购</v>
          </cell>
          <cell r="F3134" t="str">
            <v>在使用</v>
          </cell>
          <cell r="G3134" t="str">
            <v>非生产经营用</v>
          </cell>
          <cell r="H3134" t="str">
            <v>20241218</v>
          </cell>
          <cell r="I3134" t="str">
            <v>8,900.00</v>
          </cell>
          <cell r="J3134" t="str">
            <v>71.94</v>
          </cell>
          <cell r="K3134" t="str">
            <v>平均年限法</v>
          </cell>
          <cell r="L3134" t="str">
            <v>1</v>
          </cell>
          <cell r="M3134" t="str">
            <v>10.00</v>
          </cell>
          <cell r="N3134" t="str">
            <v>3.0000</v>
          </cell>
          <cell r="O3134" t="str">
            <v>267.00</v>
          </cell>
          <cell r="P3134" t="str">
            <v>8,828.06</v>
          </cell>
          <cell r="Q3134" t="str">
            <v>0.8100</v>
          </cell>
          <cell r="R3134" t="str">
            <v>71.94</v>
          </cell>
          <cell r="S3134" t="str">
            <v>9.7200</v>
          </cell>
          <cell r="T3134" t="str">
            <v>863.28</v>
          </cell>
          <cell r="U3134" t="str">
            <v>  </v>
          </cell>
          <cell r="V3134" t="str">
            <v>蓝鑫</v>
          </cell>
          <cell r="W3134" t="str">
            <v>202412  </v>
          </cell>
        </row>
        <row r="3134">
          <cell r="Y3134" t="str">
            <v>0023</v>
          </cell>
          <cell r="Z3134" t="str">
            <v>工会办</v>
          </cell>
        </row>
        <row r="3134">
          <cell r="AB3134" t="str">
            <v>  </v>
          </cell>
          <cell r="AC3134" t="str">
            <v>  </v>
          </cell>
          <cell r="AD3134" t="str">
            <v>1</v>
          </cell>
          <cell r="AE3134" t="str">
            <v>119</v>
          </cell>
          <cell r="AF3134" t="str">
            <v>四川省南宝山服饰有限公司</v>
          </cell>
          <cell r="AG3134" t="str">
            <v>工会办</v>
          </cell>
          <cell r="AH3134" t="str">
            <v>悍德森HS-6901</v>
          </cell>
        </row>
        <row r="3134">
          <cell r="AJ3134" t="str">
            <v>120</v>
          </cell>
          <cell r="AK3134" t="str">
            <v>  </v>
          </cell>
          <cell r="AL3134" t="str">
            <v>  </v>
          </cell>
          <cell r="AM3134" t="str">
            <v>  </v>
          </cell>
        </row>
        <row r="3134">
          <cell r="AP3134" t="str">
            <v>四川省南宝山服饰有限公司</v>
          </cell>
        </row>
        <row r="3134">
          <cell r="AV3134" t="str">
            <v>否</v>
          </cell>
          <cell r="AW3134" t="str">
            <v>20241217</v>
          </cell>
          <cell r="AX3134" t="str">
            <v>否</v>
          </cell>
          <cell r="AY3134" t="str">
            <v>20241218</v>
          </cell>
          <cell r="AZ3134" t="str">
            <v>2.00</v>
          </cell>
          <cell r="BA3134" t="str">
            <v>  </v>
          </cell>
          <cell r="BB3134" t="str">
            <v>综合训练场</v>
          </cell>
        </row>
        <row r="3134">
          <cell r="BJ3134" t="str">
            <v>  </v>
          </cell>
          <cell r="BK3134" t="str">
            <v>  </v>
          </cell>
        </row>
        <row r="3134">
          <cell r="BS3134" t="str">
            <v>  </v>
          </cell>
        </row>
        <row r="3135">
          <cell r="A3135" t="str">
            <v>10833800003197</v>
          </cell>
          <cell r="B3135" t="str">
            <v>坐姿推肩训练器</v>
          </cell>
          <cell r="C3135" t="str">
            <v>1302</v>
          </cell>
          <cell r="D3135" t="str">
            <v>体育设备</v>
          </cell>
          <cell r="E3135" t="str">
            <v>新购</v>
          </cell>
          <cell r="F3135" t="str">
            <v>在使用</v>
          </cell>
          <cell r="G3135" t="str">
            <v>非生产经营用</v>
          </cell>
          <cell r="H3135" t="str">
            <v>20241218</v>
          </cell>
          <cell r="I3135" t="str">
            <v>8,600.00</v>
          </cell>
          <cell r="J3135" t="str">
            <v>69.52</v>
          </cell>
          <cell r="K3135" t="str">
            <v>平均年限法</v>
          </cell>
          <cell r="L3135" t="str">
            <v>1</v>
          </cell>
          <cell r="M3135" t="str">
            <v>10.00</v>
          </cell>
          <cell r="N3135" t="str">
            <v>3.0000</v>
          </cell>
          <cell r="O3135" t="str">
            <v>258.00</v>
          </cell>
          <cell r="P3135" t="str">
            <v>8,530.48</v>
          </cell>
          <cell r="Q3135" t="str">
            <v>0.8100</v>
          </cell>
          <cell r="R3135" t="str">
            <v>69.52</v>
          </cell>
          <cell r="S3135" t="str">
            <v>9.7200</v>
          </cell>
          <cell r="T3135" t="str">
            <v>834.24</v>
          </cell>
          <cell r="U3135" t="str">
            <v>  </v>
          </cell>
          <cell r="V3135" t="str">
            <v>蓝鑫</v>
          </cell>
          <cell r="W3135" t="str">
            <v>202412  </v>
          </cell>
        </row>
        <row r="3135">
          <cell r="Y3135" t="str">
            <v>0023</v>
          </cell>
          <cell r="Z3135" t="str">
            <v>工会办</v>
          </cell>
        </row>
        <row r="3135">
          <cell r="AB3135" t="str">
            <v>  </v>
          </cell>
          <cell r="AC3135" t="str">
            <v>  </v>
          </cell>
          <cell r="AD3135" t="str">
            <v>1</v>
          </cell>
          <cell r="AE3135" t="str">
            <v>119</v>
          </cell>
          <cell r="AF3135" t="str">
            <v>四川省南宝山服饰有限公司</v>
          </cell>
          <cell r="AG3135" t="str">
            <v>工会办</v>
          </cell>
          <cell r="AH3135" t="str">
            <v>悍德森HS-6904</v>
          </cell>
        </row>
        <row r="3135">
          <cell r="AJ3135" t="str">
            <v>120</v>
          </cell>
          <cell r="AK3135" t="str">
            <v>  </v>
          </cell>
          <cell r="AL3135" t="str">
            <v>  </v>
          </cell>
          <cell r="AM3135" t="str">
            <v>  </v>
          </cell>
        </row>
        <row r="3135">
          <cell r="AP3135" t="str">
            <v>四川省南宝山服饰有限公司</v>
          </cell>
        </row>
        <row r="3135">
          <cell r="AV3135" t="str">
            <v>否</v>
          </cell>
          <cell r="AW3135" t="str">
            <v>20241217</v>
          </cell>
          <cell r="AX3135" t="str">
            <v>否</v>
          </cell>
          <cell r="AY3135" t="str">
            <v>20241218</v>
          </cell>
          <cell r="AZ3135" t="str">
            <v>2.00</v>
          </cell>
          <cell r="BA3135" t="str">
            <v>  </v>
          </cell>
          <cell r="BB3135" t="str">
            <v>综合训练场</v>
          </cell>
        </row>
        <row r="3135">
          <cell r="BJ3135" t="str">
            <v>  </v>
          </cell>
          <cell r="BK3135" t="str">
            <v>  </v>
          </cell>
        </row>
        <row r="3135">
          <cell r="BS3135" t="str">
            <v>  </v>
          </cell>
        </row>
        <row r="3136">
          <cell r="A3136" t="str">
            <v>10833800003198</v>
          </cell>
          <cell r="B3136" t="str">
            <v>夹胸训练器</v>
          </cell>
          <cell r="C3136" t="str">
            <v>1302</v>
          </cell>
          <cell r="D3136" t="str">
            <v>体育设备</v>
          </cell>
          <cell r="E3136" t="str">
            <v>新购</v>
          </cell>
          <cell r="F3136" t="str">
            <v>在使用</v>
          </cell>
          <cell r="G3136" t="str">
            <v>非生产经营用</v>
          </cell>
          <cell r="H3136" t="str">
            <v>20241218</v>
          </cell>
          <cell r="I3136" t="str">
            <v>8,850.00</v>
          </cell>
          <cell r="J3136" t="str">
            <v>71.54</v>
          </cell>
          <cell r="K3136" t="str">
            <v>平均年限法</v>
          </cell>
          <cell r="L3136" t="str">
            <v>1</v>
          </cell>
          <cell r="M3136" t="str">
            <v>10.00</v>
          </cell>
          <cell r="N3136" t="str">
            <v>3.0000</v>
          </cell>
          <cell r="O3136" t="str">
            <v>265.50</v>
          </cell>
          <cell r="P3136" t="str">
            <v>8,778.46</v>
          </cell>
          <cell r="Q3136" t="str">
            <v>0.8100</v>
          </cell>
          <cell r="R3136" t="str">
            <v>71.54</v>
          </cell>
          <cell r="S3136" t="str">
            <v>9.7200</v>
          </cell>
          <cell r="T3136" t="str">
            <v>858.48</v>
          </cell>
          <cell r="U3136" t="str">
            <v>  </v>
          </cell>
          <cell r="V3136" t="str">
            <v>蓝鑫</v>
          </cell>
          <cell r="W3136" t="str">
            <v>202412  </v>
          </cell>
        </row>
        <row r="3136">
          <cell r="Y3136" t="str">
            <v>0023</v>
          </cell>
          <cell r="Z3136" t="str">
            <v>工会办</v>
          </cell>
        </row>
        <row r="3136">
          <cell r="AB3136" t="str">
            <v>  </v>
          </cell>
          <cell r="AC3136" t="str">
            <v>  </v>
          </cell>
          <cell r="AD3136" t="str">
            <v>1</v>
          </cell>
          <cell r="AE3136" t="str">
            <v>119</v>
          </cell>
          <cell r="AF3136" t="str">
            <v>四川省南宝山服饰有限公司</v>
          </cell>
          <cell r="AG3136" t="str">
            <v>工会办</v>
          </cell>
          <cell r="AH3136" t="str">
            <v>悍德森HS-6903</v>
          </cell>
        </row>
        <row r="3136">
          <cell r="AJ3136" t="str">
            <v>120</v>
          </cell>
          <cell r="AK3136" t="str">
            <v>  </v>
          </cell>
          <cell r="AL3136" t="str">
            <v>  </v>
          </cell>
          <cell r="AM3136" t="str">
            <v>  </v>
          </cell>
        </row>
        <row r="3136">
          <cell r="AP3136" t="str">
            <v>四川省南宝山服饰有限公司</v>
          </cell>
        </row>
        <row r="3136">
          <cell r="AV3136" t="str">
            <v>否</v>
          </cell>
          <cell r="AW3136" t="str">
            <v>20241217</v>
          </cell>
          <cell r="AX3136" t="str">
            <v>否</v>
          </cell>
          <cell r="AY3136" t="str">
            <v>20241218</v>
          </cell>
          <cell r="AZ3136" t="str">
            <v>2.00</v>
          </cell>
          <cell r="BA3136" t="str">
            <v>  </v>
          </cell>
          <cell r="BB3136" t="str">
            <v>综合训练场</v>
          </cell>
        </row>
        <row r="3136">
          <cell r="BJ3136" t="str">
            <v>  </v>
          </cell>
          <cell r="BK3136" t="str">
            <v>  </v>
          </cell>
        </row>
        <row r="3136">
          <cell r="BS3136" t="str">
            <v>  </v>
          </cell>
        </row>
        <row r="3137">
          <cell r="A3137" t="str">
            <v>10833800003199</v>
          </cell>
          <cell r="B3137" t="str">
            <v>大腿内外侧训练器</v>
          </cell>
          <cell r="C3137" t="str">
            <v>1302</v>
          </cell>
          <cell r="D3137" t="str">
            <v>体育设备</v>
          </cell>
          <cell r="E3137" t="str">
            <v>新购</v>
          </cell>
          <cell r="F3137" t="str">
            <v>在使用</v>
          </cell>
          <cell r="G3137" t="str">
            <v>非生产经营用</v>
          </cell>
          <cell r="H3137" t="str">
            <v>20241218</v>
          </cell>
          <cell r="I3137" t="str">
            <v>8,800.00</v>
          </cell>
          <cell r="J3137" t="str">
            <v>71.13</v>
          </cell>
          <cell r="K3137" t="str">
            <v>平均年限法</v>
          </cell>
          <cell r="L3137" t="str">
            <v>1</v>
          </cell>
          <cell r="M3137" t="str">
            <v>10.00</v>
          </cell>
          <cell r="N3137" t="str">
            <v>3.0000</v>
          </cell>
          <cell r="O3137" t="str">
            <v>264.00</v>
          </cell>
          <cell r="P3137" t="str">
            <v>8,728.87</v>
          </cell>
          <cell r="Q3137" t="str">
            <v>0.8100</v>
          </cell>
          <cell r="R3137" t="str">
            <v>71.13</v>
          </cell>
          <cell r="S3137" t="str">
            <v>9.7200</v>
          </cell>
          <cell r="T3137" t="str">
            <v>853.56</v>
          </cell>
          <cell r="U3137" t="str">
            <v>  </v>
          </cell>
          <cell r="V3137" t="str">
            <v>蓝鑫</v>
          </cell>
          <cell r="W3137" t="str">
            <v>202412  </v>
          </cell>
        </row>
        <row r="3137">
          <cell r="Y3137" t="str">
            <v>0023</v>
          </cell>
          <cell r="Z3137" t="str">
            <v>工会办</v>
          </cell>
        </row>
        <row r="3137">
          <cell r="AB3137" t="str">
            <v>  </v>
          </cell>
          <cell r="AC3137" t="str">
            <v>  </v>
          </cell>
          <cell r="AD3137" t="str">
            <v>1</v>
          </cell>
          <cell r="AE3137" t="str">
            <v>119</v>
          </cell>
          <cell r="AF3137" t="str">
            <v>四川省南宝山服饰有限公司</v>
          </cell>
          <cell r="AG3137" t="str">
            <v>工会办</v>
          </cell>
          <cell r="AH3137" t="str">
            <v>悍德森HS-6922</v>
          </cell>
        </row>
        <row r="3137">
          <cell r="AJ3137" t="str">
            <v>120</v>
          </cell>
          <cell r="AK3137" t="str">
            <v>  </v>
          </cell>
          <cell r="AL3137" t="str">
            <v>  </v>
          </cell>
          <cell r="AM3137" t="str">
            <v>  </v>
          </cell>
        </row>
        <row r="3137">
          <cell r="AP3137" t="str">
            <v>四川省南宝山服饰有限公司</v>
          </cell>
        </row>
        <row r="3137">
          <cell r="AV3137" t="str">
            <v>否</v>
          </cell>
          <cell r="AW3137" t="str">
            <v>20241217</v>
          </cell>
          <cell r="AX3137" t="str">
            <v>否</v>
          </cell>
          <cell r="AY3137" t="str">
            <v>20241218</v>
          </cell>
          <cell r="AZ3137" t="str">
            <v>2.00</v>
          </cell>
          <cell r="BA3137" t="str">
            <v>  </v>
          </cell>
          <cell r="BB3137" t="str">
            <v>综合训练场</v>
          </cell>
        </row>
        <row r="3137">
          <cell r="BJ3137" t="str">
            <v>  </v>
          </cell>
          <cell r="BK3137" t="str">
            <v>  </v>
          </cell>
        </row>
        <row r="3137">
          <cell r="BS3137" t="str">
            <v>  </v>
          </cell>
        </row>
        <row r="3138">
          <cell r="A3138" t="str">
            <v>10833800003200</v>
          </cell>
          <cell r="B3138" t="str">
            <v>高低拉训练器</v>
          </cell>
          <cell r="C3138" t="str">
            <v>1302</v>
          </cell>
          <cell r="D3138" t="str">
            <v>体育设备</v>
          </cell>
          <cell r="E3138" t="str">
            <v>新购</v>
          </cell>
          <cell r="F3138" t="str">
            <v>在使用</v>
          </cell>
          <cell r="G3138" t="str">
            <v>非生产经营用</v>
          </cell>
          <cell r="H3138" t="str">
            <v>20241218</v>
          </cell>
          <cell r="I3138" t="str">
            <v>9,200.00</v>
          </cell>
          <cell r="J3138" t="str">
            <v>74.37</v>
          </cell>
          <cell r="K3138" t="str">
            <v>平均年限法</v>
          </cell>
          <cell r="L3138" t="str">
            <v>1</v>
          </cell>
          <cell r="M3138" t="str">
            <v>10.00</v>
          </cell>
          <cell r="N3138" t="str">
            <v>3.0000</v>
          </cell>
          <cell r="O3138" t="str">
            <v>276.00</v>
          </cell>
          <cell r="P3138" t="str">
            <v>9,125.63</v>
          </cell>
          <cell r="Q3138" t="str">
            <v>0.8100</v>
          </cell>
          <cell r="R3138" t="str">
            <v>74.37</v>
          </cell>
          <cell r="S3138" t="str">
            <v>9.7200</v>
          </cell>
          <cell r="T3138" t="str">
            <v>892.44</v>
          </cell>
          <cell r="U3138" t="str">
            <v>  </v>
          </cell>
          <cell r="V3138" t="str">
            <v>蓝鑫</v>
          </cell>
          <cell r="W3138" t="str">
            <v>202412  </v>
          </cell>
        </row>
        <row r="3138">
          <cell r="Y3138" t="str">
            <v>0023</v>
          </cell>
          <cell r="Z3138" t="str">
            <v>工会办</v>
          </cell>
        </row>
        <row r="3138">
          <cell r="AB3138" t="str">
            <v>  </v>
          </cell>
          <cell r="AC3138" t="str">
            <v>  </v>
          </cell>
          <cell r="AD3138" t="str">
            <v>1</v>
          </cell>
          <cell r="AE3138" t="str">
            <v>119</v>
          </cell>
          <cell r="AF3138" t="str">
            <v>四川省南宝山服饰有限公司</v>
          </cell>
          <cell r="AG3138" t="str">
            <v>工会办</v>
          </cell>
          <cell r="AH3138" t="str">
            <v>悍德森HS-6913</v>
          </cell>
        </row>
        <row r="3138">
          <cell r="AJ3138" t="str">
            <v>120</v>
          </cell>
          <cell r="AK3138" t="str">
            <v>  </v>
          </cell>
          <cell r="AL3138" t="str">
            <v>  </v>
          </cell>
          <cell r="AM3138" t="str">
            <v>  </v>
          </cell>
        </row>
        <row r="3138">
          <cell r="AP3138" t="str">
            <v>四川省南宝山服饰有限公司</v>
          </cell>
        </row>
        <row r="3138">
          <cell r="AV3138" t="str">
            <v>否</v>
          </cell>
          <cell r="AW3138" t="str">
            <v>20241217</v>
          </cell>
          <cell r="AX3138" t="str">
            <v>否</v>
          </cell>
          <cell r="AY3138" t="str">
            <v>20241218</v>
          </cell>
          <cell r="AZ3138" t="str">
            <v>2.00</v>
          </cell>
          <cell r="BA3138" t="str">
            <v>  </v>
          </cell>
          <cell r="BB3138" t="str">
            <v>综合训练场</v>
          </cell>
        </row>
        <row r="3138">
          <cell r="BJ3138" t="str">
            <v>  </v>
          </cell>
          <cell r="BK3138" t="str">
            <v>  </v>
          </cell>
        </row>
        <row r="3138">
          <cell r="BS3138" t="str">
            <v>  </v>
          </cell>
        </row>
        <row r="3139">
          <cell r="A3139" t="str">
            <v>10833800003201</v>
          </cell>
          <cell r="B3139" t="str">
            <v>哑铃架（配哑铃）</v>
          </cell>
          <cell r="C3139" t="str">
            <v>1302</v>
          </cell>
          <cell r="D3139" t="str">
            <v>体育设备</v>
          </cell>
          <cell r="E3139" t="str">
            <v>新购</v>
          </cell>
          <cell r="F3139" t="str">
            <v>在使用</v>
          </cell>
          <cell r="G3139" t="str">
            <v>非生产经营用</v>
          </cell>
          <cell r="H3139" t="str">
            <v>20241218</v>
          </cell>
          <cell r="I3139" t="str">
            <v>7,600.00</v>
          </cell>
          <cell r="J3139" t="str">
            <v>61.43</v>
          </cell>
          <cell r="K3139" t="str">
            <v>平均年限法</v>
          </cell>
          <cell r="L3139" t="str">
            <v>1</v>
          </cell>
          <cell r="M3139" t="str">
            <v>10.00</v>
          </cell>
          <cell r="N3139" t="str">
            <v>3.0000</v>
          </cell>
          <cell r="O3139" t="str">
            <v>228.00</v>
          </cell>
          <cell r="P3139" t="str">
            <v>7,538.57</v>
          </cell>
          <cell r="Q3139" t="str">
            <v>0.8100</v>
          </cell>
          <cell r="R3139" t="str">
            <v>61.43</v>
          </cell>
          <cell r="S3139" t="str">
            <v>9.7200</v>
          </cell>
          <cell r="T3139" t="str">
            <v>737.16</v>
          </cell>
          <cell r="U3139" t="str">
            <v>  </v>
          </cell>
          <cell r="V3139" t="str">
            <v>蓝鑫</v>
          </cell>
          <cell r="W3139" t="str">
            <v>202412  </v>
          </cell>
        </row>
        <row r="3139">
          <cell r="Y3139" t="str">
            <v>0023</v>
          </cell>
          <cell r="Z3139" t="str">
            <v>工会办</v>
          </cell>
        </row>
        <row r="3139">
          <cell r="AB3139" t="str">
            <v>  </v>
          </cell>
          <cell r="AC3139" t="str">
            <v>  </v>
          </cell>
          <cell r="AD3139" t="str">
            <v>1</v>
          </cell>
          <cell r="AE3139" t="str">
            <v>119</v>
          </cell>
          <cell r="AF3139" t="str">
            <v>四川省南宝山服饰有限公司</v>
          </cell>
          <cell r="AG3139" t="str">
            <v>工会办</v>
          </cell>
          <cell r="AH3139" t="str">
            <v>悍德森HS-6945</v>
          </cell>
        </row>
        <row r="3139">
          <cell r="AJ3139" t="str">
            <v>120</v>
          </cell>
          <cell r="AK3139" t="str">
            <v>  </v>
          </cell>
          <cell r="AL3139" t="str">
            <v>  </v>
          </cell>
          <cell r="AM3139" t="str">
            <v>  </v>
          </cell>
        </row>
        <row r="3139">
          <cell r="AP3139" t="str">
            <v>四川省南宝山服饰有限公司</v>
          </cell>
        </row>
        <row r="3139">
          <cell r="AV3139" t="str">
            <v>否</v>
          </cell>
          <cell r="AW3139" t="str">
            <v>20241217</v>
          </cell>
          <cell r="AX3139" t="str">
            <v>否</v>
          </cell>
          <cell r="AY3139" t="str">
            <v>20241218</v>
          </cell>
          <cell r="AZ3139" t="str">
            <v>2.00</v>
          </cell>
          <cell r="BA3139" t="str">
            <v>  </v>
          </cell>
          <cell r="BB3139" t="str">
            <v>综合训练场</v>
          </cell>
        </row>
        <row r="3139">
          <cell r="BJ3139" t="str">
            <v>  </v>
          </cell>
          <cell r="BK3139" t="str">
            <v>  </v>
          </cell>
        </row>
        <row r="3139">
          <cell r="BS3139" t="str">
            <v>  </v>
          </cell>
        </row>
        <row r="3140">
          <cell r="A3140" t="str">
            <v>10833800003202</v>
          </cell>
          <cell r="B3140" t="str">
            <v>可调哑铃练习椅</v>
          </cell>
          <cell r="C3140" t="str">
            <v>1302</v>
          </cell>
          <cell r="D3140" t="str">
            <v>体育设备</v>
          </cell>
          <cell r="E3140" t="str">
            <v>新购</v>
          </cell>
          <cell r="F3140" t="str">
            <v>在使用</v>
          </cell>
          <cell r="G3140" t="str">
            <v>非生产经营用</v>
          </cell>
          <cell r="H3140" t="str">
            <v>20241218</v>
          </cell>
          <cell r="I3140" t="str">
            <v>3,600.00</v>
          </cell>
          <cell r="J3140" t="str">
            <v>29.10</v>
          </cell>
          <cell r="K3140" t="str">
            <v>平均年限法</v>
          </cell>
          <cell r="L3140" t="str">
            <v>1</v>
          </cell>
          <cell r="M3140" t="str">
            <v>10.00</v>
          </cell>
          <cell r="N3140" t="str">
            <v>3.0000</v>
          </cell>
          <cell r="O3140" t="str">
            <v>108.00</v>
          </cell>
          <cell r="P3140" t="str">
            <v>3,570.90</v>
          </cell>
          <cell r="Q3140" t="str">
            <v>0.8100</v>
          </cell>
          <cell r="R3140" t="str">
            <v>29.10</v>
          </cell>
          <cell r="S3140" t="str">
            <v>9.7200</v>
          </cell>
          <cell r="T3140" t="str">
            <v>349.20</v>
          </cell>
          <cell r="U3140" t="str">
            <v>  </v>
          </cell>
          <cell r="V3140" t="str">
            <v>蓝鑫</v>
          </cell>
          <cell r="W3140" t="str">
            <v>202412  </v>
          </cell>
        </row>
        <row r="3140">
          <cell r="Y3140" t="str">
            <v>0023</v>
          </cell>
          <cell r="Z3140" t="str">
            <v>工会办</v>
          </cell>
        </row>
        <row r="3140">
          <cell r="AB3140" t="str">
            <v>  </v>
          </cell>
          <cell r="AC3140" t="str">
            <v>  </v>
          </cell>
          <cell r="AD3140" t="str">
            <v>1</v>
          </cell>
          <cell r="AE3140" t="str">
            <v>119</v>
          </cell>
          <cell r="AF3140" t="str">
            <v>四川省南宝山服饰有限公司</v>
          </cell>
          <cell r="AG3140" t="str">
            <v>工会办</v>
          </cell>
          <cell r="AH3140" t="str">
            <v>悍德森HS-6934</v>
          </cell>
        </row>
        <row r="3140">
          <cell r="AJ3140" t="str">
            <v>120</v>
          </cell>
          <cell r="AK3140" t="str">
            <v>  </v>
          </cell>
          <cell r="AL3140" t="str">
            <v>  </v>
          </cell>
          <cell r="AM3140" t="str">
            <v>  </v>
          </cell>
        </row>
        <row r="3140">
          <cell r="AP3140" t="str">
            <v>四川省南宝山服饰有限公司</v>
          </cell>
        </row>
        <row r="3140">
          <cell r="AV3140" t="str">
            <v>否</v>
          </cell>
          <cell r="AW3140" t="str">
            <v>20241217</v>
          </cell>
          <cell r="AX3140" t="str">
            <v>否</v>
          </cell>
          <cell r="AY3140" t="str">
            <v>20241218</v>
          </cell>
          <cell r="AZ3140" t="str">
            <v>2.00</v>
          </cell>
          <cell r="BA3140" t="str">
            <v>  </v>
          </cell>
          <cell r="BB3140" t="str">
            <v>综合训练场</v>
          </cell>
        </row>
        <row r="3140">
          <cell r="BJ3140" t="str">
            <v>  </v>
          </cell>
          <cell r="BK3140" t="str">
            <v>  </v>
          </cell>
        </row>
        <row r="3140">
          <cell r="BS3140" t="str">
            <v>  </v>
          </cell>
        </row>
        <row r="3141">
          <cell r="A3141" t="str">
            <v>10833800003203</v>
          </cell>
          <cell r="B3141" t="str">
            <v>可调腹肌板</v>
          </cell>
          <cell r="C3141" t="str">
            <v>1302</v>
          </cell>
          <cell r="D3141" t="str">
            <v>体育设备</v>
          </cell>
          <cell r="E3141" t="str">
            <v>新购</v>
          </cell>
          <cell r="F3141" t="str">
            <v>在使用</v>
          </cell>
          <cell r="G3141" t="str">
            <v>非生产经营用</v>
          </cell>
          <cell r="H3141" t="str">
            <v>20241218</v>
          </cell>
          <cell r="I3141" t="str">
            <v>3,200.00</v>
          </cell>
          <cell r="J3141" t="str">
            <v>25.87</v>
          </cell>
          <cell r="K3141" t="str">
            <v>平均年限法</v>
          </cell>
          <cell r="L3141" t="str">
            <v>1</v>
          </cell>
          <cell r="M3141" t="str">
            <v>10.00</v>
          </cell>
          <cell r="N3141" t="str">
            <v>3.0000</v>
          </cell>
          <cell r="O3141" t="str">
            <v>96.00</v>
          </cell>
          <cell r="P3141" t="str">
            <v>3,174.13</v>
          </cell>
          <cell r="Q3141" t="str">
            <v>0.8100</v>
          </cell>
          <cell r="R3141" t="str">
            <v>25.87</v>
          </cell>
          <cell r="S3141" t="str">
            <v>9.7200</v>
          </cell>
          <cell r="T3141" t="str">
            <v>310.44</v>
          </cell>
          <cell r="U3141" t="str">
            <v>  </v>
          </cell>
          <cell r="V3141" t="str">
            <v>蓝鑫</v>
          </cell>
          <cell r="W3141" t="str">
            <v>202412  </v>
          </cell>
        </row>
        <row r="3141">
          <cell r="Y3141" t="str">
            <v>0023</v>
          </cell>
          <cell r="Z3141" t="str">
            <v>工会办</v>
          </cell>
        </row>
        <row r="3141">
          <cell r="AB3141" t="str">
            <v>  </v>
          </cell>
          <cell r="AC3141" t="str">
            <v>  </v>
          </cell>
          <cell r="AD3141" t="str">
            <v>1</v>
          </cell>
          <cell r="AE3141" t="str">
            <v>119</v>
          </cell>
          <cell r="AF3141" t="str">
            <v>四川省南宝山服饰有限公司</v>
          </cell>
          <cell r="AG3141" t="str">
            <v>工会办</v>
          </cell>
          <cell r="AH3141" t="str">
            <v>悍德森HS-6935</v>
          </cell>
        </row>
        <row r="3141">
          <cell r="AJ3141" t="str">
            <v>120</v>
          </cell>
          <cell r="AK3141" t="str">
            <v>  </v>
          </cell>
          <cell r="AL3141" t="str">
            <v>  </v>
          </cell>
          <cell r="AM3141" t="str">
            <v>  </v>
          </cell>
        </row>
        <row r="3141">
          <cell r="AP3141" t="str">
            <v>四川省南宝山服饰有限公司</v>
          </cell>
        </row>
        <row r="3141">
          <cell r="AV3141" t="str">
            <v>否</v>
          </cell>
          <cell r="AW3141" t="str">
            <v>20241217</v>
          </cell>
          <cell r="AX3141" t="str">
            <v>否</v>
          </cell>
          <cell r="AY3141" t="str">
            <v>20241218</v>
          </cell>
          <cell r="AZ3141" t="str">
            <v>2.00</v>
          </cell>
          <cell r="BA3141" t="str">
            <v>  </v>
          </cell>
          <cell r="BB3141" t="str">
            <v>综合训练场</v>
          </cell>
        </row>
        <row r="3141">
          <cell r="BJ3141" t="str">
            <v>  </v>
          </cell>
          <cell r="BK3141" t="str">
            <v>  </v>
          </cell>
        </row>
        <row r="3141">
          <cell r="BS3141" t="str">
            <v>  </v>
          </cell>
        </row>
        <row r="3142">
          <cell r="A3142" t="str">
            <v>10833800003204</v>
          </cell>
          <cell r="B3142" t="str">
            <v>硅胶人形</v>
          </cell>
          <cell r="C3142" t="str">
            <v>1302</v>
          </cell>
          <cell r="D3142" t="str">
            <v>体育设备</v>
          </cell>
          <cell r="E3142" t="str">
            <v>新购</v>
          </cell>
          <cell r="F3142" t="str">
            <v>在使用</v>
          </cell>
          <cell r="G3142" t="str">
            <v>非生产经营用</v>
          </cell>
          <cell r="H3142" t="str">
            <v>20241218</v>
          </cell>
          <cell r="I3142" t="str">
            <v>3,700.00</v>
          </cell>
          <cell r="J3142" t="str">
            <v>29.91</v>
          </cell>
          <cell r="K3142" t="str">
            <v>平均年限法</v>
          </cell>
          <cell r="L3142" t="str">
            <v>1</v>
          </cell>
          <cell r="M3142" t="str">
            <v>10.00</v>
          </cell>
          <cell r="N3142" t="str">
            <v>3.0000</v>
          </cell>
          <cell r="O3142" t="str">
            <v>111.00</v>
          </cell>
          <cell r="P3142" t="str">
            <v>3,670.09</v>
          </cell>
          <cell r="Q3142" t="str">
            <v>0.8100</v>
          </cell>
          <cell r="R3142" t="str">
            <v>29.91</v>
          </cell>
          <cell r="S3142" t="str">
            <v>9.7200</v>
          </cell>
          <cell r="T3142" t="str">
            <v>358.92</v>
          </cell>
          <cell r="U3142" t="str">
            <v>  </v>
          </cell>
          <cell r="V3142" t="str">
            <v>蓝鑫</v>
          </cell>
          <cell r="W3142" t="str">
            <v>202412  </v>
          </cell>
        </row>
        <row r="3142">
          <cell r="Y3142" t="str">
            <v>0023</v>
          </cell>
          <cell r="Z3142" t="str">
            <v>工会办</v>
          </cell>
        </row>
        <row r="3142">
          <cell r="AB3142" t="str">
            <v>  </v>
          </cell>
          <cell r="AC3142" t="str">
            <v>  </v>
          </cell>
          <cell r="AD3142" t="str">
            <v>1</v>
          </cell>
          <cell r="AE3142" t="str">
            <v>119</v>
          </cell>
          <cell r="AF3142" t="str">
            <v>四川省南宝山服饰有限公司</v>
          </cell>
          <cell r="AG3142" t="str">
            <v>工会办</v>
          </cell>
          <cell r="AH3142" t="str">
            <v>搏克形 半身款</v>
          </cell>
        </row>
        <row r="3142">
          <cell r="AJ3142" t="str">
            <v>120</v>
          </cell>
          <cell r="AK3142" t="str">
            <v>  </v>
          </cell>
          <cell r="AL3142" t="str">
            <v>  </v>
          </cell>
          <cell r="AM3142" t="str">
            <v>  </v>
          </cell>
        </row>
        <row r="3142">
          <cell r="AP3142" t="str">
            <v>四川省南宝山服饰有限公司</v>
          </cell>
        </row>
        <row r="3142">
          <cell r="AV3142" t="str">
            <v>否</v>
          </cell>
          <cell r="AW3142" t="str">
            <v>20241217</v>
          </cell>
          <cell r="AX3142" t="str">
            <v>否</v>
          </cell>
          <cell r="AY3142" t="str">
            <v>20241218</v>
          </cell>
          <cell r="AZ3142" t="str">
            <v>2.00</v>
          </cell>
          <cell r="BA3142" t="str">
            <v>  </v>
          </cell>
          <cell r="BB3142" t="str">
            <v>综合训练场</v>
          </cell>
        </row>
        <row r="3142">
          <cell r="BJ3142" t="str">
            <v>  </v>
          </cell>
          <cell r="BK3142" t="str">
            <v>  </v>
          </cell>
        </row>
        <row r="3142">
          <cell r="BS3142" t="str">
            <v>  </v>
          </cell>
        </row>
        <row r="3143">
          <cell r="A3143" t="str">
            <v>10833800003205</v>
          </cell>
          <cell r="B3143" t="str">
            <v>多功能力量训练器（配80KG杠铃片）</v>
          </cell>
          <cell r="C3143" t="str">
            <v>1302</v>
          </cell>
          <cell r="D3143" t="str">
            <v>体育设备</v>
          </cell>
          <cell r="E3143" t="str">
            <v>新购</v>
          </cell>
          <cell r="F3143" t="str">
            <v>在使用</v>
          </cell>
          <cell r="G3143" t="str">
            <v>非生产经营用</v>
          </cell>
          <cell r="H3143" t="str">
            <v>20241218</v>
          </cell>
          <cell r="I3143" t="str">
            <v>19,800.00</v>
          </cell>
          <cell r="J3143" t="str">
            <v>160.05</v>
          </cell>
          <cell r="K3143" t="str">
            <v>平均年限法</v>
          </cell>
          <cell r="L3143" t="str">
            <v>1</v>
          </cell>
          <cell r="M3143" t="str">
            <v>10.00</v>
          </cell>
          <cell r="N3143" t="str">
            <v>3.0000</v>
          </cell>
          <cell r="O3143" t="str">
            <v>594.00</v>
          </cell>
          <cell r="P3143" t="str">
            <v>19,639.95</v>
          </cell>
          <cell r="Q3143" t="str">
            <v>0.8100</v>
          </cell>
          <cell r="R3143" t="str">
            <v>160.05</v>
          </cell>
          <cell r="S3143" t="str">
            <v>9.7200</v>
          </cell>
          <cell r="T3143" t="str">
            <v>1,920.60</v>
          </cell>
          <cell r="U3143" t="str">
            <v>  </v>
          </cell>
          <cell r="V3143" t="str">
            <v>蓝鑫</v>
          </cell>
          <cell r="W3143" t="str">
            <v>202412  </v>
          </cell>
        </row>
        <row r="3143">
          <cell r="Y3143" t="str">
            <v>0023</v>
          </cell>
          <cell r="Z3143" t="str">
            <v>工会办</v>
          </cell>
        </row>
        <row r="3143">
          <cell r="AB3143" t="str">
            <v>  </v>
          </cell>
          <cell r="AC3143" t="str">
            <v>  </v>
          </cell>
          <cell r="AD3143" t="str">
            <v>1</v>
          </cell>
          <cell r="AE3143" t="str">
            <v>119</v>
          </cell>
          <cell r="AF3143" t="str">
            <v>四川省南宝山服饰有限公司</v>
          </cell>
          <cell r="AG3143" t="str">
            <v>工会办</v>
          </cell>
          <cell r="AH3143" t="str">
            <v>悍德森HS6820</v>
          </cell>
        </row>
        <row r="3143">
          <cell r="AJ3143" t="str">
            <v>120</v>
          </cell>
          <cell r="AK3143" t="str">
            <v>  </v>
          </cell>
          <cell r="AL3143" t="str">
            <v>  </v>
          </cell>
          <cell r="AM3143" t="str">
            <v>  </v>
          </cell>
        </row>
        <row r="3143">
          <cell r="AP3143" t="str">
            <v>四川省南宝山服饰有限公司</v>
          </cell>
        </row>
        <row r="3143">
          <cell r="AV3143" t="str">
            <v>否</v>
          </cell>
          <cell r="AW3143" t="str">
            <v>20241217</v>
          </cell>
          <cell r="AX3143" t="str">
            <v>否</v>
          </cell>
          <cell r="AY3143" t="str">
            <v>20241218</v>
          </cell>
          <cell r="AZ3143" t="str">
            <v>2.00</v>
          </cell>
          <cell r="BA3143" t="str">
            <v>  </v>
          </cell>
          <cell r="BB3143" t="str">
            <v>综合训练场</v>
          </cell>
        </row>
        <row r="3143">
          <cell r="BJ3143" t="str">
            <v>  </v>
          </cell>
          <cell r="BK3143" t="str">
            <v>  </v>
          </cell>
        </row>
        <row r="3143">
          <cell r="BS3143" t="str">
            <v>  </v>
          </cell>
        </row>
        <row r="3144">
          <cell r="A3144" t="str">
            <v>10833800003206</v>
          </cell>
          <cell r="B3144" t="str">
            <v>水平举重训练器（配80KG杠铃片）</v>
          </cell>
          <cell r="C3144" t="str">
            <v>1302</v>
          </cell>
          <cell r="D3144" t="str">
            <v>体育设备</v>
          </cell>
          <cell r="E3144" t="str">
            <v>新购</v>
          </cell>
          <cell r="F3144" t="str">
            <v>在使用</v>
          </cell>
          <cell r="G3144" t="str">
            <v>非生产经营用</v>
          </cell>
          <cell r="H3144" t="str">
            <v>20241218</v>
          </cell>
          <cell r="I3144" t="str">
            <v>7,600.00</v>
          </cell>
          <cell r="J3144" t="str">
            <v>61.43</v>
          </cell>
          <cell r="K3144" t="str">
            <v>平均年限法</v>
          </cell>
          <cell r="L3144" t="str">
            <v>1</v>
          </cell>
          <cell r="M3144" t="str">
            <v>10.00</v>
          </cell>
          <cell r="N3144" t="str">
            <v>3.0000</v>
          </cell>
          <cell r="O3144" t="str">
            <v>228.00</v>
          </cell>
          <cell r="P3144" t="str">
            <v>7,538.57</v>
          </cell>
          <cell r="Q3144" t="str">
            <v>0.8100</v>
          </cell>
          <cell r="R3144" t="str">
            <v>61.43</v>
          </cell>
          <cell r="S3144" t="str">
            <v>9.7200</v>
          </cell>
          <cell r="T3144" t="str">
            <v>737.16</v>
          </cell>
          <cell r="U3144" t="str">
            <v>  </v>
          </cell>
          <cell r="V3144" t="str">
            <v>蓝鑫</v>
          </cell>
          <cell r="W3144" t="str">
            <v>202412  </v>
          </cell>
        </row>
        <row r="3144">
          <cell r="Y3144" t="str">
            <v>0023</v>
          </cell>
          <cell r="Z3144" t="str">
            <v>工会办</v>
          </cell>
        </row>
        <row r="3144">
          <cell r="AB3144" t="str">
            <v>  </v>
          </cell>
          <cell r="AC3144" t="str">
            <v>  </v>
          </cell>
          <cell r="AD3144" t="str">
            <v>1</v>
          </cell>
          <cell r="AE3144" t="str">
            <v>119</v>
          </cell>
          <cell r="AF3144" t="str">
            <v>四川省南宝山服饰有限公司</v>
          </cell>
          <cell r="AG3144" t="str">
            <v>工会办</v>
          </cell>
          <cell r="AH3144" t="str">
            <v>悍德森HS-6930</v>
          </cell>
        </row>
        <row r="3144">
          <cell r="AJ3144" t="str">
            <v>120</v>
          </cell>
          <cell r="AK3144" t="str">
            <v>  </v>
          </cell>
          <cell r="AL3144" t="str">
            <v>  </v>
          </cell>
          <cell r="AM3144" t="str">
            <v>  </v>
          </cell>
        </row>
        <row r="3144">
          <cell r="AP3144" t="str">
            <v>四川省南宝山服饰有限公司</v>
          </cell>
        </row>
        <row r="3144">
          <cell r="AV3144" t="str">
            <v>否</v>
          </cell>
          <cell r="AW3144" t="str">
            <v>20241217</v>
          </cell>
          <cell r="AX3144" t="str">
            <v>否</v>
          </cell>
          <cell r="AY3144" t="str">
            <v>20241218</v>
          </cell>
          <cell r="AZ3144" t="str">
            <v>2.00</v>
          </cell>
          <cell r="BA3144" t="str">
            <v>  </v>
          </cell>
          <cell r="BB3144" t="str">
            <v>综合训练场</v>
          </cell>
        </row>
        <row r="3144">
          <cell r="BJ3144" t="str">
            <v>  </v>
          </cell>
          <cell r="BK3144" t="str">
            <v>  </v>
          </cell>
        </row>
        <row r="3144">
          <cell r="BS3144" t="str">
            <v>  </v>
          </cell>
        </row>
        <row r="3145">
          <cell r="A3145" t="str">
            <v>10833800003207</v>
          </cell>
          <cell r="B3145" t="str">
            <v>45度倒蹬训练器（配80KG杠铃片）</v>
          </cell>
          <cell r="C3145" t="str">
            <v>1302</v>
          </cell>
          <cell r="D3145" t="str">
            <v>体育设备</v>
          </cell>
          <cell r="E3145" t="str">
            <v>新购</v>
          </cell>
          <cell r="F3145" t="str">
            <v>在使用</v>
          </cell>
          <cell r="G3145" t="str">
            <v>非生产经营用</v>
          </cell>
          <cell r="H3145" t="str">
            <v>20241218</v>
          </cell>
          <cell r="I3145" t="str">
            <v>14,500.00</v>
          </cell>
          <cell r="J3145" t="str">
            <v>117.21</v>
          </cell>
          <cell r="K3145" t="str">
            <v>平均年限法</v>
          </cell>
          <cell r="L3145" t="str">
            <v>1</v>
          </cell>
          <cell r="M3145" t="str">
            <v>10.00</v>
          </cell>
          <cell r="N3145" t="str">
            <v>3.0000</v>
          </cell>
          <cell r="O3145" t="str">
            <v>435.00</v>
          </cell>
          <cell r="P3145" t="str">
            <v>14,382.79</v>
          </cell>
          <cell r="Q3145" t="str">
            <v>0.8100</v>
          </cell>
          <cell r="R3145" t="str">
            <v>117.21</v>
          </cell>
          <cell r="S3145" t="str">
            <v>9.7200</v>
          </cell>
          <cell r="T3145" t="str">
            <v>1,406.52</v>
          </cell>
          <cell r="U3145" t="str">
            <v>  </v>
          </cell>
          <cell r="V3145" t="str">
            <v>蓝鑫</v>
          </cell>
          <cell r="W3145" t="str">
            <v>202412  </v>
          </cell>
        </row>
        <row r="3145">
          <cell r="Y3145" t="str">
            <v>0023</v>
          </cell>
          <cell r="Z3145" t="str">
            <v>工会办</v>
          </cell>
        </row>
        <row r="3145">
          <cell r="AB3145" t="str">
            <v>  </v>
          </cell>
          <cell r="AC3145" t="str">
            <v>  </v>
          </cell>
          <cell r="AD3145" t="str">
            <v>1</v>
          </cell>
          <cell r="AE3145" t="str">
            <v>119</v>
          </cell>
          <cell r="AF3145" t="str">
            <v>四川省南宝山服饰有限公司</v>
          </cell>
          <cell r="AG3145" t="str">
            <v>工会办</v>
          </cell>
          <cell r="AH3145" t="str">
            <v>悍德森HS-6929</v>
          </cell>
        </row>
        <row r="3145">
          <cell r="AJ3145" t="str">
            <v>120</v>
          </cell>
          <cell r="AK3145" t="str">
            <v>  </v>
          </cell>
          <cell r="AL3145" t="str">
            <v>  </v>
          </cell>
          <cell r="AM3145" t="str">
            <v>  </v>
          </cell>
        </row>
        <row r="3145">
          <cell r="AP3145" t="str">
            <v>四川省南宝山服饰有限公司</v>
          </cell>
        </row>
        <row r="3145">
          <cell r="AV3145" t="str">
            <v>否</v>
          </cell>
          <cell r="AW3145" t="str">
            <v>20241217</v>
          </cell>
          <cell r="AX3145" t="str">
            <v>否</v>
          </cell>
          <cell r="AY3145" t="str">
            <v>20241218</v>
          </cell>
          <cell r="AZ3145" t="str">
            <v>2.00</v>
          </cell>
          <cell r="BA3145" t="str">
            <v>  </v>
          </cell>
          <cell r="BB3145" t="str">
            <v>综合训练场</v>
          </cell>
        </row>
        <row r="3145">
          <cell r="BJ3145" t="str">
            <v>  </v>
          </cell>
          <cell r="BK3145" t="str">
            <v>  </v>
          </cell>
        </row>
        <row r="3145">
          <cell r="BS3145" t="str">
            <v>  </v>
          </cell>
        </row>
        <row r="3146">
          <cell r="A3146" t="str">
            <v>10833800003208</v>
          </cell>
          <cell r="B3146" t="str">
            <v>硬拉举重台</v>
          </cell>
          <cell r="C3146" t="str">
            <v>1302</v>
          </cell>
          <cell r="D3146" t="str">
            <v>体育设备</v>
          </cell>
          <cell r="E3146" t="str">
            <v>新购</v>
          </cell>
          <cell r="F3146" t="str">
            <v>在使用</v>
          </cell>
          <cell r="G3146" t="str">
            <v>非生产经营用</v>
          </cell>
          <cell r="H3146" t="str">
            <v>20241218</v>
          </cell>
          <cell r="I3146" t="str">
            <v>4,800.00</v>
          </cell>
          <cell r="J3146" t="str">
            <v>38.80</v>
          </cell>
          <cell r="K3146" t="str">
            <v>平均年限法</v>
          </cell>
          <cell r="L3146" t="str">
            <v>1</v>
          </cell>
          <cell r="M3146" t="str">
            <v>10.00</v>
          </cell>
          <cell r="N3146" t="str">
            <v>3.0000</v>
          </cell>
          <cell r="O3146" t="str">
            <v>144.00</v>
          </cell>
          <cell r="P3146" t="str">
            <v>4,761.20</v>
          </cell>
          <cell r="Q3146" t="str">
            <v>0.8100</v>
          </cell>
          <cell r="R3146" t="str">
            <v>38.80</v>
          </cell>
          <cell r="S3146" t="str">
            <v>9.7200</v>
          </cell>
          <cell r="T3146" t="str">
            <v>465.60</v>
          </cell>
          <cell r="U3146" t="str">
            <v>  </v>
          </cell>
          <cell r="V3146" t="str">
            <v>蓝鑫</v>
          </cell>
          <cell r="W3146" t="str">
            <v>202412  </v>
          </cell>
        </row>
        <row r="3146">
          <cell r="Y3146" t="str">
            <v>0023</v>
          </cell>
          <cell r="Z3146" t="str">
            <v>工会办</v>
          </cell>
        </row>
        <row r="3146">
          <cell r="AB3146" t="str">
            <v>  </v>
          </cell>
          <cell r="AC3146" t="str">
            <v>  </v>
          </cell>
          <cell r="AD3146" t="str">
            <v>1</v>
          </cell>
          <cell r="AE3146" t="str">
            <v>119</v>
          </cell>
          <cell r="AF3146" t="str">
            <v>四川省南宝山服饰有限公司</v>
          </cell>
          <cell r="AG3146" t="str">
            <v>工会办</v>
          </cell>
          <cell r="AH3146" t="str">
            <v>悍德森HS-Ba028</v>
          </cell>
        </row>
        <row r="3146">
          <cell r="AJ3146" t="str">
            <v>120</v>
          </cell>
          <cell r="AK3146" t="str">
            <v>  </v>
          </cell>
          <cell r="AL3146" t="str">
            <v>  </v>
          </cell>
          <cell r="AM3146" t="str">
            <v>  </v>
          </cell>
        </row>
        <row r="3146">
          <cell r="AP3146" t="str">
            <v>四川省南宝山服饰有限公司</v>
          </cell>
        </row>
        <row r="3146">
          <cell r="AV3146" t="str">
            <v>否</v>
          </cell>
          <cell r="AW3146" t="str">
            <v>20241217</v>
          </cell>
          <cell r="AX3146" t="str">
            <v>否</v>
          </cell>
          <cell r="AY3146" t="str">
            <v>20241218</v>
          </cell>
          <cell r="AZ3146" t="str">
            <v>2.00</v>
          </cell>
          <cell r="BA3146" t="str">
            <v>  </v>
          </cell>
          <cell r="BB3146" t="str">
            <v>综合训练场</v>
          </cell>
        </row>
        <row r="3146">
          <cell r="BJ3146" t="str">
            <v>  </v>
          </cell>
          <cell r="BK3146" t="str">
            <v>  </v>
          </cell>
        </row>
        <row r="3146">
          <cell r="BS3146" t="str">
            <v>  </v>
          </cell>
        </row>
        <row r="3147">
          <cell r="A3147" t="str">
            <v>10833800003209</v>
          </cell>
          <cell r="B3147" t="str">
            <v>平板凳</v>
          </cell>
          <cell r="C3147" t="str">
            <v>1302</v>
          </cell>
          <cell r="D3147" t="str">
            <v>体育设备</v>
          </cell>
          <cell r="E3147" t="str">
            <v>新购</v>
          </cell>
          <cell r="F3147" t="str">
            <v>在使用</v>
          </cell>
          <cell r="G3147" t="str">
            <v>非生产经营用</v>
          </cell>
          <cell r="H3147" t="str">
            <v>20241218</v>
          </cell>
          <cell r="I3147" t="str">
            <v>3,100.00</v>
          </cell>
          <cell r="J3147" t="str">
            <v>25.06</v>
          </cell>
          <cell r="K3147" t="str">
            <v>平均年限法</v>
          </cell>
          <cell r="L3147" t="str">
            <v>1</v>
          </cell>
          <cell r="M3147" t="str">
            <v>10.00</v>
          </cell>
          <cell r="N3147" t="str">
            <v>3.0000</v>
          </cell>
          <cell r="O3147" t="str">
            <v>93.00</v>
          </cell>
          <cell r="P3147" t="str">
            <v>3,074.94</v>
          </cell>
          <cell r="Q3147" t="str">
            <v>0.8100</v>
          </cell>
          <cell r="R3147" t="str">
            <v>25.06</v>
          </cell>
          <cell r="S3147" t="str">
            <v>9.7200</v>
          </cell>
          <cell r="T3147" t="str">
            <v>300.72</v>
          </cell>
          <cell r="U3147" t="str">
            <v>  </v>
          </cell>
          <cell r="V3147" t="str">
            <v>蓝鑫</v>
          </cell>
          <cell r="W3147" t="str">
            <v>202412  </v>
          </cell>
        </row>
        <row r="3147">
          <cell r="Y3147" t="str">
            <v>0023</v>
          </cell>
          <cell r="Z3147" t="str">
            <v>工会办</v>
          </cell>
        </row>
        <row r="3147">
          <cell r="AB3147" t="str">
            <v>  </v>
          </cell>
          <cell r="AC3147" t="str">
            <v>  </v>
          </cell>
          <cell r="AD3147" t="str">
            <v>1</v>
          </cell>
          <cell r="AE3147" t="str">
            <v>119</v>
          </cell>
          <cell r="AF3147" t="str">
            <v>四川省南宝山服饰有限公司</v>
          </cell>
          <cell r="AG3147" t="str">
            <v>工会办</v>
          </cell>
          <cell r="AH3147" t="str">
            <v>悍德森HS-6936</v>
          </cell>
        </row>
        <row r="3147">
          <cell r="AJ3147" t="str">
            <v>120</v>
          </cell>
          <cell r="AK3147" t="str">
            <v>  </v>
          </cell>
          <cell r="AL3147" t="str">
            <v>  </v>
          </cell>
          <cell r="AM3147" t="str">
            <v>  </v>
          </cell>
        </row>
        <row r="3147">
          <cell r="AP3147" t="str">
            <v>四川省南宝山服饰有限公司</v>
          </cell>
        </row>
        <row r="3147">
          <cell r="AV3147" t="str">
            <v>否</v>
          </cell>
          <cell r="AW3147" t="str">
            <v>20241217</v>
          </cell>
          <cell r="AX3147" t="str">
            <v>否</v>
          </cell>
          <cell r="AY3147" t="str">
            <v>20241218</v>
          </cell>
          <cell r="AZ3147" t="str">
            <v>2.00</v>
          </cell>
          <cell r="BA3147" t="str">
            <v>  </v>
          </cell>
          <cell r="BB3147" t="str">
            <v>综合训练场</v>
          </cell>
        </row>
        <row r="3147">
          <cell r="BJ3147" t="str">
            <v>  </v>
          </cell>
          <cell r="BK3147" t="str">
            <v>  </v>
          </cell>
        </row>
        <row r="3147">
          <cell r="BS3147" t="str">
            <v>  </v>
          </cell>
        </row>
        <row r="3148">
          <cell r="A3148" t="str">
            <v>10833800003210</v>
          </cell>
          <cell r="B3148" t="str">
            <v>电源直通箱</v>
          </cell>
          <cell r="C3148" t="str">
            <v>1205</v>
          </cell>
          <cell r="D3148" t="str">
            <v>电气设备</v>
          </cell>
          <cell r="E3148" t="str">
            <v>新购</v>
          </cell>
          <cell r="F3148" t="str">
            <v>在使用</v>
          </cell>
          <cell r="G3148" t="str">
            <v>非生产经营用</v>
          </cell>
          <cell r="H3148" t="str">
            <v>20241218</v>
          </cell>
          <cell r="I3148" t="str">
            <v>2,088.50</v>
          </cell>
          <cell r="J3148" t="str">
            <v>33.76</v>
          </cell>
          <cell r="K3148" t="str">
            <v>平均年限法</v>
          </cell>
          <cell r="L3148" t="str">
            <v>1</v>
          </cell>
          <cell r="M3148" t="str">
            <v>5.00</v>
          </cell>
          <cell r="N3148" t="str">
            <v>3.0000</v>
          </cell>
          <cell r="O3148" t="str">
            <v>62.66</v>
          </cell>
          <cell r="P3148" t="str">
            <v>2,054.74</v>
          </cell>
          <cell r="Q3148" t="str">
            <v>1.6200</v>
          </cell>
          <cell r="R3148" t="str">
            <v>33.76</v>
          </cell>
          <cell r="S3148" t="str">
            <v>19.4400</v>
          </cell>
          <cell r="T3148" t="str">
            <v>405.12</v>
          </cell>
          <cell r="U3148" t="str">
            <v>  </v>
          </cell>
          <cell r="V3148" t="str">
            <v>蓝鑫</v>
          </cell>
          <cell r="W3148" t="str">
            <v>202412  </v>
          </cell>
          <cell r="X3148" t="str">
            <v> </v>
          </cell>
          <cell r="Y3148" t="str">
            <v>0032</v>
          </cell>
          <cell r="Z3148" t="str">
            <v>信息技术科</v>
          </cell>
          <cell r="AA3148" t="str">
            <v> </v>
          </cell>
          <cell r="AB3148" t="str">
            <v>  </v>
          </cell>
          <cell r="AC3148" t="str">
            <v>  </v>
          </cell>
          <cell r="AD3148" t="str">
            <v>1</v>
          </cell>
          <cell r="AE3148" t="str">
            <v>59</v>
          </cell>
          <cell r="AF3148" t="str">
            <v>四川省南宝山服饰有限公司</v>
          </cell>
          <cell r="AG3148" t="str">
            <v>监狱办公室</v>
          </cell>
          <cell r="AH3148" t="str">
            <v>BAIGUAN BG-G124</v>
          </cell>
          <cell r="AI3148" t="str">
            <v> </v>
          </cell>
          <cell r="AJ3148" t="str">
            <v>60</v>
          </cell>
          <cell r="AK3148" t="str">
            <v>  </v>
          </cell>
          <cell r="AL3148" t="str">
            <v>  </v>
          </cell>
          <cell r="AM3148" t="str">
            <v>  </v>
          </cell>
          <cell r="AN3148" t="str">
            <v> </v>
          </cell>
          <cell r="AO3148" t="str">
            <v> </v>
          </cell>
          <cell r="AP3148" t="str">
            <v>四川省南宝山服饰有限公司</v>
          </cell>
        </row>
        <row r="3148">
          <cell r="AR3148" t="str">
            <v> </v>
          </cell>
          <cell r="AS3148" t="str">
            <v> </v>
          </cell>
          <cell r="AT3148" t="str">
            <v> </v>
          </cell>
          <cell r="AU3148" t="str">
            <v> </v>
          </cell>
          <cell r="AV3148" t="str">
            <v>否</v>
          </cell>
          <cell r="AW3148" t="str">
            <v>20241217</v>
          </cell>
          <cell r="AX3148" t="str">
            <v>否</v>
          </cell>
          <cell r="AY3148" t="str">
            <v>20241218</v>
          </cell>
          <cell r="AZ3148" t="str">
            <v>2.00</v>
          </cell>
          <cell r="BA3148" t="str">
            <v>  </v>
          </cell>
          <cell r="BB3148" t="str">
            <v>公司食堂三楼会议室</v>
          </cell>
          <cell r="BC3148" t="str">
            <v> </v>
          </cell>
          <cell r="BD3148" t="str">
            <v> </v>
          </cell>
        </row>
        <row r="3148">
          <cell r="BJ3148" t="str">
            <v>  </v>
          </cell>
          <cell r="BK3148" t="str">
            <v>  </v>
          </cell>
        </row>
        <row r="3148">
          <cell r="BS3148" t="str">
            <v>  </v>
          </cell>
        </row>
        <row r="3149">
          <cell r="A3149" t="str">
            <v>10833800003211</v>
          </cell>
          <cell r="B3149" t="str">
            <v>1拖4无线手持话筒</v>
          </cell>
          <cell r="C3149" t="str">
            <v>1208</v>
          </cell>
          <cell r="D3149" t="str">
            <v>广播、电视、电影设备</v>
          </cell>
          <cell r="E3149" t="str">
            <v>新购</v>
          </cell>
          <cell r="F3149" t="str">
            <v>在使用</v>
          </cell>
          <cell r="G3149" t="str">
            <v>非生产经营用</v>
          </cell>
          <cell r="H3149" t="str">
            <v>20241219</v>
          </cell>
          <cell r="I3149" t="str">
            <v>2,671.68</v>
          </cell>
          <cell r="J3149" t="str">
            <v>21.60</v>
          </cell>
          <cell r="K3149" t="str">
            <v>平均年限法</v>
          </cell>
          <cell r="L3149" t="str">
            <v>1</v>
          </cell>
          <cell r="M3149" t="str">
            <v>10.00</v>
          </cell>
          <cell r="N3149" t="str">
            <v>3.0000</v>
          </cell>
          <cell r="O3149" t="str">
            <v>80.15</v>
          </cell>
          <cell r="P3149" t="str">
            <v>2,650.08</v>
          </cell>
          <cell r="Q3149" t="str">
            <v>0.8100</v>
          </cell>
          <cell r="R3149" t="str">
            <v>21.60</v>
          </cell>
          <cell r="S3149" t="str">
            <v>9.7200</v>
          </cell>
          <cell r="T3149" t="str">
            <v>259.20</v>
          </cell>
          <cell r="U3149" t="str">
            <v>  </v>
          </cell>
          <cell r="V3149" t="str">
            <v>蓝鑫</v>
          </cell>
          <cell r="W3149" t="str">
            <v>202412  </v>
          </cell>
          <cell r="X3149" t="str">
            <v> </v>
          </cell>
          <cell r="Y3149" t="str">
            <v>0032</v>
          </cell>
          <cell r="Z3149" t="str">
            <v>信息技术科</v>
          </cell>
          <cell r="AA3149" t="str">
            <v> </v>
          </cell>
          <cell r="AB3149" t="str">
            <v>  </v>
          </cell>
          <cell r="AC3149" t="str">
            <v>  </v>
          </cell>
          <cell r="AD3149" t="str">
            <v>1</v>
          </cell>
          <cell r="AE3149" t="str">
            <v>119</v>
          </cell>
          <cell r="AF3149" t="str">
            <v>四川省南宝山服饰有限公司</v>
          </cell>
          <cell r="AG3149" t="str">
            <v>监狱办公室</v>
          </cell>
          <cell r="AH3149" t="str">
            <v>艾索 HR-415</v>
          </cell>
          <cell r="AI3149" t="str">
            <v> </v>
          </cell>
          <cell r="AJ3149" t="str">
            <v>120</v>
          </cell>
          <cell r="AK3149" t="str">
            <v>  </v>
          </cell>
          <cell r="AL3149" t="str">
            <v>  </v>
          </cell>
          <cell r="AM3149" t="str">
            <v>  </v>
          </cell>
          <cell r="AN3149" t="str">
            <v> </v>
          </cell>
          <cell r="AO3149" t="str">
            <v> </v>
          </cell>
          <cell r="AP3149" t="str">
            <v>四川省南宝山服饰有限公司</v>
          </cell>
        </row>
        <row r="3149">
          <cell r="AR3149" t="str">
            <v> </v>
          </cell>
          <cell r="AS3149" t="str">
            <v> </v>
          </cell>
          <cell r="AT3149" t="str">
            <v> </v>
          </cell>
          <cell r="AU3149" t="str">
            <v> </v>
          </cell>
          <cell r="AV3149" t="str">
            <v>否</v>
          </cell>
          <cell r="AW3149" t="str">
            <v>20241217</v>
          </cell>
          <cell r="AX3149" t="str">
            <v>否</v>
          </cell>
          <cell r="AY3149" t="str">
            <v>20241219</v>
          </cell>
          <cell r="AZ3149" t="str">
            <v>2.00</v>
          </cell>
          <cell r="BA3149" t="str">
            <v>  </v>
          </cell>
          <cell r="BB3149" t="str">
            <v>食堂三楼会议室</v>
          </cell>
          <cell r="BC3149" t="str">
            <v> </v>
          </cell>
          <cell r="BD3149" t="str">
            <v> </v>
          </cell>
        </row>
        <row r="3149">
          <cell r="BJ3149" t="str">
            <v>  </v>
          </cell>
          <cell r="BK3149" t="str">
            <v>  </v>
          </cell>
        </row>
        <row r="3149">
          <cell r="BS3149" t="str">
            <v>  </v>
          </cell>
        </row>
        <row r="3150">
          <cell r="A3150" t="str">
            <v>10833800003212</v>
          </cell>
          <cell r="B3150" t="str">
            <v>数字话筒处理器</v>
          </cell>
          <cell r="C3150" t="str">
            <v>1208</v>
          </cell>
          <cell r="D3150" t="str">
            <v>广播、电视、电影设备</v>
          </cell>
          <cell r="E3150" t="str">
            <v>新购</v>
          </cell>
          <cell r="F3150" t="str">
            <v>在使用</v>
          </cell>
          <cell r="G3150" t="str">
            <v>非生产经营用</v>
          </cell>
          <cell r="H3150" t="str">
            <v>20241219</v>
          </cell>
          <cell r="I3150" t="str">
            <v>2,629.20</v>
          </cell>
          <cell r="J3150" t="str">
            <v>21.25</v>
          </cell>
          <cell r="K3150" t="str">
            <v>平均年限法</v>
          </cell>
          <cell r="L3150" t="str">
            <v>1</v>
          </cell>
          <cell r="M3150" t="str">
            <v>10.00</v>
          </cell>
          <cell r="N3150" t="str">
            <v>3.0000</v>
          </cell>
          <cell r="O3150" t="str">
            <v>78.88</v>
          </cell>
          <cell r="P3150" t="str">
            <v>2,607.95</v>
          </cell>
          <cell r="Q3150" t="str">
            <v>0.8100</v>
          </cell>
          <cell r="R3150" t="str">
            <v>21.25</v>
          </cell>
          <cell r="S3150" t="str">
            <v>9.7200</v>
          </cell>
          <cell r="T3150" t="str">
            <v>255.00</v>
          </cell>
          <cell r="U3150" t="str">
            <v>  </v>
          </cell>
          <cell r="V3150" t="str">
            <v>蓝鑫</v>
          </cell>
          <cell r="W3150" t="str">
            <v>202412  </v>
          </cell>
        </row>
        <row r="3150">
          <cell r="Y3150" t="str">
            <v>0032</v>
          </cell>
          <cell r="Z3150" t="str">
            <v>信息技术科</v>
          </cell>
        </row>
        <row r="3150">
          <cell r="AB3150" t="str">
            <v>  </v>
          </cell>
          <cell r="AC3150" t="str">
            <v>  </v>
          </cell>
          <cell r="AD3150" t="str">
            <v>1</v>
          </cell>
          <cell r="AE3150" t="str">
            <v>119</v>
          </cell>
          <cell r="AF3150" t="str">
            <v>四川省南宝山服饰有限公司</v>
          </cell>
          <cell r="AG3150" t="str">
            <v>监狱办公室</v>
          </cell>
          <cell r="AH3150" t="str">
            <v>艾索 IS-200</v>
          </cell>
        </row>
        <row r="3150">
          <cell r="AJ3150" t="str">
            <v>120</v>
          </cell>
          <cell r="AK3150" t="str">
            <v>  </v>
          </cell>
          <cell r="AL3150" t="str">
            <v>  </v>
          </cell>
          <cell r="AM3150" t="str">
            <v>  </v>
          </cell>
        </row>
        <row r="3150">
          <cell r="AP3150" t="str">
            <v>四川省南宝山服饰有限公司</v>
          </cell>
        </row>
        <row r="3150">
          <cell r="AV3150" t="str">
            <v>否</v>
          </cell>
          <cell r="AW3150" t="str">
            <v>20241217</v>
          </cell>
          <cell r="AX3150" t="str">
            <v>否</v>
          </cell>
          <cell r="AY3150" t="str">
            <v>20241219</v>
          </cell>
          <cell r="AZ3150" t="str">
            <v>2.00</v>
          </cell>
          <cell r="BA3150" t="str">
            <v>  </v>
          </cell>
          <cell r="BB3150" t="str">
            <v>食堂三楼会议室</v>
          </cell>
        </row>
        <row r="3150">
          <cell r="BJ3150" t="str">
            <v>  </v>
          </cell>
          <cell r="BK3150" t="str">
            <v>  </v>
          </cell>
        </row>
        <row r="3150">
          <cell r="BS3150" t="str">
            <v>  </v>
          </cell>
        </row>
        <row r="3151">
          <cell r="A3151" t="str">
            <v>10833800003213</v>
          </cell>
          <cell r="B3151" t="str">
            <v>数字音频矩阵</v>
          </cell>
          <cell r="C3151" t="str">
            <v>1208</v>
          </cell>
          <cell r="D3151" t="str">
            <v>广播、电视、电影设备</v>
          </cell>
          <cell r="E3151" t="str">
            <v>新购</v>
          </cell>
          <cell r="F3151" t="str">
            <v>在使用</v>
          </cell>
          <cell r="G3151" t="str">
            <v>非生产经营用</v>
          </cell>
          <cell r="H3151" t="str">
            <v>20241219</v>
          </cell>
          <cell r="I3151" t="str">
            <v>8,311.50</v>
          </cell>
          <cell r="J3151" t="str">
            <v>67.18</v>
          </cell>
          <cell r="K3151" t="str">
            <v>平均年限法</v>
          </cell>
          <cell r="L3151" t="str">
            <v>1</v>
          </cell>
          <cell r="M3151" t="str">
            <v>10.00</v>
          </cell>
          <cell r="N3151" t="str">
            <v>3.0000</v>
          </cell>
          <cell r="O3151" t="str">
            <v>249.35</v>
          </cell>
          <cell r="P3151" t="str">
            <v>8,244.32</v>
          </cell>
          <cell r="Q3151" t="str">
            <v>0.8100</v>
          </cell>
          <cell r="R3151" t="str">
            <v>67.18</v>
          </cell>
          <cell r="S3151" t="str">
            <v>9.7200</v>
          </cell>
          <cell r="T3151" t="str">
            <v>806.16</v>
          </cell>
          <cell r="U3151" t="str">
            <v>  </v>
          </cell>
          <cell r="V3151" t="str">
            <v>蓝鑫</v>
          </cell>
          <cell r="W3151" t="str">
            <v>202412  </v>
          </cell>
        </row>
        <row r="3151">
          <cell r="Y3151" t="str">
            <v>0032</v>
          </cell>
          <cell r="Z3151" t="str">
            <v>信息技术科</v>
          </cell>
        </row>
        <row r="3151">
          <cell r="AB3151" t="str">
            <v>  </v>
          </cell>
          <cell r="AC3151" t="str">
            <v>  </v>
          </cell>
          <cell r="AD3151" t="str">
            <v>1</v>
          </cell>
          <cell r="AE3151" t="str">
            <v>119</v>
          </cell>
          <cell r="AF3151" t="str">
            <v>四川省南宝山服饰有限公司</v>
          </cell>
          <cell r="AG3151" t="str">
            <v>监狱办公室</v>
          </cell>
          <cell r="AH3151" t="str">
            <v>艾索 DMP1616</v>
          </cell>
        </row>
        <row r="3151">
          <cell r="AJ3151" t="str">
            <v>120</v>
          </cell>
          <cell r="AK3151" t="str">
            <v>  </v>
          </cell>
          <cell r="AL3151" t="str">
            <v>  </v>
          </cell>
          <cell r="AM3151" t="str">
            <v>  </v>
          </cell>
        </row>
        <row r="3151">
          <cell r="AP3151" t="str">
            <v>四川省南宝山服饰有限公司</v>
          </cell>
        </row>
        <row r="3151">
          <cell r="AV3151" t="str">
            <v>否</v>
          </cell>
          <cell r="AW3151" t="str">
            <v>20241217</v>
          </cell>
          <cell r="AX3151" t="str">
            <v>否</v>
          </cell>
          <cell r="AY3151" t="str">
            <v>20241219</v>
          </cell>
          <cell r="AZ3151" t="str">
            <v>2.00</v>
          </cell>
          <cell r="BA3151" t="str">
            <v>  </v>
          </cell>
          <cell r="BB3151" t="str">
            <v>食堂三楼会议室</v>
          </cell>
        </row>
        <row r="3151">
          <cell r="BJ3151" t="str">
            <v>  </v>
          </cell>
          <cell r="BK3151" t="str">
            <v>  </v>
          </cell>
        </row>
        <row r="3151">
          <cell r="BS3151" t="str">
            <v>  </v>
          </cell>
        </row>
        <row r="3152">
          <cell r="A3152" t="str">
            <v>10833800003214</v>
          </cell>
          <cell r="B3152" t="str">
            <v>2*1300W专业功放</v>
          </cell>
          <cell r="C3152" t="str">
            <v>1208</v>
          </cell>
          <cell r="D3152" t="str">
            <v>广播、电视、电影设备</v>
          </cell>
          <cell r="E3152" t="str">
            <v>新购</v>
          </cell>
          <cell r="F3152" t="str">
            <v>在使用</v>
          </cell>
          <cell r="G3152" t="str">
            <v>非生产经营用</v>
          </cell>
          <cell r="H3152" t="str">
            <v>20241219</v>
          </cell>
          <cell r="I3152" t="str">
            <v>5,343.36</v>
          </cell>
          <cell r="J3152" t="str">
            <v>43.19</v>
          </cell>
          <cell r="K3152" t="str">
            <v>平均年限法</v>
          </cell>
          <cell r="L3152" t="str">
            <v>1</v>
          </cell>
          <cell r="M3152" t="str">
            <v>10.00</v>
          </cell>
          <cell r="N3152" t="str">
            <v>3.0000</v>
          </cell>
          <cell r="O3152" t="str">
            <v>160.30</v>
          </cell>
          <cell r="P3152" t="str">
            <v>5,300.17</v>
          </cell>
          <cell r="Q3152" t="str">
            <v>0.8100</v>
          </cell>
          <cell r="R3152" t="str">
            <v>43.19</v>
          </cell>
          <cell r="S3152" t="str">
            <v>9.7200</v>
          </cell>
          <cell r="T3152" t="str">
            <v>518.28</v>
          </cell>
          <cell r="U3152" t="str">
            <v>  </v>
          </cell>
          <cell r="V3152" t="str">
            <v>蓝鑫</v>
          </cell>
          <cell r="W3152" t="str">
            <v>202412  </v>
          </cell>
        </row>
        <row r="3152">
          <cell r="Y3152" t="str">
            <v>0032</v>
          </cell>
          <cell r="Z3152" t="str">
            <v>信息技术科</v>
          </cell>
        </row>
        <row r="3152">
          <cell r="AB3152" t="str">
            <v>  </v>
          </cell>
          <cell r="AC3152" t="str">
            <v>  </v>
          </cell>
          <cell r="AD3152" t="str">
            <v>1</v>
          </cell>
          <cell r="AE3152" t="str">
            <v>119</v>
          </cell>
          <cell r="AF3152" t="str">
            <v>四川省南宝山服饰有限公司</v>
          </cell>
          <cell r="AG3152" t="str">
            <v>监狱办公室</v>
          </cell>
          <cell r="AH3152" t="str">
            <v>艾索 ASE-21300</v>
          </cell>
        </row>
        <row r="3152">
          <cell r="AJ3152" t="str">
            <v>120</v>
          </cell>
          <cell r="AK3152" t="str">
            <v>  </v>
          </cell>
          <cell r="AL3152" t="str">
            <v>  </v>
          </cell>
          <cell r="AM3152" t="str">
            <v>  </v>
          </cell>
        </row>
        <row r="3152">
          <cell r="AP3152" t="str">
            <v>四川省南宝山服饰有限公司</v>
          </cell>
        </row>
        <row r="3152">
          <cell r="AV3152" t="str">
            <v>否</v>
          </cell>
          <cell r="AW3152" t="str">
            <v>20241217</v>
          </cell>
          <cell r="AX3152" t="str">
            <v>否</v>
          </cell>
          <cell r="AY3152" t="str">
            <v>20241219</v>
          </cell>
          <cell r="AZ3152" t="str">
            <v>2.00</v>
          </cell>
          <cell r="BA3152" t="str">
            <v>  </v>
          </cell>
          <cell r="BB3152" t="str">
            <v>食堂三楼会议室</v>
          </cell>
        </row>
        <row r="3152">
          <cell r="BJ3152" t="str">
            <v>  </v>
          </cell>
          <cell r="BK3152" t="str">
            <v>  </v>
          </cell>
        </row>
        <row r="3152">
          <cell r="BS3152" t="str">
            <v>  </v>
          </cell>
        </row>
        <row r="3153">
          <cell r="A3153" t="str">
            <v>10833800003215</v>
          </cell>
          <cell r="B3153" t="str">
            <v>2*1300W专业功放</v>
          </cell>
          <cell r="C3153" t="str">
            <v>1208</v>
          </cell>
          <cell r="D3153" t="str">
            <v>广播、电视、电影设备</v>
          </cell>
          <cell r="E3153" t="str">
            <v>新购</v>
          </cell>
          <cell r="F3153" t="str">
            <v>在使用</v>
          </cell>
          <cell r="G3153" t="str">
            <v>非生产经营用</v>
          </cell>
          <cell r="H3153" t="str">
            <v>20241219</v>
          </cell>
          <cell r="I3153" t="str">
            <v>5,343.37</v>
          </cell>
          <cell r="J3153" t="str">
            <v>43.19</v>
          </cell>
          <cell r="K3153" t="str">
            <v>平均年限法</v>
          </cell>
          <cell r="L3153" t="str">
            <v>1</v>
          </cell>
          <cell r="M3153" t="str">
            <v>10.00</v>
          </cell>
          <cell r="N3153" t="str">
            <v>3.0000</v>
          </cell>
          <cell r="O3153" t="str">
            <v>160.30</v>
          </cell>
          <cell r="P3153" t="str">
            <v>5,300.18</v>
          </cell>
          <cell r="Q3153" t="str">
            <v>0.8100</v>
          </cell>
          <cell r="R3153" t="str">
            <v>43.19</v>
          </cell>
          <cell r="S3153" t="str">
            <v>9.7200</v>
          </cell>
          <cell r="T3153" t="str">
            <v>518.28</v>
          </cell>
          <cell r="U3153" t="str">
            <v>  </v>
          </cell>
          <cell r="V3153" t="str">
            <v>蓝鑫</v>
          </cell>
          <cell r="W3153" t="str">
            <v>202412  </v>
          </cell>
        </row>
        <row r="3153">
          <cell r="Y3153" t="str">
            <v>0032</v>
          </cell>
          <cell r="Z3153" t="str">
            <v>信息技术科</v>
          </cell>
        </row>
        <row r="3153">
          <cell r="AB3153" t="str">
            <v>  </v>
          </cell>
          <cell r="AC3153" t="str">
            <v>  </v>
          </cell>
          <cell r="AD3153" t="str">
            <v>1</v>
          </cell>
          <cell r="AE3153" t="str">
            <v>119</v>
          </cell>
          <cell r="AF3153" t="str">
            <v>四川省南宝山服饰有限公司</v>
          </cell>
          <cell r="AG3153" t="str">
            <v>监狱办公室</v>
          </cell>
          <cell r="AH3153" t="str">
            <v>艾索 ASE-21300</v>
          </cell>
        </row>
        <row r="3153">
          <cell r="AJ3153" t="str">
            <v>120</v>
          </cell>
          <cell r="AK3153" t="str">
            <v>  </v>
          </cell>
          <cell r="AL3153" t="str">
            <v>  </v>
          </cell>
          <cell r="AM3153" t="str">
            <v>  </v>
          </cell>
        </row>
        <row r="3153">
          <cell r="AP3153" t="str">
            <v>四川省南宝山服饰有限公司</v>
          </cell>
        </row>
        <row r="3153">
          <cell r="AV3153" t="str">
            <v>否</v>
          </cell>
          <cell r="AW3153" t="str">
            <v>20241217</v>
          </cell>
          <cell r="AX3153" t="str">
            <v>否</v>
          </cell>
          <cell r="AY3153" t="str">
            <v>20241219</v>
          </cell>
          <cell r="AZ3153" t="str">
            <v>2.00</v>
          </cell>
          <cell r="BA3153" t="str">
            <v>  </v>
          </cell>
          <cell r="BB3153" t="str">
            <v>食堂三楼会议室</v>
          </cell>
        </row>
        <row r="3153">
          <cell r="BJ3153" t="str">
            <v>  </v>
          </cell>
          <cell r="BK3153" t="str">
            <v>  </v>
          </cell>
        </row>
        <row r="3153">
          <cell r="BS3153" t="str">
            <v>  </v>
          </cell>
        </row>
        <row r="3154">
          <cell r="A3154" t="str">
            <v>10833800003216</v>
          </cell>
          <cell r="B3154" t="str">
            <v>12寸线阵列超低频音箱</v>
          </cell>
          <cell r="C3154" t="str">
            <v>1208</v>
          </cell>
          <cell r="D3154" t="str">
            <v>广播、电视、电影设备</v>
          </cell>
          <cell r="E3154" t="str">
            <v>新购</v>
          </cell>
          <cell r="F3154" t="str">
            <v>在使用</v>
          </cell>
          <cell r="G3154" t="str">
            <v>非生产经营用</v>
          </cell>
          <cell r="H3154" t="str">
            <v>20241219</v>
          </cell>
          <cell r="I3154" t="str">
            <v>5,767.25</v>
          </cell>
          <cell r="J3154" t="str">
            <v>46.62</v>
          </cell>
          <cell r="K3154" t="str">
            <v>平均年限法</v>
          </cell>
          <cell r="L3154" t="str">
            <v>1</v>
          </cell>
          <cell r="M3154" t="str">
            <v>10.00</v>
          </cell>
          <cell r="N3154" t="str">
            <v>3.0000</v>
          </cell>
          <cell r="O3154" t="str">
            <v>173.02</v>
          </cell>
          <cell r="P3154" t="str">
            <v>5,720.63</v>
          </cell>
          <cell r="Q3154" t="str">
            <v>0.8100</v>
          </cell>
          <cell r="R3154" t="str">
            <v>46.62</v>
          </cell>
          <cell r="S3154" t="str">
            <v>9.7200</v>
          </cell>
          <cell r="T3154" t="str">
            <v>559.44</v>
          </cell>
          <cell r="U3154" t="str">
            <v>  </v>
          </cell>
          <cell r="V3154" t="str">
            <v>蓝鑫</v>
          </cell>
          <cell r="W3154" t="str">
            <v>202412  </v>
          </cell>
        </row>
        <row r="3154">
          <cell r="Y3154" t="str">
            <v>0032</v>
          </cell>
          <cell r="Z3154" t="str">
            <v>信息技术科</v>
          </cell>
        </row>
        <row r="3154">
          <cell r="AB3154" t="str">
            <v>  </v>
          </cell>
          <cell r="AC3154" t="str">
            <v>  </v>
          </cell>
          <cell r="AD3154" t="str">
            <v>1</v>
          </cell>
          <cell r="AE3154" t="str">
            <v>119</v>
          </cell>
          <cell r="AF3154" t="str">
            <v>四川省南宝山服饰有限公司</v>
          </cell>
          <cell r="AG3154" t="str">
            <v>监狱办公室</v>
          </cell>
          <cell r="AH3154" t="str">
            <v>艾索 LP206B</v>
          </cell>
        </row>
        <row r="3154">
          <cell r="AJ3154" t="str">
            <v>120</v>
          </cell>
          <cell r="AK3154" t="str">
            <v>  </v>
          </cell>
          <cell r="AL3154" t="str">
            <v>  </v>
          </cell>
          <cell r="AM3154" t="str">
            <v>  </v>
          </cell>
        </row>
        <row r="3154">
          <cell r="AP3154" t="str">
            <v>四川省南宝山服饰有限公司</v>
          </cell>
        </row>
        <row r="3154">
          <cell r="AV3154" t="str">
            <v>否</v>
          </cell>
          <cell r="AW3154" t="str">
            <v>20241217</v>
          </cell>
          <cell r="AX3154" t="str">
            <v>否</v>
          </cell>
          <cell r="AY3154" t="str">
            <v>20241219</v>
          </cell>
          <cell r="AZ3154" t="str">
            <v>2.00</v>
          </cell>
          <cell r="BA3154" t="str">
            <v>  </v>
          </cell>
          <cell r="BB3154" t="str">
            <v>食堂三楼会议室</v>
          </cell>
        </row>
        <row r="3154">
          <cell r="BJ3154" t="str">
            <v>  </v>
          </cell>
          <cell r="BK3154" t="str">
            <v>  </v>
          </cell>
        </row>
        <row r="3154">
          <cell r="BS3154" t="str">
            <v>  </v>
          </cell>
        </row>
        <row r="3155">
          <cell r="A3155" t="str">
            <v>10833800003217</v>
          </cell>
          <cell r="B3155" t="str">
            <v>12寸线阵列超低频音箱</v>
          </cell>
          <cell r="C3155" t="str">
            <v>1208</v>
          </cell>
          <cell r="D3155" t="str">
            <v>广播、电视、电影设备</v>
          </cell>
          <cell r="E3155" t="str">
            <v>新购</v>
          </cell>
          <cell r="F3155" t="str">
            <v>在使用</v>
          </cell>
          <cell r="G3155" t="str">
            <v>非生产经营用</v>
          </cell>
          <cell r="H3155" t="str">
            <v>20241219</v>
          </cell>
          <cell r="I3155" t="str">
            <v>5,767.26</v>
          </cell>
          <cell r="J3155" t="str">
            <v>46.62</v>
          </cell>
          <cell r="K3155" t="str">
            <v>平均年限法</v>
          </cell>
          <cell r="L3155" t="str">
            <v>1</v>
          </cell>
          <cell r="M3155" t="str">
            <v>10.00</v>
          </cell>
          <cell r="N3155" t="str">
            <v>3.0000</v>
          </cell>
          <cell r="O3155" t="str">
            <v>173.02</v>
          </cell>
          <cell r="P3155" t="str">
            <v>5,720.64</v>
          </cell>
          <cell r="Q3155" t="str">
            <v>0.8100</v>
          </cell>
          <cell r="R3155" t="str">
            <v>46.62</v>
          </cell>
          <cell r="S3155" t="str">
            <v>9.7200</v>
          </cell>
          <cell r="T3155" t="str">
            <v>559.44</v>
          </cell>
          <cell r="U3155" t="str">
            <v>  </v>
          </cell>
          <cell r="V3155" t="str">
            <v>蓝鑫</v>
          </cell>
          <cell r="W3155" t="str">
            <v>202412  </v>
          </cell>
          <cell r="X3155" t="str">
            <v> </v>
          </cell>
          <cell r="Y3155" t="str">
            <v>0032</v>
          </cell>
          <cell r="Z3155" t="str">
            <v>信息技术科</v>
          </cell>
          <cell r="AA3155" t="str">
            <v> </v>
          </cell>
          <cell r="AB3155" t="str">
            <v>  </v>
          </cell>
          <cell r="AC3155" t="str">
            <v>  </v>
          </cell>
          <cell r="AD3155" t="str">
            <v>1</v>
          </cell>
          <cell r="AE3155" t="str">
            <v>119</v>
          </cell>
          <cell r="AF3155" t="str">
            <v>四川省南宝山服饰有限公司</v>
          </cell>
          <cell r="AG3155" t="str">
            <v>监狱办公室</v>
          </cell>
          <cell r="AH3155" t="str">
            <v>艾索 LP206B</v>
          </cell>
          <cell r="AI3155" t="str">
            <v> </v>
          </cell>
          <cell r="AJ3155" t="str">
            <v>120</v>
          </cell>
          <cell r="AK3155" t="str">
            <v>  </v>
          </cell>
          <cell r="AL3155" t="str">
            <v>  </v>
          </cell>
          <cell r="AM3155" t="str">
            <v>  </v>
          </cell>
          <cell r="AN3155" t="str">
            <v> </v>
          </cell>
          <cell r="AO3155" t="str">
            <v> </v>
          </cell>
          <cell r="AP3155" t="str">
            <v>四川省南宝山服饰有限公司</v>
          </cell>
        </row>
        <row r="3155">
          <cell r="AR3155" t="str">
            <v> </v>
          </cell>
          <cell r="AS3155" t="str">
            <v> </v>
          </cell>
          <cell r="AT3155" t="str">
            <v> </v>
          </cell>
          <cell r="AU3155" t="str">
            <v> </v>
          </cell>
          <cell r="AV3155" t="str">
            <v>否</v>
          </cell>
          <cell r="AW3155" t="str">
            <v>20241217</v>
          </cell>
          <cell r="AX3155" t="str">
            <v>否</v>
          </cell>
          <cell r="AY3155" t="str">
            <v>20241219</v>
          </cell>
          <cell r="AZ3155" t="str">
            <v>2.00</v>
          </cell>
          <cell r="BA3155" t="str">
            <v>  </v>
          </cell>
          <cell r="BB3155" t="str">
            <v>食堂三楼会议室</v>
          </cell>
          <cell r="BC3155" t="str">
            <v> </v>
          </cell>
          <cell r="BD3155" t="str">
            <v> </v>
          </cell>
        </row>
        <row r="3155">
          <cell r="BJ3155" t="str">
            <v>  </v>
          </cell>
          <cell r="BK3155" t="str">
            <v>  </v>
          </cell>
        </row>
        <row r="3155">
          <cell r="BS3155" t="str">
            <v>  </v>
          </cell>
        </row>
        <row r="3156">
          <cell r="A3156" t="str">
            <v>10833800003218</v>
          </cell>
          <cell r="B3156" t="str">
            <v>档案盒打印机</v>
          </cell>
          <cell r="C3156" t="str">
            <v>1202</v>
          </cell>
          <cell r="D3156" t="str">
            <v>办公设备</v>
          </cell>
          <cell r="E3156" t="str">
            <v>新购</v>
          </cell>
          <cell r="F3156" t="str">
            <v>在使用</v>
          </cell>
          <cell r="G3156" t="str">
            <v>非生产经营用</v>
          </cell>
          <cell r="H3156" t="str">
            <v>20241219</v>
          </cell>
          <cell r="I3156" t="str">
            <v>25,544.55</v>
          </cell>
          <cell r="J3156" t="str">
            <v>412.97</v>
          </cell>
          <cell r="K3156" t="str">
            <v>平均年限法</v>
          </cell>
          <cell r="L3156" t="str">
            <v>1</v>
          </cell>
          <cell r="M3156" t="str">
            <v>5.00</v>
          </cell>
          <cell r="N3156" t="str">
            <v>3.0000</v>
          </cell>
          <cell r="O3156" t="str">
            <v>766.34</v>
          </cell>
          <cell r="P3156" t="str">
            <v>25,131.58</v>
          </cell>
          <cell r="Q3156" t="str">
            <v>1.6200</v>
          </cell>
          <cell r="R3156" t="str">
            <v>412.97</v>
          </cell>
          <cell r="S3156" t="str">
            <v>19.4400</v>
          </cell>
          <cell r="T3156" t="str">
            <v>4,955.64</v>
          </cell>
          <cell r="U3156" t="str">
            <v>  </v>
          </cell>
          <cell r="V3156" t="str">
            <v>蓝鑫</v>
          </cell>
          <cell r="W3156" t="str">
            <v>202412  </v>
          </cell>
          <cell r="X3156" t="str">
            <v> </v>
          </cell>
          <cell r="Y3156" t="str">
            <v>0017</v>
          </cell>
          <cell r="Z3156" t="str">
            <v>监狱办公室</v>
          </cell>
          <cell r="AA3156" t="str">
            <v> </v>
          </cell>
          <cell r="AB3156" t="str">
            <v>  </v>
          </cell>
          <cell r="AC3156" t="str">
            <v>  </v>
          </cell>
          <cell r="AD3156" t="str">
            <v>1</v>
          </cell>
          <cell r="AE3156" t="str">
            <v>59</v>
          </cell>
          <cell r="AF3156" t="str">
            <v>四川省南宝山服饰有限公司</v>
          </cell>
          <cell r="AG3156" t="str">
            <v>监狱办公室</v>
          </cell>
          <cell r="AH3156" t="str">
            <v>晟档 T-3650H</v>
          </cell>
          <cell r="AI3156" t="str">
            <v> </v>
          </cell>
          <cell r="AJ3156" t="str">
            <v>60</v>
          </cell>
          <cell r="AK3156" t="str">
            <v>  </v>
          </cell>
          <cell r="AL3156" t="str">
            <v>  </v>
          </cell>
          <cell r="AM3156" t="str">
            <v>  </v>
          </cell>
          <cell r="AN3156" t="str">
            <v> </v>
          </cell>
          <cell r="AO3156" t="str">
            <v> </v>
          </cell>
          <cell r="AP3156" t="str">
            <v>四川省南宝山服饰有限公司</v>
          </cell>
        </row>
        <row r="3156">
          <cell r="AR3156" t="str">
            <v> </v>
          </cell>
          <cell r="AS3156" t="str">
            <v> </v>
          </cell>
          <cell r="AT3156" t="str">
            <v> </v>
          </cell>
          <cell r="AU3156" t="str">
            <v> </v>
          </cell>
          <cell r="AV3156" t="str">
            <v>否</v>
          </cell>
          <cell r="AW3156" t="str">
            <v>20241217</v>
          </cell>
          <cell r="AX3156" t="str">
            <v>否</v>
          </cell>
          <cell r="AY3156" t="str">
            <v>20241219</v>
          </cell>
          <cell r="AZ3156" t="str">
            <v>2.00</v>
          </cell>
          <cell r="BA3156" t="str">
            <v>  </v>
          </cell>
          <cell r="BB3156" t="str">
            <v>209</v>
          </cell>
          <cell r="BC3156" t="str">
            <v> </v>
          </cell>
          <cell r="BD3156" t="str">
            <v> </v>
          </cell>
        </row>
        <row r="3156">
          <cell r="BJ3156" t="str">
            <v>  </v>
          </cell>
          <cell r="BK3156" t="str">
            <v>  </v>
          </cell>
        </row>
        <row r="3156">
          <cell r="BS3156" t="str">
            <v>  </v>
          </cell>
        </row>
        <row r="3157">
          <cell r="A3157" t="str">
            <v>10833800003219</v>
          </cell>
          <cell r="B3157" t="str">
            <v>A3扫描仪</v>
          </cell>
          <cell r="C3157" t="str">
            <v>1202</v>
          </cell>
          <cell r="D3157" t="str">
            <v>办公设备</v>
          </cell>
          <cell r="E3157" t="str">
            <v>新购</v>
          </cell>
          <cell r="F3157" t="str">
            <v>在使用</v>
          </cell>
          <cell r="G3157" t="str">
            <v>非生产经营用</v>
          </cell>
          <cell r="H3157" t="str">
            <v>20241219</v>
          </cell>
          <cell r="I3157" t="str">
            <v>2,970.30</v>
          </cell>
          <cell r="J3157" t="str">
            <v>48.02</v>
          </cell>
          <cell r="K3157" t="str">
            <v>平均年限法</v>
          </cell>
          <cell r="L3157" t="str">
            <v>1</v>
          </cell>
          <cell r="M3157" t="str">
            <v>5.00</v>
          </cell>
          <cell r="N3157" t="str">
            <v>3.0000</v>
          </cell>
          <cell r="O3157" t="str">
            <v>89.11</v>
          </cell>
          <cell r="P3157" t="str">
            <v>2,922.28</v>
          </cell>
          <cell r="Q3157" t="str">
            <v>1.6200</v>
          </cell>
          <cell r="R3157" t="str">
            <v>48.02</v>
          </cell>
          <cell r="S3157" t="str">
            <v>19.4400</v>
          </cell>
          <cell r="T3157" t="str">
            <v>576.24</v>
          </cell>
          <cell r="U3157" t="str">
            <v>  </v>
          </cell>
          <cell r="V3157" t="str">
            <v>蓝鑫</v>
          </cell>
          <cell r="W3157" t="str">
            <v>202412  </v>
          </cell>
        </row>
        <row r="3157">
          <cell r="Y3157" t="str">
            <v>0017</v>
          </cell>
          <cell r="Z3157" t="str">
            <v>监狱办公室</v>
          </cell>
        </row>
        <row r="3157">
          <cell r="AB3157" t="str">
            <v>  </v>
          </cell>
          <cell r="AC3157" t="str">
            <v>  </v>
          </cell>
          <cell r="AD3157" t="str">
            <v>1</v>
          </cell>
          <cell r="AE3157" t="str">
            <v>59</v>
          </cell>
          <cell r="AF3157" t="str">
            <v>四川省南宝山服饰有限公司</v>
          </cell>
          <cell r="AG3157" t="str">
            <v>监狱办公室</v>
          </cell>
          <cell r="AH3157" t="str">
            <v>紫光 M1 plus</v>
          </cell>
        </row>
        <row r="3157">
          <cell r="AJ3157" t="str">
            <v>60</v>
          </cell>
          <cell r="AK3157" t="str">
            <v>  </v>
          </cell>
          <cell r="AL3157" t="str">
            <v>  </v>
          </cell>
          <cell r="AM3157" t="str">
            <v>  </v>
          </cell>
        </row>
        <row r="3157">
          <cell r="AP3157" t="str">
            <v>四川省南宝山服饰有限公司</v>
          </cell>
        </row>
        <row r="3157">
          <cell r="AV3157" t="str">
            <v>否</v>
          </cell>
          <cell r="AW3157" t="str">
            <v>20241217</v>
          </cell>
          <cell r="AX3157" t="str">
            <v>否</v>
          </cell>
          <cell r="AY3157" t="str">
            <v>20241219</v>
          </cell>
          <cell r="AZ3157" t="str">
            <v>2.00</v>
          </cell>
          <cell r="BA3157" t="str">
            <v>  </v>
          </cell>
          <cell r="BB3157" t="str">
            <v>209</v>
          </cell>
        </row>
        <row r="3157">
          <cell r="BJ3157" t="str">
            <v>  </v>
          </cell>
          <cell r="BK3157" t="str">
            <v>  </v>
          </cell>
        </row>
        <row r="3157">
          <cell r="BS3157" t="str">
            <v>  </v>
          </cell>
        </row>
        <row r="3158">
          <cell r="A3158" t="str">
            <v>10833800003220</v>
          </cell>
          <cell r="B3158" t="str">
            <v>A4高速扫描仪</v>
          </cell>
          <cell r="C3158" t="str">
            <v>1202</v>
          </cell>
          <cell r="D3158" t="str">
            <v>办公设备</v>
          </cell>
          <cell r="E3158" t="str">
            <v>新购</v>
          </cell>
          <cell r="F3158" t="str">
            <v>在使用</v>
          </cell>
          <cell r="G3158" t="str">
            <v>非生产经营用</v>
          </cell>
          <cell r="H3158" t="str">
            <v>20241219</v>
          </cell>
          <cell r="I3158" t="str">
            <v>3,663.37</v>
          </cell>
          <cell r="J3158" t="str">
            <v>59.22</v>
          </cell>
          <cell r="K3158" t="str">
            <v>平均年限法</v>
          </cell>
          <cell r="L3158" t="str">
            <v>1</v>
          </cell>
          <cell r="M3158" t="str">
            <v>5.00</v>
          </cell>
          <cell r="N3158" t="str">
            <v>3.0000</v>
          </cell>
          <cell r="O3158" t="str">
            <v>109.90</v>
          </cell>
          <cell r="P3158" t="str">
            <v>3,604.15</v>
          </cell>
          <cell r="Q3158" t="str">
            <v>1.6200</v>
          </cell>
          <cell r="R3158" t="str">
            <v>59.22</v>
          </cell>
          <cell r="S3158" t="str">
            <v>19.4400</v>
          </cell>
          <cell r="T3158" t="str">
            <v>710.64</v>
          </cell>
          <cell r="U3158" t="str">
            <v>  </v>
          </cell>
          <cell r="V3158" t="str">
            <v>蓝鑫</v>
          </cell>
          <cell r="W3158" t="str">
            <v>202412  </v>
          </cell>
        </row>
        <row r="3158">
          <cell r="Y3158" t="str">
            <v>0017</v>
          </cell>
          <cell r="Z3158" t="str">
            <v>监狱办公室</v>
          </cell>
        </row>
        <row r="3158">
          <cell r="AB3158" t="str">
            <v>  </v>
          </cell>
          <cell r="AC3158" t="str">
            <v>  </v>
          </cell>
          <cell r="AD3158" t="str">
            <v>1</v>
          </cell>
          <cell r="AE3158" t="str">
            <v>59</v>
          </cell>
          <cell r="AF3158" t="str">
            <v>四川省南宝山服饰有限公司</v>
          </cell>
          <cell r="AG3158" t="str">
            <v>监狱办公室</v>
          </cell>
          <cell r="AH3158" t="str">
            <v>方正 S8660</v>
          </cell>
        </row>
        <row r="3158">
          <cell r="AJ3158" t="str">
            <v>60</v>
          </cell>
          <cell r="AK3158" t="str">
            <v>  </v>
          </cell>
          <cell r="AL3158" t="str">
            <v>  </v>
          </cell>
          <cell r="AM3158" t="str">
            <v>  </v>
          </cell>
        </row>
        <row r="3158">
          <cell r="AP3158" t="str">
            <v>四川省南宝山服饰有限公司</v>
          </cell>
        </row>
        <row r="3158">
          <cell r="AV3158" t="str">
            <v>否</v>
          </cell>
          <cell r="AW3158" t="str">
            <v>20241217</v>
          </cell>
          <cell r="AX3158" t="str">
            <v>否</v>
          </cell>
          <cell r="AY3158" t="str">
            <v>20241219</v>
          </cell>
          <cell r="AZ3158" t="str">
            <v>2.00</v>
          </cell>
          <cell r="BA3158" t="str">
            <v>  </v>
          </cell>
          <cell r="BB3158" t="str">
            <v>202</v>
          </cell>
        </row>
        <row r="3158">
          <cell r="BJ3158" t="str">
            <v>  </v>
          </cell>
          <cell r="BK3158" t="str">
            <v>  </v>
          </cell>
        </row>
        <row r="3158">
          <cell r="BS3158" t="str">
            <v>  </v>
          </cell>
        </row>
        <row r="3159">
          <cell r="A3159" t="str">
            <v>10833800003221</v>
          </cell>
          <cell r="B3159" t="str">
            <v>A4高速扫描仪</v>
          </cell>
          <cell r="C3159" t="str">
            <v>1202</v>
          </cell>
          <cell r="D3159" t="str">
            <v>办公设备</v>
          </cell>
          <cell r="E3159" t="str">
            <v>新购</v>
          </cell>
          <cell r="F3159" t="str">
            <v>在使用</v>
          </cell>
          <cell r="G3159" t="str">
            <v>非生产经营用</v>
          </cell>
          <cell r="H3159" t="str">
            <v>20241219</v>
          </cell>
          <cell r="I3159" t="str">
            <v>3,663.36</v>
          </cell>
          <cell r="J3159" t="str">
            <v>59.22</v>
          </cell>
          <cell r="K3159" t="str">
            <v>平均年限法</v>
          </cell>
          <cell r="L3159" t="str">
            <v>1</v>
          </cell>
          <cell r="M3159" t="str">
            <v>5.00</v>
          </cell>
          <cell r="N3159" t="str">
            <v>3.0000</v>
          </cell>
          <cell r="O3159" t="str">
            <v>109.90</v>
          </cell>
          <cell r="P3159" t="str">
            <v>3,604.14</v>
          </cell>
          <cell r="Q3159" t="str">
            <v>1.6200</v>
          </cell>
          <cell r="R3159" t="str">
            <v>59.22</v>
          </cell>
          <cell r="S3159" t="str">
            <v>19.4400</v>
          </cell>
          <cell r="T3159" t="str">
            <v>710.64</v>
          </cell>
          <cell r="U3159" t="str">
            <v>  </v>
          </cell>
          <cell r="V3159" t="str">
            <v>蓝鑫</v>
          </cell>
          <cell r="W3159" t="str">
            <v>202412  </v>
          </cell>
        </row>
        <row r="3159">
          <cell r="Y3159" t="str">
            <v>0017</v>
          </cell>
          <cell r="Z3159" t="str">
            <v>监狱办公室</v>
          </cell>
        </row>
        <row r="3159">
          <cell r="AB3159" t="str">
            <v>  </v>
          </cell>
          <cell r="AC3159" t="str">
            <v>  </v>
          </cell>
          <cell r="AD3159" t="str">
            <v>1</v>
          </cell>
          <cell r="AE3159" t="str">
            <v>59</v>
          </cell>
          <cell r="AF3159" t="str">
            <v>四川省南宝山服饰有限公司</v>
          </cell>
          <cell r="AG3159" t="str">
            <v>监狱办公室</v>
          </cell>
          <cell r="AH3159" t="str">
            <v>方正 S8660</v>
          </cell>
        </row>
        <row r="3159">
          <cell r="AJ3159" t="str">
            <v>60</v>
          </cell>
          <cell r="AK3159" t="str">
            <v>  </v>
          </cell>
          <cell r="AL3159" t="str">
            <v>  </v>
          </cell>
          <cell r="AM3159" t="str">
            <v>  </v>
          </cell>
        </row>
        <row r="3159">
          <cell r="AP3159" t="str">
            <v>四川省南宝山服饰有限公司</v>
          </cell>
        </row>
        <row r="3159">
          <cell r="AV3159" t="str">
            <v>否</v>
          </cell>
          <cell r="AW3159" t="str">
            <v>20241217</v>
          </cell>
          <cell r="AX3159" t="str">
            <v>否</v>
          </cell>
          <cell r="AY3159" t="str">
            <v>20241219</v>
          </cell>
          <cell r="AZ3159" t="str">
            <v>2.00</v>
          </cell>
          <cell r="BA3159" t="str">
            <v>  </v>
          </cell>
          <cell r="BB3159" t="str">
            <v>503</v>
          </cell>
        </row>
        <row r="3159">
          <cell r="BJ3159" t="str">
            <v>  </v>
          </cell>
          <cell r="BK3159" t="str">
            <v>  </v>
          </cell>
        </row>
        <row r="3159">
          <cell r="BS3159" t="str">
            <v>  </v>
          </cell>
        </row>
        <row r="3160">
          <cell r="A3160" t="str">
            <v>10833800003222</v>
          </cell>
          <cell r="B3160" t="str">
            <v>A4双面彩色打印复印一体机</v>
          </cell>
          <cell r="C3160" t="str">
            <v>1202</v>
          </cell>
          <cell r="D3160" t="str">
            <v>办公设备</v>
          </cell>
          <cell r="E3160" t="str">
            <v>新购</v>
          </cell>
          <cell r="F3160" t="str">
            <v>在使用</v>
          </cell>
          <cell r="G3160" t="str">
            <v>非生产经营用</v>
          </cell>
          <cell r="H3160" t="str">
            <v>20241219</v>
          </cell>
          <cell r="I3160" t="str">
            <v>6,534.65</v>
          </cell>
          <cell r="J3160" t="str">
            <v>105.64</v>
          </cell>
          <cell r="K3160" t="str">
            <v>平均年限法</v>
          </cell>
          <cell r="L3160" t="str">
            <v>1</v>
          </cell>
          <cell r="M3160" t="str">
            <v>5.00</v>
          </cell>
          <cell r="N3160" t="str">
            <v>3.0000</v>
          </cell>
          <cell r="O3160" t="str">
            <v>196.04</v>
          </cell>
          <cell r="P3160" t="str">
            <v>6,429.01</v>
          </cell>
          <cell r="Q3160" t="str">
            <v>1.6200</v>
          </cell>
          <cell r="R3160" t="str">
            <v>105.64</v>
          </cell>
          <cell r="S3160" t="str">
            <v>19.4400</v>
          </cell>
          <cell r="T3160" t="str">
            <v>1,267.68</v>
          </cell>
          <cell r="U3160" t="str">
            <v>  </v>
          </cell>
          <cell r="V3160" t="str">
            <v>蓝鑫</v>
          </cell>
          <cell r="W3160" t="str">
            <v>202412  </v>
          </cell>
          <cell r="X3160" t="str">
            <v> </v>
          </cell>
          <cell r="Y3160" t="str">
            <v>0017</v>
          </cell>
          <cell r="Z3160" t="str">
            <v>监狱办公室</v>
          </cell>
          <cell r="AA3160" t="str">
            <v> </v>
          </cell>
          <cell r="AB3160" t="str">
            <v>  </v>
          </cell>
          <cell r="AC3160" t="str">
            <v>  </v>
          </cell>
          <cell r="AD3160" t="str">
            <v>1</v>
          </cell>
          <cell r="AE3160" t="str">
            <v>59</v>
          </cell>
          <cell r="AF3160" t="str">
            <v>四川省南宝山服饰有限公司</v>
          </cell>
          <cell r="AG3160" t="str">
            <v>监狱办公室</v>
          </cell>
          <cell r="AH3160" t="str">
            <v>立思辰 7330CDN</v>
          </cell>
          <cell r="AI3160" t="str">
            <v> </v>
          </cell>
          <cell r="AJ3160" t="str">
            <v>60</v>
          </cell>
          <cell r="AK3160" t="str">
            <v>  </v>
          </cell>
          <cell r="AL3160" t="str">
            <v>  </v>
          </cell>
          <cell r="AM3160" t="str">
            <v>  </v>
          </cell>
          <cell r="AN3160" t="str">
            <v> </v>
          </cell>
          <cell r="AO3160" t="str">
            <v> </v>
          </cell>
          <cell r="AP3160" t="str">
            <v>四川省南宝山服饰有限公司</v>
          </cell>
        </row>
        <row r="3160">
          <cell r="AR3160" t="str">
            <v> </v>
          </cell>
          <cell r="AS3160" t="str">
            <v> </v>
          </cell>
          <cell r="AT3160" t="str">
            <v> </v>
          </cell>
          <cell r="AU3160" t="str">
            <v> </v>
          </cell>
          <cell r="AV3160" t="str">
            <v>否</v>
          </cell>
          <cell r="AW3160" t="str">
            <v>20241217</v>
          </cell>
          <cell r="AX3160" t="str">
            <v>否</v>
          </cell>
          <cell r="AY3160" t="str">
            <v>20241219</v>
          </cell>
          <cell r="AZ3160" t="str">
            <v>2.00</v>
          </cell>
          <cell r="BA3160" t="str">
            <v>  </v>
          </cell>
          <cell r="BB3160" t="str">
            <v>503</v>
          </cell>
          <cell r="BC3160" t="str">
            <v> </v>
          </cell>
          <cell r="BD3160" t="str">
            <v> </v>
          </cell>
        </row>
        <row r="3160">
          <cell r="BJ3160" t="str">
            <v>  </v>
          </cell>
          <cell r="BK3160" t="str">
            <v>  </v>
          </cell>
        </row>
        <row r="3160">
          <cell r="BS3160" t="str">
            <v>  </v>
          </cell>
        </row>
        <row r="3161">
          <cell r="A3161" t="str">
            <v>10833800003223</v>
          </cell>
          <cell r="B3161" t="str">
            <v>UPS电源</v>
          </cell>
          <cell r="C3161" t="str">
            <v>1201</v>
          </cell>
          <cell r="D3161" t="str">
            <v>计算机设备及软件</v>
          </cell>
          <cell r="E3161" t="str">
            <v>新购</v>
          </cell>
          <cell r="F3161" t="str">
            <v>在使用</v>
          </cell>
          <cell r="G3161" t="str">
            <v>非生产经营用</v>
          </cell>
          <cell r="H3161" t="str">
            <v>20241219</v>
          </cell>
          <cell r="I3161" t="str">
            <v>2,455.45</v>
          </cell>
          <cell r="J3161" t="str">
            <v>39.70</v>
          </cell>
          <cell r="K3161" t="str">
            <v>平均年限法</v>
          </cell>
          <cell r="L3161" t="str">
            <v>1</v>
          </cell>
          <cell r="M3161" t="str">
            <v>5.00</v>
          </cell>
          <cell r="N3161" t="str">
            <v>3.0000</v>
          </cell>
          <cell r="O3161" t="str">
            <v>73.66</v>
          </cell>
          <cell r="P3161" t="str">
            <v>2,415.75</v>
          </cell>
          <cell r="Q3161" t="str">
            <v>1.6200</v>
          </cell>
          <cell r="R3161" t="str">
            <v>39.70</v>
          </cell>
          <cell r="S3161" t="str">
            <v>19.4400</v>
          </cell>
          <cell r="T3161" t="str">
            <v>476.40</v>
          </cell>
          <cell r="U3161" t="str">
            <v>  </v>
          </cell>
          <cell r="V3161" t="str">
            <v>蓝鑫</v>
          </cell>
          <cell r="W3161" t="str">
            <v>202412  </v>
          </cell>
          <cell r="X3161" t="str">
            <v> </v>
          </cell>
          <cell r="Y3161" t="str">
            <v>0016</v>
          </cell>
          <cell r="Z3161" t="str">
            <v>狱政管理科</v>
          </cell>
          <cell r="AA3161" t="str">
            <v> </v>
          </cell>
          <cell r="AB3161" t="str">
            <v>  </v>
          </cell>
          <cell r="AC3161" t="str">
            <v>  </v>
          </cell>
          <cell r="AD3161" t="str">
            <v>1</v>
          </cell>
          <cell r="AE3161" t="str">
            <v>59</v>
          </cell>
          <cell r="AF3161" t="str">
            <v>四川省南宝山服饰有限公司</v>
          </cell>
          <cell r="AG3161" t="str">
            <v>狱政管理科</v>
          </cell>
          <cell r="AH3161" t="str">
            <v>雷迪司G2K UPS</v>
          </cell>
          <cell r="AI3161" t="str">
            <v> </v>
          </cell>
          <cell r="AJ3161" t="str">
            <v>60</v>
          </cell>
          <cell r="AK3161" t="str">
            <v>  </v>
          </cell>
          <cell r="AL3161" t="str">
            <v>  </v>
          </cell>
          <cell r="AM3161" t="str">
            <v>  </v>
          </cell>
          <cell r="AN3161" t="str">
            <v> </v>
          </cell>
          <cell r="AO3161" t="str">
            <v> </v>
          </cell>
          <cell r="AP3161" t="str">
            <v>四川省南宝山服饰有限公司</v>
          </cell>
        </row>
        <row r="3161">
          <cell r="AR3161" t="str">
            <v> </v>
          </cell>
          <cell r="AS3161" t="str">
            <v> </v>
          </cell>
          <cell r="AT3161" t="str">
            <v> </v>
          </cell>
          <cell r="AU3161" t="str">
            <v> </v>
          </cell>
          <cell r="AV3161" t="str">
            <v>否</v>
          </cell>
          <cell r="AW3161" t="str">
            <v>20241217</v>
          </cell>
          <cell r="AX3161" t="str">
            <v>否</v>
          </cell>
          <cell r="AY3161" t="str">
            <v>20241219</v>
          </cell>
          <cell r="AZ3161" t="str">
            <v>2.00</v>
          </cell>
          <cell r="BA3161" t="str">
            <v>  </v>
          </cell>
          <cell r="BB3161" t="str">
            <v>武警</v>
          </cell>
          <cell r="BC3161" t="str">
            <v> </v>
          </cell>
          <cell r="BD3161" t="str">
            <v> </v>
          </cell>
        </row>
        <row r="3161">
          <cell r="BJ3161" t="str">
            <v>  </v>
          </cell>
          <cell r="BK3161" t="str">
            <v>  </v>
          </cell>
        </row>
        <row r="3161">
          <cell r="BS3161" t="str">
            <v>  </v>
          </cell>
        </row>
        <row r="3162">
          <cell r="A3162" t="str">
            <v>10833800003224</v>
          </cell>
          <cell r="B3162" t="str">
            <v>热水器</v>
          </cell>
          <cell r="C3162" t="str">
            <v>1205</v>
          </cell>
          <cell r="D3162" t="str">
            <v>电气设备</v>
          </cell>
          <cell r="E3162" t="str">
            <v>新购</v>
          </cell>
          <cell r="F3162" t="str">
            <v>在使用</v>
          </cell>
          <cell r="G3162" t="str">
            <v>非生产经营用</v>
          </cell>
          <cell r="H3162" t="str">
            <v>20241219</v>
          </cell>
          <cell r="I3162" t="str">
            <v>36,017.70</v>
          </cell>
          <cell r="J3162" t="str">
            <v>582.29</v>
          </cell>
          <cell r="K3162" t="str">
            <v>平均年限法</v>
          </cell>
          <cell r="L3162" t="str">
            <v>1</v>
          </cell>
          <cell r="M3162" t="str">
            <v>5.00</v>
          </cell>
          <cell r="N3162" t="str">
            <v>3.0000</v>
          </cell>
          <cell r="O3162" t="str">
            <v>1,080.53</v>
          </cell>
          <cell r="P3162" t="str">
            <v>35,435.41</v>
          </cell>
          <cell r="Q3162" t="str">
            <v>1.6200</v>
          </cell>
          <cell r="R3162" t="str">
            <v>582.29</v>
          </cell>
          <cell r="S3162" t="str">
            <v>19.4400</v>
          </cell>
          <cell r="T3162" t="str">
            <v>6,987.48</v>
          </cell>
          <cell r="U3162" t="str">
            <v>  </v>
          </cell>
          <cell r="V3162" t="str">
            <v>蓝鑫</v>
          </cell>
          <cell r="W3162" t="str">
            <v>202412  </v>
          </cell>
          <cell r="X3162" t="str">
            <v> </v>
          </cell>
          <cell r="Y3162" t="str">
            <v>0028</v>
          </cell>
          <cell r="Z3162" t="str">
            <v>勤务大队</v>
          </cell>
          <cell r="AA3162" t="str">
            <v> </v>
          </cell>
          <cell r="AB3162" t="str">
            <v>  </v>
          </cell>
          <cell r="AC3162" t="str">
            <v>  </v>
          </cell>
          <cell r="AD3162" t="str">
            <v>1</v>
          </cell>
          <cell r="AE3162" t="str">
            <v>59</v>
          </cell>
          <cell r="AF3162" t="str">
            <v>四川省南宝山服饰有限公司</v>
          </cell>
          <cell r="AG3162" t="str">
            <v>狱政管理科</v>
          </cell>
          <cell r="AH3162" t="str">
            <v>RSTW28-245</v>
          </cell>
          <cell r="AI3162" t="str">
            <v> </v>
          </cell>
          <cell r="AJ3162" t="str">
            <v>60</v>
          </cell>
          <cell r="AK3162" t="str">
            <v>  </v>
          </cell>
          <cell r="AL3162" t="str">
            <v>  </v>
          </cell>
          <cell r="AM3162" t="str">
            <v>  </v>
          </cell>
          <cell r="AN3162" t="str">
            <v> </v>
          </cell>
          <cell r="AO3162" t="str">
            <v> </v>
          </cell>
          <cell r="AP3162" t="str">
            <v>四川省南宝山服饰有限公司</v>
          </cell>
        </row>
        <row r="3162">
          <cell r="AR3162" t="str">
            <v> </v>
          </cell>
          <cell r="AS3162" t="str">
            <v> </v>
          </cell>
          <cell r="AT3162" t="str">
            <v> </v>
          </cell>
          <cell r="AU3162" t="str">
            <v> </v>
          </cell>
          <cell r="AV3162" t="str">
            <v>否</v>
          </cell>
          <cell r="AW3162" t="str">
            <v>20241218</v>
          </cell>
          <cell r="AX3162" t="str">
            <v>否</v>
          </cell>
          <cell r="AY3162" t="str">
            <v>20241219</v>
          </cell>
          <cell r="AZ3162" t="str">
            <v>2.00</v>
          </cell>
          <cell r="BA3162" t="str">
            <v>  </v>
          </cell>
          <cell r="BB3162" t="str">
            <v>公司武警营区</v>
          </cell>
          <cell r="BC3162" t="str">
            <v> </v>
          </cell>
          <cell r="BD3162" t="str">
            <v> </v>
          </cell>
        </row>
        <row r="3162">
          <cell r="BJ3162" t="str">
            <v>  </v>
          </cell>
          <cell r="BK3162" t="str">
            <v>  </v>
          </cell>
        </row>
        <row r="3162">
          <cell r="BS3162" t="str">
            <v>  </v>
          </cell>
        </row>
        <row r="3163">
          <cell r="A3163" t="str">
            <v>10833800003225</v>
          </cell>
          <cell r="B3163" t="str">
            <v>控制系统</v>
          </cell>
          <cell r="C3163" t="str">
            <v>1209</v>
          </cell>
          <cell r="D3163" t="str">
            <v>电子设备</v>
          </cell>
          <cell r="E3163" t="str">
            <v>新购</v>
          </cell>
          <cell r="F3163" t="str">
            <v>在使用</v>
          </cell>
          <cell r="G3163" t="str">
            <v>非生产经营用</v>
          </cell>
          <cell r="H3163" t="str">
            <v>20241219</v>
          </cell>
          <cell r="I3163" t="str">
            <v>2,477.87</v>
          </cell>
          <cell r="J3163" t="str">
            <v>40.06</v>
          </cell>
          <cell r="K3163" t="str">
            <v>平均年限法</v>
          </cell>
          <cell r="L3163" t="str">
            <v>1</v>
          </cell>
          <cell r="M3163" t="str">
            <v>5.00</v>
          </cell>
          <cell r="N3163" t="str">
            <v>3.0000</v>
          </cell>
          <cell r="O3163" t="str">
            <v>74.34</v>
          </cell>
          <cell r="P3163" t="str">
            <v>2,437.81</v>
          </cell>
          <cell r="Q3163" t="str">
            <v>1.6200</v>
          </cell>
          <cell r="R3163" t="str">
            <v>40.06</v>
          </cell>
          <cell r="S3163" t="str">
            <v>19.4400</v>
          </cell>
          <cell r="T3163" t="str">
            <v>480.72</v>
          </cell>
          <cell r="U3163" t="str">
            <v>  </v>
          </cell>
          <cell r="V3163" t="str">
            <v>蓝鑫</v>
          </cell>
          <cell r="W3163" t="str">
            <v>202412  </v>
          </cell>
        </row>
        <row r="3163">
          <cell r="Y3163" t="str">
            <v>0032</v>
          </cell>
          <cell r="Z3163" t="str">
            <v>信息技术科</v>
          </cell>
        </row>
        <row r="3163">
          <cell r="AB3163" t="str">
            <v>  </v>
          </cell>
          <cell r="AC3163" t="str">
            <v>  </v>
          </cell>
          <cell r="AD3163" t="str">
            <v>1</v>
          </cell>
          <cell r="AE3163" t="str">
            <v>59</v>
          </cell>
          <cell r="AF3163" t="str">
            <v>四川省南宝山服饰有限公司</v>
          </cell>
          <cell r="AG3163" t="str">
            <v>监狱办公室</v>
          </cell>
          <cell r="AH3163" t="str">
            <v>卡莱特E120</v>
          </cell>
        </row>
        <row r="3163">
          <cell r="AJ3163" t="str">
            <v>60</v>
          </cell>
          <cell r="AK3163" t="str">
            <v>  </v>
          </cell>
          <cell r="AL3163" t="str">
            <v>  </v>
          </cell>
          <cell r="AM3163" t="str">
            <v>  </v>
          </cell>
        </row>
        <row r="3163">
          <cell r="AP3163" t="str">
            <v>四川省南宝山服饰有限公司</v>
          </cell>
        </row>
        <row r="3163">
          <cell r="AV3163" t="str">
            <v>否</v>
          </cell>
          <cell r="AW3163" t="str">
            <v>20241217</v>
          </cell>
          <cell r="AX3163" t="str">
            <v>否</v>
          </cell>
          <cell r="AY3163" t="str">
            <v>20241219</v>
          </cell>
          <cell r="AZ3163" t="str">
            <v>2.00</v>
          </cell>
          <cell r="BA3163" t="str">
            <v>  </v>
          </cell>
          <cell r="BB3163" t="str">
            <v>食堂三楼会议室</v>
          </cell>
        </row>
        <row r="3163">
          <cell r="BJ3163" t="str">
            <v>  </v>
          </cell>
          <cell r="BK3163" t="str">
            <v>  </v>
          </cell>
        </row>
        <row r="3163">
          <cell r="BS3163" t="str">
            <v>  </v>
          </cell>
        </row>
        <row r="3164">
          <cell r="A3164" t="str">
            <v>10833800003226</v>
          </cell>
          <cell r="B3164" t="str">
            <v>控制系统</v>
          </cell>
          <cell r="C3164" t="str">
            <v>1209</v>
          </cell>
          <cell r="D3164" t="str">
            <v>电子设备</v>
          </cell>
          <cell r="E3164" t="str">
            <v>新购</v>
          </cell>
          <cell r="F3164" t="str">
            <v>在使用</v>
          </cell>
          <cell r="G3164" t="str">
            <v>非生产经营用</v>
          </cell>
          <cell r="H3164" t="str">
            <v>20241219</v>
          </cell>
          <cell r="I3164" t="str">
            <v>2,477.87</v>
          </cell>
          <cell r="J3164" t="str">
            <v>40.06</v>
          </cell>
          <cell r="K3164" t="str">
            <v>平均年限法</v>
          </cell>
          <cell r="L3164" t="str">
            <v>1</v>
          </cell>
          <cell r="M3164" t="str">
            <v>5.00</v>
          </cell>
          <cell r="N3164" t="str">
            <v>3.0000</v>
          </cell>
          <cell r="O3164" t="str">
            <v>74.34</v>
          </cell>
          <cell r="P3164" t="str">
            <v>2,437.81</v>
          </cell>
          <cell r="Q3164" t="str">
            <v>1.6200</v>
          </cell>
          <cell r="R3164" t="str">
            <v>40.06</v>
          </cell>
          <cell r="S3164" t="str">
            <v>19.4400</v>
          </cell>
          <cell r="T3164" t="str">
            <v>480.72</v>
          </cell>
          <cell r="U3164" t="str">
            <v>  </v>
          </cell>
          <cell r="V3164" t="str">
            <v>蓝鑫</v>
          </cell>
          <cell r="W3164" t="str">
            <v>202412  </v>
          </cell>
        </row>
        <row r="3164">
          <cell r="Y3164" t="str">
            <v>0032</v>
          </cell>
          <cell r="Z3164" t="str">
            <v>信息技术科</v>
          </cell>
        </row>
        <row r="3164">
          <cell r="AB3164" t="str">
            <v>  </v>
          </cell>
          <cell r="AC3164" t="str">
            <v>  </v>
          </cell>
          <cell r="AD3164" t="str">
            <v>1</v>
          </cell>
          <cell r="AE3164" t="str">
            <v>59</v>
          </cell>
          <cell r="AF3164" t="str">
            <v>四川省南宝山服饰有限公司</v>
          </cell>
          <cell r="AG3164" t="str">
            <v>监狱办公室</v>
          </cell>
          <cell r="AH3164" t="str">
            <v>卡莱特E120</v>
          </cell>
        </row>
        <row r="3164">
          <cell r="AJ3164" t="str">
            <v>60</v>
          </cell>
          <cell r="AK3164" t="str">
            <v>  </v>
          </cell>
          <cell r="AL3164" t="str">
            <v>  </v>
          </cell>
          <cell r="AM3164" t="str">
            <v>  </v>
          </cell>
        </row>
        <row r="3164">
          <cell r="AP3164" t="str">
            <v>四川省南宝山服饰有限公司</v>
          </cell>
        </row>
        <row r="3164">
          <cell r="AV3164" t="str">
            <v>否</v>
          </cell>
          <cell r="AW3164" t="str">
            <v>20241217</v>
          </cell>
          <cell r="AX3164" t="str">
            <v>否</v>
          </cell>
          <cell r="AY3164" t="str">
            <v>20241219</v>
          </cell>
          <cell r="AZ3164" t="str">
            <v>2.00</v>
          </cell>
          <cell r="BA3164" t="str">
            <v>  </v>
          </cell>
          <cell r="BB3164" t="str">
            <v>食堂三楼会议室</v>
          </cell>
        </row>
        <row r="3164">
          <cell r="BJ3164" t="str">
            <v>  </v>
          </cell>
          <cell r="BK3164" t="str">
            <v>  </v>
          </cell>
        </row>
        <row r="3164">
          <cell r="BS3164" t="str">
            <v>  </v>
          </cell>
        </row>
        <row r="3165">
          <cell r="A3165" t="str">
            <v>10833800003227</v>
          </cell>
          <cell r="B3165" t="str">
            <v>控制系统</v>
          </cell>
          <cell r="C3165" t="str">
            <v>1209</v>
          </cell>
          <cell r="D3165" t="str">
            <v>电子设备</v>
          </cell>
          <cell r="E3165" t="str">
            <v>新购</v>
          </cell>
          <cell r="F3165" t="str">
            <v>在使用</v>
          </cell>
          <cell r="G3165" t="str">
            <v>非生产经营用</v>
          </cell>
          <cell r="H3165" t="str">
            <v>20241219</v>
          </cell>
          <cell r="I3165" t="str">
            <v>2,477.88</v>
          </cell>
          <cell r="J3165" t="str">
            <v>40.06</v>
          </cell>
          <cell r="K3165" t="str">
            <v>平均年限法</v>
          </cell>
          <cell r="L3165" t="str">
            <v>1</v>
          </cell>
          <cell r="M3165" t="str">
            <v>5.00</v>
          </cell>
          <cell r="N3165" t="str">
            <v>3.0000</v>
          </cell>
          <cell r="O3165" t="str">
            <v>74.34</v>
          </cell>
          <cell r="P3165" t="str">
            <v>2,437.82</v>
          </cell>
          <cell r="Q3165" t="str">
            <v>1.6200</v>
          </cell>
          <cell r="R3165" t="str">
            <v>40.06</v>
          </cell>
          <cell r="S3165" t="str">
            <v>19.4400</v>
          </cell>
          <cell r="T3165" t="str">
            <v>480.72</v>
          </cell>
          <cell r="U3165" t="str">
            <v>  </v>
          </cell>
          <cell r="V3165" t="str">
            <v>蓝鑫</v>
          </cell>
          <cell r="W3165" t="str">
            <v>202412  </v>
          </cell>
          <cell r="X3165" t="str">
            <v> </v>
          </cell>
          <cell r="Y3165" t="str">
            <v>0032</v>
          </cell>
          <cell r="Z3165" t="str">
            <v>信息技术科</v>
          </cell>
          <cell r="AA3165" t="str">
            <v> </v>
          </cell>
          <cell r="AB3165" t="str">
            <v>  </v>
          </cell>
          <cell r="AC3165" t="str">
            <v>  </v>
          </cell>
          <cell r="AD3165" t="str">
            <v>1</v>
          </cell>
          <cell r="AE3165" t="str">
            <v>59</v>
          </cell>
          <cell r="AF3165" t="str">
            <v>四川省南宝山服饰有限公司</v>
          </cell>
          <cell r="AG3165" t="str">
            <v>监狱办公室</v>
          </cell>
          <cell r="AH3165" t="str">
            <v>卡莱特E120</v>
          </cell>
          <cell r="AI3165" t="str">
            <v> </v>
          </cell>
          <cell r="AJ3165" t="str">
            <v>60</v>
          </cell>
          <cell r="AK3165" t="str">
            <v>  </v>
          </cell>
          <cell r="AL3165" t="str">
            <v>  </v>
          </cell>
          <cell r="AM3165" t="str">
            <v>  </v>
          </cell>
          <cell r="AN3165" t="str">
            <v> </v>
          </cell>
          <cell r="AO3165" t="str">
            <v> </v>
          </cell>
          <cell r="AP3165" t="str">
            <v>四川省南宝山服饰有限公司</v>
          </cell>
        </row>
        <row r="3165">
          <cell r="AR3165" t="str">
            <v> </v>
          </cell>
          <cell r="AS3165" t="str">
            <v> </v>
          </cell>
          <cell r="AT3165" t="str">
            <v> </v>
          </cell>
          <cell r="AU3165" t="str">
            <v> </v>
          </cell>
          <cell r="AV3165" t="str">
            <v>否</v>
          </cell>
          <cell r="AW3165" t="str">
            <v>20241217</v>
          </cell>
          <cell r="AX3165" t="str">
            <v>否</v>
          </cell>
          <cell r="AY3165" t="str">
            <v>20241219</v>
          </cell>
          <cell r="AZ3165" t="str">
            <v>2.00</v>
          </cell>
          <cell r="BA3165" t="str">
            <v>  </v>
          </cell>
          <cell r="BB3165" t="str">
            <v>食堂三楼会议室</v>
          </cell>
          <cell r="BC3165" t="str">
            <v> </v>
          </cell>
          <cell r="BD3165" t="str">
            <v> </v>
          </cell>
        </row>
        <row r="3165">
          <cell r="BJ3165" t="str">
            <v>  </v>
          </cell>
          <cell r="BK3165" t="str">
            <v>  </v>
          </cell>
        </row>
        <row r="3165">
          <cell r="BS3165" t="str">
            <v>  </v>
          </cell>
        </row>
        <row r="3166">
          <cell r="A3166" t="str">
            <v>10833800003228</v>
          </cell>
          <cell r="B3166" t="str">
            <v>控制系统</v>
          </cell>
          <cell r="C3166" t="str">
            <v>1209</v>
          </cell>
          <cell r="D3166" t="str">
            <v>电子设备</v>
          </cell>
          <cell r="E3166" t="str">
            <v>新购</v>
          </cell>
          <cell r="F3166" t="str">
            <v>在使用</v>
          </cell>
          <cell r="G3166" t="str">
            <v>非生产经营用</v>
          </cell>
          <cell r="H3166" t="str">
            <v>20241219</v>
          </cell>
          <cell r="I3166" t="str">
            <v>2,477.88</v>
          </cell>
          <cell r="J3166" t="str">
            <v>40.06</v>
          </cell>
          <cell r="K3166" t="str">
            <v>平均年限法</v>
          </cell>
          <cell r="L3166" t="str">
            <v>1</v>
          </cell>
          <cell r="M3166" t="str">
            <v>5.00</v>
          </cell>
          <cell r="N3166" t="str">
            <v>3.0000</v>
          </cell>
          <cell r="O3166" t="str">
            <v>74.34</v>
          </cell>
          <cell r="P3166" t="str">
            <v>2,437.82</v>
          </cell>
          <cell r="Q3166" t="str">
            <v>1.6200</v>
          </cell>
          <cell r="R3166" t="str">
            <v>40.06</v>
          </cell>
          <cell r="S3166" t="str">
            <v>19.4400</v>
          </cell>
          <cell r="T3166" t="str">
            <v>480.72</v>
          </cell>
          <cell r="U3166" t="str">
            <v>  </v>
          </cell>
          <cell r="V3166" t="str">
            <v>蓝鑫</v>
          </cell>
          <cell r="W3166" t="str">
            <v>202412  </v>
          </cell>
          <cell r="X3166" t="str">
            <v> </v>
          </cell>
          <cell r="Y3166" t="str">
            <v>0032</v>
          </cell>
          <cell r="Z3166" t="str">
            <v>信息技术科</v>
          </cell>
          <cell r="AA3166" t="str">
            <v> </v>
          </cell>
          <cell r="AB3166" t="str">
            <v>  </v>
          </cell>
          <cell r="AC3166" t="str">
            <v>  </v>
          </cell>
          <cell r="AD3166" t="str">
            <v>1</v>
          </cell>
          <cell r="AE3166" t="str">
            <v>59</v>
          </cell>
          <cell r="AF3166" t="str">
            <v>四川省南宝山服饰有限公司</v>
          </cell>
          <cell r="AG3166" t="str">
            <v>监狱办公室</v>
          </cell>
          <cell r="AH3166" t="str">
            <v>卡莱特E120</v>
          </cell>
          <cell r="AI3166" t="str">
            <v> </v>
          </cell>
          <cell r="AJ3166" t="str">
            <v>60</v>
          </cell>
          <cell r="AK3166" t="str">
            <v>  </v>
          </cell>
          <cell r="AL3166" t="str">
            <v>  </v>
          </cell>
          <cell r="AM3166" t="str">
            <v>  </v>
          </cell>
          <cell r="AN3166" t="str">
            <v> </v>
          </cell>
          <cell r="AO3166" t="str">
            <v> </v>
          </cell>
          <cell r="AP3166" t="str">
            <v>四川省南宝山服饰有限公司</v>
          </cell>
        </row>
        <row r="3166">
          <cell r="AR3166" t="str">
            <v> </v>
          </cell>
          <cell r="AS3166" t="str">
            <v> </v>
          </cell>
          <cell r="AT3166" t="str">
            <v> </v>
          </cell>
          <cell r="AU3166" t="str">
            <v> </v>
          </cell>
          <cell r="AV3166" t="str">
            <v>否</v>
          </cell>
          <cell r="AW3166" t="str">
            <v>20241217</v>
          </cell>
          <cell r="AX3166" t="str">
            <v>否</v>
          </cell>
          <cell r="AY3166" t="str">
            <v>20241219</v>
          </cell>
          <cell r="AZ3166" t="str">
            <v>2.00</v>
          </cell>
          <cell r="BA3166" t="str">
            <v>  </v>
          </cell>
          <cell r="BB3166" t="str">
            <v>食堂三楼会议室</v>
          </cell>
          <cell r="BC3166" t="str">
            <v> </v>
          </cell>
          <cell r="BD3166" t="str">
            <v> </v>
          </cell>
        </row>
        <row r="3166">
          <cell r="BJ3166" t="str">
            <v>  </v>
          </cell>
          <cell r="BK3166" t="str">
            <v>  </v>
          </cell>
        </row>
        <row r="3166">
          <cell r="BS3166" t="str">
            <v>  </v>
          </cell>
        </row>
        <row r="3167">
          <cell r="A3167" t="str">
            <v>10833800003229</v>
          </cell>
          <cell r="B3167" t="str">
            <v>控制系统</v>
          </cell>
          <cell r="C3167" t="str">
            <v>1209</v>
          </cell>
          <cell r="D3167" t="str">
            <v>电子设备</v>
          </cell>
          <cell r="E3167" t="str">
            <v>新购</v>
          </cell>
          <cell r="F3167" t="str">
            <v>在使用</v>
          </cell>
          <cell r="G3167" t="str">
            <v>非生产经营用</v>
          </cell>
          <cell r="H3167" t="str">
            <v>20241219</v>
          </cell>
          <cell r="I3167" t="str">
            <v>2,477.88</v>
          </cell>
          <cell r="J3167" t="str">
            <v>40.06</v>
          </cell>
          <cell r="K3167" t="str">
            <v>平均年限法</v>
          </cell>
          <cell r="L3167" t="str">
            <v>1</v>
          </cell>
          <cell r="M3167" t="str">
            <v>5.00</v>
          </cell>
          <cell r="N3167" t="str">
            <v>3.0000</v>
          </cell>
          <cell r="O3167" t="str">
            <v>74.34</v>
          </cell>
          <cell r="P3167" t="str">
            <v>2,437.82</v>
          </cell>
          <cell r="Q3167" t="str">
            <v>1.6200</v>
          </cell>
          <cell r="R3167" t="str">
            <v>40.06</v>
          </cell>
          <cell r="S3167" t="str">
            <v>19.4400</v>
          </cell>
          <cell r="T3167" t="str">
            <v>480.72</v>
          </cell>
          <cell r="U3167" t="str">
            <v>  </v>
          </cell>
          <cell r="V3167" t="str">
            <v>蓝鑫</v>
          </cell>
          <cell r="W3167" t="str">
            <v>202412  </v>
          </cell>
          <cell r="X3167" t="str">
            <v> </v>
          </cell>
          <cell r="Y3167" t="str">
            <v>0032</v>
          </cell>
          <cell r="Z3167" t="str">
            <v>信息技术科</v>
          </cell>
          <cell r="AA3167" t="str">
            <v> </v>
          </cell>
          <cell r="AB3167" t="str">
            <v>  </v>
          </cell>
          <cell r="AC3167" t="str">
            <v>  </v>
          </cell>
          <cell r="AD3167" t="str">
            <v>1</v>
          </cell>
          <cell r="AE3167" t="str">
            <v>59</v>
          </cell>
          <cell r="AF3167" t="str">
            <v>四川省南宝山服饰有限公司</v>
          </cell>
          <cell r="AG3167" t="str">
            <v>监狱办公室</v>
          </cell>
          <cell r="AH3167" t="str">
            <v>卡莱特E120</v>
          </cell>
          <cell r="AI3167" t="str">
            <v> </v>
          </cell>
          <cell r="AJ3167" t="str">
            <v>60</v>
          </cell>
          <cell r="AK3167" t="str">
            <v>  </v>
          </cell>
          <cell r="AL3167" t="str">
            <v>  </v>
          </cell>
          <cell r="AM3167" t="str">
            <v>  </v>
          </cell>
          <cell r="AN3167" t="str">
            <v> </v>
          </cell>
          <cell r="AO3167" t="str">
            <v> </v>
          </cell>
          <cell r="AP3167" t="str">
            <v>四川省南宝山服饰有限公司</v>
          </cell>
        </row>
        <row r="3167">
          <cell r="AR3167" t="str">
            <v> </v>
          </cell>
          <cell r="AS3167" t="str">
            <v> </v>
          </cell>
          <cell r="AT3167" t="str">
            <v> </v>
          </cell>
          <cell r="AU3167" t="str">
            <v> </v>
          </cell>
          <cell r="AV3167" t="str">
            <v>否</v>
          </cell>
          <cell r="AW3167" t="str">
            <v>20241217</v>
          </cell>
          <cell r="AX3167" t="str">
            <v>否</v>
          </cell>
          <cell r="AY3167" t="str">
            <v>20241219</v>
          </cell>
          <cell r="AZ3167" t="str">
            <v>2.00</v>
          </cell>
          <cell r="BA3167" t="str">
            <v>  </v>
          </cell>
          <cell r="BB3167" t="str">
            <v>食堂三楼会议室</v>
          </cell>
          <cell r="BC3167" t="str">
            <v> </v>
          </cell>
          <cell r="BD3167" t="str">
            <v> </v>
          </cell>
        </row>
        <row r="3167">
          <cell r="BJ3167" t="str">
            <v>  </v>
          </cell>
          <cell r="BK3167" t="str">
            <v>  </v>
          </cell>
        </row>
        <row r="3167">
          <cell r="BS3167" t="str">
            <v>  </v>
          </cell>
        </row>
        <row r="3168">
          <cell r="A3168" t="str">
            <v>10833800003230</v>
          </cell>
          <cell r="B3168" t="str">
            <v>多功能综合控制平台</v>
          </cell>
          <cell r="C3168" t="str">
            <v>1209</v>
          </cell>
          <cell r="D3168" t="str">
            <v>电子设备</v>
          </cell>
          <cell r="E3168" t="str">
            <v>新购</v>
          </cell>
          <cell r="F3168" t="str">
            <v>在使用</v>
          </cell>
          <cell r="G3168" t="str">
            <v>非生产经营用</v>
          </cell>
          <cell r="H3168" t="str">
            <v>20241219</v>
          </cell>
          <cell r="I3168" t="str">
            <v>18,152.21</v>
          </cell>
          <cell r="J3168" t="str">
            <v>293.46</v>
          </cell>
          <cell r="K3168" t="str">
            <v>平均年限法</v>
          </cell>
          <cell r="L3168" t="str">
            <v>1</v>
          </cell>
          <cell r="M3168" t="str">
            <v>5.00</v>
          </cell>
          <cell r="N3168" t="str">
            <v>3.0000</v>
          </cell>
          <cell r="O3168" t="str">
            <v>544.57</v>
          </cell>
          <cell r="P3168" t="str">
            <v>17,858.75</v>
          </cell>
          <cell r="Q3168" t="str">
            <v>1.6200</v>
          </cell>
          <cell r="R3168" t="str">
            <v>293.46</v>
          </cell>
          <cell r="S3168" t="str">
            <v>19.4400</v>
          </cell>
          <cell r="T3168" t="str">
            <v>3,521.52</v>
          </cell>
          <cell r="U3168" t="str">
            <v>  </v>
          </cell>
          <cell r="V3168" t="str">
            <v>蓝鑫</v>
          </cell>
          <cell r="W3168" t="str">
            <v>202412  </v>
          </cell>
          <cell r="X3168" t="str">
            <v> </v>
          </cell>
          <cell r="Y3168" t="str">
            <v>0032</v>
          </cell>
          <cell r="Z3168" t="str">
            <v>信息技术科</v>
          </cell>
          <cell r="AA3168" t="str">
            <v> </v>
          </cell>
          <cell r="AB3168" t="str">
            <v>  </v>
          </cell>
          <cell r="AC3168" t="str">
            <v>  </v>
          </cell>
          <cell r="AD3168" t="str">
            <v>1</v>
          </cell>
          <cell r="AE3168" t="str">
            <v>59</v>
          </cell>
          <cell r="AF3168" t="str">
            <v>四川省南宝山服饰有限公司</v>
          </cell>
          <cell r="AG3168" t="str">
            <v>监狱办公室</v>
          </cell>
          <cell r="AH3168" t="str">
            <v>卡莱特X100</v>
          </cell>
          <cell r="AI3168" t="str">
            <v> </v>
          </cell>
          <cell r="AJ3168" t="str">
            <v>60</v>
          </cell>
          <cell r="AK3168" t="str">
            <v>  </v>
          </cell>
          <cell r="AL3168" t="str">
            <v>  </v>
          </cell>
          <cell r="AM3168" t="str">
            <v>  </v>
          </cell>
          <cell r="AN3168" t="str">
            <v>套</v>
          </cell>
          <cell r="AO3168" t="str">
            <v> </v>
          </cell>
          <cell r="AP3168" t="str">
            <v>四川省南宝山服饰有限公司</v>
          </cell>
        </row>
        <row r="3168">
          <cell r="AR3168" t="str">
            <v> </v>
          </cell>
          <cell r="AS3168" t="str">
            <v> </v>
          </cell>
          <cell r="AT3168" t="str">
            <v> </v>
          </cell>
          <cell r="AU3168" t="str">
            <v> </v>
          </cell>
          <cell r="AV3168" t="str">
            <v>否</v>
          </cell>
          <cell r="AW3168" t="str">
            <v>20241217</v>
          </cell>
          <cell r="AX3168" t="str">
            <v>否</v>
          </cell>
          <cell r="AY3168" t="str">
            <v>20241219</v>
          </cell>
          <cell r="AZ3168" t="str">
            <v>2.00</v>
          </cell>
          <cell r="BA3168" t="str">
            <v>  </v>
          </cell>
          <cell r="BB3168" t="str">
            <v>食堂三楼会议室</v>
          </cell>
          <cell r="BC3168" t="str">
            <v> </v>
          </cell>
          <cell r="BD3168" t="str">
            <v> </v>
          </cell>
        </row>
        <row r="3168">
          <cell r="BJ3168" t="str">
            <v>  </v>
          </cell>
          <cell r="BK3168" t="str">
            <v>  </v>
          </cell>
        </row>
        <row r="3168">
          <cell r="BS3168" t="str">
            <v>  </v>
          </cell>
        </row>
        <row r="3169">
          <cell r="A3169" t="str">
            <v>10833800003231</v>
          </cell>
          <cell r="B3169" t="str">
            <v>LED聚光灯（面光灯）</v>
          </cell>
          <cell r="C3169" t="str">
            <v>1205</v>
          </cell>
          <cell r="D3169" t="str">
            <v>电气设备</v>
          </cell>
          <cell r="E3169" t="str">
            <v>新购</v>
          </cell>
          <cell r="F3169" t="str">
            <v>在使用</v>
          </cell>
          <cell r="G3169" t="str">
            <v>非生产经营用</v>
          </cell>
          <cell r="H3169" t="str">
            <v>20241223</v>
          </cell>
          <cell r="I3169" t="str">
            <v>2,221.23</v>
          </cell>
          <cell r="J3169" t="str">
            <v>35.91</v>
          </cell>
          <cell r="K3169" t="str">
            <v>平均年限法</v>
          </cell>
          <cell r="L3169" t="str">
            <v>1</v>
          </cell>
          <cell r="M3169" t="str">
            <v>5.00</v>
          </cell>
          <cell r="N3169" t="str">
            <v>3.0000</v>
          </cell>
          <cell r="O3169" t="str">
            <v>66.64</v>
          </cell>
          <cell r="P3169" t="str">
            <v>2,185.32</v>
          </cell>
          <cell r="Q3169" t="str">
            <v>1.6200</v>
          </cell>
          <cell r="R3169" t="str">
            <v>35.91</v>
          </cell>
          <cell r="S3169" t="str">
            <v>19.4400</v>
          </cell>
          <cell r="T3169" t="str">
            <v>430.92</v>
          </cell>
          <cell r="U3169" t="str">
            <v>  </v>
          </cell>
          <cell r="V3169" t="str">
            <v>蓝鑫</v>
          </cell>
          <cell r="W3169" t="str">
            <v>202412  </v>
          </cell>
        </row>
        <row r="3169">
          <cell r="Y3169" t="str">
            <v>0032</v>
          </cell>
          <cell r="Z3169" t="str">
            <v>信息技术科</v>
          </cell>
        </row>
        <row r="3169">
          <cell r="AB3169" t="str">
            <v>  </v>
          </cell>
          <cell r="AC3169" t="str">
            <v>  </v>
          </cell>
          <cell r="AD3169" t="str">
            <v>1</v>
          </cell>
          <cell r="AE3169" t="str">
            <v>59</v>
          </cell>
          <cell r="AF3169" t="str">
            <v>四川省南宝山服饰有限公司</v>
          </cell>
          <cell r="AG3169" t="str">
            <v>监狱办公室</v>
          </cell>
          <cell r="AH3169" t="str">
            <v>BG-JG300</v>
          </cell>
        </row>
        <row r="3169">
          <cell r="AJ3169" t="str">
            <v>60</v>
          </cell>
          <cell r="AK3169" t="str">
            <v>  </v>
          </cell>
          <cell r="AL3169" t="str">
            <v>  </v>
          </cell>
          <cell r="AM3169" t="str">
            <v>  </v>
          </cell>
        </row>
        <row r="3169">
          <cell r="AP3169" t="str">
            <v>四川省南宝山服饰有限公司</v>
          </cell>
        </row>
        <row r="3169">
          <cell r="AV3169" t="str">
            <v>否</v>
          </cell>
          <cell r="AW3169" t="str">
            <v>20241223</v>
          </cell>
          <cell r="AX3169" t="str">
            <v>否</v>
          </cell>
          <cell r="AY3169" t="str">
            <v>20241223</v>
          </cell>
          <cell r="AZ3169" t="str">
            <v>2.00</v>
          </cell>
          <cell r="BA3169" t="str">
            <v>  </v>
          </cell>
          <cell r="BB3169" t="str">
            <v>公司食堂三楼会议室</v>
          </cell>
        </row>
        <row r="3169">
          <cell r="BJ3169" t="str">
            <v>  </v>
          </cell>
          <cell r="BK3169" t="str">
            <v>  </v>
          </cell>
        </row>
        <row r="3169">
          <cell r="BS3169" t="str">
            <v>  </v>
          </cell>
        </row>
        <row r="3170">
          <cell r="A3170" t="str">
            <v>10833800003232</v>
          </cell>
          <cell r="B3170" t="str">
            <v>LED聚光灯（面光灯）</v>
          </cell>
          <cell r="C3170" t="str">
            <v>1205</v>
          </cell>
          <cell r="D3170" t="str">
            <v>电气设备</v>
          </cell>
          <cell r="E3170" t="str">
            <v>新购</v>
          </cell>
          <cell r="F3170" t="str">
            <v>在使用</v>
          </cell>
          <cell r="G3170" t="str">
            <v>非生产经营用</v>
          </cell>
          <cell r="H3170" t="str">
            <v>20241223</v>
          </cell>
          <cell r="I3170" t="str">
            <v>2,221.23</v>
          </cell>
          <cell r="J3170" t="str">
            <v>35.91</v>
          </cell>
          <cell r="K3170" t="str">
            <v>平均年限法</v>
          </cell>
          <cell r="L3170" t="str">
            <v>1</v>
          </cell>
          <cell r="M3170" t="str">
            <v>5.00</v>
          </cell>
          <cell r="N3170" t="str">
            <v>3.0000</v>
          </cell>
          <cell r="O3170" t="str">
            <v>66.64</v>
          </cell>
          <cell r="P3170" t="str">
            <v>2,185.32</v>
          </cell>
          <cell r="Q3170" t="str">
            <v>1.6200</v>
          </cell>
          <cell r="R3170" t="str">
            <v>35.91</v>
          </cell>
          <cell r="S3170" t="str">
            <v>19.4400</v>
          </cell>
          <cell r="T3170" t="str">
            <v>430.92</v>
          </cell>
          <cell r="U3170" t="str">
            <v>  </v>
          </cell>
          <cell r="V3170" t="str">
            <v>蓝鑫</v>
          </cell>
          <cell r="W3170" t="str">
            <v>202412  </v>
          </cell>
        </row>
        <row r="3170">
          <cell r="Y3170" t="str">
            <v>0032</v>
          </cell>
          <cell r="Z3170" t="str">
            <v>信息技术科</v>
          </cell>
        </row>
        <row r="3170">
          <cell r="AB3170" t="str">
            <v>  </v>
          </cell>
          <cell r="AC3170" t="str">
            <v>  </v>
          </cell>
          <cell r="AD3170" t="str">
            <v>1</v>
          </cell>
          <cell r="AE3170" t="str">
            <v>59</v>
          </cell>
          <cell r="AF3170" t="str">
            <v>四川省南宝山服饰有限公司</v>
          </cell>
          <cell r="AG3170" t="str">
            <v>监狱办公室</v>
          </cell>
          <cell r="AH3170" t="str">
            <v>BG-JG300</v>
          </cell>
        </row>
        <row r="3170">
          <cell r="AJ3170" t="str">
            <v>60</v>
          </cell>
          <cell r="AK3170" t="str">
            <v>  </v>
          </cell>
          <cell r="AL3170" t="str">
            <v>  </v>
          </cell>
          <cell r="AM3170" t="str">
            <v>  </v>
          </cell>
        </row>
        <row r="3170">
          <cell r="AP3170" t="str">
            <v>四川省南宝山服饰有限公司</v>
          </cell>
        </row>
        <row r="3170">
          <cell r="AV3170" t="str">
            <v>否</v>
          </cell>
          <cell r="AW3170" t="str">
            <v>20241223</v>
          </cell>
          <cell r="AX3170" t="str">
            <v>否</v>
          </cell>
          <cell r="AY3170" t="str">
            <v>20241223</v>
          </cell>
          <cell r="AZ3170" t="str">
            <v>2.00</v>
          </cell>
          <cell r="BA3170" t="str">
            <v>  </v>
          </cell>
          <cell r="BB3170" t="str">
            <v>公司食堂三楼会议室</v>
          </cell>
        </row>
        <row r="3170">
          <cell r="BJ3170" t="str">
            <v>  </v>
          </cell>
          <cell r="BK3170" t="str">
            <v>  </v>
          </cell>
        </row>
        <row r="3170">
          <cell r="BS3170" t="str">
            <v>  </v>
          </cell>
        </row>
        <row r="3171">
          <cell r="A3171" t="str">
            <v>10833800003233</v>
          </cell>
          <cell r="B3171" t="str">
            <v>LED聚光灯（面光灯）</v>
          </cell>
          <cell r="C3171" t="str">
            <v>1205</v>
          </cell>
          <cell r="D3171" t="str">
            <v>电气设备</v>
          </cell>
          <cell r="E3171" t="str">
            <v>新购</v>
          </cell>
          <cell r="F3171" t="str">
            <v>在使用</v>
          </cell>
          <cell r="G3171" t="str">
            <v>非生产经营用</v>
          </cell>
          <cell r="H3171" t="str">
            <v>20241223</v>
          </cell>
          <cell r="I3171" t="str">
            <v>2,221.24</v>
          </cell>
          <cell r="J3171" t="str">
            <v>35.91</v>
          </cell>
          <cell r="K3171" t="str">
            <v>平均年限法</v>
          </cell>
          <cell r="L3171" t="str">
            <v>1</v>
          </cell>
          <cell r="M3171" t="str">
            <v>5.00</v>
          </cell>
          <cell r="N3171" t="str">
            <v>3.0000</v>
          </cell>
          <cell r="O3171" t="str">
            <v>66.64</v>
          </cell>
          <cell r="P3171" t="str">
            <v>2,185.33</v>
          </cell>
          <cell r="Q3171" t="str">
            <v>1.6200</v>
          </cell>
          <cell r="R3171" t="str">
            <v>35.91</v>
          </cell>
          <cell r="S3171" t="str">
            <v>19.4400</v>
          </cell>
          <cell r="T3171" t="str">
            <v>430.92</v>
          </cell>
          <cell r="U3171" t="str">
            <v>  </v>
          </cell>
          <cell r="V3171" t="str">
            <v>蓝鑫</v>
          </cell>
          <cell r="W3171" t="str">
            <v>202412  </v>
          </cell>
          <cell r="X3171" t="str">
            <v> </v>
          </cell>
          <cell r="Y3171" t="str">
            <v>0032</v>
          </cell>
          <cell r="Z3171" t="str">
            <v>信息技术科</v>
          </cell>
          <cell r="AA3171" t="str">
            <v> </v>
          </cell>
          <cell r="AB3171" t="str">
            <v>  </v>
          </cell>
          <cell r="AC3171" t="str">
            <v>  </v>
          </cell>
          <cell r="AD3171" t="str">
            <v>1</v>
          </cell>
          <cell r="AE3171" t="str">
            <v>59</v>
          </cell>
          <cell r="AF3171" t="str">
            <v>四川省南宝山服饰有限公司</v>
          </cell>
          <cell r="AG3171" t="str">
            <v>监狱办公室</v>
          </cell>
          <cell r="AH3171" t="str">
            <v>BG-JG300</v>
          </cell>
          <cell r="AI3171" t="str">
            <v> </v>
          </cell>
          <cell r="AJ3171" t="str">
            <v>60</v>
          </cell>
          <cell r="AK3171" t="str">
            <v>  </v>
          </cell>
          <cell r="AL3171" t="str">
            <v>  </v>
          </cell>
          <cell r="AM3171" t="str">
            <v>  </v>
          </cell>
          <cell r="AN3171" t="str">
            <v> </v>
          </cell>
          <cell r="AO3171" t="str">
            <v> </v>
          </cell>
          <cell r="AP3171" t="str">
            <v>四川省南宝山服饰有限公司</v>
          </cell>
        </row>
        <row r="3171">
          <cell r="AR3171" t="str">
            <v> </v>
          </cell>
          <cell r="AS3171" t="str">
            <v> </v>
          </cell>
          <cell r="AT3171" t="str">
            <v> </v>
          </cell>
          <cell r="AU3171" t="str">
            <v> </v>
          </cell>
          <cell r="AV3171" t="str">
            <v>否</v>
          </cell>
          <cell r="AW3171" t="str">
            <v>20241223</v>
          </cell>
          <cell r="AX3171" t="str">
            <v>否</v>
          </cell>
          <cell r="AY3171" t="str">
            <v>20241223</v>
          </cell>
          <cell r="AZ3171" t="str">
            <v>2.00</v>
          </cell>
          <cell r="BA3171" t="str">
            <v>  </v>
          </cell>
          <cell r="BB3171" t="str">
            <v>公司食堂三楼会议室</v>
          </cell>
          <cell r="BC3171" t="str">
            <v> </v>
          </cell>
          <cell r="BD3171" t="str">
            <v> </v>
          </cell>
        </row>
        <row r="3171">
          <cell r="BJ3171" t="str">
            <v>  </v>
          </cell>
          <cell r="BK3171" t="str">
            <v>  </v>
          </cell>
        </row>
        <row r="3171">
          <cell r="BS3171" t="str">
            <v>  </v>
          </cell>
        </row>
        <row r="3172">
          <cell r="A3172" t="str">
            <v>10833800003234</v>
          </cell>
          <cell r="B3172" t="str">
            <v>LED聚光灯（面光灯）</v>
          </cell>
          <cell r="C3172" t="str">
            <v>1205</v>
          </cell>
          <cell r="D3172" t="str">
            <v>电气设备</v>
          </cell>
          <cell r="E3172" t="str">
            <v>新购</v>
          </cell>
          <cell r="F3172" t="str">
            <v>在使用</v>
          </cell>
          <cell r="G3172" t="str">
            <v>非生产经营用</v>
          </cell>
          <cell r="H3172" t="str">
            <v>20241223</v>
          </cell>
          <cell r="I3172" t="str">
            <v>2,221.24</v>
          </cell>
          <cell r="J3172" t="str">
            <v>35.91</v>
          </cell>
          <cell r="K3172" t="str">
            <v>平均年限法</v>
          </cell>
          <cell r="L3172" t="str">
            <v>1</v>
          </cell>
          <cell r="M3172" t="str">
            <v>5.00</v>
          </cell>
          <cell r="N3172" t="str">
            <v>3.0000</v>
          </cell>
          <cell r="O3172" t="str">
            <v>66.64</v>
          </cell>
          <cell r="P3172" t="str">
            <v>2,185.33</v>
          </cell>
          <cell r="Q3172" t="str">
            <v>1.6200</v>
          </cell>
          <cell r="R3172" t="str">
            <v>35.91</v>
          </cell>
          <cell r="S3172" t="str">
            <v>19.4400</v>
          </cell>
          <cell r="T3172" t="str">
            <v>430.92</v>
          </cell>
          <cell r="U3172" t="str">
            <v>  </v>
          </cell>
          <cell r="V3172" t="str">
            <v>蓝鑫</v>
          </cell>
          <cell r="W3172" t="str">
            <v>202412  </v>
          </cell>
          <cell r="X3172" t="str">
            <v> </v>
          </cell>
          <cell r="Y3172" t="str">
            <v>0032</v>
          </cell>
          <cell r="Z3172" t="str">
            <v>信息技术科</v>
          </cell>
          <cell r="AA3172" t="str">
            <v> </v>
          </cell>
          <cell r="AB3172" t="str">
            <v>  </v>
          </cell>
          <cell r="AC3172" t="str">
            <v>  </v>
          </cell>
          <cell r="AD3172" t="str">
            <v>1</v>
          </cell>
          <cell r="AE3172" t="str">
            <v>59</v>
          </cell>
          <cell r="AF3172" t="str">
            <v>四川省南宝山服饰有限公司</v>
          </cell>
          <cell r="AG3172" t="str">
            <v>监狱办公室</v>
          </cell>
          <cell r="AH3172" t="str">
            <v>BG-JG300</v>
          </cell>
          <cell r="AI3172" t="str">
            <v> </v>
          </cell>
          <cell r="AJ3172" t="str">
            <v>60</v>
          </cell>
          <cell r="AK3172" t="str">
            <v>  </v>
          </cell>
          <cell r="AL3172" t="str">
            <v>  </v>
          </cell>
          <cell r="AM3172" t="str">
            <v>  </v>
          </cell>
          <cell r="AN3172" t="str">
            <v> </v>
          </cell>
          <cell r="AO3172" t="str">
            <v> </v>
          </cell>
          <cell r="AP3172" t="str">
            <v>四川省南宝山服饰有限公司</v>
          </cell>
        </row>
        <row r="3172">
          <cell r="AR3172" t="str">
            <v> </v>
          </cell>
          <cell r="AS3172" t="str">
            <v> </v>
          </cell>
          <cell r="AT3172" t="str">
            <v> </v>
          </cell>
          <cell r="AU3172" t="str">
            <v> </v>
          </cell>
          <cell r="AV3172" t="str">
            <v>否</v>
          </cell>
          <cell r="AW3172" t="str">
            <v>20241223</v>
          </cell>
          <cell r="AX3172" t="str">
            <v>否</v>
          </cell>
          <cell r="AY3172" t="str">
            <v>20241223</v>
          </cell>
          <cell r="AZ3172" t="str">
            <v>2.00</v>
          </cell>
          <cell r="BA3172" t="str">
            <v>  </v>
          </cell>
          <cell r="BB3172" t="str">
            <v>公司食堂三楼会议室</v>
          </cell>
          <cell r="BC3172" t="str">
            <v> </v>
          </cell>
          <cell r="BD3172" t="str">
            <v> </v>
          </cell>
        </row>
        <row r="3172">
          <cell r="BJ3172" t="str">
            <v>  </v>
          </cell>
          <cell r="BK3172" t="str">
            <v>  </v>
          </cell>
        </row>
        <row r="3172">
          <cell r="BS3172" t="str">
            <v>  </v>
          </cell>
        </row>
        <row r="3173">
          <cell r="A3173" t="str">
            <v>10833800003235</v>
          </cell>
          <cell r="B3173" t="str">
            <v>LED聚光灯（面光灯）</v>
          </cell>
          <cell r="C3173" t="str">
            <v>1205</v>
          </cell>
          <cell r="D3173" t="str">
            <v>电气设备</v>
          </cell>
          <cell r="E3173" t="str">
            <v>新购</v>
          </cell>
          <cell r="F3173" t="str">
            <v>在使用</v>
          </cell>
          <cell r="G3173" t="str">
            <v>非生产经营用</v>
          </cell>
          <cell r="H3173" t="str">
            <v>20241223</v>
          </cell>
          <cell r="I3173" t="str">
            <v>2,221.24</v>
          </cell>
          <cell r="J3173" t="str">
            <v>35.91</v>
          </cell>
          <cell r="K3173" t="str">
            <v>平均年限法</v>
          </cell>
          <cell r="L3173" t="str">
            <v>1</v>
          </cell>
          <cell r="M3173" t="str">
            <v>5.00</v>
          </cell>
          <cell r="N3173" t="str">
            <v>3.0000</v>
          </cell>
          <cell r="O3173" t="str">
            <v>66.64</v>
          </cell>
          <cell r="P3173" t="str">
            <v>2,185.33</v>
          </cell>
          <cell r="Q3173" t="str">
            <v>1.6200</v>
          </cell>
          <cell r="R3173" t="str">
            <v>35.91</v>
          </cell>
          <cell r="S3173" t="str">
            <v>19.4400</v>
          </cell>
          <cell r="T3173" t="str">
            <v>430.92</v>
          </cell>
          <cell r="U3173" t="str">
            <v>  </v>
          </cell>
          <cell r="V3173" t="str">
            <v>蓝鑫</v>
          </cell>
          <cell r="W3173" t="str">
            <v>202412  </v>
          </cell>
          <cell r="X3173" t="str">
            <v> </v>
          </cell>
          <cell r="Y3173" t="str">
            <v>0032</v>
          </cell>
          <cell r="Z3173" t="str">
            <v>信息技术科</v>
          </cell>
          <cell r="AA3173" t="str">
            <v> </v>
          </cell>
          <cell r="AB3173" t="str">
            <v>  </v>
          </cell>
          <cell r="AC3173" t="str">
            <v>  </v>
          </cell>
          <cell r="AD3173" t="str">
            <v>1</v>
          </cell>
          <cell r="AE3173" t="str">
            <v>59</v>
          </cell>
          <cell r="AF3173" t="str">
            <v>四川省南宝山服饰有限公司</v>
          </cell>
          <cell r="AG3173" t="str">
            <v>监狱办公室</v>
          </cell>
          <cell r="AH3173" t="str">
            <v>BG-JG300</v>
          </cell>
          <cell r="AI3173" t="str">
            <v> </v>
          </cell>
          <cell r="AJ3173" t="str">
            <v>60</v>
          </cell>
          <cell r="AK3173" t="str">
            <v>  </v>
          </cell>
          <cell r="AL3173" t="str">
            <v>  </v>
          </cell>
          <cell r="AM3173" t="str">
            <v>  </v>
          </cell>
          <cell r="AN3173" t="str">
            <v> </v>
          </cell>
          <cell r="AO3173" t="str">
            <v> </v>
          </cell>
          <cell r="AP3173" t="str">
            <v>四川省南宝山服饰有限公司</v>
          </cell>
        </row>
        <row r="3173">
          <cell r="AR3173" t="str">
            <v> </v>
          </cell>
          <cell r="AS3173" t="str">
            <v> </v>
          </cell>
          <cell r="AT3173" t="str">
            <v> </v>
          </cell>
          <cell r="AU3173" t="str">
            <v> </v>
          </cell>
          <cell r="AV3173" t="str">
            <v>否</v>
          </cell>
          <cell r="AW3173" t="str">
            <v>20241223</v>
          </cell>
          <cell r="AX3173" t="str">
            <v>否</v>
          </cell>
          <cell r="AY3173" t="str">
            <v>20241223</v>
          </cell>
          <cell r="AZ3173" t="str">
            <v>2.00</v>
          </cell>
          <cell r="BA3173" t="str">
            <v>  </v>
          </cell>
          <cell r="BB3173" t="str">
            <v>公司食堂三楼会议室</v>
          </cell>
          <cell r="BC3173" t="str">
            <v> </v>
          </cell>
          <cell r="BD3173" t="str">
            <v> </v>
          </cell>
        </row>
        <row r="3173">
          <cell r="BJ3173" t="str">
            <v>  </v>
          </cell>
          <cell r="BK3173" t="str">
            <v>  </v>
          </cell>
        </row>
        <row r="3173">
          <cell r="BS3173" t="str">
            <v>  </v>
          </cell>
        </row>
        <row r="3174">
          <cell r="A3174" t="str">
            <v>10833800003236</v>
          </cell>
          <cell r="B3174" t="str">
            <v>LED聚光灯（面光灯）</v>
          </cell>
          <cell r="C3174" t="str">
            <v>1205</v>
          </cell>
          <cell r="D3174" t="str">
            <v>电气设备</v>
          </cell>
          <cell r="E3174" t="str">
            <v>新购</v>
          </cell>
          <cell r="F3174" t="str">
            <v>在使用</v>
          </cell>
          <cell r="G3174" t="str">
            <v>非生产经营用</v>
          </cell>
          <cell r="H3174" t="str">
            <v>20241223</v>
          </cell>
          <cell r="I3174" t="str">
            <v>2,221.24</v>
          </cell>
          <cell r="J3174" t="str">
            <v>35.91</v>
          </cell>
          <cell r="K3174" t="str">
            <v>平均年限法</v>
          </cell>
          <cell r="L3174" t="str">
            <v>1</v>
          </cell>
          <cell r="M3174" t="str">
            <v>5.00</v>
          </cell>
          <cell r="N3174" t="str">
            <v>3.0000</v>
          </cell>
          <cell r="O3174" t="str">
            <v>66.64</v>
          </cell>
          <cell r="P3174" t="str">
            <v>2,185.33</v>
          </cell>
          <cell r="Q3174" t="str">
            <v>1.6200</v>
          </cell>
          <cell r="R3174" t="str">
            <v>35.91</v>
          </cell>
          <cell r="S3174" t="str">
            <v>19.4400</v>
          </cell>
          <cell r="T3174" t="str">
            <v>430.92</v>
          </cell>
          <cell r="U3174" t="str">
            <v>  </v>
          </cell>
          <cell r="V3174" t="str">
            <v>蓝鑫</v>
          </cell>
          <cell r="W3174" t="str">
            <v>202412  </v>
          </cell>
          <cell r="X3174" t="str">
            <v> </v>
          </cell>
          <cell r="Y3174" t="str">
            <v>0032</v>
          </cell>
          <cell r="Z3174" t="str">
            <v>信息技术科</v>
          </cell>
          <cell r="AA3174" t="str">
            <v> </v>
          </cell>
          <cell r="AB3174" t="str">
            <v>  </v>
          </cell>
          <cell r="AC3174" t="str">
            <v>  </v>
          </cell>
          <cell r="AD3174" t="str">
            <v>1</v>
          </cell>
          <cell r="AE3174" t="str">
            <v>59</v>
          </cell>
          <cell r="AF3174" t="str">
            <v>四川省南宝山服饰有限公司</v>
          </cell>
          <cell r="AG3174" t="str">
            <v>监狱办公室</v>
          </cell>
          <cell r="AH3174" t="str">
            <v>BG-JG300</v>
          </cell>
          <cell r="AI3174" t="str">
            <v> </v>
          </cell>
          <cell r="AJ3174" t="str">
            <v>60</v>
          </cell>
          <cell r="AK3174" t="str">
            <v>  </v>
          </cell>
          <cell r="AL3174" t="str">
            <v>  </v>
          </cell>
          <cell r="AM3174" t="str">
            <v>  </v>
          </cell>
          <cell r="AN3174" t="str">
            <v> </v>
          </cell>
          <cell r="AO3174" t="str">
            <v> </v>
          </cell>
          <cell r="AP3174" t="str">
            <v>四川省南宝山服饰有限公司</v>
          </cell>
        </row>
        <row r="3174">
          <cell r="AR3174" t="str">
            <v> </v>
          </cell>
          <cell r="AS3174" t="str">
            <v> </v>
          </cell>
          <cell r="AT3174" t="str">
            <v> </v>
          </cell>
          <cell r="AU3174" t="str">
            <v> </v>
          </cell>
          <cell r="AV3174" t="str">
            <v>否</v>
          </cell>
          <cell r="AW3174" t="str">
            <v>20241223</v>
          </cell>
          <cell r="AX3174" t="str">
            <v>否</v>
          </cell>
          <cell r="AY3174" t="str">
            <v>20241223</v>
          </cell>
          <cell r="AZ3174" t="str">
            <v>2.00</v>
          </cell>
          <cell r="BA3174" t="str">
            <v>  </v>
          </cell>
          <cell r="BB3174" t="str">
            <v>公司食堂三楼会议室</v>
          </cell>
          <cell r="BC3174" t="str">
            <v> </v>
          </cell>
          <cell r="BD3174" t="str">
            <v> </v>
          </cell>
        </row>
        <row r="3174">
          <cell r="BJ3174" t="str">
            <v>  </v>
          </cell>
          <cell r="BK3174" t="str">
            <v>  </v>
          </cell>
        </row>
        <row r="3174">
          <cell r="BS3174" t="str">
            <v>  </v>
          </cell>
        </row>
        <row r="3175">
          <cell r="A3175" t="str">
            <v>10833800003237</v>
          </cell>
          <cell r="B3175" t="str">
            <v>LED聚光灯（面光灯）</v>
          </cell>
          <cell r="C3175" t="str">
            <v>1205</v>
          </cell>
          <cell r="D3175" t="str">
            <v>电气设备</v>
          </cell>
          <cell r="E3175" t="str">
            <v>新购</v>
          </cell>
          <cell r="F3175" t="str">
            <v>在使用</v>
          </cell>
          <cell r="G3175" t="str">
            <v>非生产经营用</v>
          </cell>
          <cell r="H3175" t="str">
            <v>20241223</v>
          </cell>
          <cell r="I3175" t="str">
            <v>2,221.24</v>
          </cell>
          <cell r="J3175" t="str">
            <v>35.91</v>
          </cell>
          <cell r="K3175" t="str">
            <v>平均年限法</v>
          </cell>
          <cell r="L3175" t="str">
            <v>1</v>
          </cell>
          <cell r="M3175" t="str">
            <v>5.00</v>
          </cell>
          <cell r="N3175" t="str">
            <v>3.0000</v>
          </cell>
          <cell r="O3175" t="str">
            <v>66.64</v>
          </cell>
          <cell r="P3175" t="str">
            <v>2,185.33</v>
          </cell>
          <cell r="Q3175" t="str">
            <v>1.6200</v>
          </cell>
          <cell r="R3175" t="str">
            <v>35.91</v>
          </cell>
          <cell r="S3175" t="str">
            <v>19.4400</v>
          </cell>
          <cell r="T3175" t="str">
            <v>430.92</v>
          </cell>
          <cell r="U3175" t="str">
            <v>  </v>
          </cell>
          <cell r="V3175" t="str">
            <v>蓝鑫</v>
          </cell>
          <cell r="W3175" t="str">
            <v>202412  </v>
          </cell>
          <cell r="X3175" t="str">
            <v> </v>
          </cell>
          <cell r="Y3175" t="str">
            <v>0032</v>
          </cell>
          <cell r="Z3175" t="str">
            <v>信息技术科</v>
          </cell>
          <cell r="AA3175" t="str">
            <v> </v>
          </cell>
          <cell r="AB3175" t="str">
            <v>  </v>
          </cell>
          <cell r="AC3175" t="str">
            <v>  </v>
          </cell>
          <cell r="AD3175" t="str">
            <v>1</v>
          </cell>
          <cell r="AE3175" t="str">
            <v>59</v>
          </cell>
          <cell r="AF3175" t="str">
            <v>四川省南宝山服饰有限公司</v>
          </cell>
          <cell r="AG3175" t="str">
            <v>监狱办公室</v>
          </cell>
          <cell r="AH3175" t="str">
            <v>BG-JG300</v>
          </cell>
          <cell r="AI3175" t="str">
            <v> </v>
          </cell>
          <cell r="AJ3175" t="str">
            <v>60</v>
          </cell>
          <cell r="AK3175" t="str">
            <v>  </v>
          </cell>
          <cell r="AL3175" t="str">
            <v>  </v>
          </cell>
          <cell r="AM3175" t="str">
            <v>  </v>
          </cell>
          <cell r="AN3175" t="str">
            <v> </v>
          </cell>
          <cell r="AO3175" t="str">
            <v> </v>
          </cell>
          <cell r="AP3175" t="str">
            <v>四川省南宝山服饰有限公司</v>
          </cell>
        </row>
        <row r="3175">
          <cell r="AR3175" t="str">
            <v> </v>
          </cell>
          <cell r="AS3175" t="str">
            <v> </v>
          </cell>
          <cell r="AT3175" t="str">
            <v> </v>
          </cell>
          <cell r="AU3175" t="str">
            <v> </v>
          </cell>
          <cell r="AV3175" t="str">
            <v>否</v>
          </cell>
          <cell r="AW3175" t="str">
            <v>20241223</v>
          </cell>
          <cell r="AX3175" t="str">
            <v>否</v>
          </cell>
          <cell r="AY3175" t="str">
            <v>20241223</v>
          </cell>
          <cell r="AZ3175" t="str">
            <v>2.00</v>
          </cell>
          <cell r="BA3175" t="str">
            <v>  </v>
          </cell>
          <cell r="BB3175" t="str">
            <v>公司食堂三楼会议室</v>
          </cell>
          <cell r="BC3175" t="str">
            <v> </v>
          </cell>
          <cell r="BD3175" t="str">
            <v> </v>
          </cell>
        </row>
        <row r="3175">
          <cell r="BJ3175" t="str">
            <v>  </v>
          </cell>
          <cell r="BK3175" t="str">
            <v>  </v>
          </cell>
        </row>
        <row r="3175">
          <cell r="BS3175" t="str">
            <v>  </v>
          </cell>
        </row>
        <row r="3176">
          <cell r="A3176" t="str">
            <v>10833800003238</v>
          </cell>
          <cell r="B3176" t="str">
            <v>LED聚光灯（面光灯）</v>
          </cell>
          <cell r="C3176" t="str">
            <v>1205</v>
          </cell>
          <cell r="D3176" t="str">
            <v>电气设备</v>
          </cell>
          <cell r="E3176" t="str">
            <v>新购</v>
          </cell>
          <cell r="F3176" t="str">
            <v>在使用</v>
          </cell>
          <cell r="G3176" t="str">
            <v>非生产经营用</v>
          </cell>
          <cell r="H3176" t="str">
            <v>20241223</v>
          </cell>
          <cell r="I3176" t="str">
            <v>2,221.24</v>
          </cell>
          <cell r="J3176" t="str">
            <v>35.91</v>
          </cell>
          <cell r="K3176" t="str">
            <v>平均年限法</v>
          </cell>
          <cell r="L3176" t="str">
            <v>1</v>
          </cell>
          <cell r="M3176" t="str">
            <v>5.00</v>
          </cell>
          <cell r="N3176" t="str">
            <v>3.0000</v>
          </cell>
          <cell r="O3176" t="str">
            <v>66.64</v>
          </cell>
          <cell r="P3176" t="str">
            <v>2,185.33</v>
          </cell>
          <cell r="Q3176" t="str">
            <v>1.6200</v>
          </cell>
          <cell r="R3176" t="str">
            <v>35.91</v>
          </cell>
          <cell r="S3176" t="str">
            <v>19.4400</v>
          </cell>
          <cell r="T3176" t="str">
            <v>430.92</v>
          </cell>
          <cell r="U3176" t="str">
            <v>  </v>
          </cell>
          <cell r="V3176" t="str">
            <v>蓝鑫</v>
          </cell>
          <cell r="W3176" t="str">
            <v>202412  </v>
          </cell>
          <cell r="X3176" t="str">
            <v> </v>
          </cell>
          <cell r="Y3176" t="str">
            <v>0032</v>
          </cell>
          <cell r="Z3176" t="str">
            <v>信息技术科</v>
          </cell>
          <cell r="AA3176" t="str">
            <v> </v>
          </cell>
          <cell r="AB3176" t="str">
            <v>  </v>
          </cell>
          <cell r="AC3176" t="str">
            <v>  </v>
          </cell>
          <cell r="AD3176" t="str">
            <v>1</v>
          </cell>
          <cell r="AE3176" t="str">
            <v>59</v>
          </cell>
          <cell r="AF3176" t="str">
            <v>四川省南宝山服饰有限公司</v>
          </cell>
          <cell r="AG3176" t="str">
            <v>监狱办公室</v>
          </cell>
          <cell r="AH3176" t="str">
            <v>BG-JG300</v>
          </cell>
          <cell r="AI3176" t="str">
            <v> </v>
          </cell>
          <cell r="AJ3176" t="str">
            <v>60</v>
          </cell>
          <cell r="AK3176" t="str">
            <v>  </v>
          </cell>
          <cell r="AL3176" t="str">
            <v>  </v>
          </cell>
          <cell r="AM3176" t="str">
            <v>  </v>
          </cell>
          <cell r="AN3176" t="str">
            <v> </v>
          </cell>
          <cell r="AO3176" t="str">
            <v> </v>
          </cell>
          <cell r="AP3176" t="str">
            <v>四川省南宝山服饰有限公司</v>
          </cell>
        </row>
        <row r="3176">
          <cell r="AR3176" t="str">
            <v> </v>
          </cell>
          <cell r="AS3176" t="str">
            <v> </v>
          </cell>
          <cell r="AT3176" t="str">
            <v> </v>
          </cell>
          <cell r="AU3176" t="str">
            <v> </v>
          </cell>
          <cell r="AV3176" t="str">
            <v>否</v>
          </cell>
          <cell r="AW3176" t="str">
            <v>20241223</v>
          </cell>
          <cell r="AX3176" t="str">
            <v>否</v>
          </cell>
          <cell r="AY3176" t="str">
            <v>20241223</v>
          </cell>
          <cell r="AZ3176" t="str">
            <v>2.00</v>
          </cell>
          <cell r="BA3176" t="str">
            <v>  </v>
          </cell>
          <cell r="BB3176" t="str">
            <v>公司食堂三楼会议室</v>
          </cell>
          <cell r="BC3176" t="str">
            <v> </v>
          </cell>
          <cell r="BD3176" t="str">
            <v> </v>
          </cell>
        </row>
        <row r="3176">
          <cell r="BJ3176" t="str">
            <v>  </v>
          </cell>
          <cell r="BK3176" t="str">
            <v>  </v>
          </cell>
        </row>
        <row r="3176">
          <cell r="BS3176" t="str">
            <v>  </v>
          </cell>
        </row>
        <row r="3177">
          <cell r="A3177" t="str">
            <v>10833800003239</v>
          </cell>
          <cell r="B3177" t="str">
            <v>LED聚光灯（面光灯）</v>
          </cell>
          <cell r="C3177" t="str">
            <v>1205</v>
          </cell>
          <cell r="D3177" t="str">
            <v>电气设备</v>
          </cell>
          <cell r="E3177" t="str">
            <v>新购</v>
          </cell>
          <cell r="F3177" t="str">
            <v>在使用</v>
          </cell>
          <cell r="G3177" t="str">
            <v>非生产经营用</v>
          </cell>
          <cell r="H3177" t="str">
            <v>20241223</v>
          </cell>
          <cell r="I3177" t="str">
            <v>2,221.24</v>
          </cell>
          <cell r="J3177" t="str">
            <v>35.91</v>
          </cell>
          <cell r="K3177" t="str">
            <v>平均年限法</v>
          </cell>
          <cell r="L3177" t="str">
            <v>1</v>
          </cell>
          <cell r="M3177" t="str">
            <v>5.00</v>
          </cell>
          <cell r="N3177" t="str">
            <v>3.0000</v>
          </cell>
          <cell r="O3177" t="str">
            <v>66.64</v>
          </cell>
          <cell r="P3177" t="str">
            <v>2,185.33</v>
          </cell>
          <cell r="Q3177" t="str">
            <v>1.6200</v>
          </cell>
          <cell r="R3177" t="str">
            <v>35.91</v>
          </cell>
          <cell r="S3177" t="str">
            <v>19.4400</v>
          </cell>
          <cell r="T3177" t="str">
            <v>430.92</v>
          </cell>
          <cell r="U3177" t="str">
            <v>  </v>
          </cell>
          <cell r="V3177" t="str">
            <v>蓝鑫</v>
          </cell>
          <cell r="W3177" t="str">
            <v>202412  </v>
          </cell>
          <cell r="X3177" t="str">
            <v> </v>
          </cell>
          <cell r="Y3177" t="str">
            <v>0032</v>
          </cell>
          <cell r="Z3177" t="str">
            <v>信息技术科</v>
          </cell>
          <cell r="AA3177" t="str">
            <v> </v>
          </cell>
          <cell r="AB3177" t="str">
            <v>  </v>
          </cell>
          <cell r="AC3177" t="str">
            <v>  </v>
          </cell>
          <cell r="AD3177" t="str">
            <v>1</v>
          </cell>
          <cell r="AE3177" t="str">
            <v>59</v>
          </cell>
          <cell r="AF3177" t="str">
            <v>四川省南宝山服饰有限公司</v>
          </cell>
          <cell r="AG3177" t="str">
            <v>监狱办公室</v>
          </cell>
          <cell r="AH3177" t="str">
            <v>BG-JG300</v>
          </cell>
          <cell r="AI3177" t="str">
            <v> </v>
          </cell>
          <cell r="AJ3177" t="str">
            <v>60</v>
          </cell>
          <cell r="AK3177" t="str">
            <v>  </v>
          </cell>
          <cell r="AL3177" t="str">
            <v>  </v>
          </cell>
          <cell r="AM3177" t="str">
            <v>  </v>
          </cell>
          <cell r="AN3177" t="str">
            <v> </v>
          </cell>
          <cell r="AO3177" t="str">
            <v> </v>
          </cell>
          <cell r="AP3177" t="str">
            <v>四川省南宝山服饰有限公司</v>
          </cell>
        </row>
        <row r="3177">
          <cell r="AR3177" t="str">
            <v> </v>
          </cell>
          <cell r="AS3177" t="str">
            <v> </v>
          </cell>
          <cell r="AT3177" t="str">
            <v> </v>
          </cell>
          <cell r="AU3177" t="str">
            <v> </v>
          </cell>
          <cell r="AV3177" t="str">
            <v>否</v>
          </cell>
          <cell r="AW3177" t="str">
            <v>20241223</v>
          </cell>
          <cell r="AX3177" t="str">
            <v>否</v>
          </cell>
          <cell r="AY3177" t="str">
            <v>20241223</v>
          </cell>
          <cell r="AZ3177" t="str">
            <v>2.00</v>
          </cell>
          <cell r="BA3177" t="str">
            <v>  </v>
          </cell>
          <cell r="BB3177" t="str">
            <v>公司食堂三楼会议室</v>
          </cell>
          <cell r="BC3177" t="str">
            <v> </v>
          </cell>
          <cell r="BD3177" t="str">
            <v> </v>
          </cell>
        </row>
        <row r="3177">
          <cell r="BJ3177" t="str">
            <v>  </v>
          </cell>
          <cell r="BK3177" t="str">
            <v>  </v>
          </cell>
        </row>
        <row r="3177">
          <cell r="BS3177" t="str">
            <v>  </v>
          </cell>
        </row>
        <row r="3178">
          <cell r="A3178" t="str">
            <v>10833800003240</v>
          </cell>
          <cell r="B3178" t="str">
            <v>LED聚光灯（面光灯）</v>
          </cell>
          <cell r="C3178" t="str">
            <v>1205</v>
          </cell>
          <cell r="D3178" t="str">
            <v>电气设备</v>
          </cell>
          <cell r="E3178" t="str">
            <v>新购</v>
          </cell>
          <cell r="F3178" t="str">
            <v>在使用</v>
          </cell>
          <cell r="G3178" t="str">
            <v>非生产经营用</v>
          </cell>
          <cell r="H3178" t="str">
            <v>20241223</v>
          </cell>
          <cell r="I3178" t="str">
            <v>2,221.24</v>
          </cell>
          <cell r="J3178" t="str">
            <v>35.91</v>
          </cell>
          <cell r="K3178" t="str">
            <v>平均年限法</v>
          </cell>
          <cell r="L3178" t="str">
            <v>1</v>
          </cell>
          <cell r="M3178" t="str">
            <v>5.00</v>
          </cell>
          <cell r="N3178" t="str">
            <v>3.0000</v>
          </cell>
          <cell r="O3178" t="str">
            <v>66.64</v>
          </cell>
          <cell r="P3178" t="str">
            <v>2,185.33</v>
          </cell>
          <cell r="Q3178" t="str">
            <v>1.6200</v>
          </cell>
          <cell r="R3178" t="str">
            <v>35.91</v>
          </cell>
          <cell r="S3178" t="str">
            <v>19.4400</v>
          </cell>
          <cell r="T3178" t="str">
            <v>430.92</v>
          </cell>
          <cell r="U3178" t="str">
            <v>  </v>
          </cell>
          <cell r="V3178" t="str">
            <v>蓝鑫</v>
          </cell>
          <cell r="W3178" t="str">
            <v>202412  </v>
          </cell>
          <cell r="X3178" t="str">
            <v> </v>
          </cell>
          <cell r="Y3178" t="str">
            <v>0032</v>
          </cell>
          <cell r="Z3178" t="str">
            <v>信息技术科</v>
          </cell>
          <cell r="AA3178" t="str">
            <v> </v>
          </cell>
          <cell r="AB3178" t="str">
            <v>  </v>
          </cell>
          <cell r="AC3178" t="str">
            <v>  </v>
          </cell>
          <cell r="AD3178" t="str">
            <v>1</v>
          </cell>
          <cell r="AE3178" t="str">
            <v>59</v>
          </cell>
          <cell r="AF3178" t="str">
            <v>四川省南宝山服饰有限公司</v>
          </cell>
          <cell r="AG3178" t="str">
            <v>监狱办公室</v>
          </cell>
          <cell r="AH3178" t="str">
            <v>BG-JG300</v>
          </cell>
          <cell r="AI3178" t="str">
            <v> </v>
          </cell>
          <cell r="AJ3178" t="str">
            <v>60</v>
          </cell>
          <cell r="AK3178" t="str">
            <v>  </v>
          </cell>
          <cell r="AL3178" t="str">
            <v>  </v>
          </cell>
          <cell r="AM3178" t="str">
            <v>  </v>
          </cell>
          <cell r="AN3178" t="str">
            <v> </v>
          </cell>
          <cell r="AO3178" t="str">
            <v> </v>
          </cell>
          <cell r="AP3178" t="str">
            <v>四川省南宝山服饰有限公司</v>
          </cell>
        </row>
        <row r="3178">
          <cell r="AR3178" t="str">
            <v> </v>
          </cell>
          <cell r="AS3178" t="str">
            <v> </v>
          </cell>
          <cell r="AT3178" t="str">
            <v> </v>
          </cell>
          <cell r="AU3178" t="str">
            <v> </v>
          </cell>
          <cell r="AV3178" t="str">
            <v>否</v>
          </cell>
          <cell r="AW3178" t="str">
            <v>20241223</v>
          </cell>
          <cell r="AX3178" t="str">
            <v>否</v>
          </cell>
          <cell r="AY3178" t="str">
            <v>20241223</v>
          </cell>
          <cell r="AZ3178" t="str">
            <v>2.00</v>
          </cell>
          <cell r="BA3178" t="str">
            <v>  </v>
          </cell>
          <cell r="BB3178" t="str">
            <v>公司食堂三楼会议室</v>
          </cell>
          <cell r="BC3178" t="str">
            <v> </v>
          </cell>
          <cell r="BD3178" t="str">
            <v> </v>
          </cell>
        </row>
        <row r="3178">
          <cell r="BJ3178" t="str">
            <v>  </v>
          </cell>
          <cell r="BK3178" t="str">
            <v>  </v>
          </cell>
        </row>
        <row r="3178">
          <cell r="BS3178" t="str">
            <v>  </v>
          </cell>
        </row>
        <row r="3179">
          <cell r="A3179" t="str">
            <v>10833800003241</v>
          </cell>
          <cell r="B3179" t="str">
            <v>LED聚光灯（面光灯）</v>
          </cell>
          <cell r="C3179" t="str">
            <v>1205</v>
          </cell>
          <cell r="D3179" t="str">
            <v>电气设备</v>
          </cell>
          <cell r="E3179" t="str">
            <v>新购</v>
          </cell>
          <cell r="F3179" t="str">
            <v>在使用</v>
          </cell>
          <cell r="G3179" t="str">
            <v>非生产经营用</v>
          </cell>
          <cell r="H3179" t="str">
            <v>20241223</v>
          </cell>
          <cell r="I3179" t="str">
            <v>2,221.24</v>
          </cell>
          <cell r="J3179" t="str">
            <v>35.91</v>
          </cell>
          <cell r="K3179" t="str">
            <v>平均年限法</v>
          </cell>
          <cell r="L3179" t="str">
            <v>1</v>
          </cell>
          <cell r="M3179" t="str">
            <v>5.00</v>
          </cell>
          <cell r="N3179" t="str">
            <v>3.0000</v>
          </cell>
          <cell r="O3179" t="str">
            <v>66.64</v>
          </cell>
          <cell r="P3179" t="str">
            <v>2,185.33</v>
          </cell>
          <cell r="Q3179" t="str">
            <v>1.6200</v>
          </cell>
          <cell r="R3179" t="str">
            <v>35.91</v>
          </cell>
          <cell r="S3179" t="str">
            <v>19.4400</v>
          </cell>
          <cell r="T3179" t="str">
            <v>430.92</v>
          </cell>
          <cell r="U3179" t="str">
            <v>  </v>
          </cell>
          <cell r="V3179" t="str">
            <v>蓝鑫</v>
          </cell>
          <cell r="W3179" t="str">
            <v>202412  </v>
          </cell>
          <cell r="X3179" t="str">
            <v> </v>
          </cell>
          <cell r="Y3179" t="str">
            <v>0032</v>
          </cell>
          <cell r="Z3179" t="str">
            <v>信息技术科</v>
          </cell>
          <cell r="AA3179" t="str">
            <v> </v>
          </cell>
          <cell r="AB3179" t="str">
            <v>  </v>
          </cell>
          <cell r="AC3179" t="str">
            <v>  </v>
          </cell>
          <cell r="AD3179" t="str">
            <v>1</v>
          </cell>
          <cell r="AE3179" t="str">
            <v>59</v>
          </cell>
          <cell r="AF3179" t="str">
            <v>四川省南宝山服饰有限公司</v>
          </cell>
          <cell r="AG3179" t="str">
            <v>监狱办公室</v>
          </cell>
          <cell r="AH3179" t="str">
            <v>BG-JG300</v>
          </cell>
          <cell r="AI3179" t="str">
            <v> </v>
          </cell>
          <cell r="AJ3179" t="str">
            <v>60</v>
          </cell>
          <cell r="AK3179" t="str">
            <v>  </v>
          </cell>
          <cell r="AL3179" t="str">
            <v>  </v>
          </cell>
          <cell r="AM3179" t="str">
            <v>  </v>
          </cell>
          <cell r="AN3179" t="str">
            <v> </v>
          </cell>
          <cell r="AO3179" t="str">
            <v> </v>
          </cell>
          <cell r="AP3179" t="str">
            <v>四川省南宝山服饰有限公司</v>
          </cell>
        </row>
        <row r="3179">
          <cell r="AR3179" t="str">
            <v> </v>
          </cell>
          <cell r="AS3179" t="str">
            <v> </v>
          </cell>
          <cell r="AT3179" t="str">
            <v> </v>
          </cell>
          <cell r="AU3179" t="str">
            <v> </v>
          </cell>
          <cell r="AV3179" t="str">
            <v>否</v>
          </cell>
          <cell r="AW3179" t="str">
            <v>20241223</v>
          </cell>
          <cell r="AX3179" t="str">
            <v>否</v>
          </cell>
          <cell r="AY3179" t="str">
            <v>20241223</v>
          </cell>
          <cell r="AZ3179" t="str">
            <v>2.00</v>
          </cell>
          <cell r="BA3179" t="str">
            <v>  </v>
          </cell>
          <cell r="BB3179" t="str">
            <v>公司食堂三楼会议室</v>
          </cell>
          <cell r="BC3179" t="str">
            <v> </v>
          </cell>
          <cell r="BD3179" t="str">
            <v> </v>
          </cell>
        </row>
        <row r="3179">
          <cell r="BJ3179" t="str">
            <v>  </v>
          </cell>
          <cell r="BK3179" t="str">
            <v>  </v>
          </cell>
        </row>
        <row r="3179">
          <cell r="BS3179" t="str">
            <v>  </v>
          </cell>
        </row>
        <row r="3180">
          <cell r="A3180" t="str">
            <v>10833800003242</v>
          </cell>
          <cell r="B3180" t="str">
            <v>LED聚光灯（面光灯）</v>
          </cell>
          <cell r="C3180" t="str">
            <v>1205</v>
          </cell>
          <cell r="D3180" t="str">
            <v>电气设备</v>
          </cell>
          <cell r="E3180" t="str">
            <v>新购</v>
          </cell>
          <cell r="F3180" t="str">
            <v>在使用</v>
          </cell>
          <cell r="G3180" t="str">
            <v>非生产经营用</v>
          </cell>
          <cell r="H3180" t="str">
            <v>20241223</v>
          </cell>
          <cell r="I3180" t="str">
            <v>2,221.24</v>
          </cell>
          <cell r="J3180" t="str">
            <v>35.91</v>
          </cell>
          <cell r="K3180" t="str">
            <v>平均年限法</v>
          </cell>
          <cell r="L3180" t="str">
            <v>1</v>
          </cell>
          <cell r="M3180" t="str">
            <v>5.00</v>
          </cell>
          <cell r="N3180" t="str">
            <v>3.0000</v>
          </cell>
          <cell r="O3180" t="str">
            <v>66.64</v>
          </cell>
          <cell r="P3180" t="str">
            <v>2,185.33</v>
          </cell>
          <cell r="Q3180" t="str">
            <v>1.6200</v>
          </cell>
          <cell r="R3180" t="str">
            <v>35.91</v>
          </cell>
          <cell r="S3180" t="str">
            <v>19.4400</v>
          </cell>
          <cell r="T3180" t="str">
            <v>430.92</v>
          </cell>
          <cell r="U3180" t="str">
            <v>  </v>
          </cell>
          <cell r="V3180" t="str">
            <v>蓝鑫</v>
          </cell>
          <cell r="W3180" t="str">
            <v>202412  </v>
          </cell>
          <cell r="X3180" t="str">
            <v> </v>
          </cell>
          <cell r="Y3180" t="str">
            <v>0032</v>
          </cell>
          <cell r="Z3180" t="str">
            <v>信息技术科</v>
          </cell>
          <cell r="AA3180" t="str">
            <v> </v>
          </cell>
          <cell r="AB3180" t="str">
            <v>  </v>
          </cell>
          <cell r="AC3180" t="str">
            <v>  </v>
          </cell>
          <cell r="AD3180" t="str">
            <v>1</v>
          </cell>
          <cell r="AE3180" t="str">
            <v>59</v>
          </cell>
          <cell r="AF3180" t="str">
            <v>四川省南宝山服饰有限公司</v>
          </cell>
          <cell r="AG3180" t="str">
            <v>监狱办公室</v>
          </cell>
          <cell r="AH3180" t="str">
            <v>BG-JG300</v>
          </cell>
          <cell r="AI3180" t="str">
            <v> </v>
          </cell>
          <cell r="AJ3180" t="str">
            <v>60</v>
          </cell>
          <cell r="AK3180" t="str">
            <v>  </v>
          </cell>
          <cell r="AL3180" t="str">
            <v>  </v>
          </cell>
          <cell r="AM3180" t="str">
            <v>  </v>
          </cell>
          <cell r="AN3180" t="str">
            <v> </v>
          </cell>
          <cell r="AO3180" t="str">
            <v> </v>
          </cell>
          <cell r="AP3180" t="str">
            <v>四川省南宝山服饰有限公司</v>
          </cell>
        </row>
        <row r="3180">
          <cell r="AR3180" t="str">
            <v> </v>
          </cell>
          <cell r="AS3180" t="str">
            <v> </v>
          </cell>
          <cell r="AT3180" t="str">
            <v> </v>
          </cell>
          <cell r="AU3180" t="str">
            <v> </v>
          </cell>
          <cell r="AV3180" t="str">
            <v>否</v>
          </cell>
          <cell r="AW3180" t="str">
            <v>20241223</v>
          </cell>
          <cell r="AX3180" t="str">
            <v>否</v>
          </cell>
          <cell r="AY3180" t="str">
            <v>20241223</v>
          </cell>
          <cell r="AZ3180" t="str">
            <v>2.00</v>
          </cell>
          <cell r="BA3180" t="str">
            <v>  </v>
          </cell>
          <cell r="BB3180" t="str">
            <v>公司食堂三楼会议室</v>
          </cell>
          <cell r="BC3180" t="str">
            <v> </v>
          </cell>
          <cell r="BD3180" t="str">
            <v> </v>
          </cell>
        </row>
        <row r="3180">
          <cell r="BJ3180" t="str">
            <v>  </v>
          </cell>
          <cell r="BK3180" t="str">
            <v>  </v>
          </cell>
        </row>
        <row r="3180">
          <cell r="BS3180" t="str">
            <v>  </v>
          </cell>
        </row>
        <row r="3181">
          <cell r="A3181" t="str">
            <v>10833800003243</v>
          </cell>
          <cell r="B3181" t="str">
            <v>LED聚光灯（面光灯）</v>
          </cell>
          <cell r="C3181" t="str">
            <v>1205</v>
          </cell>
          <cell r="D3181" t="str">
            <v>电气设备</v>
          </cell>
          <cell r="E3181" t="str">
            <v>新购</v>
          </cell>
          <cell r="F3181" t="str">
            <v>在使用</v>
          </cell>
          <cell r="G3181" t="str">
            <v>非生产经营用</v>
          </cell>
          <cell r="H3181" t="str">
            <v>20241223</v>
          </cell>
          <cell r="I3181" t="str">
            <v>2,221.24</v>
          </cell>
          <cell r="J3181" t="str">
            <v>35.91</v>
          </cell>
          <cell r="K3181" t="str">
            <v>平均年限法</v>
          </cell>
          <cell r="L3181" t="str">
            <v>1</v>
          </cell>
          <cell r="M3181" t="str">
            <v>5.00</v>
          </cell>
          <cell r="N3181" t="str">
            <v>3.0000</v>
          </cell>
          <cell r="O3181" t="str">
            <v>66.64</v>
          </cell>
          <cell r="P3181" t="str">
            <v>2,185.33</v>
          </cell>
          <cell r="Q3181" t="str">
            <v>1.6200</v>
          </cell>
          <cell r="R3181" t="str">
            <v>35.91</v>
          </cell>
          <cell r="S3181" t="str">
            <v>19.4400</v>
          </cell>
          <cell r="T3181" t="str">
            <v>430.92</v>
          </cell>
          <cell r="U3181" t="str">
            <v>  </v>
          </cell>
          <cell r="V3181" t="str">
            <v>蓝鑫</v>
          </cell>
          <cell r="W3181" t="str">
            <v>202412  </v>
          </cell>
          <cell r="X3181" t="str">
            <v> </v>
          </cell>
          <cell r="Y3181" t="str">
            <v>0032</v>
          </cell>
          <cell r="Z3181" t="str">
            <v>信息技术科</v>
          </cell>
          <cell r="AA3181" t="str">
            <v> </v>
          </cell>
          <cell r="AB3181" t="str">
            <v>  </v>
          </cell>
          <cell r="AC3181" t="str">
            <v>  </v>
          </cell>
          <cell r="AD3181" t="str">
            <v>1</v>
          </cell>
          <cell r="AE3181" t="str">
            <v>59</v>
          </cell>
          <cell r="AF3181" t="str">
            <v>四川省南宝山服饰有限公司</v>
          </cell>
          <cell r="AG3181" t="str">
            <v>监狱办公室</v>
          </cell>
          <cell r="AH3181" t="str">
            <v>BG-JG300</v>
          </cell>
          <cell r="AI3181" t="str">
            <v> </v>
          </cell>
          <cell r="AJ3181" t="str">
            <v>60</v>
          </cell>
          <cell r="AK3181" t="str">
            <v>  </v>
          </cell>
          <cell r="AL3181" t="str">
            <v>  </v>
          </cell>
          <cell r="AM3181" t="str">
            <v>  </v>
          </cell>
          <cell r="AN3181" t="str">
            <v> </v>
          </cell>
          <cell r="AO3181" t="str">
            <v> </v>
          </cell>
          <cell r="AP3181" t="str">
            <v>四川省南宝山服饰有限公司</v>
          </cell>
        </row>
        <row r="3181">
          <cell r="AR3181" t="str">
            <v> </v>
          </cell>
          <cell r="AS3181" t="str">
            <v> </v>
          </cell>
          <cell r="AT3181" t="str">
            <v> </v>
          </cell>
          <cell r="AU3181" t="str">
            <v> </v>
          </cell>
          <cell r="AV3181" t="str">
            <v>否</v>
          </cell>
          <cell r="AW3181" t="str">
            <v>20241223</v>
          </cell>
          <cell r="AX3181" t="str">
            <v>否</v>
          </cell>
          <cell r="AY3181" t="str">
            <v>20241223</v>
          </cell>
          <cell r="AZ3181" t="str">
            <v>2.00</v>
          </cell>
          <cell r="BA3181" t="str">
            <v>  </v>
          </cell>
          <cell r="BB3181" t="str">
            <v>公司食堂三楼会议室</v>
          </cell>
          <cell r="BC3181" t="str">
            <v> </v>
          </cell>
          <cell r="BD3181" t="str">
            <v> </v>
          </cell>
        </row>
        <row r="3181">
          <cell r="BJ3181" t="str">
            <v>  </v>
          </cell>
          <cell r="BK3181" t="str">
            <v>  </v>
          </cell>
        </row>
        <row r="3181">
          <cell r="BS3181" t="str">
            <v>  </v>
          </cell>
        </row>
        <row r="3182">
          <cell r="A3182" t="str">
            <v>10833800003244</v>
          </cell>
          <cell r="B3182" t="str">
            <v>LED聚光灯（面光灯）</v>
          </cell>
          <cell r="C3182" t="str">
            <v>1205</v>
          </cell>
          <cell r="D3182" t="str">
            <v>电气设备</v>
          </cell>
          <cell r="E3182" t="str">
            <v>新购</v>
          </cell>
          <cell r="F3182" t="str">
            <v>在使用</v>
          </cell>
          <cell r="G3182" t="str">
            <v>非生产经营用</v>
          </cell>
          <cell r="H3182" t="str">
            <v>20241223</v>
          </cell>
          <cell r="I3182" t="str">
            <v>2,221.24</v>
          </cell>
          <cell r="J3182" t="str">
            <v>35.91</v>
          </cell>
          <cell r="K3182" t="str">
            <v>平均年限法</v>
          </cell>
          <cell r="L3182" t="str">
            <v>1</v>
          </cell>
          <cell r="M3182" t="str">
            <v>5.00</v>
          </cell>
          <cell r="N3182" t="str">
            <v>3.0000</v>
          </cell>
          <cell r="O3182" t="str">
            <v>66.64</v>
          </cell>
          <cell r="P3182" t="str">
            <v>2,185.33</v>
          </cell>
          <cell r="Q3182" t="str">
            <v>1.6200</v>
          </cell>
          <cell r="R3182" t="str">
            <v>35.91</v>
          </cell>
          <cell r="S3182" t="str">
            <v>19.4400</v>
          </cell>
          <cell r="T3182" t="str">
            <v>430.92</v>
          </cell>
          <cell r="U3182" t="str">
            <v>  </v>
          </cell>
          <cell r="V3182" t="str">
            <v>蓝鑫</v>
          </cell>
          <cell r="W3182" t="str">
            <v>202412  </v>
          </cell>
          <cell r="X3182" t="str">
            <v> </v>
          </cell>
          <cell r="Y3182" t="str">
            <v>0032</v>
          </cell>
          <cell r="Z3182" t="str">
            <v>信息技术科</v>
          </cell>
          <cell r="AA3182" t="str">
            <v> </v>
          </cell>
          <cell r="AB3182" t="str">
            <v>  </v>
          </cell>
          <cell r="AC3182" t="str">
            <v>  </v>
          </cell>
          <cell r="AD3182" t="str">
            <v>1</v>
          </cell>
          <cell r="AE3182" t="str">
            <v>59</v>
          </cell>
          <cell r="AF3182" t="str">
            <v>四川省南宝山服饰有限公司</v>
          </cell>
          <cell r="AG3182" t="str">
            <v>监狱办公室</v>
          </cell>
          <cell r="AH3182" t="str">
            <v>BG-JG300</v>
          </cell>
          <cell r="AI3182" t="str">
            <v> </v>
          </cell>
          <cell r="AJ3182" t="str">
            <v>60</v>
          </cell>
          <cell r="AK3182" t="str">
            <v>  </v>
          </cell>
          <cell r="AL3182" t="str">
            <v>  </v>
          </cell>
          <cell r="AM3182" t="str">
            <v>  </v>
          </cell>
          <cell r="AN3182" t="str">
            <v> </v>
          </cell>
          <cell r="AO3182" t="str">
            <v> </v>
          </cell>
          <cell r="AP3182" t="str">
            <v>四川省南宝山服饰有限公司</v>
          </cell>
        </row>
        <row r="3182">
          <cell r="AR3182" t="str">
            <v> </v>
          </cell>
          <cell r="AS3182" t="str">
            <v> </v>
          </cell>
          <cell r="AT3182" t="str">
            <v> </v>
          </cell>
          <cell r="AU3182" t="str">
            <v> </v>
          </cell>
          <cell r="AV3182" t="str">
            <v>否</v>
          </cell>
          <cell r="AW3182" t="str">
            <v>20241223</v>
          </cell>
          <cell r="AX3182" t="str">
            <v>否</v>
          </cell>
          <cell r="AY3182" t="str">
            <v>20241223</v>
          </cell>
          <cell r="AZ3182" t="str">
            <v>2.00</v>
          </cell>
          <cell r="BA3182" t="str">
            <v>  </v>
          </cell>
          <cell r="BB3182" t="str">
            <v>公司食堂三楼会议室</v>
          </cell>
          <cell r="BC3182" t="str">
            <v> </v>
          </cell>
          <cell r="BD3182" t="str">
            <v> </v>
          </cell>
        </row>
        <row r="3182">
          <cell r="BJ3182" t="str">
            <v>  </v>
          </cell>
          <cell r="BK3182" t="str">
            <v>  </v>
          </cell>
        </row>
        <row r="3182">
          <cell r="BS3182" t="str">
            <v>  </v>
          </cell>
        </row>
        <row r="3183">
          <cell r="A3183" t="str">
            <v>10833800003245</v>
          </cell>
          <cell r="B3183" t="str">
            <v>LED聚光灯（面光灯）</v>
          </cell>
          <cell r="C3183" t="str">
            <v>1205</v>
          </cell>
          <cell r="D3183" t="str">
            <v>电气设备</v>
          </cell>
          <cell r="E3183" t="str">
            <v>新购</v>
          </cell>
          <cell r="F3183" t="str">
            <v>在使用</v>
          </cell>
          <cell r="G3183" t="str">
            <v>非生产经营用</v>
          </cell>
          <cell r="H3183" t="str">
            <v>20241223</v>
          </cell>
          <cell r="I3183" t="str">
            <v>2,221.24</v>
          </cell>
          <cell r="J3183" t="str">
            <v>35.91</v>
          </cell>
          <cell r="K3183" t="str">
            <v>平均年限法</v>
          </cell>
          <cell r="L3183" t="str">
            <v>1</v>
          </cell>
          <cell r="M3183" t="str">
            <v>5.00</v>
          </cell>
          <cell r="N3183" t="str">
            <v>3.0000</v>
          </cell>
          <cell r="O3183" t="str">
            <v>66.64</v>
          </cell>
          <cell r="P3183" t="str">
            <v>2,185.33</v>
          </cell>
          <cell r="Q3183" t="str">
            <v>1.6200</v>
          </cell>
          <cell r="R3183" t="str">
            <v>35.91</v>
          </cell>
          <cell r="S3183" t="str">
            <v>19.4400</v>
          </cell>
          <cell r="T3183" t="str">
            <v>430.92</v>
          </cell>
          <cell r="U3183" t="str">
            <v>  </v>
          </cell>
          <cell r="V3183" t="str">
            <v>蓝鑫</v>
          </cell>
          <cell r="W3183" t="str">
            <v>202412  </v>
          </cell>
          <cell r="X3183" t="str">
            <v> </v>
          </cell>
          <cell r="Y3183" t="str">
            <v>0032</v>
          </cell>
          <cell r="Z3183" t="str">
            <v>信息技术科</v>
          </cell>
          <cell r="AA3183" t="str">
            <v> </v>
          </cell>
          <cell r="AB3183" t="str">
            <v>  </v>
          </cell>
          <cell r="AC3183" t="str">
            <v>  </v>
          </cell>
          <cell r="AD3183" t="str">
            <v>1</v>
          </cell>
          <cell r="AE3183" t="str">
            <v>59</v>
          </cell>
          <cell r="AF3183" t="str">
            <v>四川省南宝山服饰有限公司</v>
          </cell>
          <cell r="AG3183" t="str">
            <v>监狱办公室</v>
          </cell>
          <cell r="AH3183" t="str">
            <v>BG-JG300</v>
          </cell>
          <cell r="AI3183" t="str">
            <v> </v>
          </cell>
          <cell r="AJ3183" t="str">
            <v>60</v>
          </cell>
          <cell r="AK3183" t="str">
            <v>  </v>
          </cell>
          <cell r="AL3183" t="str">
            <v>  </v>
          </cell>
          <cell r="AM3183" t="str">
            <v>  </v>
          </cell>
          <cell r="AN3183" t="str">
            <v> </v>
          </cell>
          <cell r="AO3183" t="str">
            <v> </v>
          </cell>
          <cell r="AP3183" t="str">
            <v>四川省南宝山服饰有限公司</v>
          </cell>
        </row>
        <row r="3183">
          <cell r="AR3183" t="str">
            <v> </v>
          </cell>
          <cell r="AS3183" t="str">
            <v> </v>
          </cell>
          <cell r="AT3183" t="str">
            <v> </v>
          </cell>
          <cell r="AU3183" t="str">
            <v> </v>
          </cell>
          <cell r="AV3183" t="str">
            <v>否</v>
          </cell>
          <cell r="AW3183" t="str">
            <v>20241223</v>
          </cell>
          <cell r="AX3183" t="str">
            <v>否</v>
          </cell>
          <cell r="AY3183" t="str">
            <v>20241223</v>
          </cell>
          <cell r="AZ3183" t="str">
            <v>2.00</v>
          </cell>
          <cell r="BA3183" t="str">
            <v>  </v>
          </cell>
          <cell r="BB3183" t="str">
            <v>公司食堂三楼会议室</v>
          </cell>
          <cell r="BC3183" t="str">
            <v> </v>
          </cell>
          <cell r="BD3183" t="str">
            <v> </v>
          </cell>
        </row>
        <row r="3183">
          <cell r="BJ3183" t="str">
            <v>  </v>
          </cell>
          <cell r="BK3183" t="str">
            <v>  </v>
          </cell>
        </row>
        <row r="3183">
          <cell r="BS3183" t="str">
            <v>  </v>
          </cell>
        </row>
        <row r="3184">
          <cell r="A3184" t="str">
            <v>10833800003246</v>
          </cell>
          <cell r="B3184" t="str">
            <v>LED聚光灯（面光灯）</v>
          </cell>
          <cell r="C3184" t="str">
            <v>1205</v>
          </cell>
          <cell r="D3184" t="str">
            <v>电气设备</v>
          </cell>
          <cell r="E3184" t="str">
            <v>新购</v>
          </cell>
          <cell r="F3184" t="str">
            <v>在使用</v>
          </cell>
          <cell r="G3184" t="str">
            <v>非生产经营用</v>
          </cell>
          <cell r="H3184" t="str">
            <v>20241223</v>
          </cell>
          <cell r="I3184" t="str">
            <v>2,221.24</v>
          </cell>
          <cell r="J3184" t="str">
            <v>35.91</v>
          </cell>
          <cell r="K3184" t="str">
            <v>平均年限法</v>
          </cell>
          <cell r="L3184" t="str">
            <v>1</v>
          </cell>
          <cell r="M3184" t="str">
            <v>5.00</v>
          </cell>
          <cell r="N3184" t="str">
            <v>3.0000</v>
          </cell>
          <cell r="O3184" t="str">
            <v>66.64</v>
          </cell>
          <cell r="P3184" t="str">
            <v>2,185.33</v>
          </cell>
          <cell r="Q3184" t="str">
            <v>1.6200</v>
          </cell>
          <cell r="R3184" t="str">
            <v>35.91</v>
          </cell>
          <cell r="S3184" t="str">
            <v>19.4400</v>
          </cell>
          <cell r="T3184" t="str">
            <v>430.92</v>
          </cell>
          <cell r="U3184" t="str">
            <v>  </v>
          </cell>
          <cell r="V3184" t="str">
            <v>蓝鑫</v>
          </cell>
          <cell r="W3184" t="str">
            <v>202412  </v>
          </cell>
          <cell r="X3184" t="str">
            <v> </v>
          </cell>
          <cell r="Y3184" t="str">
            <v>0032</v>
          </cell>
          <cell r="Z3184" t="str">
            <v>信息技术科</v>
          </cell>
          <cell r="AA3184" t="str">
            <v> </v>
          </cell>
          <cell r="AB3184" t="str">
            <v>  </v>
          </cell>
          <cell r="AC3184" t="str">
            <v>  </v>
          </cell>
          <cell r="AD3184" t="str">
            <v>1</v>
          </cell>
          <cell r="AE3184" t="str">
            <v>59</v>
          </cell>
          <cell r="AF3184" t="str">
            <v>四川省南宝山服饰有限公司</v>
          </cell>
          <cell r="AG3184" t="str">
            <v>监狱办公室</v>
          </cell>
          <cell r="AH3184" t="str">
            <v>BG-JG300</v>
          </cell>
          <cell r="AI3184" t="str">
            <v> </v>
          </cell>
          <cell r="AJ3184" t="str">
            <v>60</v>
          </cell>
          <cell r="AK3184" t="str">
            <v>  </v>
          </cell>
          <cell r="AL3184" t="str">
            <v>  </v>
          </cell>
          <cell r="AM3184" t="str">
            <v>  </v>
          </cell>
          <cell r="AN3184" t="str">
            <v> </v>
          </cell>
          <cell r="AO3184" t="str">
            <v> </v>
          </cell>
          <cell r="AP3184" t="str">
            <v>四川省南宝山服饰有限公司</v>
          </cell>
        </row>
        <row r="3184">
          <cell r="AR3184" t="str">
            <v> </v>
          </cell>
          <cell r="AS3184" t="str">
            <v> </v>
          </cell>
          <cell r="AT3184" t="str">
            <v> </v>
          </cell>
          <cell r="AU3184" t="str">
            <v> </v>
          </cell>
          <cell r="AV3184" t="str">
            <v>否</v>
          </cell>
          <cell r="AW3184" t="str">
            <v>20241223</v>
          </cell>
          <cell r="AX3184" t="str">
            <v>否</v>
          </cell>
          <cell r="AY3184" t="str">
            <v>20241223</v>
          </cell>
          <cell r="AZ3184" t="str">
            <v>2.00</v>
          </cell>
          <cell r="BA3184" t="str">
            <v>  </v>
          </cell>
          <cell r="BB3184" t="str">
            <v>公司食堂三楼会议室</v>
          </cell>
          <cell r="BC3184" t="str">
            <v> </v>
          </cell>
          <cell r="BD3184" t="str">
            <v> </v>
          </cell>
        </row>
        <row r="3184">
          <cell r="BJ3184" t="str">
            <v>  </v>
          </cell>
          <cell r="BK3184" t="str">
            <v>  </v>
          </cell>
        </row>
        <row r="3184">
          <cell r="BS3184" t="str">
            <v>  </v>
          </cell>
        </row>
        <row r="3185">
          <cell r="A3185" t="str">
            <v>10833800003247</v>
          </cell>
          <cell r="B3185" t="str">
            <v>灯光控制台</v>
          </cell>
          <cell r="C3185" t="str">
            <v>1205</v>
          </cell>
          <cell r="D3185" t="str">
            <v>电气设备</v>
          </cell>
          <cell r="E3185" t="str">
            <v>新购</v>
          </cell>
          <cell r="F3185" t="str">
            <v>在使用</v>
          </cell>
          <cell r="G3185" t="str">
            <v>非生产经营用</v>
          </cell>
          <cell r="H3185" t="str">
            <v>20241223</v>
          </cell>
          <cell r="I3185" t="str">
            <v>6,017.70</v>
          </cell>
          <cell r="J3185" t="str">
            <v>97.29</v>
          </cell>
          <cell r="K3185" t="str">
            <v>平均年限法</v>
          </cell>
          <cell r="L3185" t="str">
            <v>1</v>
          </cell>
          <cell r="M3185" t="str">
            <v>5.00</v>
          </cell>
          <cell r="N3185" t="str">
            <v>3.0000</v>
          </cell>
          <cell r="O3185" t="str">
            <v>180.53</v>
          </cell>
          <cell r="P3185" t="str">
            <v>5,920.41</v>
          </cell>
          <cell r="Q3185" t="str">
            <v>1.6200</v>
          </cell>
          <cell r="R3185" t="str">
            <v>97.29</v>
          </cell>
          <cell r="S3185" t="str">
            <v>19.4400</v>
          </cell>
          <cell r="T3185" t="str">
            <v>1,167.48</v>
          </cell>
          <cell r="U3185" t="str">
            <v>  </v>
          </cell>
          <cell r="V3185" t="str">
            <v>蓝鑫</v>
          </cell>
          <cell r="W3185" t="str">
            <v>202412  </v>
          </cell>
        </row>
        <row r="3185">
          <cell r="Y3185" t="str">
            <v>0032</v>
          </cell>
          <cell r="Z3185" t="str">
            <v>信息技术科</v>
          </cell>
        </row>
        <row r="3185">
          <cell r="AB3185" t="str">
            <v>  </v>
          </cell>
          <cell r="AC3185" t="str">
            <v>  </v>
          </cell>
          <cell r="AD3185" t="str">
            <v>1</v>
          </cell>
          <cell r="AE3185" t="str">
            <v>59</v>
          </cell>
          <cell r="AF3185" t="str">
            <v>四川省南宝山服饰有限公司</v>
          </cell>
          <cell r="AG3185" t="str">
            <v>监狱办公室</v>
          </cell>
          <cell r="AH3185" t="str">
            <v>BG-2048</v>
          </cell>
        </row>
        <row r="3185">
          <cell r="AJ3185" t="str">
            <v>60</v>
          </cell>
          <cell r="AK3185" t="str">
            <v>  </v>
          </cell>
          <cell r="AL3185" t="str">
            <v>  </v>
          </cell>
          <cell r="AM3185" t="str">
            <v>  </v>
          </cell>
        </row>
        <row r="3185">
          <cell r="AP3185" t="str">
            <v>四川省南宝山服饰有限公司</v>
          </cell>
        </row>
        <row r="3185">
          <cell r="AV3185" t="str">
            <v>否</v>
          </cell>
          <cell r="AW3185" t="str">
            <v>20241223</v>
          </cell>
          <cell r="AX3185" t="str">
            <v>否</v>
          </cell>
          <cell r="AY3185" t="str">
            <v>20241223</v>
          </cell>
          <cell r="AZ3185" t="str">
            <v>2.00</v>
          </cell>
          <cell r="BA3185" t="str">
            <v>  </v>
          </cell>
          <cell r="BB3185" t="str">
            <v>公司食堂三楼会议室</v>
          </cell>
        </row>
        <row r="3185">
          <cell r="BJ3185" t="str">
            <v>  </v>
          </cell>
          <cell r="BK3185" t="str">
            <v>  </v>
          </cell>
        </row>
        <row r="3185">
          <cell r="BS3185" t="str">
            <v>  </v>
          </cell>
        </row>
        <row r="3186">
          <cell r="A3186" t="str">
            <v>10833800003248</v>
          </cell>
          <cell r="B3186" t="str">
            <v>钢结构承重支架</v>
          </cell>
          <cell r="C3186" t="str">
            <v>1601</v>
          </cell>
          <cell r="D3186" t="str">
            <v>家具用具</v>
          </cell>
          <cell r="E3186" t="str">
            <v>新购</v>
          </cell>
          <cell r="F3186" t="str">
            <v>在使用</v>
          </cell>
          <cell r="G3186" t="str">
            <v>非生产经营用</v>
          </cell>
          <cell r="H3186" t="str">
            <v>20241223</v>
          </cell>
          <cell r="I3186" t="str">
            <v>25,380.53</v>
          </cell>
          <cell r="J3186" t="str">
            <v>423.01</v>
          </cell>
          <cell r="K3186" t="str">
            <v>平均年限法</v>
          </cell>
          <cell r="L3186" t="str">
            <v>1</v>
          </cell>
          <cell r="M3186" t="str">
            <v>5.00</v>
          </cell>
          <cell r="N3186" t="str">
            <v>  </v>
          </cell>
          <cell r="O3186" t="str">
            <v>  </v>
          </cell>
          <cell r="P3186" t="str">
            <v>24,957.52</v>
          </cell>
          <cell r="Q3186" t="str">
            <v>1.6700</v>
          </cell>
          <cell r="R3186" t="str">
            <v>423.01</v>
          </cell>
          <cell r="S3186" t="str">
            <v>20.0400</v>
          </cell>
          <cell r="T3186" t="str">
            <v>5,076.12</v>
          </cell>
          <cell r="U3186" t="str">
            <v>  </v>
          </cell>
          <cell r="V3186" t="str">
            <v>蓝鑫</v>
          </cell>
          <cell r="W3186" t="str">
            <v>202412  </v>
          </cell>
        </row>
        <row r="3186">
          <cell r="Y3186" t="str">
            <v>0032</v>
          </cell>
          <cell r="Z3186" t="str">
            <v>信息技术科</v>
          </cell>
        </row>
        <row r="3186">
          <cell r="AB3186" t="str">
            <v>  </v>
          </cell>
          <cell r="AC3186" t="str">
            <v>  </v>
          </cell>
          <cell r="AD3186" t="str">
            <v>1</v>
          </cell>
          <cell r="AE3186" t="str">
            <v>59</v>
          </cell>
          <cell r="AF3186" t="str">
            <v>四川省南宝山服饰有限公司</v>
          </cell>
          <cell r="AG3186" t="str">
            <v>监狱办公室</v>
          </cell>
        </row>
        <row r="3186">
          <cell r="AJ3186" t="str">
            <v>60</v>
          </cell>
          <cell r="AK3186" t="str">
            <v>  </v>
          </cell>
          <cell r="AL3186" t="str">
            <v>  </v>
          </cell>
          <cell r="AM3186" t="str">
            <v>  </v>
          </cell>
        </row>
        <row r="3186">
          <cell r="AP3186" t="str">
            <v>四川省南宝山服饰有限公司</v>
          </cell>
        </row>
        <row r="3186">
          <cell r="AV3186" t="str">
            <v>否</v>
          </cell>
          <cell r="AW3186" t="str">
            <v>20241223</v>
          </cell>
          <cell r="AX3186" t="str">
            <v>否</v>
          </cell>
          <cell r="AY3186" t="str">
            <v>20241223</v>
          </cell>
          <cell r="AZ3186" t="str">
            <v>2.00</v>
          </cell>
          <cell r="BA3186" t="str">
            <v>  </v>
          </cell>
          <cell r="BB3186" t="str">
            <v>公司食堂三楼会议室</v>
          </cell>
        </row>
        <row r="3186">
          <cell r="BJ3186" t="str">
            <v>  </v>
          </cell>
          <cell r="BK3186" t="str">
            <v>  </v>
          </cell>
        </row>
        <row r="3186">
          <cell r="BS3186" t="str">
            <v>  </v>
          </cell>
        </row>
        <row r="3187">
          <cell r="A3187" t="str">
            <v>10833800003249</v>
          </cell>
          <cell r="B3187" t="str">
            <v>数字会议系统主机</v>
          </cell>
          <cell r="C3187" t="str">
            <v>1209</v>
          </cell>
          <cell r="D3187" t="str">
            <v>电子设备</v>
          </cell>
          <cell r="E3187" t="str">
            <v>新购</v>
          </cell>
          <cell r="F3187" t="str">
            <v>在使用</v>
          </cell>
          <cell r="G3187" t="str">
            <v>非生产经营用</v>
          </cell>
          <cell r="H3187" t="str">
            <v>20241223</v>
          </cell>
          <cell r="I3187" t="str">
            <v>4,325.66</v>
          </cell>
          <cell r="J3187" t="str">
            <v>69.93</v>
          </cell>
          <cell r="K3187" t="str">
            <v>平均年限法</v>
          </cell>
          <cell r="L3187" t="str">
            <v>1</v>
          </cell>
          <cell r="M3187" t="str">
            <v>5.00</v>
          </cell>
          <cell r="N3187" t="str">
            <v>3.0000</v>
          </cell>
          <cell r="O3187" t="str">
            <v>129.77</v>
          </cell>
          <cell r="P3187" t="str">
            <v>4,255.73</v>
          </cell>
          <cell r="Q3187" t="str">
            <v>1.6200</v>
          </cell>
          <cell r="R3187" t="str">
            <v>69.93</v>
          </cell>
          <cell r="S3187" t="str">
            <v>19.4400</v>
          </cell>
          <cell r="T3187" t="str">
            <v>839.16</v>
          </cell>
          <cell r="U3187" t="str">
            <v>  </v>
          </cell>
          <cell r="V3187" t="str">
            <v>蓝鑫</v>
          </cell>
          <cell r="W3187" t="str">
            <v>202412  </v>
          </cell>
          <cell r="X3187" t="str">
            <v> </v>
          </cell>
          <cell r="Y3187" t="str">
            <v>0032</v>
          </cell>
          <cell r="Z3187" t="str">
            <v>信息技术科</v>
          </cell>
          <cell r="AA3187" t="str">
            <v> </v>
          </cell>
          <cell r="AB3187" t="str">
            <v>  </v>
          </cell>
          <cell r="AC3187" t="str">
            <v>  </v>
          </cell>
          <cell r="AD3187" t="str">
            <v>1</v>
          </cell>
          <cell r="AE3187" t="str">
            <v>59</v>
          </cell>
          <cell r="AF3187" t="str">
            <v>四川省南宝山服饰有限公司</v>
          </cell>
          <cell r="AG3187" t="str">
            <v>监狱办公室</v>
          </cell>
          <cell r="AH3187" t="str">
            <v>HUSHAN DS-M710</v>
          </cell>
          <cell r="AI3187" t="str">
            <v> </v>
          </cell>
          <cell r="AJ3187" t="str">
            <v>60</v>
          </cell>
          <cell r="AK3187" t="str">
            <v>  </v>
          </cell>
          <cell r="AL3187" t="str">
            <v>  </v>
          </cell>
          <cell r="AM3187" t="str">
            <v>  </v>
          </cell>
          <cell r="AN3187" t="str">
            <v> </v>
          </cell>
          <cell r="AO3187" t="str">
            <v> </v>
          </cell>
          <cell r="AP3187" t="str">
            <v>四川省南宝山服饰有限公司</v>
          </cell>
        </row>
        <row r="3187">
          <cell r="AR3187" t="str">
            <v> </v>
          </cell>
          <cell r="AS3187" t="str">
            <v> </v>
          </cell>
          <cell r="AT3187" t="str">
            <v> </v>
          </cell>
          <cell r="AU3187" t="str">
            <v> </v>
          </cell>
          <cell r="AV3187" t="str">
            <v>否</v>
          </cell>
          <cell r="AW3187" t="str">
            <v>20241223</v>
          </cell>
          <cell r="AX3187" t="str">
            <v>否</v>
          </cell>
          <cell r="AY3187" t="str">
            <v>20241223</v>
          </cell>
          <cell r="AZ3187" t="str">
            <v>2.00</v>
          </cell>
          <cell r="BA3187" t="str">
            <v>  </v>
          </cell>
          <cell r="BB3187" t="str">
            <v>食堂三楼会议室</v>
          </cell>
          <cell r="BC3187" t="str">
            <v> </v>
          </cell>
          <cell r="BD3187" t="str">
            <v> </v>
          </cell>
        </row>
        <row r="3187">
          <cell r="BJ3187" t="str">
            <v>  </v>
          </cell>
          <cell r="BK3187" t="str">
            <v>  </v>
          </cell>
        </row>
        <row r="3187">
          <cell r="BS3187" t="str">
            <v>  </v>
          </cell>
        </row>
        <row r="3188">
          <cell r="A3188" t="str">
            <v>10833800003250</v>
          </cell>
          <cell r="B3188" t="str">
            <v>双6寸线阵列音箱</v>
          </cell>
          <cell r="C3188" t="str">
            <v>1208</v>
          </cell>
          <cell r="D3188" t="str">
            <v>广播、电视、电影设备</v>
          </cell>
          <cell r="E3188" t="str">
            <v>新购</v>
          </cell>
          <cell r="F3188" t="str">
            <v>在使用</v>
          </cell>
          <cell r="G3188" t="str">
            <v>非生产经营用</v>
          </cell>
          <cell r="H3188" t="str">
            <v>20241223</v>
          </cell>
          <cell r="I3188" t="str">
            <v>4,664.61</v>
          </cell>
          <cell r="J3188" t="str">
            <v>75.41</v>
          </cell>
          <cell r="K3188" t="str">
            <v>平均年限法</v>
          </cell>
          <cell r="L3188" t="str">
            <v>1</v>
          </cell>
          <cell r="M3188" t="str">
            <v>5.00</v>
          </cell>
          <cell r="N3188" t="str">
            <v>3.0000</v>
          </cell>
          <cell r="O3188" t="str">
            <v>139.94</v>
          </cell>
          <cell r="P3188" t="str">
            <v>4,589.20</v>
          </cell>
          <cell r="Q3188" t="str">
            <v>1.6200</v>
          </cell>
          <cell r="R3188" t="str">
            <v>75.41</v>
          </cell>
          <cell r="S3188" t="str">
            <v>19.4400</v>
          </cell>
          <cell r="T3188" t="str">
            <v>904.92</v>
          </cell>
          <cell r="U3188" t="str">
            <v>  </v>
          </cell>
          <cell r="V3188" t="str">
            <v>蓝鑫</v>
          </cell>
          <cell r="W3188" t="str">
            <v>202412  </v>
          </cell>
        </row>
        <row r="3188">
          <cell r="Y3188" t="str">
            <v>0032</v>
          </cell>
          <cell r="Z3188" t="str">
            <v>信息技术科</v>
          </cell>
        </row>
        <row r="3188">
          <cell r="AB3188" t="str">
            <v>  </v>
          </cell>
          <cell r="AC3188" t="str">
            <v>  </v>
          </cell>
          <cell r="AD3188" t="str">
            <v>1</v>
          </cell>
          <cell r="AE3188" t="str">
            <v>59</v>
          </cell>
          <cell r="AF3188" t="str">
            <v>四川省南宝山服饰有限公司</v>
          </cell>
          <cell r="AG3188" t="str">
            <v>监狱办公室</v>
          </cell>
          <cell r="AH3188" t="str">
            <v>艾索 LP206F</v>
          </cell>
        </row>
        <row r="3188">
          <cell r="AJ3188" t="str">
            <v>60</v>
          </cell>
          <cell r="AK3188" t="str">
            <v>  </v>
          </cell>
          <cell r="AL3188" t="str">
            <v>  </v>
          </cell>
          <cell r="AM3188" t="str">
            <v>  </v>
          </cell>
        </row>
        <row r="3188">
          <cell r="AP3188" t="str">
            <v>四川省南宝山服饰有限公司</v>
          </cell>
        </row>
        <row r="3188">
          <cell r="AV3188" t="str">
            <v>否</v>
          </cell>
          <cell r="AW3188" t="str">
            <v>20241223</v>
          </cell>
          <cell r="AX3188" t="str">
            <v>否</v>
          </cell>
          <cell r="AY3188" t="str">
            <v>20241223</v>
          </cell>
          <cell r="AZ3188" t="str">
            <v>2.00</v>
          </cell>
          <cell r="BA3188" t="str">
            <v>  </v>
          </cell>
          <cell r="BB3188" t="str">
            <v>食堂三楼会议室</v>
          </cell>
        </row>
        <row r="3188">
          <cell r="BJ3188" t="str">
            <v>  </v>
          </cell>
          <cell r="BK3188" t="str">
            <v>  </v>
          </cell>
        </row>
        <row r="3188">
          <cell r="BS3188" t="str">
            <v>  </v>
          </cell>
        </row>
        <row r="3189">
          <cell r="A3189" t="str">
            <v>10833800003251</v>
          </cell>
          <cell r="B3189" t="str">
            <v>双6寸线阵列音箱</v>
          </cell>
          <cell r="C3189" t="str">
            <v>1208</v>
          </cell>
          <cell r="D3189" t="str">
            <v>广播、电视、电影设备</v>
          </cell>
          <cell r="E3189" t="str">
            <v>新购</v>
          </cell>
          <cell r="F3189" t="str">
            <v>在使用</v>
          </cell>
          <cell r="G3189" t="str">
            <v>非生产经营用</v>
          </cell>
          <cell r="H3189" t="str">
            <v>20241223</v>
          </cell>
          <cell r="I3189" t="str">
            <v>4,664.60</v>
          </cell>
          <cell r="J3189" t="str">
            <v>75.41</v>
          </cell>
          <cell r="K3189" t="str">
            <v>平均年限法</v>
          </cell>
          <cell r="L3189" t="str">
            <v>1</v>
          </cell>
          <cell r="M3189" t="str">
            <v>5.00</v>
          </cell>
          <cell r="N3189" t="str">
            <v>3.0000</v>
          </cell>
          <cell r="O3189" t="str">
            <v>139.94</v>
          </cell>
          <cell r="P3189" t="str">
            <v>4,589.19</v>
          </cell>
          <cell r="Q3189" t="str">
            <v>1.6200</v>
          </cell>
          <cell r="R3189" t="str">
            <v>75.41</v>
          </cell>
          <cell r="S3189" t="str">
            <v>19.4400</v>
          </cell>
          <cell r="T3189" t="str">
            <v>904.92</v>
          </cell>
          <cell r="U3189" t="str">
            <v>  </v>
          </cell>
          <cell r="V3189" t="str">
            <v>蓝鑫</v>
          </cell>
          <cell r="W3189" t="str">
            <v>202412  </v>
          </cell>
          <cell r="X3189" t="str">
            <v> </v>
          </cell>
          <cell r="Y3189" t="str">
            <v>0032</v>
          </cell>
          <cell r="Z3189" t="str">
            <v>信息技术科</v>
          </cell>
          <cell r="AA3189" t="str">
            <v> </v>
          </cell>
          <cell r="AB3189" t="str">
            <v>  </v>
          </cell>
          <cell r="AC3189" t="str">
            <v>  </v>
          </cell>
          <cell r="AD3189" t="str">
            <v>1</v>
          </cell>
          <cell r="AE3189" t="str">
            <v>59</v>
          </cell>
          <cell r="AF3189" t="str">
            <v>四川省南宝山服饰有限公司</v>
          </cell>
          <cell r="AG3189" t="str">
            <v>监狱办公室</v>
          </cell>
          <cell r="AH3189" t="str">
            <v>艾索 LP206F</v>
          </cell>
          <cell r="AI3189" t="str">
            <v> </v>
          </cell>
          <cell r="AJ3189" t="str">
            <v>60</v>
          </cell>
          <cell r="AK3189" t="str">
            <v>  </v>
          </cell>
          <cell r="AL3189" t="str">
            <v>  </v>
          </cell>
          <cell r="AM3189" t="str">
            <v>  </v>
          </cell>
          <cell r="AN3189" t="str">
            <v> </v>
          </cell>
          <cell r="AO3189" t="str">
            <v> </v>
          </cell>
          <cell r="AP3189" t="str">
            <v>四川省南宝山服饰有限公司</v>
          </cell>
        </row>
        <row r="3189">
          <cell r="AR3189" t="str">
            <v> </v>
          </cell>
          <cell r="AS3189" t="str">
            <v> </v>
          </cell>
          <cell r="AT3189" t="str">
            <v> </v>
          </cell>
          <cell r="AU3189" t="str">
            <v> </v>
          </cell>
          <cell r="AV3189" t="str">
            <v>否</v>
          </cell>
          <cell r="AW3189" t="str">
            <v>20241223</v>
          </cell>
          <cell r="AX3189" t="str">
            <v>否</v>
          </cell>
          <cell r="AY3189" t="str">
            <v>20241223</v>
          </cell>
          <cell r="AZ3189" t="str">
            <v>2.00</v>
          </cell>
          <cell r="BA3189" t="str">
            <v>  </v>
          </cell>
          <cell r="BB3189" t="str">
            <v>食堂三楼会议室</v>
          </cell>
          <cell r="BC3189" t="str">
            <v> </v>
          </cell>
          <cell r="BD3189" t="str">
            <v> </v>
          </cell>
        </row>
        <row r="3189">
          <cell r="BJ3189" t="str">
            <v>  </v>
          </cell>
          <cell r="BK3189" t="str">
            <v>  </v>
          </cell>
        </row>
        <row r="3189">
          <cell r="BS3189" t="str">
            <v>  </v>
          </cell>
        </row>
        <row r="3190">
          <cell r="A3190" t="str">
            <v>10833800003252</v>
          </cell>
          <cell r="B3190" t="str">
            <v>双6寸线阵列音箱</v>
          </cell>
          <cell r="C3190" t="str">
            <v>1208</v>
          </cell>
          <cell r="D3190" t="str">
            <v>广播、电视、电影设备</v>
          </cell>
          <cell r="E3190" t="str">
            <v>新购</v>
          </cell>
          <cell r="F3190" t="str">
            <v>在使用</v>
          </cell>
          <cell r="G3190" t="str">
            <v>非生产经营用</v>
          </cell>
          <cell r="H3190" t="str">
            <v>20241223</v>
          </cell>
          <cell r="I3190" t="str">
            <v>4,664.60</v>
          </cell>
          <cell r="J3190" t="str">
            <v>75.41</v>
          </cell>
          <cell r="K3190" t="str">
            <v>平均年限法</v>
          </cell>
          <cell r="L3190" t="str">
            <v>1</v>
          </cell>
          <cell r="M3190" t="str">
            <v>5.00</v>
          </cell>
          <cell r="N3190" t="str">
            <v>3.0000</v>
          </cell>
          <cell r="O3190" t="str">
            <v>139.94</v>
          </cell>
          <cell r="P3190" t="str">
            <v>4,589.19</v>
          </cell>
          <cell r="Q3190" t="str">
            <v>1.6200</v>
          </cell>
          <cell r="R3190" t="str">
            <v>75.41</v>
          </cell>
          <cell r="S3190" t="str">
            <v>19.4400</v>
          </cell>
          <cell r="T3190" t="str">
            <v>904.92</v>
          </cell>
          <cell r="U3190" t="str">
            <v>  </v>
          </cell>
          <cell r="V3190" t="str">
            <v>蓝鑫</v>
          </cell>
          <cell r="W3190" t="str">
            <v>202412  </v>
          </cell>
          <cell r="X3190" t="str">
            <v> </v>
          </cell>
          <cell r="Y3190" t="str">
            <v>0032</v>
          </cell>
          <cell r="Z3190" t="str">
            <v>信息技术科</v>
          </cell>
          <cell r="AA3190" t="str">
            <v> </v>
          </cell>
          <cell r="AB3190" t="str">
            <v>  </v>
          </cell>
          <cell r="AC3190" t="str">
            <v>  </v>
          </cell>
          <cell r="AD3190" t="str">
            <v>1</v>
          </cell>
          <cell r="AE3190" t="str">
            <v>59</v>
          </cell>
          <cell r="AF3190" t="str">
            <v>四川省南宝山服饰有限公司</v>
          </cell>
          <cell r="AG3190" t="str">
            <v>监狱办公室</v>
          </cell>
          <cell r="AH3190" t="str">
            <v>艾索 LP206F</v>
          </cell>
          <cell r="AI3190" t="str">
            <v> </v>
          </cell>
          <cell r="AJ3190" t="str">
            <v>60</v>
          </cell>
          <cell r="AK3190" t="str">
            <v>  </v>
          </cell>
          <cell r="AL3190" t="str">
            <v>  </v>
          </cell>
          <cell r="AM3190" t="str">
            <v>  </v>
          </cell>
          <cell r="AN3190" t="str">
            <v> </v>
          </cell>
          <cell r="AO3190" t="str">
            <v> </v>
          </cell>
          <cell r="AP3190" t="str">
            <v>四川省南宝山服饰有限公司</v>
          </cell>
        </row>
        <row r="3190">
          <cell r="AR3190" t="str">
            <v> </v>
          </cell>
          <cell r="AS3190" t="str">
            <v> </v>
          </cell>
          <cell r="AT3190" t="str">
            <v> </v>
          </cell>
          <cell r="AU3190" t="str">
            <v> </v>
          </cell>
          <cell r="AV3190" t="str">
            <v>否</v>
          </cell>
          <cell r="AW3190" t="str">
            <v>20241223</v>
          </cell>
          <cell r="AX3190" t="str">
            <v>否</v>
          </cell>
          <cell r="AY3190" t="str">
            <v>20241223</v>
          </cell>
          <cell r="AZ3190" t="str">
            <v>2.00</v>
          </cell>
          <cell r="BA3190" t="str">
            <v>  </v>
          </cell>
          <cell r="BB3190" t="str">
            <v>食堂三楼会议室</v>
          </cell>
          <cell r="BC3190" t="str">
            <v> </v>
          </cell>
          <cell r="BD3190" t="str">
            <v> </v>
          </cell>
        </row>
        <row r="3190">
          <cell r="BJ3190" t="str">
            <v>  </v>
          </cell>
          <cell r="BK3190" t="str">
            <v>  </v>
          </cell>
        </row>
        <row r="3190">
          <cell r="BS3190" t="str">
            <v>  </v>
          </cell>
        </row>
        <row r="3191">
          <cell r="A3191" t="str">
            <v>10833800003253</v>
          </cell>
          <cell r="B3191" t="str">
            <v>双6寸线阵列音箱</v>
          </cell>
          <cell r="C3191" t="str">
            <v>1208</v>
          </cell>
          <cell r="D3191" t="str">
            <v>广播、电视、电影设备</v>
          </cell>
          <cell r="E3191" t="str">
            <v>新购</v>
          </cell>
          <cell r="F3191" t="str">
            <v>在使用</v>
          </cell>
          <cell r="G3191" t="str">
            <v>非生产经营用</v>
          </cell>
          <cell r="H3191" t="str">
            <v>20241223</v>
          </cell>
          <cell r="I3191" t="str">
            <v>4,664.60</v>
          </cell>
          <cell r="J3191" t="str">
            <v>75.41</v>
          </cell>
          <cell r="K3191" t="str">
            <v>平均年限法</v>
          </cell>
          <cell r="L3191" t="str">
            <v>1</v>
          </cell>
          <cell r="M3191" t="str">
            <v>5.00</v>
          </cell>
          <cell r="N3191" t="str">
            <v>3.0000</v>
          </cell>
          <cell r="O3191" t="str">
            <v>139.94</v>
          </cell>
          <cell r="P3191" t="str">
            <v>4,589.19</v>
          </cell>
          <cell r="Q3191" t="str">
            <v>1.6200</v>
          </cell>
          <cell r="R3191" t="str">
            <v>75.41</v>
          </cell>
          <cell r="S3191" t="str">
            <v>19.4400</v>
          </cell>
          <cell r="T3191" t="str">
            <v>904.92</v>
          </cell>
          <cell r="U3191" t="str">
            <v>  </v>
          </cell>
          <cell r="V3191" t="str">
            <v>蓝鑫</v>
          </cell>
          <cell r="W3191" t="str">
            <v>202412  </v>
          </cell>
          <cell r="X3191" t="str">
            <v> </v>
          </cell>
          <cell r="Y3191" t="str">
            <v>0032</v>
          </cell>
          <cell r="Z3191" t="str">
            <v>信息技术科</v>
          </cell>
          <cell r="AA3191" t="str">
            <v> </v>
          </cell>
          <cell r="AB3191" t="str">
            <v>  </v>
          </cell>
          <cell r="AC3191" t="str">
            <v>  </v>
          </cell>
          <cell r="AD3191" t="str">
            <v>1</v>
          </cell>
          <cell r="AE3191" t="str">
            <v>59</v>
          </cell>
          <cell r="AF3191" t="str">
            <v>四川省南宝山服饰有限公司</v>
          </cell>
          <cell r="AG3191" t="str">
            <v>监狱办公室</v>
          </cell>
          <cell r="AH3191" t="str">
            <v>艾索 LP206F</v>
          </cell>
          <cell r="AI3191" t="str">
            <v> </v>
          </cell>
          <cell r="AJ3191" t="str">
            <v>60</v>
          </cell>
          <cell r="AK3191" t="str">
            <v>  </v>
          </cell>
          <cell r="AL3191" t="str">
            <v>  </v>
          </cell>
          <cell r="AM3191" t="str">
            <v>  </v>
          </cell>
          <cell r="AN3191" t="str">
            <v> </v>
          </cell>
          <cell r="AO3191" t="str">
            <v> </v>
          </cell>
          <cell r="AP3191" t="str">
            <v>四川省南宝山服饰有限公司</v>
          </cell>
        </row>
        <row r="3191">
          <cell r="AR3191" t="str">
            <v> </v>
          </cell>
          <cell r="AS3191" t="str">
            <v> </v>
          </cell>
          <cell r="AT3191" t="str">
            <v> </v>
          </cell>
          <cell r="AU3191" t="str">
            <v> </v>
          </cell>
          <cell r="AV3191" t="str">
            <v>否</v>
          </cell>
          <cell r="AW3191" t="str">
            <v>20241223</v>
          </cell>
          <cell r="AX3191" t="str">
            <v>否</v>
          </cell>
          <cell r="AY3191" t="str">
            <v>20241223</v>
          </cell>
          <cell r="AZ3191" t="str">
            <v>2.00</v>
          </cell>
          <cell r="BA3191" t="str">
            <v>  </v>
          </cell>
          <cell r="BB3191" t="str">
            <v>食堂三楼会议室</v>
          </cell>
          <cell r="BC3191" t="str">
            <v> </v>
          </cell>
          <cell r="BD3191" t="str">
            <v> </v>
          </cell>
        </row>
        <row r="3191">
          <cell r="BJ3191" t="str">
            <v>  </v>
          </cell>
          <cell r="BK3191" t="str">
            <v>  </v>
          </cell>
        </row>
        <row r="3191">
          <cell r="BS3191" t="str">
            <v>  </v>
          </cell>
        </row>
        <row r="3192">
          <cell r="A3192" t="str">
            <v>10833800003254</v>
          </cell>
          <cell r="B3192" t="str">
            <v>双6寸线阵列音箱</v>
          </cell>
          <cell r="C3192" t="str">
            <v>1208</v>
          </cell>
          <cell r="D3192" t="str">
            <v>广播、电视、电影设备</v>
          </cell>
          <cell r="E3192" t="str">
            <v>新购</v>
          </cell>
          <cell r="F3192" t="str">
            <v>在使用</v>
          </cell>
          <cell r="G3192" t="str">
            <v>非生产经营用</v>
          </cell>
          <cell r="H3192" t="str">
            <v>20241223</v>
          </cell>
          <cell r="I3192" t="str">
            <v>4,664.60</v>
          </cell>
          <cell r="J3192" t="str">
            <v>75.41</v>
          </cell>
          <cell r="K3192" t="str">
            <v>平均年限法</v>
          </cell>
          <cell r="L3192" t="str">
            <v>1</v>
          </cell>
          <cell r="M3192" t="str">
            <v>5.00</v>
          </cell>
          <cell r="N3192" t="str">
            <v>3.0000</v>
          </cell>
          <cell r="O3192" t="str">
            <v>139.94</v>
          </cell>
          <cell r="P3192" t="str">
            <v>4,589.19</v>
          </cell>
          <cell r="Q3192" t="str">
            <v>1.6200</v>
          </cell>
          <cell r="R3192" t="str">
            <v>75.41</v>
          </cell>
          <cell r="S3192" t="str">
            <v>19.4400</v>
          </cell>
          <cell r="T3192" t="str">
            <v>904.92</v>
          </cell>
          <cell r="U3192" t="str">
            <v>  </v>
          </cell>
          <cell r="V3192" t="str">
            <v>蓝鑫</v>
          </cell>
          <cell r="W3192" t="str">
            <v>202412  </v>
          </cell>
          <cell r="X3192" t="str">
            <v> </v>
          </cell>
          <cell r="Y3192" t="str">
            <v>0032</v>
          </cell>
          <cell r="Z3192" t="str">
            <v>信息技术科</v>
          </cell>
          <cell r="AA3192" t="str">
            <v> </v>
          </cell>
          <cell r="AB3192" t="str">
            <v>  </v>
          </cell>
          <cell r="AC3192" t="str">
            <v>  </v>
          </cell>
          <cell r="AD3192" t="str">
            <v>1</v>
          </cell>
          <cell r="AE3192" t="str">
            <v>59</v>
          </cell>
          <cell r="AF3192" t="str">
            <v>四川省南宝山服饰有限公司</v>
          </cell>
          <cell r="AG3192" t="str">
            <v>监狱办公室</v>
          </cell>
          <cell r="AH3192" t="str">
            <v>艾索 LP206F</v>
          </cell>
          <cell r="AI3192" t="str">
            <v> </v>
          </cell>
          <cell r="AJ3192" t="str">
            <v>60</v>
          </cell>
          <cell r="AK3192" t="str">
            <v>  </v>
          </cell>
          <cell r="AL3192" t="str">
            <v>  </v>
          </cell>
          <cell r="AM3192" t="str">
            <v>  </v>
          </cell>
          <cell r="AN3192" t="str">
            <v> </v>
          </cell>
          <cell r="AO3192" t="str">
            <v> </v>
          </cell>
          <cell r="AP3192" t="str">
            <v>四川省南宝山服饰有限公司</v>
          </cell>
        </row>
        <row r="3192">
          <cell r="AR3192" t="str">
            <v> </v>
          </cell>
          <cell r="AS3192" t="str">
            <v> </v>
          </cell>
          <cell r="AT3192" t="str">
            <v> </v>
          </cell>
          <cell r="AU3192" t="str">
            <v> </v>
          </cell>
          <cell r="AV3192" t="str">
            <v>否</v>
          </cell>
          <cell r="AW3192" t="str">
            <v>20241223</v>
          </cell>
          <cell r="AX3192" t="str">
            <v>否</v>
          </cell>
          <cell r="AY3192" t="str">
            <v>20241223</v>
          </cell>
          <cell r="AZ3192" t="str">
            <v>2.00</v>
          </cell>
          <cell r="BA3192" t="str">
            <v>  </v>
          </cell>
          <cell r="BB3192" t="str">
            <v>食堂三楼会议室</v>
          </cell>
          <cell r="BC3192" t="str">
            <v> </v>
          </cell>
          <cell r="BD3192" t="str">
            <v> </v>
          </cell>
        </row>
        <row r="3192">
          <cell r="BJ3192" t="str">
            <v>  </v>
          </cell>
          <cell r="BK3192" t="str">
            <v>  </v>
          </cell>
        </row>
        <row r="3192">
          <cell r="BS3192" t="str">
            <v>  </v>
          </cell>
        </row>
        <row r="3193">
          <cell r="A3193" t="str">
            <v>10833800003255</v>
          </cell>
          <cell r="B3193" t="str">
            <v>双6寸线阵列音箱</v>
          </cell>
          <cell r="C3193" t="str">
            <v>1208</v>
          </cell>
          <cell r="D3193" t="str">
            <v>广播、电视、电影设备</v>
          </cell>
          <cell r="E3193" t="str">
            <v>新购</v>
          </cell>
          <cell r="F3193" t="str">
            <v>在使用</v>
          </cell>
          <cell r="G3193" t="str">
            <v>非生产经营用</v>
          </cell>
          <cell r="H3193" t="str">
            <v>20241223</v>
          </cell>
          <cell r="I3193" t="str">
            <v>4,664.60</v>
          </cell>
          <cell r="J3193" t="str">
            <v>75.41</v>
          </cell>
          <cell r="K3193" t="str">
            <v>平均年限法</v>
          </cell>
          <cell r="L3193" t="str">
            <v>1</v>
          </cell>
          <cell r="M3193" t="str">
            <v>5.00</v>
          </cell>
          <cell r="N3193" t="str">
            <v>3.0000</v>
          </cell>
          <cell r="O3193" t="str">
            <v>139.94</v>
          </cell>
          <cell r="P3193" t="str">
            <v>4,589.19</v>
          </cell>
          <cell r="Q3193" t="str">
            <v>1.6200</v>
          </cell>
          <cell r="R3193" t="str">
            <v>75.41</v>
          </cell>
          <cell r="S3193" t="str">
            <v>19.4400</v>
          </cell>
          <cell r="T3193" t="str">
            <v>904.92</v>
          </cell>
          <cell r="U3193" t="str">
            <v>  </v>
          </cell>
          <cell r="V3193" t="str">
            <v>蓝鑫</v>
          </cell>
          <cell r="W3193" t="str">
            <v>202412  </v>
          </cell>
          <cell r="X3193" t="str">
            <v> </v>
          </cell>
          <cell r="Y3193" t="str">
            <v>0032</v>
          </cell>
          <cell r="Z3193" t="str">
            <v>信息技术科</v>
          </cell>
          <cell r="AA3193" t="str">
            <v> </v>
          </cell>
          <cell r="AB3193" t="str">
            <v>  </v>
          </cell>
          <cell r="AC3193" t="str">
            <v>  </v>
          </cell>
          <cell r="AD3193" t="str">
            <v>1</v>
          </cell>
          <cell r="AE3193" t="str">
            <v>59</v>
          </cell>
          <cell r="AF3193" t="str">
            <v>四川省南宝山服饰有限公司</v>
          </cell>
          <cell r="AG3193" t="str">
            <v>监狱办公室</v>
          </cell>
          <cell r="AH3193" t="str">
            <v>艾索 LP206F</v>
          </cell>
          <cell r="AI3193" t="str">
            <v> </v>
          </cell>
          <cell r="AJ3193" t="str">
            <v>60</v>
          </cell>
          <cell r="AK3193" t="str">
            <v>  </v>
          </cell>
          <cell r="AL3193" t="str">
            <v>  </v>
          </cell>
          <cell r="AM3193" t="str">
            <v>  </v>
          </cell>
          <cell r="AN3193" t="str">
            <v> </v>
          </cell>
          <cell r="AO3193" t="str">
            <v> </v>
          </cell>
          <cell r="AP3193" t="str">
            <v>四川省南宝山服饰有限公司</v>
          </cell>
        </row>
        <row r="3193">
          <cell r="AR3193" t="str">
            <v> </v>
          </cell>
          <cell r="AS3193" t="str">
            <v> </v>
          </cell>
          <cell r="AT3193" t="str">
            <v> </v>
          </cell>
          <cell r="AU3193" t="str">
            <v> </v>
          </cell>
          <cell r="AV3193" t="str">
            <v>否</v>
          </cell>
          <cell r="AW3193" t="str">
            <v>20241223</v>
          </cell>
          <cell r="AX3193" t="str">
            <v>否</v>
          </cell>
          <cell r="AY3193" t="str">
            <v>20241223</v>
          </cell>
          <cell r="AZ3193" t="str">
            <v>2.00</v>
          </cell>
          <cell r="BA3193" t="str">
            <v>  </v>
          </cell>
          <cell r="BB3193" t="str">
            <v>食堂三楼会议室</v>
          </cell>
          <cell r="BC3193" t="str">
            <v> </v>
          </cell>
          <cell r="BD3193" t="str">
            <v> </v>
          </cell>
        </row>
        <row r="3193">
          <cell r="BJ3193" t="str">
            <v>  </v>
          </cell>
          <cell r="BK3193" t="str">
            <v>  </v>
          </cell>
        </row>
        <row r="3193">
          <cell r="BS3193" t="str">
            <v>  </v>
          </cell>
        </row>
        <row r="3194">
          <cell r="A3194" t="str">
            <v>10833800003256</v>
          </cell>
          <cell r="B3194" t="str">
            <v>双6寸线阵列音箱</v>
          </cell>
          <cell r="C3194" t="str">
            <v>1208</v>
          </cell>
          <cell r="D3194" t="str">
            <v>广播、电视、电影设备</v>
          </cell>
          <cell r="E3194" t="str">
            <v>新购</v>
          </cell>
          <cell r="F3194" t="str">
            <v>在使用</v>
          </cell>
          <cell r="G3194" t="str">
            <v>非生产经营用</v>
          </cell>
          <cell r="H3194" t="str">
            <v>20241223</v>
          </cell>
          <cell r="I3194" t="str">
            <v>4,664.60</v>
          </cell>
          <cell r="J3194" t="str">
            <v>75.41</v>
          </cell>
          <cell r="K3194" t="str">
            <v>平均年限法</v>
          </cell>
          <cell r="L3194" t="str">
            <v>1</v>
          </cell>
          <cell r="M3194" t="str">
            <v>5.00</v>
          </cell>
          <cell r="N3194" t="str">
            <v>3.0000</v>
          </cell>
          <cell r="O3194" t="str">
            <v>139.94</v>
          </cell>
          <cell r="P3194" t="str">
            <v>4,589.19</v>
          </cell>
          <cell r="Q3194" t="str">
            <v>1.6200</v>
          </cell>
          <cell r="R3194" t="str">
            <v>75.41</v>
          </cell>
          <cell r="S3194" t="str">
            <v>19.4400</v>
          </cell>
          <cell r="T3194" t="str">
            <v>904.92</v>
          </cell>
          <cell r="U3194" t="str">
            <v>  </v>
          </cell>
          <cell r="V3194" t="str">
            <v>蓝鑫</v>
          </cell>
          <cell r="W3194" t="str">
            <v>202412  </v>
          </cell>
          <cell r="X3194" t="str">
            <v> </v>
          </cell>
          <cell r="Y3194" t="str">
            <v>0032</v>
          </cell>
          <cell r="Z3194" t="str">
            <v>信息技术科</v>
          </cell>
          <cell r="AA3194" t="str">
            <v> </v>
          </cell>
          <cell r="AB3194" t="str">
            <v>  </v>
          </cell>
          <cell r="AC3194" t="str">
            <v>  </v>
          </cell>
          <cell r="AD3194" t="str">
            <v>1</v>
          </cell>
          <cell r="AE3194" t="str">
            <v>59</v>
          </cell>
          <cell r="AF3194" t="str">
            <v>四川省南宝山服饰有限公司</v>
          </cell>
          <cell r="AG3194" t="str">
            <v>监狱办公室</v>
          </cell>
          <cell r="AH3194" t="str">
            <v>艾索 LP206F</v>
          </cell>
          <cell r="AI3194" t="str">
            <v> </v>
          </cell>
          <cell r="AJ3194" t="str">
            <v>60</v>
          </cell>
          <cell r="AK3194" t="str">
            <v>  </v>
          </cell>
          <cell r="AL3194" t="str">
            <v>  </v>
          </cell>
          <cell r="AM3194" t="str">
            <v>  </v>
          </cell>
          <cell r="AN3194" t="str">
            <v> </v>
          </cell>
          <cell r="AO3194" t="str">
            <v> </v>
          </cell>
          <cell r="AP3194" t="str">
            <v>四川省南宝山服饰有限公司</v>
          </cell>
        </row>
        <row r="3194">
          <cell r="AR3194" t="str">
            <v> </v>
          </cell>
          <cell r="AS3194" t="str">
            <v> </v>
          </cell>
          <cell r="AT3194" t="str">
            <v> </v>
          </cell>
          <cell r="AU3194" t="str">
            <v> </v>
          </cell>
          <cell r="AV3194" t="str">
            <v>否</v>
          </cell>
          <cell r="AW3194" t="str">
            <v>20241223</v>
          </cell>
          <cell r="AX3194" t="str">
            <v>否</v>
          </cell>
          <cell r="AY3194" t="str">
            <v>20241223</v>
          </cell>
          <cell r="AZ3194" t="str">
            <v>2.00</v>
          </cell>
          <cell r="BA3194" t="str">
            <v>  </v>
          </cell>
          <cell r="BB3194" t="str">
            <v>食堂三楼会议室</v>
          </cell>
          <cell r="BC3194" t="str">
            <v> </v>
          </cell>
          <cell r="BD3194" t="str">
            <v> </v>
          </cell>
        </row>
        <row r="3194">
          <cell r="BJ3194" t="str">
            <v>  </v>
          </cell>
          <cell r="BK3194" t="str">
            <v>  </v>
          </cell>
        </row>
        <row r="3194">
          <cell r="BS3194" t="str">
            <v>  </v>
          </cell>
        </row>
        <row r="3195">
          <cell r="A3195" t="str">
            <v>10833800003257</v>
          </cell>
          <cell r="B3195" t="str">
            <v>双6寸线阵列音箱</v>
          </cell>
          <cell r="C3195" t="str">
            <v>1208</v>
          </cell>
          <cell r="D3195" t="str">
            <v>广播、电视、电影设备</v>
          </cell>
          <cell r="E3195" t="str">
            <v>新购</v>
          </cell>
          <cell r="F3195" t="str">
            <v>在使用</v>
          </cell>
          <cell r="G3195" t="str">
            <v>非生产经营用</v>
          </cell>
          <cell r="H3195" t="str">
            <v>20241223</v>
          </cell>
          <cell r="I3195" t="str">
            <v>4,664.60</v>
          </cell>
          <cell r="J3195" t="str">
            <v>75.41</v>
          </cell>
          <cell r="K3195" t="str">
            <v>平均年限法</v>
          </cell>
          <cell r="L3195" t="str">
            <v>1</v>
          </cell>
          <cell r="M3195" t="str">
            <v>5.00</v>
          </cell>
          <cell r="N3195" t="str">
            <v>3.0000</v>
          </cell>
          <cell r="O3195" t="str">
            <v>139.94</v>
          </cell>
          <cell r="P3195" t="str">
            <v>4,589.19</v>
          </cell>
          <cell r="Q3195" t="str">
            <v>1.6200</v>
          </cell>
          <cell r="R3195" t="str">
            <v>75.41</v>
          </cell>
          <cell r="S3195" t="str">
            <v>19.4400</v>
          </cell>
          <cell r="T3195" t="str">
            <v>904.92</v>
          </cell>
          <cell r="U3195" t="str">
            <v>  </v>
          </cell>
          <cell r="V3195" t="str">
            <v>蓝鑫</v>
          </cell>
          <cell r="W3195" t="str">
            <v>202412  </v>
          </cell>
          <cell r="X3195" t="str">
            <v> </v>
          </cell>
          <cell r="Y3195" t="str">
            <v>0032</v>
          </cell>
          <cell r="Z3195" t="str">
            <v>信息技术科</v>
          </cell>
          <cell r="AA3195" t="str">
            <v> </v>
          </cell>
          <cell r="AB3195" t="str">
            <v>  </v>
          </cell>
          <cell r="AC3195" t="str">
            <v>  </v>
          </cell>
          <cell r="AD3195" t="str">
            <v>1</v>
          </cell>
          <cell r="AE3195" t="str">
            <v>59</v>
          </cell>
          <cell r="AF3195" t="str">
            <v>四川省南宝山服饰有限公司</v>
          </cell>
          <cell r="AG3195" t="str">
            <v>监狱办公室</v>
          </cell>
          <cell r="AH3195" t="str">
            <v>艾索 LP206F</v>
          </cell>
          <cell r="AI3195" t="str">
            <v> </v>
          </cell>
          <cell r="AJ3195" t="str">
            <v>60</v>
          </cell>
          <cell r="AK3195" t="str">
            <v>  </v>
          </cell>
          <cell r="AL3195" t="str">
            <v>  </v>
          </cell>
          <cell r="AM3195" t="str">
            <v>  </v>
          </cell>
          <cell r="AN3195" t="str">
            <v> </v>
          </cell>
          <cell r="AO3195" t="str">
            <v> </v>
          </cell>
          <cell r="AP3195" t="str">
            <v>四川省南宝山服饰有限公司</v>
          </cell>
        </row>
        <row r="3195">
          <cell r="AR3195" t="str">
            <v> </v>
          </cell>
          <cell r="AS3195" t="str">
            <v> </v>
          </cell>
          <cell r="AT3195" t="str">
            <v> </v>
          </cell>
          <cell r="AU3195" t="str">
            <v> </v>
          </cell>
          <cell r="AV3195" t="str">
            <v>否</v>
          </cell>
          <cell r="AW3195" t="str">
            <v>20241223</v>
          </cell>
          <cell r="AX3195" t="str">
            <v>否</v>
          </cell>
          <cell r="AY3195" t="str">
            <v>20241223</v>
          </cell>
          <cell r="AZ3195" t="str">
            <v>2.00</v>
          </cell>
          <cell r="BA3195" t="str">
            <v>  </v>
          </cell>
          <cell r="BB3195" t="str">
            <v>食堂三楼会议室</v>
          </cell>
          <cell r="BC3195" t="str">
            <v> </v>
          </cell>
          <cell r="BD3195" t="str">
            <v> </v>
          </cell>
        </row>
        <row r="3195">
          <cell r="BJ3195" t="str">
            <v>  </v>
          </cell>
          <cell r="BK3195" t="str">
            <v>  </v>
          </cell>
        </row>
        <row r="3195">
          <cell r="BS3195" t="str">
            <v>  </v>
          </cell>
        </row>
        <row r="3196">
          <cell r="A3196" t="str">
            <v>10833800003258</v>
          </cell>
          <cell r="B3196" t="str">
            <v>2*800W专业功放</v>
          </cell>
          <cell r="C3196" t="str">
            <v>1209</v>
          </cell>
          <cell r="D3196" t="str">
            <v>电子设备</v>
          </cell>
          <cell r="E3196" t="str">
            <v>新购</v>
          </cell>
          <cell r="F3196" t="str">
            <v>在使用</v>
          </cell>
          <cell r="G3196" t="str">
            <v>非生产经营用</v>
          </cell>
          <cell r="H3196" t="str">
            <v>20241223</v>
          </cell>
          <cell r="I3196" t="str">
            <v>3,053.10</v>
          </cell>
          <cell r="J3196" t="str">
            <v>49.36</v>
          </cell>
          <cell r="K3196" t="str">
            <v>平均年限法</v>
          </cell>
          <cell r="L3196" t="str">
            <v>1</v>
          </cell>
          <cell r="M3196" t="str">
            <v>5.00</v>
          </cell>
          <cell r="N3196" t="str">
            <v>3.0000</v>
          </cell>
          <cell r="O3196" t="str">
            <v>91.59</v>
          </cell>
          <cell r="P3196" t="str">
            <v>3,003.74</v>
          </cell>
          <cell r="Q3196" t="str">
            <v>1.6200</v>
          </cell>
          <cell r="R3196" t="str">
            <v>49.36</v>
          </cell>
          <cell r="S3196" t="str">
            <v>19.4400</v>
          </cell>
          <cell r="T3196" t="str">
            <v>592.32</v>
          </cell>
          <cell r="U3196" t="str">
            <v>  </v>
          </cell>
          <cell r="V3196" t="str">
            <v>蓝鑫</v>
          </cell>
          <cell r="W3196" t="str">
            <v>202412  </v>
          </cell>
          <cell r="X3196" t="str">
            <v> </v>
          </cell>
          <cell r="Y3196" t="str">
            <v>0032</v>
          </cell>
          <cell r="Z3196" t="str">
            <v>信息技术科</v>
          </cell>
          <cell r="AA3196" t="str">
            <v> </v>
          </cell>
          <cell r="AB3196" t="str">
            <v>  </v>
          </cell>
          <cell r="AC3196" t="str">
            <v>  </v>
          </cell>
          <cell r="AD3196" t="str">
            <v>1</v>
          </cell>
          <cell r="AE3196" t="str">
            <v>59</v>
          </cell>
          <cell r="AF3196" t="str">
            <v>四川省南宝山服饰有限公司</v>
          </cell>
          <cell r="AG3196" t="str">
            <v>监狱办公室</v>
          </cell>
          <cell r="AH3196" t="str">
            <v>艾索 ASE-2800</v>
          </cell>
          <cell r="AI3196" t="str">
            <v> </v>
          </cell>
          <cell r="AJ3196" t="str">
            <v>60</v>
          </cell>
          <cell r="AK3196" t="str">
            <v>  </v>
          </cell>
          <cell r="AL3196" t="str">
            <v>  </v>
          </cell>
          <cell r="AM3196" t="str">
            <v>  </v>
          </cell>
          <cell r="AN3196" t="str">
            <v> </v>
          </cell>
          <cell r="AO3196" t="str">
            <v> </v>
          </cell>
          <cell r="AP3196" t="str">
            <v>四川省南宝山服饰有限公司</v>
          </cell>
        </row>
        <row r="3196">
          <cell r="AR3196" t="str">
            <v> </v>
          </cell>
          <cell r="AS3196" t="str">
            <v> </v>
          </cell>
          <cell r="AT3196" t="str">
            <v> </v>
          </cell>
          <cell r="AU3196" t="str">
            <v> </v>
          </cell>
          <cell r="AV3196" t="str">
            <v>否</v>
          </cell>
          <cell r="AW3196" t="str">
            <v>20241223</v>
          </cell>
          <cell r="AX3196" t="str">
            <v>否</v>
          </cell>
          <cell r="AY3196" t="str">
            <v>20241223</v>
          </cell>
          <cell r="AZ3196" t="str">
            <v>2.00</v>
          </cell>
          <cell r="BA3196" t="str">
            <v>  </v>
          </cell>
          <cell r="BB3196" t="str">
            <v>食堂三楼会议室</v>
          </cell>
          <cell r="BC3196" t="str">
            <v> </v>
          </cell>
          <cell r="BD3196" t="str">
            <v> </v>
          </cell>
        </row>
        <row r="3196">
          <cell r="BJ3196" t="str">
            <v>  </v>
          </cell>
          <cell r="BK3196" t="str">
            <v>  </v>
          </cell>
        </row>
        <row r="3196">
          <cell r="BS3196" t="str">
            <v>  </v>
          </cell>
        </row>
        <row r="3197">
          <cell r="A3197" t="str">
            <v>10833800003259</v>
          </cell>
          <cell r="B3197" t="str">
            <v>多功能电源综控箱</v>
          </cell>
          <cell r="C3197" t="str">
            <v>1209</v>
          </cell>
          <cell r="D3197" t="str">
            <v>电子设备</v>
          </cell>
          <cell r="E3197" t="str">
            <v>新购</v>
          </cell>
          <cell r="F3197" t="str">
            <v>在使用</v>
          </cell>
          <cell r="G3197" t="str">
            <v>非生产经营用</v>
          </cell>
          <cell r="H3197" t="str">
            <v>20241223</v>
          </cell>
          <cell r="I3197" t="str">
            <v>3,392.92</v>
          </cell>
          <cell r="J3197" t="str">
            <v>54.85</v>
          </cell>
          <cell r="K3197" t="str">
            <v>平均年限法</v>
          </cell>
          <cell r="L3197" t="str">
            <v>1</v>
          </cell>
          <cell r="M3197" t="str">
            <v>5.00</v>
          </cell>
          <cell r="N3197" t="str">
            <v>3.0000</v>
          </cell>
          <cell r="O3197" t="str">
            <v>101.79</v>
          </cell>
          <cell r="P3197" t="str">
            <v>3,338.07</v>
          </cell>
          <cell r="Q3197" t="str">
            <v>1.6200</v>
          </cell>
          <cell r="R3197" t="str">
            <v>54.85</v>
          </cell>
          <cell r="S3197" t="str">
            <v>19.4400</v>
          </cell>
          <cell r="T3197" t="str">
            <v>658.20</v>
          </cell>
          <cell r="U3197" t="str">
            <v>  </v>
          </cell>
          <cell r="V3197" t="str">
            <v>蓝鑫</v>
          </cell>
          <cell r="W3197" t="str">
            <v>202412  </v>
          </cell>
          <cell r="X3197" t="str">
            <v> </v>
          </cell>
          <cell r="Y3197" t="str">
            <v>0032</v>
          </cell>
          <cell r="Z3197" t="str">
            <v>信息技术科</v>
          </cell>
          <cell r="AA3197" t="str">
            <v> </v>
          </cell>
          <cell r="AB3197" t="str">
            <v>  </v>
          </cell>
          <cell r="AC3197" t="str">
            <v>  </v>
          </cell>
          <cell r="AD3197" t="str">
            <v>1</v>
          </cell>
          <cell r="AE3197" t="str">
            <v>59</v>
          </cell>
          <cell r="AF3197" t="str">
            <v>四川省南宝山服饰有限公司</v>
          </cell>
          <cell r="AG3197" t="str">
            <v>监狱办公室</v>
          </cell>
          <cell r="AH3197" t="str">
            <v>鑫凯 20KW</v>
          </cell>
          <cell r="AI3197" t="str">
            <v> </v>
          </cell>
          <cell r="AJ3197" t="str">
            <v>60</v>
          </cell>
          <cell r="AK3197" t="str">
            <v>  </v>
          </cell>
          <cell r="AL3197" t="str">
            <v>  </v>
          </cell>
          <cell r="AM3197" t="str">
            <v>  </v>
          </cell>
          <cell r="AN3197" t="str">
            <v> </v>
          </cell>
          <cell r="AO3197" t="str">
            <v> </v>
          </cell>
          <cell r="AP3197" t="str">
            <v>四川省南宝山服饰有限公司</v>
          </cell>
        </row>
        <row r="3197">
          <cell r="AR3197" t="str">
            <v> </v>
          </cell>
          <cell r="AS3197" t="str">
            <v> </v>
          </cell>
          <cell r="AT3197" t="str">
            <v> </v>
          </cell>
          <cell r="AU3197" t="str">
            <v> </v>
          </cell>
          <cell r="AV3197" t="str">
            <v>否</v>
          </cell>
          <cell r="AW3197" t="str">
            <v>20241223</v>
          </cell>
          <cell r="AX3197" t="str">
            <v>否</v>
          </cell>
          <cell r="AY3197" t="str">
            <v>20241223</v>
          </cell>
          <cell r="AZ3197" t="str">
            <v>2.00</v>
          </cell>
          <cell r="BA3197" t="str">
            <v>  </v>
          </cell>
          <cell r="BB3197" t="str">
            <v>食堂三楼会议室</v>
          </cell>
          <cell r="BC3197" t="str">
            <v> </v>
          </cell>
          <cell r="BD3197" t="str">
            <v> </v>
          </cell>
        </row>
        <row r="3197">
          <cell r="BJ3197" t="str">
            <v>  </v>
          </cell>
          <cell r="BK3197" t="str">
            <v>  </v>
          </cell>
        </row>
        <row r="3197">
          <cell r="BS3197" t="str">
            <v>  </v>
          </cell>
        </row>
        <row r="3198">
          <cell r="A3198" t="str">
            <v>10833800003260</v>
          </cell>
          <cell r="B3198" t="str">
            <v>管理终端</v>
          </cell>
          <cell r="C3198" t="str">
            <v>1201</v>
          </cell>
          <cell r="D3198" t="str">
            <v>计算机设备及软件</v>
          </cell>
          <cell r="E3198" t="str">
            <v>新购</v>
          </cell>
          <cell r="F3198" t="str">
            <v>在使用</v>
          </cell>
          <cell r="G3198" t="str">
            <v>非生产经营用</v>
          </cell>
          <cell r="H3198" t="str">
            <v>20241223</v>
          </cell>
          <cell r="I3198" t="str">
            <v>3,725.66</v>
          </cell>
          <cell r="J3198" t="str">
            <v>60.23</v>
          </cell>
          <cell r="K3198" t="str">
            <v>平均年限法</v>
          </cell>
          <cell r="L3198" t="str">
            <v>1</v>
          </cell>
          <cell r="M3198" t="str">
            <v>5.00</v>
          </cell>
          <cell r="N3198" t="str">
            <v>3.0000</v>
          </cell>
          <cell r="O3198" t="str">
            <v>111.77</v>
          </cell>
          <cell r="P3198" t="str">
            <v>3,665.43</v>
          </cell>
          <cell r="Q3198" t="str">
            <v>1.6200</v>
          </cell>
          <cell r="R3198" t="str">
            <v>60.23</v>
          </cell>
          <cell r="S3198" t="str">
            <v>19.4400</v>
          </cell>
          <cell r="T3198" t="str">
            <v>722.76</v>
          </cell>
          <cell r="U3198" t="str">
            <v>  </v>
          </cell>
          <cell r="V3198" t="str">
            <v>蓝鑫</v>
          </cell>
          <cell r="W3198" t="str">
            <v>202412  </v>
          </cell>
        </row>
        <row r="3198">
          <cell r="Y3198" t="str">
            <v>0032</v>
          </cell>
          <cell r="Z3198" t="str">
            <v>信息技术科</v>
          </cell>
        </row>
        <row r="3198">
          <cell r="AB3198" t="str">
            <v>  </v>
          </cell>
          <cell r="AC3198" t="str">
            <v>  </v>
          </cell>
          <cell r="AD3198" t="str">
            <v>1</v>
          </cell>
          <cell r="AE3198" t="str">
            <v>59</v>
          </cell>
          <cell r="AF3198" t="str">
            <v>四川省南宝山服饰有限公司</v>
          </cell>
          <cell r="AG3198" t="str">
            <v>监狱办公室</v>
          </cell>
          <cell r="AH3198" t="str">
            <v>戴尔 Vos 3910</v>
          </cell>
        </row>
        <row r="3198">
          <cell r="AJ3198" t="str">
            <v>60</v>
          </cell>
          <cell r="AK3198" t="str">
            <v>  </v>
          </cell>
          <cell r="AL3198" t="str">
            <v>  </v>
          </cell>
          <cell r="AM3198" t="str">
            <v>  </v>
          </cell>
        </row>
        <row r="3198">
          <cell r="AP3198" t="str">
            <v>四川省南宝山服饰有限公司</v>
          </cell>
        </row>
        <row r="3198">
          <cell r="AV3198" t="str">
            <v>否</v>
          </cell>
          <cell r="AW3198" t="str">
            <v>20241223</v>
          </cell>
          <cell r="AX3198" t="str">
            <v>否</v>
          </cell>
          <cell r="AY3198" t="str">
            <v>20241223</v>
          </cell>
          <cell r="AZ3198" t="str">
            <v>2.00</v>
          </cell>
          <cell r="BA3198" t="str">
            <v>  </v>
          </cell>
          <cell r="BB3198" t="str">
            <v>食堂三楼会议室</v>
          </cell>
        </row>
        <row r="3198">
          <cell r="BJ3198" t="str">
            <v>  </v>
          </cell>
          <cell r="BK3198" t="str">
            <v>  </v>
          </cell>
        </row>
        <row r="3198">
          <cell r="BS3198" t="str">
            <v>  </v>
          </cell>
        </row>
        <row r="3199">
          <cell r="A3199" t="str">
            <v>10833800003261</v>
          </cell>
          <cell r="B3199" t="str">
            <v>机柜</v>
          </cell>
          <cell r="C3199" t="str">
            <v>1209</v>
          </cell>
          <cell r="D3199" t="str">
            <v>电子设备</v>
          </cell>
          <cell r="E3199" t="str">
            <v>新购</v>
          </cell>
          <cell r="F3199" t="str">
            <v>在使用</v>
          </cell>
          <cell r="G3199" t="str">
            <v>非生产经营用</v>
          </cell>
          <cell r="H3199" t="str">
            <v>20241223</v>
          </cell>
          <cell r="I3199" t="str">
            <v>2,519.47</v>
          </cell>
          <cell r="J3199" t="str">
            <v>40.73</v>
          </cell>
          <cell r="K3199" t="str">
            <v>平均年限法</v>
          </cell>
          <cell r="L3199" t="str">
            <v>1</v>
          </cell>
          <cell r="M3199" t="str">
            <v>5.00</v>
          </cell>
          <cell r="N3199" t="str">
            <v>3.0000</v>
          </cell>
          <cell r="O3199" t="str">
            <v>75.58</v>
          </cell>
          <cell r="P3199" t="str">
            <v>2,478.74</v>
          </cell>
          <cell r="Q3199" t="str">
            <v>1.6200</v>
          </cell>
          <cell r="R3199" t="str">
            <v>40.73</v>
          </cell>
          <cell r="S3199" t="str">
            <v>19.4400</v>
          </cell>
          <cell r="T3199" t="str">
            <v>488.76</v>
          </cell>
          <cell r="U3199" t="str">
            <v>  </v>
          </cell>
          <cell r="V3199" t="str">
            <v>蓝鑫</v>
          </cell>
          <cell r="W3199" t="str">
            <v>202412  </v>
          </cell>
          <cell r="X3199" t="str">
            <v> </v>
          </cell>
          <cell r="Y3199" t="str">
            <v>0032</v>
          </cell>
          <cell r="Z3199" t="str">
            <v>信息技术科</v>
          </cell>
          <cell r="AA3199" t="str">
            <v> </v>
          </cell>
          <cell r="AB3199" t="str">
            <v>  </v>
          </cell>
          <cell r="AC3199" t="str">
            <v>  </v>
          </cell>
          <cell r="AD3199" t="str">
            <v>1</v>
          </cell>
          <cell r="AE3199" t="str">
            <v>59</v>
          </cell>
          <cell r="AF3199" t="str">
            <v>四川省南宝山服饰有限公司</v>
          </cell>
          <cell r="AG3199" t="str">
            <v>监狱办公室</v>
          </cell>
          <cell r="AH3199" t="str">
            <v>辉腾 T2.6042</v>
          </cell>
          <cell r="AI3199" t="str">
            <v> </v>
          </cell>
          <cell r="AJ3199" t="str">
            <v>60</v>
          </cell>
          <cell r="AK3199" t="str">
            <v>  </v>
          </cell>
          <cell r="AL3199" t="str">
            <v>  </v>
          </cell>
          <cell r="AM3199" t="str">
            <v>  </v>
          </cell>
          <cell r="AN3199" t="str">
            <v> </v>
          </cell>
          <cell r="AO3199" t="str">
            <v> </v>
          </cell>
          <cell r="AP3199" t="str">
            <v>四川省南宝山服饰有限公司</v>
          </cell>
        </row>
        <row r="3199">
          <cell r="AR3199" t="str">
            <v> </v>
          </cell>
          <cell r="AS3199" t="str">
            <v> </v>
          </cell>
          <cell r="AT3199" t="str">
            <v> </v>
          </cell>
          <cell r="AU3199" t="str">
            <v> </v>
          </cell>
          <cell r="AV3199" t="str">
            <v>否</v>
          </cell>
          <cell r="AW3199" t="str">
            <v>20241223</v>
          </cell>
          <cell r="AX3199" t="str">
            <v>否</v>
          </cell>
          <cell r="AY3199" t="str">
            <v>20241223</v>
          </cell>
          <cell r="AZ3199" t="str">
            <v>2.00</v>
          </cell>
          <cell r="BA3199" t="str">
            <v>  </v>
          </cell>
          <cell r="BB3199" t="str">
            <v>食堂三楼会议室</v>
          </cell>
          <cell r="BC3199" t="str">
            <v> </v>
          </cell>
          <cell r="BD3199" t="str">
            <v> </v>
          </cell>
        </row>
        <row r="3199">
          <cell r="BJ3199" t="str">
            <v>  </v>
          </cell>
          <cell r="BK3199" t="str">
            <v>  </v>
          </cell>
        </row>
        <row r="3199">
          <cell r="BS3199" t="str">
            <v>  </v>
          </cell>
        </row>
        <row r="3200">
          <cell r="A3200" t="str">
            <v>10833800003262</v>
          </cell>
          <cell r="B3200" t="str">
            <v>机柜</v>
          </cell>
          <cell r="C3200" t="str">
            <v>1209</v>
          </cell>
          <cell r="D3200" t="str">
            <v>电子设备</v>
          </cell>
          <cell r="E3200" t="str">
            <v>新购</v>
          </cell>
          <cell r="F3200" t="str">
            <v>在使用</v>
          </cell>
          <cell r="G3200" t="str">
            <v>非生产经营用</v>
          </cell>
          <cell r="H3200" t="str">
            <v>20241223</v>
          </cell>
          <cell r="I3200" t="str">
            <v>2,519.47</v>
          </cell>
          <cell r="J3200" t="str">
            <v>40.73</v>
          </cell>
          <cell r="K3200" t="str">
            <v>平均年限法</v>
          </cell>
          <cell r="L3200" t="str">
            <v>1</v>
          </cell>
          <cell r="M3200" t="str">
            <v>5.00</v>
          </cell>
          <cell r="N3200" t="str">
            <v>3.0000</v>
          </cell>
          <cell r="O3200" t="str">
            <v>75.58</v>
          </cell>
          <cell r="P3200" t="str">
            <v>2,478.74</v>
          </cell>
          <cell r="Q3200" t="str">
            <v>1.6200</v>
          </cell>
          <cell r="R3200" t="str">
            <v>40.73</v>
          </cell>
          <cell r="S3200" t="str">
            <v>19.4400</v>
          </cell>
          <cell r="T3200" t="str">
            <v>488.76</v>
          </cell>
          <cell r="U3200" t="str">
            <v>  </v>
          </cell>
          <cell r="V3200" t="str">
            <v>蓝鑫</v>
          </cell>
          <cell r="W3200" t="str">
            <v>202412  </v>
          </cell>
          <cell r="X3200" t="str">
            <v> </v>
          </cell>
          <cell r="Y3200" t="str">
            <v>0032</v>
          </cell>
          <cell r="Z3200" t="str">
            <v>信息技术科</v>
          </cell>
          <cell r="AA3200" t="str">
            <v> </v>
          </cell>
          <cell r="AB3200" t="str">
            <v>  </v>
          </cell>
          <cell r="AC3200" t="str">
            <v>  </v>
          </cell>
          <cell r="AD3200" t="str">
            <v>1</v>
          </cell>
          <cell r="AE3200" t="str">
            <v>59</v>
          </cell>
          <cell r="AF3200" t="str">
            <v>四川省南宝山服饰有限公司</v>
          </cell>
          <cell r="AG3200" t="str">
            <v>监狱办公室</v>
          </cell>
          <cell r="AH3200" t="str">
            <v>辉腾 T2.6042</v>
          </cell>
          <cell r="AI3200" t="str">
            <v> </v>
          </cell>
          <cell r="AJ3200" t="str">
            <v>60</v>
          </cell>
          <cell r="AK3200" t="str">
            <v>  </v>
          </cell>
          <cell r="AL3200" t="str">
            <v>  </v>
          </cell>
          <cell r="AM3200" t="str">
            <v>  </v>
          </cell>
          <cell r="AN3200" t="str">
            <v> </v>
          </cell>
          <cell r="AO3200" t="str">
            <v> </v>
          </cell>
          <cell r="AP3200" t="str">
            <v>四川省南宝山服饰有限公司</v>
          </cell>
        </row>
        <row r="3200">
          <cell r="AR3200" t="str">
            <v> </v>
          </cell>
          <cell r="AS3200" t="str">
            <v> </v>
          </cell>
          <cell r="AT3200" t="str">
            <v> </v>
          </cell>
          <cell r="AU3200" t="str">
            <v> </v>
          </cell>
          <cell r="AV3200" t="str">
            <v>否</v>
          </cell>
          <cell r="AW3200" t="str">
            <v>20241223</v>
          </cell>
          <cell r="AX3200" t="str">
            <v>否</v>
          </cell>
          <cell r="AY3200" t="str">
            <v>20241223</v>
          </cell>
          <cell r="AZ3200" t="str">
            <v>2.00</v>
          </cell>
          <cell r="BA3200" t="str">
            <v>  </v>
          </cell>
          <cell r="BB3200" t="str">
            <v>食堂三楼会议室</v>
          </cell>
          <cell r="BC3200" t="str">
            <v> </v>
          </cell>
          <cell r="BD3200" t="str">
            <v> </v>
          </cell>
        </row>
        <row r="3200">
          <cell r="BJ3200" t="str">
            <v>  </v>
          </cell>
          <cell r="BK3200" t="str">
            <v>  </v>
          </cell>
        </row>
        <row r="3200">
          <cell r="BS3200" t="str">
            <v>  </v>
          </cell>
        </row>
        <row r="3201">
          <cell r="A3201" t="str">
            <v>10833800003263</v>
          </cell>
          <cell r="B3201" t="str">
            <v>室内超高清LED全彩显示屏</v>
          </cell>
          <cell r="C3201" t="str">
            <v>1202</v>
          </cell>
          <cell r="D3201" t="str">
            <v>办公设备</v>
          </cell>
          <cell r="E3201" t="str">
            <v>新购</v>
          </cell>
          <cell r="F3201" t="str">
            <v>在使用</v>
          </cell>
          <cell r="G3201" t="str">
            <v>非生产经营用</v>
          </cell>
          <cell r="H3201" t="str">
            <v>20241223</v>
          </cell>
          <cell r="I3201" t="str">
            <v>134,325.66</v>
          </cell>
          <cell r="J3201" t="str">
            <v>2,171.60</v>
          </cell>
          <cell r="K3201" t="str">
            <v>平均年限法</v>
          </cell>
          <cell r="L3201" t="str">
            <v>1</v>
          </cell>
          <cell r="M3201" t="str">
            <v>5.00</v>
          </cell>
          <cell r="N3201" t="str">
            <v>3.0000</v>
          </cell>
          <cell r="O3201" t="str">
            <v>4,029.77</v>
          </cell>
          <cell r="P3201" t="str">
            <v>132,154.06</v>
          </cell>
          <cell r="Q3201" t="str">
            <v>1.6200</v>
          </cell>
          <cell r="R3201" t="str">
            <v>2,171.60</v>
          </cell>
          <cell r="S3201" t="str">
            <v>19.4400</v>
          </cell>
          <cell r="T3201" t="str">
            <v>26,059.20</v>
          </cell>
          <cell r="U3201" t="str">
            <v>  </v>
          </cell>
          <cell r="V3201" t="str">
            <v>蓝鑫</v>
          </cell>
          <cell r="W3201" t="str">
            <v>202412  </v>
          </cell>
          <cell r="X3201" t="str">
            <v> </v>
          </cell>
          <cell r="Y3201" t="str">
            <v>0032</v>
          </cell>
          <cell r="Z3201" t="str">
            <v>信息技术科</v>
          </cell>
          <cell r="AA3201" t="str">
            <v> </v>
          </cell>
          <cell r="AB3201" t="str">
            <v>  </v>
          </cell>
          <cell r="AC3201" t="str">
            <v>  </v>
          </cell>
          <cell r="AD3201" t="str">
            <v>1</v>
          </cell>
          <cell r="AE3201" t="str">
            <v>59</v>
          </cell>
          <cell r="AF3201" t="str">
            <v>四川省南宝山服饰有限公司</v>
          </cell>
          <cell r="AG3201" t="str">
            <v>监狱办公室</v>
          </cell>
          <cell r="AH3201" t="str">
            <v>强力巨彩Q1.8H</v>
          </cell>
          <cell r="AI3201" t="str">
            <v> </v>
          </cell>
          <cell r="AJ3201" t="str">
            <v>60</v>
          </cell>
          <cell r="AK3201" t="str">
            <v>  </v>
          </cell>
          <cell r="AL3201" t="str">
            <v>  </v>
          </cell>
          <cell r="AM3201" t="str">
            <v>  </v>
          </cell>
          <cell r="AN3201" t="str">
            <v> </v>
          </cell>
          <cell r="AO3201" t="str">
            <v> </v>
          </cell>
          <cell r="AP3201" t="str">
            <v>四川省南宝山服饰有限公司</v>
          </cell>
        </row>
        <row r="3201">
          <cell r="AR3201" t="str">
            <v> </v>
          </cell>
          <cell r="AS3201" t="str">
            <v> </v>
          </cell>
          <cell r="AT3201" t="str">
            <v> </v>
          </cell>
          <cell r="AU3201" t="str">
            <v> </v>
          </cell>
          <cell r="AV3201" t="str">
            <v>否</v>
          </cell>
          <cell r="AW3201" t="str">
            <v>20241223</v>
          </cell>
          <cell r="AX3201" t="str">
            <v>否</v>
          </cell>
          <cell r="AY3201" t="str">
            <v>20241223</v>
          </cell>
          <cell r="AZ3201" t="str">
            <v>2.00</v>
          </cell>
          <cell r="BA3201" t="str">
            <v>  </v>
          </cell>
          <cell r="BB3201" t="str">
            <v>食堂三楼会议室</v>
          </cell>
          <cell r="BC3201" t="str">
            <v> </v>
          </cell>
          <cell r="BD3201" t="str">
            <v> </v>
          </cell>
        </row>
        <row r="3201">
          <cell r="BJ3201" t="str">
            <v>  </v>
          </cell>
          <cell r="BK3201" t="str">
            <v>  </v>
          </cell>
        </row>
        <row r="3201">
          <cell r="BS3201" t="str">
            <v>  </v>
          </cell>
        </row>
        <row r="3202">
          <cell r="A3202" t="str">
            <v>10833800003264</v>
          </cell>
          <cell r="B3202" t="str">
            <v>台球桌</v>
          </cell>
          <cell r="C3202" t="str">
            <v>1302</v>
          </cell>
          <cell r="D3202" t="str">
            <v>体育设备</v>
          </cell>
          <cell r="E3202" t="str">
            <v>新购</v>
          </cell>
          <cell r="F3202" t="str">
            <v>在使用</v>
          </cell>
          <cell r="G3202" t="str">
            <v>非生产经营用</v>
          </cell>
          <cell r="H3202" t="str">
            <v>20241223</v>
          </cell>
          <cell r="I3202" t="str">
            <v>11,450.00</v>
          </cell>
          <cell r="J3202" t="str">
            <v>92.55</v>
          </cell>
          <cell r="K3202" t="str">
            <v>平均年限法</v>
          </cell>
          <cell r="L3202" t="str">
            <v>1</v>
          </cell>
          <cell r="M3202" t="str">
            <v>10.00</v>
          </cell>
          <cell r="N3202" t="str">
            <v>3.0000</v>
          </cell>
          <cell r="O3202" t="str">
            <v>343.50</v>
          </cell>
          <cell r="P3202" t="str">
            <v>11,357.45</v>
          </cell>
          <cell r="Q3202" t="str">
            <v>0.8100</v>
          </cell>
          <cell r="R3202" t="str">
            <v>92.55</v>
          </cell>
          <cell r="S3202" t="str">
            <v>9.7200</v>
          </cell>
          <cell r="T3202" t="str">
            <v>1,110.60</v>
          </cell>
          <cell r="U3202" t="str">
            <v>  </v>
          </cell>
          <cell r="V3202" t="str">
            <v>蓝鑫</v>
          </cell>
          <cell r="W3202" t="str">
            <v>202412  </v>
          </cell>
        </row>
        <row r="3202">
          <cell r="Y3202" t="str">
            <v>0023</v>
          </cell>
          <cell r="Z3202" t="str">
            <v>工会办</v>
          </cell>
        </row>
        <row r="3202">
          <cell r="AB3202" t="str">
            <v>  </v>
          </cell>
          <cell r="AC3202" t="str">
            <v>  </v>
          </cell>
          <cell r="AD3202" t="str">
            <v>1</v>
          </cell>
          <cell r="AE3202" t="str">
            <v>119</v>
          </cell>
          <cell r="AF3202" t="str">
            <v>四川省南宝山服饰有限公司</v>
          </cell>
          <cell r="AG3202" t="str">
            <v>工会办</v>
          </cell>
        </row>
        <row r="3202">
          <cell r="AJ3202" t="str">
            <v>120</v>
          </cell>
          <cell r="AK3202" t="str">
            <v>  </v>
          </cell>
          <cell r="AL3202" t="str">
            <v>  </v>
          </cell>
          <cell r="AM3202" t="str">
            <v>  </v>
          </cell>
        </row>
        <row r="3202">
          <cell r="AP3202" t="str">
            <v>四川省南宝山服饰有限公司</v>
          </cell>
        </row>
        <row r="3202">
          <cell r="AV3202" t="str">
            <v>否</v>
          </cell>
          <cell r="AW3202" t="str">
            <v>20241216</v>
          </cell>
          <cell r="AX3202" t="str">
            <v>否</v>
          </cell>
          <cell r="AY3202" t="str">
            <v>20241223</v>
          </cell>
          <cell r="AZ3202" t="str">
            <v>2.00</v>
          </cell>
          <cell r="BA3202" t="str">
            <v>  </v>
          </cell>
          <cell r="BB3202" t="str">
            <v>综合训练场</v>
          </cell>
        </row>
        <row r="3202">
          <cell r="BD3202" t="str">
            <v>含球杆、球</v>
          </cell>
        </row>
        <row r="3202">
          <cell r="BJ3202" t="str">
            <v>  </v>
          </cell>
          <cell r="BK3202" t="str">
            <v>  </v>
          </cell>
        </row>
        <row r="3202">
          <cell r="BS3202" t="str">
            <v>  </v>
          </cell>
        </row>
        <row r="3203">
          <cell r="A3203" t="str">
            <v>10833800003265</v>
          </cell>
          <cell r="B3203" t="str">
            <v>台球桌</v>
          </cell>
          <cell r="C3203" t="str">
            <v>1302</v>
          </cell>
          <cell r="D3203" t="str">
            <v>体育设备</v>
          </cell>
          <cell r="E3203" t="str">
            <v>新购</v>
          </cell>
          <cell r="F3203" t="str">
            <v>在使用</v>
          </cell>
          <cell r="G3203" t="str">
            <v>非生产经营用</v>
          </cell>
          <cell r="H3203" t="str">
            <v>20241223</v>
          </cell>
          <cell r="I3203" t="str">
            <v>11,450.00</v>
          </cell>
          <cell r="J3203" t="str">
            <v>92.55</v>
          </cell>
          <cell r="K3203" t="str">
            <v>平均年限法</v>
          </cell>
          <cell r="L3203" t="str">
            <v>1</v>
          </cell>
          <cell r="M3203" t="str">
            <v>10.00</v>
          </cell>
          <cell r="N3203" t="str">
            <v>3.0000</v>
          </cell>
          <cell r="O3203" t="str">
            <v>343.50</v>
          </cell>
          <cell r="P3203" t="str">
            <v>11,357.45</v>
          </cell>
          <cell r="Q3203" t="str">
            <v>0.8100</v>
          </cell>
          <cell r="R3203" t="str">
            <v>92.55</v>
          </cell>
          <cell r="S3203" t="str">
            <v>9.7200</v>
          </cell>
          <cell r="T3203" t="str">
            <v>1,110.60</v>
          </cell>
          <cell r="U3203" t="str">
            <v>  </v>
          </cell>
          <cell r="V3203" t="str">
            <v>蓝鑫</v>
          </cell>
          <cell r="W3203" t="str">
            <v>202412  </v>
          </cell>
        </row>
        <row r="3203">
          <cell r="Y3203" t="str">
            <v>0023</v>
          </cell>
          <cell r="Z3203" t="str">
            <v>工会办</v>
          </cell>
        </row>
        <row r="3203">
          <cell r="AB3203" t="str">
            <v>  </v>
          </cell>
          <cell r="AC3203" t="str">
            <v>  </v>
          </cell>
          <cell r="AD3203" t="str">
            <v>1</v>
          </cell>
          <cell r="AE3203" t="str">
            <v>119</v>
          </cell>
          <cell r="AF3203" t="str">
            <v>四川省南宝山服饰有限公司</v>
          </cell>
          <cell r="AG3203" t="str">
            <v>工会办</v>
          </cell>
        </row>
        <row r="3203">
          <cell r="AJ3203" t="str">
            <v>120</v>
          </cell>
          <cell r="AK3203" t="str">
            <v>  </v>
          </cell>
          <cell r="AL3203" t="str">
            <v>  </v>
          </cell>
          <cell r="AM3203" t="str">
            <v>  </v>
          </cell>
        </row>
        <row r="3203">
          <cell r="AP3203" t="str">
            <v>四川省南宝山服饰有限公司</v>
          </cell>
        </row>
        <row r="3203">
          <cell r="AV3203" t="str">
            <v>否</v>
          </cell>
          <cell r="AW3203" t="str">
            <v>20241216</v>
          </cell>
          <cell r="AX3203" t="str">
            <v>否</v>
          </cell>
          <cell r="AY3203" t="str">
            <v>20241223</v>
          </cell>
          <cell r="AZ3203" t="str">
            <v>2.00</v>
          </cell>
          <cell r="BA3203" t="str">
            <v>  </v>
          </cell>
          <cell r="BB3203" t="str">
            <v>综合训练场</v>
          </cell>
        </row>
        <row r="3203">
          <cell r="BD3203" t="str">
            <v>含球杆、球</v>
          </cell>
        </row>
        <row r="3203">
          <cell r="BJ3203" t="str">
            <v>  </v>
          </cell>
          <cell r="BK3203" t="str">
            <v>  </v>
          </cell>
        </row>
        <row r="3203">
          <cell r="BS3203" t="str">
            <v>  </v>
          </cell>
        </row>
        <row r="3204">
          <cell r="A3204" t="str">
            <v>10833800003266</v>
          </cell>
          <cell r="B3204" t="str">
            <v>柜式空调</v>
          </cell>
          <cell r="C3204" t="str">
            <v>1204</v>
          </cell>
          <cell r="D3204" t="str">
            <v>机械设备</v>
          </cell>
          <cell r="E3204" t="str">
            <v>新购</v>
          </cell>
          <cell r="F3204" t="str">
            <v>在使用</v>
          </cell>
          <cell r="G3204" t="str">
            <v>非生产经营用</v>
          </cell>
          <cell r="H3204" t="str">
            <v>20241223</v>
          </cell>
          <cell r="I3204" t="str">
            <v>5,980.00</v>
          </cell>
          <cell r="J3204" t="str">
            <v>60.42</v>
          </cell>
          <cell r="K3204" t="str">
            <v>平均年限法</v>
          </cell>
          <cell r="L3204" t="str">
            <v>1</v>
          </cell>
          <cell r="M3204" t="str">
            <v>8.00</v>
          </cell>
          <cell r="N3204" t="str">
            <v>3.0000</v>
          </cell>
          <cell r="O3204" t="str">
            <v>179.40</v>
          </cell>
          <cell r="P3204" t="str">
            <v>5,919.58</v>
          </cell>
          <cell r="Q3204" t="str">
            <v>1.0100</v>
          </cell>
          <cell r="R3204" t="str">
            <v>60.42</v>
          </cell>
          <cell r="S3204" t="str">
            <v>12.1200</v>
          </cell>
          <cell r="T3204" t="str">
            <v>725.04</v>
          </cell>
          <cell r="U3204" t="str">
            <v>  </v>
          </cell>
          <cell r="V3204" t="str">
            <v>蓝鑫</v>
          </cell>
          <cell r="W3204" t="str">
            <v>202412  </v>
          </cell>
        </row>
        <row r="3204">
          <cell r="Y3204" t="str">
            <v>0003</v>
          </cell>
          <cell r="Z3204" t="str">
            <v>生产经营科</v>
          </cell>
        </row>
        <row r="3204">
          <cell r="AB3204" t="str">
            <v>  </v>
          </cell>
          <cell r="AC3204" t="str">
            <v>  </v>
          </cell>
          <cell r="AD3204" t="str">
            <v>1</v>
          </cell>
          <cell r="AE3204" t="str">
            <v>95</v>
          </cell>
          <cell r="AF3204" t="str">
            <v>四川省南宝山服饰有限公司</v>
          </cell>
          <cell r="AG3204" t="str">
            <v>一分厂</v>
          </cell>
          <cell r="AH3204" t="str">
            <v>格力大3P</v>
          </cell>
        </row>
        <row r="3204">
          <cell r="AJ3204" t="str">
            <v>96</v>
          </cell>
          <cell r="AK3204" t="str">
            <v>  </v>
          </cell>
          <cell r="AL3204" t="str">
            <v>  </v>
          </cell>
          <cell r="AM3204" t="str">
            <v>  </v>
          </cell>
        </row>
        <row r="3204">
          <cell r="AP3204" t="str">
            <v>四川省南宝山服饰有限公司</v>
          </cell>
        </row>
        <row r="3204">
          <cell r="AV3204" t="str">
            <v>否</v>
          </cell>
          <cell r="AW3204" t="str">
            <v>20241219</v>
          </cell>
          <cell r="AX3204" t="str">
            <v>否</v>
          </cell>
          <cell r="AY3204" t="str">
            <v>20241223</v>
          </cell>
          <cell r="AZ3204" t="str">
            <v>2.00</v>
          </cell>
          <cell r="BA3204" t="str">
            <v>  </v>
          </cell>
          <cell r="BB3204" t="str">
            <v>一监区教研室</v>
          </cell>
        </row>
        <row r="3204">
          <cell r="BJ3204" t="str">
            <v>  </v>
          </cell>
          <cell r="BK3204" t="str">
            <v>  </v>
          </cell>
        </row>
        <row r="3204">
          <cell r="BS3204" t="str">
            <v>  </v>
          </cell>
        </row>
        <row r="3205">
          <cell r="A3205" t="str">
            <v>10833800003274</v>
          </cell>
          <cell r="B3205" t="str">
            <v>功放</v>
          </cell>
          <cell r="C3205" t="str">
            <v>1208</v>
          </cell>
          <cell r="D3205" t="str">
            <v>广播、电视、电影设备</v>
          </cell>
          <cell r="E3205" t="str">
            <v>新购</v>
          </cell>
          <cell r="F3205" t="str">
            <v>在使用</v>
          </cell>
          <cell r="G3205" t="str">
            <v>非生产经营用</v>
          </cell>
          <cell r="H3205" t="str">
            <v>20241223</v>
          </cell>
          <cell r="I3205" t="str">
            <v>2,178.22</v>
          </cell>
          <cell r="J3205" t="str">
            <v>35.21</v>
          </cell>
          <cell r="K3205" t="str">
            <v>平均年限法</v>
          </cell>
          <cell r="L3205" t="str">
            <v>1</v>
          </cell>
          <cell r="M3205" t="str">
            <v>5.00</v>
          </cell>
          <cell r="N3205" t="str">
            <v>3.0000</v>
          </cell>
          <cell r="O3205" t="str">
            <v>65.35</v>
          </cell>
          <cell r="P3205" t="str">
            <v>2,143.01</v>
          </cell>
          <cell r="Q3205" t="str">
            <v>1.6200</v>
          </cell>
          <cell r="R3205" t="str">
            <v>35.21</v>
          </cell>
          <cell r="S3205" t="str">
            <v>19.4400</v>
          </cell>
          <cell r="T3205" t="str">
            <v>422.52</v>
          </cell>
          <cell r="U3205" t="str">
            <v>  </v>
          </cell>
          <cell r="V3205" t="str">
            <v>蓝鑫</v>
          </cell>
          <cell r="W3205" t="str">
            <v>202412  </v>
          </cell>
          <cell r="X3205" t="str">
            <v> </v>
          </cell>
          <cell r="Y3205" t="str">
            <v>0027</v>
          </cell>
          <cell r="Z3205" t="str">
            <v>教育改造科</v>
          </cell>
          <cell r="AA3205" t="str">
            <v> </v>
          </cell>
          <cell r="AB3205" t="str">
            <v>  </v>
          </cell>
          <cell r="AC3205" t="str">
            <v>  </v>
          </cell>
          <cell r="AD3205" t="str">
            <v>1</v>
          </cell>
          <cell r="AE3205" t="str">
            <v>59</v>
          </cell>
          <cell r="AF3205" t="str">
            <v>四川省南宝山服饰有限公司</v>
          </cell>
          <cell r="AG3205" t="str">
            <v>教育改造科</v>
          </cell>
          <cell r="AH3205" t="str">
            <v>麦谷 MG450</v>
          </cell>
          <cell r="AI3205" t="str">
            <v> </v>
          </cell>
          <cell r="AJ3205" t="str">
            <v>60</v>
          </cell>
          <cell r="AK3205" t="str">
            <v>  </v>
          </cell>
          <cell r="AL3205" t="str">
            <v>  </v>
          </cell>
          <cell r="AM3205" t="str">
            <v>  </v>
          </cell>
          <cell r="AN3205" t="str">
            <v> </v>
          </cell>
          <cell r="AO3205" t="str">
            <v> </v>
          </cell>
          <cell r="AP3205" t="str">
            <v>四川省南宝山服饰有限公司</v>
          </cell>
        </row>
        <row r="3205">
          <cell r="AR3205" t="str">
            <v> </v>
          </cell>
          <cell r="AS3205" t="str">
            <v> </v>
          </cell>
          <cell r="AT3205" t="str">
            <v> </v>
          </cell>
          <cell r="AU3205" t="str">
            <v> </v>
          </cell>
          <cell r="AV3205" t="str">
            <v>否</v>
          </cell>
          <cell r="AW3205" t="str">
            <v>20241219</v>
          </cell>
          <cell r="AX3205" t="str">
            <v>否</v>
          </cell>
          <cell r="AY3205" t="str">
            <v>20241223</v>
          </cell>
          <cell r="AZ3205" t="str">
            <v>2.00</v>
          </cell>
          <cell r="BA3205" t="str">
            <v>  </v>
          </cell>
          <cell r="BB3205" t="str">
            <v>教学楼二楼一教室</v>
          </cell>
          <cell r="BC3205" t="str">
            <v> </v>
          </cell>
          <cell r="BD3205" t="str">
            <v> </v>
          </cell>
        </row>
        <row r="3205">
          <cell r="BJ3205" t="str">
            <v>  </v>
          </cell>
          <cell r="BK3205" t="str">
            <v>  </v>
          </cell>
        </row>
        <row r="3205">
          <cell r="BS3205" t="str">
            <v>  </v>
          </cell>
        </row>
        <row r="3206">
          <cell r="A3206" t="str">
            <v>10833800003275</v>
          </cell>
          <cell r="B3206" t="str">
            <v>推拉绿板</v>
          </cell>
          <cell r="C3206" t="str">
            <v>1202</v>
          </cell>
          <cell r="D3206" t="str">
            <v>办公设备</v>
          </cell>
          <cell r="E3206" t="str">
            <v>新购</v>
          </cell>
          <cell r="F3206" t="str">
            <v>在使用</v>
          </cell>
          <cell r="G3206" t="str">
            <v>非生产经营用</v>
          </cell>
          <cell r="H3206" t="str">
            <v>20241223</v>
          </cell>
          <cell r="I3206" t="str">
            <v>6,930.69</v>
          </cell>
          <cell r="J3206" t="str">
            <v>112.05</v>
          </cell>
          <cell r="K3206" t="str">
            <v>平均年限法</v>
          </cell>
          <cell r="L3206" t="str">
            <v>1</v>
          </cell>
          <cell r="M3206" t="str">
            <v>5.00</v>
          </cell>
          <cell r="N3206" t="str">
            <v>3.0000</v>
          </cell>
          <cell r="O3206" t="str">
            <v>207.92</v>
          </cell>
          <cell r="P3206" t="str">
            <v>6,818.64</v>
          </cell>
          <cell r="Q3206" t="str">
            <v>1.6200</v>
          </cell>
          <cell r="R3206" t="str">
            <v>112.05</v>
          </cell>
          <cell r="S3206" t="str">
            <v>19.4400</v>
          </cell>
          <cell r="T3206" t="str">
            <v>1,344.60</v>
          </cell>
          <cell r="U3206" t="str">
            <v>  </v>
          </cell>
          <cell r="V3206" t="str">
            <v>蓝鑫</v>
          </cell>
          <cell r="W3206" t="str">
            <v>202412  </v>
          </cell>
        </row>
        <row r="3206">
          <cell r="Y3206" t="str">
            <v>0027</v>
          </cell>
          <cell r="Z3206" t="str">
            <v>教育改造科</v>
          </cell>
        </row>
        <row r="3206">
          <cell r="AB3206" t="str">
            <v>  </v>
          </cell>
          <cell r="AC3206" t="str">
            <v>  </v>
          </cell>
          <cell r="AD3206" t="str">
            <v>1</v>
          </cell>
          <cell r="AE3206" t="str">
            <v>59</v>
          </cell>
          <cell r="AF3206" t="str">
            <v>四川省南宝山服饰有限公司</v>
          </cell>
          <cell r="AG3206" t="str">
            <v>教育改造科</v>
          </cell>
        </row>
        <row r="3206">
          <cell r="AJ3206" t="str">
            <v>60</v>
          </cell>
          <cell r="AK3206" t="str">
            <v>  </v>
          </cell>
          <cell r="AL3206" t="str">
            <v>  </v>
          </cell>
          <cell r="AM3206" t="str">
            <v>  </v>
          </cell>
        </row>
        <row r="3206">
          <cell r="AP3206" t="str">
            <v>四川省南宝山服饰有限公司</v>
          </cell>
        </row>
        <row r="3206">
          <cell r="AV3206" t="str">
            <v>否</v>
          </cell>
          <cell r="AW3206" t="str">
            <v>20241219</v>
          </cell>
          <cell r="AX3206" t="str">
            <v>否</v>
          </cell>
          <cell r="AY3206" t="str">
            <v>20241223</v>
          </cell>
          <cell r="AZ3206" t="str">
            <v>2.00</v>
          </cell>
          <cell r="BA3206" t="str">
            <v>  </v>
          </cell>
          <cell r="BB3206" t="str">
            <v>教学楼二楼一教室</v>
          </cell>
        </row>
        <row r="3206">
          <cell r="BJ3206" t="str">
            <v>  </v>
          </cell>
          <cell r="BK3206" t="str">
            <v>  </v>
          </cell>
        </row>
        <row r="3206">
          <cell r="BS3206" t="str">
            <v>  </v>
          </cell>
        </row>
        <row r="3207">
          <cell r="A3207" t="str">
            <v>10833800003276</v>
          </cell>
          <cell r="B3207" t="str">
            <v>电子显示屏</v>
          </cell>
          <cell r="C3207" t="str">
            <v>1201</v>
          </cell>
          <cell r="D3207" t="str">
            <v>计算机设备及软件</v>
          </cell>
          <cell r="E3207" t="str">
            <v>新购</v>
          </cell>
          <cell r="F3207" t="str">
            <v>在使用</v>
          </cell>
          <cell r="G3207" t="str">
            <v>非生产经营用</v>
          </cell>
          <cell r="H3207" t="str">
            <v>20241223</v>
          </cell>
          <cell r="I3207" t="str">
            <v>9,702.97</v>
          </cell>
          <cell r="J3207" t="str">
            <v>156.86</v>
          </cell>
          <cell r="K3207" t="str">
            <v>平均年限法</v>
          </cell>
          <cell r="L3207" t="str">
            <v>1</v>
          </cell>
          <cell r="M3207" t="str">
            <v>5.00</v>
          </cell>
          <cell r="N3207" t="str">
            <v>3.0000</v>
          </cell>
          <cell r="O3207" t="str">
            <v>291.09</v>
          </cell>
          <cell r="P3207" t="str">
            <v>9,546.11</v>
          </cell>
          <cell r="Q3207" t="str">
            <v>1.6200</v>
          </cell>
          <cell r="R3207" t="str">
            <v>156.86</v>
          </cell>
          <cell r="S3207" t="str">
            <v>19.4400</v>
          </cell>
          <cell r="T3207" t="str">
            <v>1,882.32</v>
          </cell>
          <cell r="U3207" t="str">
            <v>  </v>
          </cell>
          <cell r="V3207" t="str">
            <v>蓝鑫</v>
          </cell>
          <cell r="W3207" t="str">
            <v>202412  </v>
          </cell>
        </row>
        <row r="3207">
          <cell r="Y3207" t="str">
            <v>0027</v>
          </cell>
          <cell r="Z3207" t="str">
            <v>教育改造科</v>
          </cell>
        </row>
        <row r="3207">
          <cell r="AB3207" t="str">
            <v>  </v>
          </cell>
          <cell r="AC3207" t="str">
            <v>  </v>
          </cell>
          <cell r="AD3207" t="str">
            <v>1</v>
          </cell>
          <cell r="AE3207" t="str">
            <v>59</v>
          </cell>
          <cell r="AF3207" t="str">
            <v>四川省南宝山服饰有限公司</v>
          </cell>
          <cell r="AG3207" t="str">
            <v>教育改造科</v>
          </cell>
          <cell r="AH3207" t="str">
            <v>100英寸</v>
          </cell>
        </row>
        <row r="3207">
          <cell r="AJ3207" t="str">
            <v>60</v>
          </cell>
          <cell r="AK3207" t="str">
            <v>  </v>
          </cell>
          <cell r="AL3207" t="str">
            <v>  </v>
          </cell>
          <cell r="AM3207" t="str">
            <v>  </v>
          </cell>
        </row>
        <row r="3207">
          <cell r="AP3207" t="str">
            <v>四川省南宝山服饰有限公司</v>
          </cell>
        </row>
        <row r="3207">
          <cell r="AV3207" t="str">
            <v>否</v>
          </cell>
          <cell r="AW3207" t="str">
            <v>20241219</v>
          </cell>
          <cell r="AX3207" t="str">
            <v>否</v>
          </cell>
          <cell r="AY3207" t="str">
            <v>20241223</v>
          </cell>
          <cell r="AZ3207" t="str">
            <v>2.00</v>
          </cell>
          <cell r="BA3207" t="str">
            <v>  </v>
          </cell>
          <cell r="BB3207" t="str">
            <v>教学楼二楼一教室</v>
          </cell>
        </row>
        <row r="3207">
          <cell r="BJ3207" t="str">
            <v>  </v>
          </cell>
          <cell r="BK3207" t="str">
            <v>  </v>
          </cell>
        </row>
        <row r="3207">
          <cell r="BS3207" t="str">
            <v>  </v>
          </cell>
        </row>
        <row r="3208">
          <cell r="A3208" t="str">
            <v>10833800003277</v>
          </cell>
          <cell r="B3208" t="str">
            <v>货运电梯</v>
          </cell>
          <cell r="C3208" t="str">
            <v>1204</v>
          </cell>
          <cell r="D3208" t="str">
            <v>机械设备</v>
          </cell>
          <cell r="E3208" t="str">
            <v>新购</v>
          </cell>
          <cell r="F3208" t="str">
            <v>在使用</v>
          </cell>
          <cell r="G3208" t="str">
            <v>非生产经营用</v>
          </cell>
          <cell r="H3208" t="str">
            <v>20241225</v>
          </cell>
          <cell r="I3208" t="str">
            <v>437,712.00</v>
          </cell>
          <cell r="J3208" t="str">
            <v>4,422.72</v>
          </cell>
          <cell r="K3208" t="str">
            <v>平均年限法</v>
          </cell>
          <cell r="L3208" t="str">
            <v>1</v>
          </cell>
          <cell r="M3208" t="str">
            <v>8.00</v>
          </cell>
          <cell r="N3208" t="str">
            <v>3.0000</v>
          </cell>
          <cell r="O3208" t="str">
            <v>13,131.36</v>
          </cell>
          <cell r="P3208" t="str">
            <v>433,289.28</v>
          </cell>
          <cell r="Q3208" t="str">
            <v>1.0100</v>
          </cell>
          <cell r="R3208" t="str">
            <v>4,422.72</v>
          </cell>
          <cell r="S3208" t="str">
            <v>12.1200</v>
          </cell>
          <cell r="T3208" t="str">
            <v>53,072.64</v>
          </cell>
          <cell r="U3208" t="str">
            <v>  </v>
          </cell>
          <cell r="V3208" t="str">
            <v>蓝鑫</v>
          </cell>
          <cell r="W3208" t="str">
            <v>202412  </v>
          </cell>
          <cell r="X3208" t="str">
            <v> </v>
          </cell>
          <cell r="Y3208" t="str">
            <v>0003</v>
          </cell>
          <cell r="Z3208" t="str">
            <v>生产经营科</v>
          </cell>
          <cell r="AA3208" t="str">
            <v> </v>
          </cell>
          <cell r="AB3208" t="str">
            <v>  </v>
          </cell>
          <cell r="AC3208" t="str">
            <v>  </v>
          </cell>
          <cell r="AD3208" t="str">
            <v>1</v>
          </cell>
          <cell r="AE3208" t="str">
            <v>95</v>
          </cell>
          <cell r="AF3208" t="str">
            <v>四川省南宝山服饰有限公司</v>
          </cell>
          <cell r="AG3208" t="str">
            <v>一分厂</v>
          </cell>
          <cell r="AH3208" t="str">
            <v>怡达快速 EHW20</v>
          </cell>
          <cell r="AI3208" t="str">
            <v> </v>
          </cell>
          <cell r="AJ3208" t="str">
            <v>96</v>
          </cell>
          <cell r="AK3208" t="str">
            <v>  </v>
          </cell>
          <cell r="AL3208" t="str">
            <v>  </v>
          </cell>
          <cell r="AM3208" t="str">
            <v>  </v>
          </cell>
          <cell r="AN3208" t="str">
            <v> </v>
          </cell>
          <cell r="AO3208" t="str">
            <v> </v>
          </cell>
          <cell r="AP3208" t="str">
            <v>四川省南宝山服饰有限公司</v>
          </cell>
        </row>
        <row r="3208">
          <cell r="AR3208" t="str">
            <v> </v>
          </cell>
          <cell r="AS3208" t="str">
            <v> </v>
          </cell>
          <cell r="AT3208" t="str">
            <v> </v>
          </cell>
          <cell r="AU3208" t="str">
            <v> </v>
          </cell>
          <cell r="AV3208" t="str">
            <v>否</v>
          </cell>
          <cell r="AW3208" t="str">
            <v>20241223</v>
          </cell>
          <cell r="AX3208" t="str">
            <v>否</v>
          </cell>
          <cell r="AY3208" t="str">
            <v>20241225</v>
          </cell>
          <cell r="AZ3208" t="str">
            <v>2.00</v>
          </cell>
          <cell r="BA3208" t="str">
            <v>  </v>
          </cell>
          <cell r="BB3208" t="str">
            <v>四、五号车间楼</v>
          </cell>
          <cell r="BC3208" t="str">
            <v> </v>
          </cell>
          <cell r="BD3208" t="str">
            <v> </v>
          </cell>
        </row>
        <row r="3208">
          <cell r="BJ3208" t="str">
            <v>  </v>
          </cell>
          <cell r="BK3208" t="str">
            <v>  </v>
          </cell>
        </row>
        <row r="3208">
          <cell r="BS3208" t="str">
            <v>  </v>
          </cell>
        </row>
        <row r="3209">
          <cell r="A3209" t="str">
            <v>10833800003278</v>
          </cell>
          <cell r="B3209" t="str">
            <v>货运电梯</v>
          </cell>
          <cell r="C3209" t="str">
            <v>1204</v>
          </cell>
          <cell r="D3209" t="str">
            <v>机械设备</v>
          </cell>
          <cell r="E3209" t="str">
            <v>新购</v>
          </cell>
          <cell r="F3209" t="str">
            <v>在使用</v>
          </cell>
          <cell r="G3209" t="str">
            <v>非生产经营用</v>
          </cell>
          <cell r="H3209" t="str">
            <v>20241225</v>
          </cell>
          <cell r="I3209" t="str">
            <v>437,712.00</v>
          </cell>
          <cell r="J3209" t="str">
            <v>4,422.72</v>
          </cell>
          <cell r="K3209" t="str">
            <v>平均年限法</v>
          </cell>
          <cell r="L3209" t="str">
            <v>1</v>
          </cell>
          <cell r="M3209" t="str">
            <v>8.00</v>
          </cell>
          <cell r="N3209" t="str">
            <v>3.0000</v>
          </cell>
          <cell r="O3209" t="str">
            <v>13,131.36</v>
          </cell>
          <cell r="P3209" t="str">
            <v>433,289.28</v>
          </cell>
          <cell r="Q3209" t="str">
            <v>1.0100</v>
          </cell>
          <cell r="R3209" t="str">
            <v>4,422.72</v>
          </cell>
          <cell r="S3209" t="str">
            <v>12.1200</v>
          </cell>
          <cell r="T3209" t="str">
            <v>53,072.64</v>
          </cell>
          <cell r="U3209" t="str">
            <v>  </v>
          </cell>
          <cell r="V3209" t="str">
            <v>蓝鑫</v>
          </cell>
          <cell r="W3209" t="str">
            <v>202412  </v>
          </cell>
        </row>
        <row r="3209">
          <cell r="Y3209" t="str">
            <v>0003</v>
          </cell>
          <cell r="Z3209" t="str">
            <v>生产经营科</v>
          </cell>
        </row>
        <row r="3209">
          <cell r="AB3209" t="str">
            <v>  </v>
          </cell>
          <cell r="AC3209" t="str">
            <v>  </v>
          </cell>
          <cell r="AD3209" t="str">
            <v>1</v>
          </cell>
          <cell r="AE3209" t="str">
            <v>95</v>
          </cell>
          <cell r="AF3209" t="str">
            <v>四川省南宝山服饰有限公司</v>
          </cell>
          <cell r="AG3209" t="str">
            <v>七分厂</v>
          </cell>
          <cell r="AH3209" t="str">
            <v>怡达快速 EHW20</v>
          </cell>
        </row>
        <row r="3209">
          <cell r="AJ3209" t="str">
            <v>96</v>
          </cell>
          <cell r="AK3209" t="str">
            <v>  </v>
          </cell>
          <cell r="AL3209" t="str">
            <v>  </v>
          </cell>
          <cell r="AM3209" t="str">
            <v>  </v>
          </cell>
        </row>
        <row r="3209">
          <cell r="AP3209" t="str">
            <v>四川省南宝山服饰有限公司</v>
          </cell>
        </row>
        <row r="3209">
          <cell r="AV3209" t="str">
            <v>否</v>
          </cell>
          <cell r="AW3209" t="str">
            <v>20241223</v>
          </cell>
          <cell r="AX3209" t="str">
            <v>否</v>
          </cell>
          <cell r="AY3209" t="str">
            <v>20241225</v>
          </cell>
          <cell r="AZ3209" t="str">
            <v>2.00</v>
          </cell>
          <cell r="BA3209" t="str">
            <v>  </v>
          </cell>
          <cell r="BB3209" t="str">
            <v>四、五号车间楼</v>
          </cell>
        </row>
        <row r="3209">
          <cell r="BJ3209" t="str">
            <v>  </v>
          </cell>
          <cell r="BK3209" t="str">
            <v>  </v>
          </cell>
        </row>
        <row r="3209">
          <cell r="BS3209" t="str">
            <v>  </v>
          </cell>
        </row>
        <row r="3210">
          <cell r="A3210" t="str">
            <v>10833800003279</v>
          </cell>
          <cell r="B3210" t="str">
            <v>快速保洁车</v>
          </cell>
          <cell r="C3210" t="str">
            <v>1203</v>
          </cell>
          <cell r="D3210" t="str">
            <v>车辆</v>
          </cell>
          <cell r="E3210" t="str">
            <v>新购</v>
          </cell>
          <cell r="F3210" t="str">
            <v>在使用</v>
          </cell>
          <cell r="G3210" t="str">
            <v>非生产经营用</v>
          </cell>
          <cell r="H3210" t="str">
            <v>20241226</v>
          </cell>
          <cell r="I3210" t="str">
            <v>5,132.74</v>
          </cell>
          <cell r="J3210" t="str">
            <v>51.86</v>
          </cell>
          <cell r="K3210" t="str">
            <v>平均年限法</v>
          </cell>
          <cell r="L3210" t="str">
            <v>1</v>
          </cell>
          <cell r="M3210" t="str">
            <v>8.00</v>
          </cell>
          <cell r="N3210" t="str">
            <v>3.0000</v>
          </cell>
          <cell r="O3210" t="str">
            <v>153.98</v>
          </cell>
          <cell r="P3210" t="str">
            <v>5,080.88</v>
          </cell>
          <cell r="Q3210" t="str">
            <v>1.0100</v>
          </cell>
          <cell r="R3210" t="str">
            <v>51.86</v>
          </cell>
          <cell r="S3210" t="str">
            <v>12.1200</v>
          </cell>
          <cell r="T3210" t="str">
            <v>622.32</v>
          </cell>
          <cell r="U3210" t="str">
            <v>  </v>
          </cell>
          <cell r="V3210" t="str">
            <v>蓝鑫</v>
          </cell>
          <cell r="W3210" t="str">
            <v>202412  </v>
          </cell>
        </row>
        <row r="3210">
          <cell r="Y3210" t="str">
            <v>0021</v>
          </cell>
          <cell r="Z3210" t="str">
            <v>生活卫生科</v>
          </cell>
        </row>
        <row r="3210">
          <cell r="AB3210" t="str">
            <v>  </v>
          </cell>
          <cell r="AC3210" t="str">
            <v>  </v>
          </cell>
          <cell r="AD3210" t="str">
            <v>1</v>
          </cell>
          <cell r="AE3210" t="str">
            <v>95</v>
          </cell>
          <cell r="AF3210" t="str">
            <v>四川省南宝山服饰有限公司</v>
          </cell>
          <cell r="AG3210" t="str">
            <v>八分厂</v>
          </cell>
          <cell r="AH3210" t="str">
            <v>FG1200DZH-H</v>
          </cell>
        </row>
        <row r="3210">
          <cell r="AJ3210" t="str">
            <v>96</v>
          </cell>
          <cell r="AK3210" t="str">
            <v>  </v>
          </cell>
          <cell r="AL3210" t="str">
            <v>  </v>
          </cell>
          <cell r="AM3210" t="str">
            <v>  </v>
          </cell>
        </row>
        <row r="3210">
          <cell r="AP3210" t="str">
            <v>四川省南宝山服饰有限公司</v>
          </cell>
        </row>
        <row r="3210">
          <cell r="AV3210" t="str">
            <v>否</v>
          </cell>
          <cell r="AW3210" t="str">
            <v>20241218</v>
          </cell>
          <cell r="AX3210" t="str">
            <v>否</v>
          </cell>
          <cell r="AY3210" t="str">
            <v>20241226</v>
          </cell>
          <cell r="AZ3210" t="str">
            <v>2.00</v>
          </cell>
          <cell r="BA3210" t="str">
            <v>  </v>
          </cell>
          <cell r="BB3210" t="str">
            <v>监管区</v>
          </cell>
        </row>
        <row r="3210">
          <cell r="BJ3210" t="str">
            <v>  </v>
          </cell>
          <cell r="BK3210" t="str">
            <v>  </v>
          </cell>
        </row>
        <row r="3210">
          <cell r="BS3210" t="str">
            <v>  </v>
          </cell>
        </row>
        <row r="3211">
          <cell r="A3211" t="str">
            <v>10833800003280</v>
          </cell>
          <cell r="B3211" t="str">
            <v>高压清洗车</v>
          </cell>
          <cell r="C3211" t="str">
            <v>1203</v>
          </cell>
          <cell r="D3211" t="str">
            <v>车辆</v>
          </cell>
          <cell r="E3211" t="str">
            <v>新购</v>
          </cell>
          <cell r="F3211" t="str">
            <v>在使用</v>
          </cell>
          <cell r="G3211" t="str">
            <v>非生产经营用</v>
          </cell>
          <cell r="H3211" t="str">
            <v>20241226</v>
          </cell>
          <cell r="I3211" t="str">
            <v>34,336.28</v>
          </cell>
          <cell r="J3211" t="str">
            <v>346.94</v>
          </cell>
          <cell r="K3211" t="str">
            <v>平均年限法</v>
          </cell>
          <cell r="L3211" t="str">
            <v>1</v>
          </cell>
          <cell r="M3211" t="str">
            <v>8.00</v>
          </cell>
          <cell r="N3211" t="str">
            <v>3.0000</v>
          </cell>
          <cell r="O3211" t="str">
            <v>1,030.09</v>
          </cell>
          <cell r="P3211" t="str">
            <v>33,989.34</v>
          </cell>
          <cell r="Q3211" t="str">
            <v>1.0100</v>
          </cell>
          <cell r="R3211" t="str">
            <v>346.94</v>
          </cell>
          <cell r="S3211" t="str">
            <v>12.1200</v>
          </cell>
          <cell r="T3211" t="str">
            <v>4,163.28</v>
          </cell>
          <cell r="U3211" t="str">
            <v>  </v>
          </cell>
          <cell r="V3211" t="str">
            <v>蓝鑫</v>
          </cell>
          <cell r="W3211" t="str">
            <v>202412  </v>
          </cell>
        </row>
        <row r="3211">
          <cell r="Y3211" t="str">
            <v>0021</v>
          </cell>
          <cell r="Z3211" t="str">
            <v>生活卫生科</v>
          </cell>
        </row>
        <row r="3211">
          <cell r="AB3211" t="str">
            <v>  </v>
          </cell>
          <cell r="AC3211" t="str">
            <v>  </v>
          </cell>
          <cell r="AD3211" t="str">
            <v>1</v>
          </cell>
          <cell r="AE3211" t="str">
            <v>95</v>
          </cell>
          <cell r="AF3211" t="str">
            <v>四川省南宝山服饰有限公司</v>
          </cell>
          <cell r="AG3211" t="str">
            <v>八分厂</v>
          </cell>
          <cell r="AH3211" t="str">
            <v>FG1500DZH-2</v>
          </cell>
        </row>
        <row r="3211">
          <cell r="AJ3211" t="str">
            <v>96</v>
          </cell>
          <cell r="AK3211" t="str">
            <v>  </v>
          </cell>
          <cell r="AL3211" t="str">
            <v>  </v>
          </cell>
          <cell r="AM3211" t="str">
            <v>  </v>
          </cell>
        </row>
        <row r="3211">
          <cell r="AP3211" t="str">
            <v>四川省南宝山服饰有限公司</v>
          </cell>
        </row>
        <row r="3211">
          <cell r="AV3211" t="str">
            <v>否</v>
          </cell>
          <cell r="AW3211" t="str">
            <v>20241218</v>
          </cell>
          <cell r="AX3211" t="str">
            <v>否</v>
          </cell>
          <cell r="AY3211" t="str">
            <v>20241226</v>
          </cell>
          <cell r="AZ3211" t="str">
            <v>2.00</v>
          </cell>
          <cell r="BA3211" t="str">
            <v>  </v>
          </cell>
          <cell r="BB3211" t="str">
            <v>监管区</v>
          </cell>
        </row>
        <row r="3211">
          <cell r="BJ3211" t="str">
            <v>  </v>
          </cell>
          <cell r="BK3211" t="str">
            <v>  </v>
          </cell>
        </row>
        <row r="3211">
          <cell r="BS3211" t="str">
            <v>  </v>
          </cell>
        </row>
        <row r="3212">
          <cell r="A3212" t="str">
            <v>10833800003281</v>
          </cell>
          <cell r="B3212" t="str">
            <v>照相机</v>
          </cell>
          <cell r="C3212" t="str">
            <v>1208</v>
          </cell>
          <cell r="D3212" t="str">
            <v>广播、电视、电影设备</v>
          </cell>
          <cell r="E3212" t="str">
            <v>新购</v>
          </cell>
          <cell r="F3212" t="str">
            <v>在使用</v>
          </cell>
          <cell r="G3212" t="str">
            <v>非生产经营用</v>
          </cell>
          <cell r="H3212" t="str">
            <v>20241226</v>
          </cell>
          <cell r="I3212" t="str">
            <v>2,821.78</v>
          </cell>
          <cell r="J3212" t="str">
            <v>45.62</v>
          </cell>
          <cell r="K3212" t="str">
            <v>平均年限法</v>
          </cell>
          <cell r="L3212" t="str">
            <v>1</v>
          </cell>
          <cell r="M3212" t="str">
            <v>5.00</v>
          </cell>
          <cell r="N3212" t="str">
            <v>3.0000</v>
          </cell>
          <cell r="O3212" t="str">
            <v>84.65</v>
          </cell>
          <cell r="P3212" t="str">
            <v>2,776.16</v>
          </cell>
          <cell r="Q3212" t="str">
            <v>1.6200</v>
          </cell>
          <cell r="R3212" t="str">
            <v>45.62</v>
          </cell>
          <cell r="S3212" t="str">
            <v>19.4400</v>
          </cell>
          <cell r="T3212" t="str">
            <v>547.44</v>
          </cell>
          <cell r="U3212" t="str">
            <v>  </v>
          </cell>
          <cell r="V3212" t="str">
            <v>蓝鑫</v>
          </cell>
          <cell r="W3212" t="str">
            <v>202412  </v>
          </cell>
        </row>
        <row r="3212">
          <cell r="Y3212" t="str">
            <v>0009</v>
          </cell>
          <cell r="Z3212" t="str">
            <v>五分厂</v>
          </cell>
        </row>
        <row r="3212">
          <cell r="AB3212" t="str">
            <v>  </v>
          </cell>
          <cell r="AC3212" t="str">
            <v>  </v>
          </cell>
          <cell r="AD3212" t="str">
            <v>1</v>
          </cell>
          <cell r="AE3212" t="str">
            <v>59</v>
          </cell>
          <cell r="AF3212" t="str">
            <v>四川省南宝山服饰有限公司</v>
          </cell>
          <cell r="AG3212" t="str">
            <v>五分厂</v>
          </cell>
          <cell r="AH3212" t="str">
            <v>佳能EOS 1500D</v>
          </cell>
        </row>
        <row r="3212">
          <cell r="AJ3212" t="str">
            <v>60</v>
          </cell>
          <cell r="AK3212" t="str">
            <v>  </v>
          </cell>
          <cell r="AL3212" t="str">
            <v>  </v>
          </cell>
          <cell r="AM3212" t="str">
            <v>  </v>
          </cell>
        </row>
        <row r="3212">
          <cell r="AP3212" t="str">
            <v>四川省南宝山服饰有限公司</v>
          </cell>
        </row>
        <row r="3212">
          <cell r="AV3212" t="str">
            <v>否</v>
          </cell>
          <cell r="AW3212" t="str">
            <v>20241220</v>
          </cell>
          <cell r="AX3212" t="str">
            <v>否</v>
          </cell>
          <cell r="AY3212" t="str">
            <v>20241226</v>
          </cell>
          <cell r="AZ3212" t="str">
            <v>2.00</v>
          </cell>
          <cell r="BA3212" t="str">
            <v>  </v>
          </cell>
          <cell r="BB3212" t="str">
            <v>五监区车间办公室</v>
          </cell>
        </row>
        <row r="3212">
          <cell r="BJ3212" t="str">
            <v>  </v>
          </cell>
          <cell r="BK3212" t="str">
            <v>  </v>
          </cell>
        </row>
        <row r="3212">
          <cell r="BS3212" t="str">
            <v>  </v>
          </cell>
        </row>
        <row r="3213">
          <cell r="A3213" t="str">
            <v>10833800003282</v>
          </cell>
          <cell r="B3213" t="str">
            <v>空调清洗机</v>
          </cell>
          <cell r="C3213" t="str">
            <v>1204</v>
          </cell>
          <cell r="D3213" t="str">
            <v>机械设备</v>
          </cell>
          <cell r="E3213" t="str">
            <v>新购</v>
          </cell>
          <cell r="F3213" t="str">
            <v>在使用</v>
          </cell>
          <cell r="G3213" t="str">
            <v>非生产经营用</v>
          </cell>
          <cell r="H3213" t="str">
            <v>20241226</v>
          </cell>
          <cell r="I3213" t="str">
            <v>3,811.50</v>
          </cell>
          <cell r="J3213" t="str">
            <v>38.51</v>
          </cell>
          <cell r="K3213" t="str">
            <v>平均年限法</v>
          </cell>
          <cell r="L3213" t="str">
            <v>1</v>
          </cell>
          <cell r="M3213" t="str">
            <v>8.00</v>
          </cell>
          <cell r="N3213" t="str">
            <v>3.0000</v>
          </cell>
          <cell r="O3213" t="str">
            <v>114.35</v>
          </cell>
          <cell r="P3213" t="str">
            <v>3,772.99</v>
          </cell>
          <cell r="Q3213" t="str">
            <v>1.0100</v>
          </cell>
          <cell r="R3213" t="str">
            <v>38.51</v>
          </cell>
          <cell r="S3213" t="str">
            <v>12.1200</v>
          </cell>
          <cell r="T3213" t="str">
            <v>462.12</v>
          </cell>
          <cell r="U3213" t="str">
            <v>  </v>
          </cell>
          <cell r="V3213" t="str">
            <v>蓝鑫</v>
          </cell>
          <cell r="W3213" t="str">
            <v>202412  </v>
          </cell>
        </row>
        <row r="3213">
          <cell r="Y3213" t="str">
            <v>0003</v>
          </cell>
          <cell r="Z3213" t="str">
            <v>生产经营科</v>
          </cell>
        </row>
        <row r="3213">
          <cell r="AB3213" t="str">
            <v>  </v>
          </cell>
          <cell r="AC3213" t="str">
            <v>  </v>
          </cell>
          <cell r="AD3213" t="str">
            <v>1</v>
          </cell>
          <cell r="AE3213" t="str">
            <v>95</v>
          </cell>
          <cell r="AF3213" t="str">
            <v>四川省南宝山服饰有限公司</v>
          </cell>
          <cell r="AG3213" t="str">
            <v>生产经营科</v>
          </cell>
        </row>
        <row r="3213">
          <cell r="AJ3213" t="str">
            <v>96</v>
          </cell>
          <cell r="AK3213" t="str">
            <v>  </v>
          </cell>
          <cell r="AL3213" t="str">
            <v>  </v>
          </cell>
          <cell r="AM3213" t="str">
            <v>  </v>
          </cell>
        </row>
        <row r="3213">
          <cell r="AP3213" t="str">
            <v>四川省南宝山服饰有限公司</v>
          </cell>
        </row>
        <row r="3213">
          <cell r="AV3213" t="str">
            <v>否</v>
          </cell>
          <cell r="AW3213" t="str">
            <v>20241219</v>
          </cell>
          <cell r="AX3213" t="str">
            <v>否</v>
          </cell>
          <cell r="AY3213" t="str">
            <v>20241226</v>
          </cell>
          <cell r="AZ3213" t="str">
            <v>2.00</v>
          </cell>
          <cell r="BA3213" t="str">
            <v>  </v>
          </cell>
        </row>
        <row r="3213">
          <cell r="BJ3213" t="str">
            <v>  </v>
          </cell>
          <cell r="BK3213" t="str">
            <v>  </v>
          </cell>
        </row>
        <row r="3213">
          <cell r="BS3213" t="str">
            <v>  </v>
          </cell>
        </row>
        <row r="3214">
          <cell r="A3214" t="str">
            <v>10833800003283</v>
          </cell>
          <cell r="B3214" t="str">
            <v>柜式空调</v>
          </cell>
          <cell r="C3214" t="str">
            <v>1204</v>
          </cell>
          <cell r="D3214" t="str">
            <v>机械设备</v>
          </cell>
          <cell r="E3214" t="str">
            <v>新购</v>
          </cell>
          <cell r="F3214" t="str">
            <v>在使用</v>
          </cell>
          <cell r="G3214" t="str">
            <v>非生产经营用</v>
          </cell>
          <cell r="H3214" t="str">
            <v>20241223</v>
          </cell>
          <cell r="I3214" t="str">
            <v>5,980.00</v>
          </cell>
          <cell r="J3214" t="str">
            <v>60.42</v>
          </cell>
          <cell r="K3214" t="str">
            <v>平均年限法</v>
          </cell>
          <cell r="L3214" t="str">
            <v>1</v>
          </cell>
          <cell r="M3214" t="str">
            <v>8.00</v>
          </cell>
          <cell r="N3214" t="str">
            <v>3.0000</v>
          </cell>
          <cell r="O3214" t="str">
            <v>179.40</v>
          </cell>
          <cell r="P3214" t="str">
            <v>5,919.58</v>
          </cell>
          <cell r="Q3214" t="str">
            <v>1.0100</v>
          </cell>
          <cell r="R3214" t="str">
            <v>60.42</v>
          </cell>
          <cell r="S3214" t="str">
            <v>12.1200</v>
          </cell>
          <cell r="T3214" t="str">
            <v>725.04</v>
          </cell>
          <cell r="U3214" t="str">
            <v>  </v>
          </cell>
          <cell r="V3214" t="str">
            <v>蓝鑫</v>
          </cell>
          <cell r="W3214" t="str">
            <v>202412  </v>
          </cell>
          <cell r="X3214" t="str">
            <v> </v>
          </cell>
          <cell r="Y3214" t="str">
            <v>0003</v>
          </cell>
          <cell r="Z3214" t="str">
            <v>生产经营科</v>
          </cell>
          <cell r="AA3214" t="str">
            <v> </v>
          </cell>
          <cell r="AB3214" t="str">
            <v>  </v>
          </cell>
          <cell r="AC3214" t="str">
            <v>  </v>
          </cell>
          <cell r="AD3214" t="str">
            <v>1</v>
          </cell>
          <cell r="AE3214" t="str">
            <v>95</v>
          </cell>
          <cell r="AF3214" t="str">
            <v>四川省南宝山服饰有限公司</v>
          </cell>
          <cell r="AG3214" t="str">
            <v>二分厂</v>
          </cell>
          <cell r="AH3214" t="str">
            <v>格力大3P</v>
          </cell>
          <cell r="AI3214" t="str">
            <v> </v>
          </cell>
          <cell r="AJ3214" t="str">
            <v>96</v>
          </cell>
          <cell r="AK3214" t="str">
            <v>  </v>
          </cell>
          <cell r="AL3214" t="str">
            <v>  </v>
          </cell>
          <cell r="AM3214" t="str">
            <v>  </v>
          </cell>
          <cell r="AN3214" t="str">
            <v> </v>
          </cell>
          <cell r="AO3214" t="str">
            <v> </v>
          </cell>
          <cell r="AP3214" t="str">
            <v>四川省南宝山服饰有限公司</v>
          </cell>
        </row>
        <row r="3214">
          <cell r="AR3214" t="str">
            <v> </v>
          </cell>
          <cell r="AS3214" t="str">
            <v> </v>
          </cell>
          <cell r="AT3214" t="str">
            <v> </v>
          </cell>
          <cell r="AU3214" t="str">
            <v> </v>
          </cell>
          <cell r="AV3214" t="str">
            <v>否</v>
          </cell>
          <cell r="AW3214" t="str">
            <v>20241219</v>
          </cell>
          <cell r="AX3214" t="str">
            <v>否</v>
          </cell>
          <cell r="AY3214" t="str">
            <v>20241223</v>
          </cell>
          <cell r="AZ3214" t="str">
            <v>2.00</v>
          </cell>
          <cell r="BA3214" t="str">
            <v>  </v>
          </cell>
          <cell r="BB3214" t="str">
            <v>二监区教研室</v>
          </cell>
          <cell r="BC3214" t="str">
            <v> </v>
          </cell>
          <cell r="BD3214" t="str">
            <v> </v>
          </cell>
        </row>
        <row r="3214">
          <cell r="BJ3214" t="str">
            <v>  </v>
          </cell>
          <cell r="BK3214" t="str">
            <v>  </v>
          </cell>
        </row>
        <row r="3214">
          <cell r="BS3214" t="str">
            <v>  </v>
          </cell>
        </row>
        <row r="3215">
          <cell r="A3215" t="str">
            <v>10833800003284</v>
          </cell>
          <cell r="B3215" t="str">
            <v>柜式空调</v>
          </cell>
          <cell r="C3215" t="str">
            <v>1204</v>
          </cell>
          <cell r="D3215" t="str">
            <v>机械设备</v>
          </cell>
          <cell r="E3215" t="str">
            <v>新购</v>
          </cell>
          <cell r="F3215" t="str">
            <v>在使用</v>
          </cell>
          <cell r="G3215" t="str">
            <v>非生产经营用</v>
          </cell>
          <cell r="H3215" t="str">
            <v>20241223</v>
          </cell>
          <cell r="I3215" t="str">
            <v>5,980.00</v>
          </cell>
          <cell r="J3215" t="str">
            <v>60.42</v>
          </cell>
          <cell r="K3215" t="str">
            <v>平均年限法</v>
          </cell>
          <cell r="L3215" t="str">
            <v>1</v>
          </cell>
          <cell r="M3215" t="str">
            <v>8.00</v>
          </cell>
          <cell r="N3215" t="str">
            <v>3.0000</v>
          </cell>
          <cell r="O3215" t="str">
            <v>179.40</v>
          </cell>
          <cell r="P3215" t="str">
            <v>5,919.58</v>
          </cell>
          <cell r="Q3215" t="str">
            <v>1.0100</v>
          </cell>
          <cell r="R3215" t="str">
            <v>60.42</v>
          </cell>
          <cell r="S3215" t="str">
            <v>12.1200</v>
          </cell>
          <cell r="T3215" t="str">
            <v>725.04</v>
          </cell>
          <cell r="U3215" t="str">
            <v>  </v>
          </cell>
          <cell r="V3215" t="str">
            <v>蓝鑫</v>
          </cell>
          <cell r="W3215" t="str">
            <v>202412  </v>
          </cell>
        </row>
        <row r="3215">
          <cell r="Y3215" t="str">
            <v>0003</v>
          </cell>
          <cell r="Z3215" t="str">
            <v>生产经营科</v>
          </cell>
        </row>
        <row r="3215">
          <cell r="AB3215" t="str">
            <v>  </v>
          </cell>
          <cell r="AC3215" t="str">
            <v>  </v>
          </cell>
          <cell r="AD3215" t="str">
            <v>1</v>
          </cell>
          <cell r="AE3215" t="str">
            <v>95</v>
          </cell>
          <cell r="AF3215" t="str">
            <v>四川省南宝山服饰有限公司</v>
          </cell>
          <cell r="AG3215" t="str">
            <v>三分厂</v>
          </cell>
          <cell r="AH3215" t="str">
            <v>格力大3P</v>
          </cell>
        </row>
        <row r="3215">
          <cell r="AJ3215" t="str">
            <v>96</v>
          </cell>
          <cell r="AK3215" t="str">
            <v>  </v>
          </cell>
          <cell r="AL3215" t="str">
            <v>  </v>
          </cell>
          <cell r="AM3215" t="str">
            <v>  </v>
          </cell>
        </row>
        <row r="3215">
          <cell r="AP3215" t="str">
            <v>四川省南宝山服饰有限公司</v>
          </cell>
        </row>
        <row r="3215">
          <cell r="AV3215" t="str">
            <v>否</v>
          </cell>
          <cell r="AW3215" t="str">
            <v>20241219</v>
          </cell>
          <cell r="AX3215" t="str">
            <v>否</v>
          </cell>
          <cell r="AY3215" t="str">
            <v>20241223</v>
          </cell>
          <cell r="AZ3215" t="str">
            <v>2.00</v>
          </cell>
          <cell r="BA3215" t="str">
            <v>  </v>
          </cell>
          <cell r="BB3215" t="str">
            <v>三监区教研室</v>
          </cell>
        </row>
        <row r="3215">
          <cell r="BJ3215" t="str">
            <v>  </v>
          </cell>
          <cell r="BK3215" t="str">
            <v>  </v>
          </cell>
        </row>
        <row r="3215">
          <cell r="BS3215" t="str">
            <v>  </v>
          </cell>
        </row>
        <row r="3216">
          <cell r="A3216" t="str">
            <v>10833800003285</v>
          </cell>
          <cell r="B3216" t="str">
            <v>柜式空调</v>
          </cell>
          <cell r="C3216" t="str">
            <v>1204</v>
          </cell>
          <cell r="D3216" t="str">
            <v>机械设备</v>
          </cell>
          <cell r="E3216" t="str">
            <v>新购</v>
          </cell>
          <cell r="F3216" t="str">
            <v>在使用</v>
          </cell>
          <cell r="G3216" t="str">
            <v>非生产经营用</v>
          </cell>
          <cell r="H3216" t="str">
            <v>20241223</v>
          </cell>
          <cell r="I3216" t="str">
            <v>5,980.00</v>
          </cell>
          <cell r="J3216" t="str">
            <v>60.42</v>
          </cell>
          <cell r="K3216" t="str">
            <v>平均年限法</v>
          </cell>
          <cell r="L3216" t="str">
            <v>1</v>
          </cell>
          <cell r="M3216" t="str">
            <v>8.00</v>
          </cell>
          <cell r="N3216" t="str">
            <v>3.0000</v>
          </cell>
          <cell r="O3216" t="str">
            <v>179.40</v>
          </cell>
          <cell r="P3216" t="str">
            <v>5,919.58</v>
          </cell>
          <cell r="Q3216" t="str">
            <v>1.0100</v>
          </cell>
          <cell r="R3216" t="str">
            <v>60.42</v>
          </cell>
          <cell r="S3216" t="str">
            <v>12.1200</v>
          </cell>
          <cell r="T3216" t="str">
            <v>725.04</v>
          </cell>
          <cell r="U3216" t="str">
            <v>  </v>
          </cell>
          <cell r="V3216" t="str">
            <v>蓝鑫</v>
          </cell>
          <cell r="W3216" t="str">
            <v>202412  </v>
          </cell>
        </row>
        <row r="3216">
          <cell r="Y3216" t="str">
            <v>0003</v>
          </cell>
          <cell r="Z3216" t="str">
            <v>生产经营科</v>
          </cell>
        </row>
        <row r="3216">
          <cell r="AB3216" t="str">
            <v>  </v>
          </cell>
          <cell r="AC3216" t="str">
            <v>  </v>
          </cell>
          <cell r="AD3216" t="str">
            <v>1</v>
          </cell>
          <cell r="AE3216" t="str">
            <v>95</v>
          </cell>
          <cell r="AF3216" t="str">
            <v>四川省南宝山服饰有限公司</v>
          </cell>
          <cell r="AG3216" t="str">
            <v>四分厂</v>
          </cell>
          <cell r="AH3216" t="str">
            <v>格力大3P</v>
          </cell>
        </row>
        <row r="3216">
          <cell r="AJ3216" t="str">
            <v>96</v>
          </cell>
          <cell r="AK3216" t="str">
            <v>  </v>
          </cell>
          <cell r="AL3216" t="str">
            <v>  </v>
          </cell>
          <cell r="AM3216" t="str">
            <v>  </v>
          </cell>
        </row>
        <row r="3216">
          <cell r="AP3216" t="str">
            <v>四川省南宝山服饰有限公司</v>
          </cell>
        </row>
        <row r="3216">
          <cell r="AV3216" t="str">
            <v>否</v>
          </cell>
          <cell r="AW3216" t="str">
            <v>20241219</v>
          </cell>
          <cell r="AX3216" t="str">
            <v>否</v>
          </cell>
          <cell r="AY3216" t="str">
            <v>20241223</v>
          </cell>
          <cell r="AZ3216" t="str">
            <v>2.00</v>
          </cell>
          <cell r="BA3216" t="str">
            <v>  </v>
          </cell>
          <cell r="BB3216" t="str">
            <v>四监区教研室</v>
          </cell>
        </row>
        <row r="3216">
          <cell r="BJ3216" t="str">
            <v>  </v>
          </cell>
          <cell r="BK3216" t="str">
            <v>  </v>
          </cell>
        </row>
        <row r="3216">
          <cell r="BS3216" t="str">
            <v>  </v>
          </cell>
        </row>
        <row r="3217">
          <cell r="A3217" t="str">
            <v>10833800003286</v>
          </cell>
          <cell r="B3217" t="str">
            <v>柜式空调</v>
          </cell>
          <cell r="C3217" t="str">
            <v>1204</v>
          </cell>
          <cell r="D3217" t="str">
            <v>机械设备</v>
          </cell>
          <cell r="E3217" t="str">
            <v>新购</v>
          </cell>
          <cell r="F3217" t="str">
            <v>在使用</v>
          </cell>
          <cell r="G3217" t="str">
            <v>非生产经营用</v>
          </cell>
          <cell r="H3217" t="str">
            <v>20241223</v>
          </cell>
          <cell r="I3217" t="str">
            <v>5,980.00</v>
          </cell>
          <cell r="J3217" t="str">
            <v>60.42</v>
          </cell>
          <cell r="K3217" t="str">
            <v>平均年限法</v>
          </cell>
          <cell r="L3217" t="str">
            <v>1</v>
          </cell>
          <cell r="M3217" t="str">
            <v>8.00</v>
          </cell>
          <cell r="N3217" t="str">
            <v>3.0000</v>
          </cell>
          <cell r="O3217" t="str">
            <v>179.40</v>
          </cell>
          <cell r="P3217" t="str">
            <v>5,919.58</v>
          </cell>
          <cell r="Q3217" t="str">
            <v>1.0100</v>
          </cell>
          <cell r="R3217" t="str">
            <v>60.42</v>
          </cell>
          <cell r="S3217" t="str">
            <v>12.1200</v>
          </cell>
          <cell r="T3217" t="str">
            <v>725.04</v>
          </cell>
          <cell r="U3217" t="str">
            <v>  </v>
          </cell>
          <cell r="V3217" t="str">
            <v>蓝鑫</v>
          </cell>
          <cell r="W3217" t="str">
            <v>202412  </v>
          </cell>
        </row>
        <row r="3217">
          <cell r="Y3217" t="str">
            <v>0003</v>
          </cell>
          <cell r="Z3217" t="str">
            <v>生产经营科</v>
          </cell>
        </row>
        <row r="3217">
          <cell r="AB3217" t="str">
            <v>  </v>
          </cell>
          <cell r="AC3217" t="str">
            <v>  </v>
          </cell>
          <cell r="AD3217" t="str">
            <v>1</v>
          </cell>
          <cell r="AE3217" t="str">
            <v>95</v>
          </cell>
          <cell r="AF3217" t="str">
            <v>四川省南宝山服饰有限公司</v>
          </cell>
          <cell r="AG3217" t="str">
            <v>五分厂</v>
          </cell>
          <cell r="AH3217" t="str">
            <v>格力大3P</v>
          </cell>
        </row>
        <row r="3217">
          <cell r="AJ3217" t="str">
            <v>96</v>
          </cell>
          <cell r="AK3217" t="str">
            <v>  </v>
          </cell>
          <cell r="AL3217" t="str">
            <v>  </v>
          </cell>
          <cell r="AM3217" t="str">
            <v>  </v>
          </cell>
        </row>
        <row r="3217">
          <cell r="AP3217" t="str">
            <v>四川省南宝山服饰有限公司</v>
          </cell>
        </row>
        <row r="3217">
          <cell r="AV3217" t="str">
            <v>否</v>
          </cell>
          <cell r="AW3217" t="str">
            <v>20241219</v>
          </cell>
          <cell r="AX3217" t="str">
            <v>否</v>
          </cell>
          <cell r="AY3217" t="str">
            <v>20241223</v>
          </cell>
          <cell r="AZ3217" t="str">
            <v>2.00</v>
          </cell>
          <cell r="BA3217" t="str">
            <v>  </v>
          </cell>
          <cell r="BB3217" t="str">
            <v>五监区教研室</v>
          </cell>
        </row>
        <row r="3217">
          <cell r="BJ3217" t="str">
            <v>  </v>
          </cell>
          <cell r="BK3217" t="str">
            <v>  </v>
          </cell>
        </row>
        <row r="3217">
          <cell r="BS3217" t="str">
            <v>  </v>
          </cell>
        </row>
        <row r="3218">
          <cell r="A3218" t="str">
            <v>10833800003287</v>
          </cell>
          <cell r="B3218" t="str">
            <v>柜式空调</v>
          </cell>
          <cell r="C3218" t="str">
            <v>1204</v>
          </cell>
          <cell r="D3218" t="str">
            <v>机械设备</v>
          </cell>
          <cell r="E3218" t="str">
            <v>新购</v>
          </cell>
          <cell r="F3218" t="str">
            <v>在使用</v>
          </cell>
          <cell r="G3218" t="str">
            <v>非生产经营用</v>
          </cell>
          <cell r="H3218" t="str">
            <v>20241223</v>
          </cell>
          <cell r="I3218" t="str">
            <v>5,980.00</v>
          </cell>
          <cell r="J3218" t="str">
            <v>60.42</v>
          </cell>
          <cell r="K3218" t="str">
            <v>平均年限法</v>
          </cell>
          <cell r="L3218" t="str">
            <v>1</v>
          </cell>
          <cell r="M3218" t="str">
            <v>8.00</v>
          </cell>
          <cell r="N3218" t="str">
            <v>3.0000</v>
          </cell>
          <cell r="O3218" t="str">
            <v>179.40</v>
          </cell>
          <cell r="P3218" t="str">
            <v>5,919.58</v>
          </cell>
          <cell r="Q3218" t="str">
            <v>1.0100</v>
          </cell>
          <cell r="R3218" t="str">
            <v>60.42</v>
          </cell>
          <cell r="S3218" t="str">
            <v>12.1200</v>
          </cell>
          <cell r="T3218" t="str">
            <v>725.04</v>
          </cell>
          <cell r="U3218" t="str">
            <v>  </v>
          </cell>
          <cell r="V3218" t="str">
            <v>蓝鑫</v>
          </cell>
          <cell r="W3218" t="str">
            <v>202412  </v>
          </cell>
        </row>
        <row r="3218">
          <cell r="Y3218" t="str">
            <v>0003</v>
          </cell>
          <cell r="Z3218" t="str">
            <v>生产经营科</v>
          </cell>
        </row>
        <row r="3218">
          <cell r="AB3218" t="str">
            <v>  </v>
          </cell>
          <cell r="AC3218" t="str">
            <v>  </v>
          </cell>
          <cell r="AD3218" t="str">
            <v>1</v>
          </cell>
          <cell r="AE3218" t="str">
            <v>95</v>
          </cell>
          <cell r="AF3218" t="str">
            <v>四川省南宝山服饰有限公司</v>
          </cell>
          <cell r="AG3218" t="str">
            <v>六分厂</v>
          </cell>
          <cell r="AH3218" t="str">
            <v>格力大3P</v>
          </cell>
        </row>
        <row r="3218">
          <cell r="AJ3218" t="str">
            <v>96</v>
          </cell>
          <cell r="AK3218" t="str">
            <v>  </v>
          </cell>
          <cell r="AL3218" t="str">
            <v>  </v>
          </cell>
          <cell r="AM3218" t="str">
            <v>  </v>
          </cell>
        </row>
        <row r="3218">
          <cell r="AP3218" t="str">
            <v>四川省南宝山服饰有限公司</v>
          </cell>
        </row>
        <row r="3218">
          <cell r="AV3218" t="str">
            <v>否</v>
          </cell>
          <cell r="AW3218" t="str">
            <v>20241219</v>
          </cell>
          <cell r="AX3218" t="str">
            <v>否</v>
          </cell>
          <cell r="AY3218" t="str">
            <v>20241223</v>
          </cell>
          <cell r="AZ3218" t="str">
            <v>2.00</v>
          </cell>
          <cell r="BA3218" t="str">
            <v>  </v>
          </cell>
          <cell r="BB3218" t="str">
            <v>六监区教研室</v>
          </cell>
        </row>
        <row r="3218">
          <cell r="BJ3218" t="str">
            <v>  </v>
          </cell>
          <cell r="BK3218" t="str">
            <v>  </v>
          </cell>
        </row>
        <row r="3218">
          <cell r="BS3218" t="str">
            <v>  </v>
          </cell>
        </row>
        <row r="3219">
          <cell r="A3219" t="str">
            <v>10833800003288</v>
          </cell>
          <cell r="B3219" t="str">
            <v>柜式空调</v>
          </cell>
          <cell r="C3219" t="str">
            <v>1204</v>
          </cell>
          <cell r="D3219" t="str">
            <v>机械设备</v>
          </cell>
          <cell r="E3219" t="str">
            <v>新购</v>
          </cell>
          <cell r="F3219" t="str">
            <v>在使用</v>
          </cell>
          <cell r="G3219" t="str">
            <v>非生产经营用</v>
          </cell>
          <cell r="H3219" t="str">
            <v>20241223</v>
          </cell>
          <cell r="I3219" t="str">
            <v>5,980.00</v>
          </cell>
          <cell r="J3219" t="str">
            <v>60.42</v>
          </cell>
          <cell r="K3219" t="str">
            <v>平均年限法</v>
          </cell>
          <cell r="L3219" t="str">
            <v>1</v>
          </cell>
          <cell r="M3219" t="str">
            <v>8.00</v>
          </cell>
          <cell r="N3219" t="str">
            <v>3.0000</v>
          </cell>
          <cell r="O3219" t="str">
            <v>179.40</v>
          </cell>
          <cell r="P3219" t="str">
            <v>5,919.58</v>
          </cell>
          <cell r="Q3219" t="str">
            <v>1.0100</v>
          </cell>
          <cell r="R3219" t="str">
            <v>60.42</v>
          </cell>
          <cell r="S3219" t="str">
            <v>12.1200</v>
          </cell>
          <cell r="T3219" t="str">
            <v>725.04</v>
          </cell>
          <cell r="U3219" t="str">
            <v>  </v>
          </cell>
          <cell r="V3219" t="str">
            <v>蓝鑫</v>
          </cell>
          <cell r="W3219" t="str">
            <v>202412  </v>
          </cell>
        </row>
        <row r="3219">
          <cell r="Y3219" t="str">
            <v>0003</v>
          </cell>
          <cell r="Z3219" t="str">
            <v>生产经营科</v>
          </cell>
        </row>
        <row r="3219">
          <cell r="AB3219" t="str">
            <v>  </v>
          </cell>
          <cell r="AC3219" t="str">
            <v>  </v>
          </cell>
          <cell r="AD3219" t="str">
            <v>1</v>
          </cell>
          <cell r="AE3219" t="str">
            <v>95</v>
          </cell>
          <cell r="AF3219" t="str">
            <v>四川省南宝山服饰有限公司</v>
          </cell>
          <cell r="AG3219" t="str">
            <v>七分厂</v>
          </cell>
          <cell r="AH3219" t="str">
            <v>格力大3P</v>
          </cell>
        </row>
        <row r="3219">
          <cell r="AJ3219" t="str">
            <v>96</v>
          </cell>
          <cell r="AK3219" t="str">
            <v>  </v>
          </cell>
          <cell r="AL3219" t="str">
            <v>  </v>
          </cell>
          <cell r="AM3219" t="str">
            <v>  </v>
          </cell>
        </row>
        <row r="3219">
          <cell r="AP3219" t="str">
            <v>四川省南宝山服饰有限公司</v>
          </cell>
        </row>
        <row r="3219">
          <cell r="AV3219" t="str">
            <v>否</v>
          </cell>
          <cell r="AW3219" t="str">
            <v>20241219</v>
          </cell>
          <cell r="AX3219" t="str">
            <v>否</v>
          </cell>
          <cell r="AY3219" t="str">
            <v>20241223</v>
          </cell>
          <cell r="AZ3219" t="str">
            <v>2.00</v>
          </cell>
          <cell r="BA3219" t="str">
            <v>  </v>
          </cell>
          <cell r="BB3219" t="str">
            <v>七监区教研室</v>
          </cell>
        </row>
        <row r="3219">
          <cell r="BJ3219" t="str">
            <v>  </v>
          </cell>
          <cell r="BK3219" t="str">
            <v>  </v>
          </cell>
        </row>
        <row r="3219">
          <cell r="BS3219" t="str">
            <v>  </v>
          </cell>
        </row>
        <row r="3220">
          <cell r="A3220" t="str">
            <v>10833800003289</v>
          </cell>
          <cell r="B3220" t="str">
            <v>柜式空调</v>
          </cell>
          <cell r="C3220" t="str">
            <v>1204</v>
          </cell>
          <cell r="D3220" t="str">
            <v>机械设备</v>
          </cell>
          <cell r="E3220" t="str">
            <v>新购</v>
          </cell>
          <cell r="F3220" t="str">
            <v>在使用</v>
          </cell>
          <cell r="G3220" t="str">
            <v>非生产经营用</v>
          </cell>
          <cell r="H3220" t="str">
            <v>20241223</v>
          </cell>
          <cell r="I3220" t="str">
            <v>5,980.00</v>
          </cell>
          <cell r="J3220" t="str">
            <v>60.42</v>
          </cell>
          <cell r="K3220" t="str">
            <v>平均年限法</v>
          </cell>
          <cell r="L3220" t="str">
            <v>1</v>
          </cell>
          <cell r="M3220" t="str">
            <v>8.00</v>
          </cell>
          <cell r="N3220" t="str">
            <v>3.0000</v>
          </cell>
          <cell r="O3220" t="str">
            <v>179.40</v>
          </cell>
          <cell r="P3220" t="str">
            <v>5,919.58</v>
          </cell>
          <cell r="Q3220" t="str">
            <v>1.0100</v>
          </cell>
          <cell r="R3220" t="str">
            <v>60.42</v>
          </cell>
          <cell r="S3220" t="str">
            <v>12.1200</v>
          </cell>
          <cell r="T3220" t="str">
            <v>725.04</v>
          </cell>
          <cell r="U3220" t="str">
            <v>  </v>
          </cell>
          <cell r="V3220" t="str">
            <v>蓝鑫</v>
          </cell>
          <cell r="W3220" t="str">
            <v>202412  </v>
          </cell>
        </row>
        <row r="3220">
          <cell r="Y3220" t="str">
            <v>0003</v>
          </cell>
          <cell r="Z3220" t="str">
            <v>生产经营科</v>
          </cell>
        </row>
        <row r="3220">
          <cell r="AB3220" t="str">
            <v>  </v>
          </cell>
          <cell r="AC3220" t="str">
            <v>  </v>
          </cell>
          <cell r="AD3220" t="str">
            <v>1</v>
          </cell>
          <cell r="AE3220" t="str">
            <v>95</v>
          </cell>
          <cell r="AF3220" t="str">
            <v>四川省南宝山服饰有限公司</v>
          </cell>
          <cell r="AG3220" t="str">
            <v>八分厂</v>
          </cell>
          <cell r="AH3220" t="str">
            <v>格力大3P</v>
          </cell>
        </row>
        <row r="3220">
          <cell r="AJ3220" t="str">
            <v>96</v>
          </cell>
          <cell r="AK3220" t="str">
            <v>  </v>
          </cell>
          <cell r="AL3220" t="str">
            <v>  </v>
          </cell>
          <cell r="AM3220" t="str">
            <v>  </v>
          </cell>
        </row>
        <row r="3220">
          <cell r="AP3220" t="str">
            <v>四川省南宝山服饰有限公司</v>
          </cell>
        </row>
        <row r="3220">
          <cell r="AV3220" t="str">
            <v>否</v>
          </cell>
          <cell r="AW3220" t="str">
            <v>20241219</v>
          </cell>
          <cell r="AX3220" t="str">
            <v>否</v>
          </cell>
          <cell r="AY3220" t="str">
            <v>20241223</v>
          </cell>
          <cell r="AZ3220" t="str">
            <v>2.00</v>
          </cell>
          <cell r="BA3220" t="str">
            <v>  </v>
          </cell>
          <cell r="BB3220" t="str">
            <v>八监区教研室</v>
          </cell>
        </row>
        <row r="3220">
          <cell r="BJ3220" t="str">
            <v>  </v>
          </cell>
          <cell r="BK3220" t="str">
            <v>  </v>
          </cell>
        </row>
        <row r="3220">
          <cell r="BS3220" t="str">
            <v>  </v>
          </cell>
        </row>
        <row r="3221">
          <cell r="A3221" t="str">
            <v>10833800003290</v>
          </cell>
          <cell r="B3221" t="str">
            <v>海尔挂式空调</v>
          </cell>
          <cell r="C3221" t="str">
            <v>1204</v>
          </cell>
          <cell r="D3221" t="str">
            <v>机械设备</v>
          </cell>
          <cell r="E3221" t="str">
            <v>新购</v>
          </cell>
          <cell r="F3221" t="str">
            <v>在使用</v>
          </cell>
          <cell r="G3221" t="str">
            <v>非生产经营用</v>
          </cell>
          <cell r="H3221" t="str">
            <v>20241227</v>
          </cell>
          <cell r="I3221" t="str">
            <v>2,412.50</v>
          </cell>
          <cell r="J3221" t="str">
            <v>24.38</v>
          </cell>
          <cell r="K3221" t="str">
            <v>平均年限法</v>
          </cell>
          <cell r="L3221" t="str">
            <v>1</v>
          </cell>
          <cell r="M3221" t="str">
            <v>8.00</v>
          </cell>
          <cell r="N3221" t="str">
            <v>3.0000</v>
          </cell>
          <cell r="O3221" t="str">
            <v>72.38</v>
          </cell>
          <cell r="P3221" t="str">
            <v>2,388.12</v>
          </cell>
          <cell r="Q3221" t="str">
            <v>1.0100</v>
          </cell>
          <cell r="R3221" t="str">
            <v>24.38</v>
          </cell>
          <cell r="S3221" t="str">
            <v>12.1200</v>
          </cell>
          <cell r="T3221" t="str">
            <v>292.56</v>
          </cell>
          <cell r="U3221" t="str">
            <v>  </v>
          </cell>
          <cell r="V3221" t="str">
            <v>蓝鑫</v>
          </cell>
          <cell r="W3221" t="str">
            <v>202412  </v>
          </cell>
          <cell r="X3221" t="str">
            <v> </v>
          </cell>
          <cell r="Y3221" t="str">
            <v>0019</v>
          </cell>
          <cell r="Z3221" t="str">
            <v>医院</v>
          </cell>
          <cell r="AA3221" t="str">
            <v> </v>
          </cell>
          <cell r="AB3221" t="str">
            <v>  </v>
          </cell>
          <cell r="AC3221" t="str">
            <v>  </v>
          </cell>
          <cell r="AD3221" t="str">
            <v>1</v>
          </cell>
          <cell r="AE3221" t="str">
            <v>95</v>
          </cell>
          <cell r="AF3221" t="str">
            <v>四川省南宝山服饰有限公司</v>
          </cell>
          <cell r="AG3221" t="str">
            <v>医院</v>
          </cell>
          <cell r="AH3221" t="str">
            <v>KFR-35GW/C2LGA81U1</v>
          </cell>
          <cell r="AI3221" t="str">
            <v> </v>
          </cell>
          <cell r="AJ3221" t="str">
            <v>96</v>
          </cell>
          <cell r="AK3221" t="str">
            <v>  </v>
          </cell>
          <cell r="AL3221" t="str">
            <v>  </v>
          </cell>
          <cell r="AM3221" t="str">
            <v>  </v>
          </cell>
          <cell r="AN3221" t="str">
            <v> </v>
          </cell>
          <cell r="AO3221" t="str">
            <v> </v>
          </cell>
          <cell r="AP3221" t="str">
            <v>四川省南宝山服饰有限公司</v>
          </cell>
        </row>
        <row r="3221">
          <cell r="AR3221" t="str">
            <v> </v>
          </cell>
          <cell r="AS3221" t="str">
            <v> </v>
          </cell>
          <cell r="AT3221" t="str">
            <v> </v>
          </cell>
          <cell r="AU3221" t="str">
            <v> </v>
          </cell>
          <cell r="AV3221" t="str">
            <v>否</v>
          </cell>
          <cell r="AW3221" t="str">
            <v>20241226</v>
          </cell>
          <cell r="AX3221" t="str">
            <v>否</v>
          </cell>
          <cell r="AY3221" t="str">
            <v>20241227</v>
          </cell>
          <cell r="AZ3221" t="str">
            <v>2.00</v>
          </cell>
          <cell r="BA3221" t="str">
            <v>  </v>
          </cell>
          <cell r="BB3221" t="str">
            <v>医院备勤房1</v>
          </cell>
          <cell r="BC3221" t="str">
            <v> </v>
          </cell>
          <cell r="BD3221" t="str">
            <v> </v>
          </cell>
        </row>
        <row r="3221">
          <cell r="BJ3221" t="str">
            <v>  </v>
          </cell>
          <cell r="BK3221" t="str">
            <v>  </v>
          </cell>
        </row>
        <row r="3221">
          <cell r="BS3221" t="str">
            <v>  </v>
          </cell>
        </row>
        <row r="3222">
          <cell r="A3222" t="str">
            <v>10833800003291</v>
          </cell>
          <cell r="B3222" t="str">
            <v>海尔挂式空调</v>
          </cell>
          <cell r="C3222" t="str">
            <v>1204</v>
          </cell>
          <cell r="D3222" t="str">
            <v>机械设备</v>
          </cell>
          <cell r="E3222" t="str">
            <v>新购</v>
          </cell>
          <cell r="F3222" t="str">
            <v>在使用</v>
          </cell>
          <cell r="G3222" t="str">
            <v>非生产经营用</v>
          </cell>
          <cell r="H3222" t="str">
            <v>20241227</v>
          </cell>
          <cell r="I3222" t="str">
            <v>2,412.50</v>
          </cell>
          <cell r="J3222" t="str">
            <v>24.38</v>
          </cell>
          <cell r="K3222" t="str">
            <v>平均年限法</v>
          </cell>
          <cell r="L3222" t="str">
            <v>1</v>
          </cell>
          <cell r="M3222" t="str">
            <v>8.00</v>
          </cell>
          <cell r="N3222" t="str">
            <v>3.0000</v>
          </cell>
          <cell r="O3222" t="str">
            <v>72.38</v>
          </cell>
          <cell r="P3222" t="str">
            <v>2,388.12</v>
          </cell>
          <cell r="Q3222" t="str">
            <v>1.0100</v>
          </cell>
          <cell r="R3222" t="str">
            <v>24.38</v>
          </cell>
          <cell r="S3222" t="str">
            <v>12.1200</v>
          </cell>
          <cell r="T3222" t="str">
            <v>292.56</v>
          </cell>
          <cell r="U3222" t="str">
            <v>  </v>
          </cell>
          <cell r="V3222" t="str">
            <v>蓝鑫</v>
          </cell>
          <cell r="W3222" t="str">
            <v>202412  </v>
          </cell>
        </row>
        <row r="3222">
          <cell r="Y3222" t="str">
            <v>0019</v>
          </cell>
          <cell r="Z3222" t="str">
            <v>医院</v>
          </cell>
        </row>
        <row r="3222">
          <cell r="AB3222" t="str">
            <v>  </v>
          </cell>
          <cell r="AC3222" t="str">
            <v>  </v>
          </cell>
          <cell r="AD3222" t="str">
            <v>1</v>
          </cell>
          <cell r="AE3222" t="str">
            <v>95</v>
          </cell>
          <cell r="AF3222" t="str">
            <v>四川省南宝山服饰有限公司</v>
          </cell>
          <cell r="AG3222" t="str">
            <v>医院</v>
          </cell>
          <cell r="AH3222" t="str">
            <v>KFR-35GW/C2LGA81U1</v>
          </cell>
        </row>
        <row r="3222">
          <cell r="AJ3222" t="str">
            <v>96</v>
          </cell>
          <cell r="AK3222" t="str">
            <v>  </v>
          </cell>
          <cell r="AL3222" t="str">
            <v>  </v>
          </cell>
          <cell r="AM3222" t="str">
            <v>  </v>
          </cell>
        </row>
        <row r="3222">
          <cell r="AP3222" t="str">
            <v>四川省南宝山服饰有限公司</v>
          </cell>
        </row>
        <row r="3222">
          <cell r="AV3222" t="str">
            <v>否</v>
          </cell>
          <cell r="AW3222" t="str">
            <v>20241226</v>
          </cell>
          <cell r="AX3222" t="str">
            <v>否</v>
          </cell>
          <cell r="AY3222" t="str">
            <v>20241227</v>
          </cell>
          <cell r="AZ3222" t="str">
            <v>2.00</v>
          </cell>
          <cell r="BA3222" t="str">
            <v>  </v>
          </cell>
          <cell r="BB3222" t="str">
            <v>医院备勤房2</v>
          </cell>
        </row>
        <row r="3222">
          <cell r="BJ3222" t="str">
            <v>  </v>
          </cell>
          <cell r="BK3222" t="str">
            <v>  </v>
          </cell>
        </row>
        <row r="3222">
          <cell r="BS3222" t="str">
            <v>  </v>
          </cell>
        </row>
        <row r="3223">
          <cell r="A3223" t="str">
            <v>10833800003292</v>
          </cell>
          <cell r="B3223" t="str">
            <v>海尔挂式空调</v>
          </cell>
          <cell r="C3223" t="str">
            <v>1204</v>
          </cell>
          <cell r="D3223" t="str">
            <v>机械设备</v>
          </cell>
          <cell r="E3223" t="str">
            <v>新购</v>
          </cell>
          <cell r="F3223" t="str">
            <v>在使用</v>
          </cell>
          <cell r="G3223" t="str">
            <v>非生产经营用</v>
          </cell>
          <cell r="H3223" t="str">
            <v>20241227</v>
          </cell>
          <cell r="I3223" t="str">
            <v>2,412.50</v>
          </cell>
          <cell r="J3223" t="str">
            <v>24.38</v>
          </cell>
          <cell r="K3223" t="str">
            <v>平均年限法</v>
          </cell>
          <cell r="L3223" t="str">
            <v>1</v>
          </cell>
          <cell r="M3223" t="str">
            <v>8.00</v>
          </cell>
          <cell r="N3223" t="str">
            <v>3.0000</v>
          </cell>
          <cell r="O3223" t="str">
            <v>72.38</v>
          </cell>
          <cell r="P3223" t="str">
            <v>2,388.12</v>
          </cell>
          <cell r="Q3223" t="str">
            <v>1.0100</v>
          </cell>
          <cell r="R3223" t="str">
            <v>24.38</v>
          </cell>
          <cell r="S3223" t="str">
            <v>12.1200</v>
          </cell>
          <cell r="T3223" t="str">
            <v>292.56</v>
          </cell>
          <cell r="U3223" t="str">
            <v>  </v>
          </cell>
          <cell r="V3223" t="str">
            <v>蓝鑫</v>
          </cell>
          <cell r="W3223" t="str">
            <v>202412  </v>
          </cell>
        </row>
        <row r="3223">
          <cell r="Y3223" t="str">
            <v>0019</v>
          </cell>
          <cell r="Z3223" t="str">
            <v>医院</v>
          </cell>
        </row>
        <row r="3223">
          <cell r="AB3223" t="str">
            <v>  </v>
          </cell>
          <cell r="AC3223" t="str">
            <v>  </v>
          </cell>
          <cell r="AD3223" t="str">
            <v>1</v>
          </cell>
          <cell r="AE3223" t="str">
            <v>95</v>
          </cell>
          <cell r="AF3223" t="str">
            <v>四川省南宝山服饰有限公司</v>
          </cell>
          <cell r="AG3223" t="str">
            <v>医院</v>
          </cell>
          <cell r="AH3223" t="str">
            <v>KFR-35GW/C2LGA81U1</v>
          </cell>
        </row>
        <row r="3223">
          <cell r="AJ3223" t="str">
            <v>96</v>
          </cell>
          <cell r="AK3223" t="str">
            <v>  </v>
          </cell>
          <cell r="AL3223" t="str">
            <v>  </v>
          </cell>
          <cell r="AM3223" t="str">
            <v>  </v>
          </cell>
        </row>
        <row r="3223">
          <cell r="AP3223" t="str">
            <v>四川省南宝山服饰有限公司</v>
          </cell>
        </row>
        <row r="3223">
          <cell r="AV3223" t="str">
            <v>否</v>
          </cell>
          <cell r="AW3223" t="str">
            <v>20241226</v>
          </cell>
          <cell r="AX3223" t="str">
            <v>否</v>
          </cell>
          <cell r="AY3223" t="str">
            <v>20241227</v>
          </cell>
          <cell r="AZ3223" t="str">
            <v>2.00</v>
          </cell>
          <cell r="BA3223" t="str">
            <v>  </v>
          </cell>
          <cell r="BB3223" t="str">
            <v>医院备勤房3</v>
          </cell>
        </row>
        <row r="3223">
          <cell r="BJ3223" t="str">
            <v>  </v>
          </cell>
          <cell r="BK3223" t="str">
            <v>  </v>
          </cell>
        </row>
        <row r="3223">
          <cell r="BS3223" t="str">
            <v>  </v>
          </cell>
        </row>
        <row r="3224">
          <cell r="A3224" t="str">
            <v>10833800003293</v>
          </cell>
          <cell r="B3224" t="str">
            <v>海尔挂式空调</v>
          </cell>
          <cell r="C3224" t="str">
            <v>1204</v>
          </cell>
          <cell r="D3224" t="str">
            <v>机械设备</v>
          </cell>
          <cell r="E3224" t="str">
            <v>新购</v>
          </cell>
          <cell r="F3224" t="str">
            <v>在使用</v>
          </cell>
          <cell r="G3224" t="str">
            <v>非生产经营用</v>
          </cell>
          <cell r="H3224" t="str">
            <v>20241227</v>
          </cell>
          <cell r="I3224" t="str">
            <v>2,412.50</v>
          </cell>
          <cell r="J3224" t="str">
            <v>24.38</v>
          </cell>
          <cell r="K3224" t="str">
            <v>平均年限法</v>
          </cell>
          <cell r="L3224" t="str">
            <v>1</v>
          </cell>
          <cell r="M3224" t="str">
            <v>8.00</v>
          </cell>
          <cell r="N3224" t="str">
            <v>3.0000</v>
          </cell>
          <cell r="O3224" t="str">
            <v>72.38</v>
          </cell>
          <cell r="P3224" t="str">
            <v>2,388.12</v>
          </cell>
          <cell r="Q3224" t="str">
            <v>1.0100</v>
          </cell>
          <cell r="R3224" t="str">
            <v>24.38</v>
          </cell>
          <cell r="S3224" t="str">
            <v>12.1200</v>
          </cell>
          <cell r="T3224" t="str">
            <v>292.56</v>
          </cell>
          <cell r="U3224" t="str">
            <v>  </v>
          </cell>
          <cell r="V3224" t="str">
            <v>蓝鑫</v>
          </cell>
          <cell r="W3224" t="str">
            <v>202412  </v>
          </cell>
        </row>
        <row r="3224">
          <cell r="Y3224" t="str">
            <v>0019</v>
          </cell>
          <cell r="Z3224" t="str">
            <v>医院</v>
          </cell>
        </row>
        <row r="3224">
          <cell r="AB3224" t="str">
            <v>  </v>
          </cell>
          <cell r="AC3224" t="str">
            <v>  </v>
          </cell>
          <cell r="AD3224" t="str">
            <v>1</v>
          </cell>
          <cell r="AE3224" t="str">
            <v>95</v>
          </cell>
          <cell r="AF3224" t="str">
            <v>四川省南宝山服饰有限公司</v>
          </cell>
          <cell r="AG3224" t="str">
            <v>医院</v>
          </cell>
          <cell r="AH3224" t="str">
            <v>KFR-35GW/C2LGA81U1</v>
          </cell>
        </row>
        <row r="3224">
          <cell r="AJ3224" t="str">
            <v>96</v>
          </cell>
          <cell r="AK3224" t="str">
            <v>  </v>
          </cell>
          <cell r="AL3224" t="str">
            <v>  </v>
          </cell>
          <cell r="AM3224" t="str">
            <v>  </v>
          </cell>
        </row>
        <row r="3224">
          <cell r="AP3224" t="str">
            <v>四川省南宝山服饰有限公司</v>
          </cell>
        </row>
        <row r="3224">
          <cell r="AV3224" t="str">
            <v>否</v>
          </cell>
          <cell r="AW3224" t="str">
            <v>20241226</v>
          </cell>
          <cell r="AX3224" t="str">
            <v>否</v>
          </cell>
          <cell r="AY3224" t="str">
            <v>20241227</v>
          </cell>
          <cell r="AZ3224" t="str">
            <v>2.00</v>
          </cell>
          <cell r="BA3224" t="str">
            <v>  </v>
          </cell>
          <cell r="BB3224" t="str">
            <v>医院备勤房4</v>
          </cell>
        </row>
        <row r="3224">
          <cell r="BJ3224" t="str">
            <v>  </v>
          </cell>
          <cell r="BK3224" t="str">
            <v>  </v>
          </cell>
        </row>
        <row r="3224">
          <cell r="BS3224" t="str">
            <v>  </v>
          </cell>
        </row>
        <row r="3225">
          <cell r="A3225" t="str">
            <v>10833800003294</v>
          </cell>
          <cell r="B3225" t="str">
            <v>1.5P空调</v>
          </cell>
          <cell r="C3225" t="str">
            <v>1204</v>
          </cell>
          <cell r="D3225" t="str">
            <v>机械设备</v>
          </cell>
          <cell r="E3225" t="str">
            <v>新购</v>
          </cell>
          <cell r="F3225" t="str">
            <v>在使用</v>
          </cell>
          <cell r="G3225" t="str">
            <v>非生产经营用</v>
          </cell>
          <cell r="H3225" t="str">
            <v>20241227</v>
          </cell>
          <cell r="I3225" t="str">
            <v>4,148.51</v>
          </cell>
          <cell r="J3225" t="str">
            <v>41.92</v>
          </cell>
          <cell r="K3225" t="str">
            <v>平均年限法</v>
          </cell>
          <cell r="L3225" t="str">
            <v>1</v>
          </cell>
          <cell r="M3225" t="str">
            <v>8.00</v>
          </cell>
          <cell r="N3225" t="str">
            <v>3.0000</v>
          </cell>
          <cell r="O3225" t="str">
            <v>124.46</v>
          </cell>
          <cell r="P3225" t="str">
            <v>4,106.59</v>
          </cell>
          <cell r="Q3225" t="str">
            <v>1.0100</v>
          </cell>
          <cell r="R3225" t="str">
            <v>41.92</v>
          </cell>
          <cell r="S3225" t="str">
            <v>12.1200</v>
          </cell>
          <cell r="T3225" t="str">
            <v>503.04</v>
          </cell>
          <cell r="U3225" t="str">
            <v>  </v>
          </cell>
          <cell r="V3225" t="str">
            <v>蓝鑫</v>
          </cell>
          <cell r="W3225" t="str">
            <v>202412  </v>
          </cell>
          <cell r="X3225" t="str">
            <v> </v>
          </cell>
          <cell r="Y3225" t="str">
            <v>0017</v>
          </cell>
          <cell r="Z3225" t="str">
            <v>监狱办公室</v>
          </cell>
          <cell r="AA3225" t="str">
            <v> </v>
          </cell>
          <cell r="AB3225" t="str">
            <v>  </v>
          </cell>
          <cell r="AC3225" t="str">
            <v>  </v>
          </cell>
          <cell r="AD3225" t="str">
            <v>1</v>
          </cell>
          <cell r="AE3225" t="str">
            <v>95</v>
          </cell>
          <cell r="AF3225" t="str">
            <v>四川省南宝山服饰有限公司</v>
          </cell>
          <cell r="AG3225" t="str">
            <v>监狱办公室</v>
          </cell>
          <cell r="AH3225" t="str">
            <v>海尔KFR-35G/KJA81U1</v>
          </cell>
          <cell r="AI3225" t="str">
            <v> </v>
          </cell>
          <cell r="AJ3225" t="str">
            <v>96</v>
          </cell>
          <cell r="AK3225" t="str">
            <v>  </v>
          </cell>
          <cell r="AL3225" t="str">
            <v>  </v>
          </cell>
          <cell r="AM3225" t="str">
            <v>  </v>
          </cell>
          <cell r="AN3225" t="str">
            <v> </v>
          </cell>
          <cell r="AO3225" t="str">
            <v> </v>
          </cell>
          <cell r="AP3225" t="str">
            <v>四川省南宝山服饰有限公司</v>
          </cell>
        </row>
        <row r="3225">
          <cell r="AR3225" t="str">
            <v> </v>
          </cell>
          <cell r="AS3225" t="str">
            <v> </v>
          </cell>
          <cell r="AT3225" t="str">
            <v> </v>
          </cell>
          <cell r="AU3225" t="str">
            <v> </v>
          </cell>
          <cell r="AV3225" t="str">
            <v>否</v>
          </cell>
          <cell r="AW3225" t="str">
            <v>20241219</v>
          </cell>
          <cell r="AX3225" t="str">
            <v>否</v>
          </cell>
          <cell r="AY3225" t="str">
            <v>20241227</v>
          </cell>
          <cell r="AZ3225" t="str">
            <v>2.00</v>
          </cell>
          <cell r="BA3225" t="str">
            <v>  </v>
          </cell>
          <cell r="BB3225" t="str">
            <v>指挥中心202办公室</v>
          </cell>
          <cell r="BC3225" t="str">
            <v> </v>
          </cell>
          <cell r="BD3225" t="str">
            <v> </v>
          </cell>
        </row>
        <row r="3225">
          <cell r="BJ3225" t="str">
            <v>  </v>
          </cell>
          <cell r="BK3225" t="str">
            <v>  </v>
          </cell>
        </row>
        <row r="3225">
          <cell r="BS3225" t="str">
            <v>  </v>
          </cell>
        </row>
        <row r="3226">
          <cell r="A3226" t="str">
            <v>10833800003295</v>
          </cell>
          <cell r="B3226" t="str">
            <v>定制六门储物柜</v>
          </cell>
          <cell r="C3226" t="str">
            <v>1601</v>
          </cell>
          <cell r="D3226" t="str">
            <v>家具用具</v>
          </cell>
          <cell r="E3226" t="str">
            <v>新购</v>
          </cell>
          <cell r="F3226" t="str">
            <v>在使用</v>
          </cell>
          <cell r="G3226" t="str">
            <v>非生产经营用</v>
          </cell>
          <cell r="H3226" t="str">
            <v>20241227</v>
          </cell>
          <cell r="I3226" t="str">
            <v>4,633.66</v>
          </cell>
          <cell r="J3226" t="str">
            <v>74.91</v>
          </cell>
          <cell r="K3226" t="str">
            <v>平均年限法</v>
          </cell>
          <cell r="L3226" t="str">
            <v>1</v>
          </cell>
          <cell r="M3226" t="str">
            <v>5.00</v>
          </cell>
          <cell r="N3226" t="str">
            <v>3.0000</v>
          </cell>
          <cell r="O3226" t="str">
            <v>139.01</v>
          </cell>
          <cell r="P3226" t="str">
            <v>4,558.75</v>
          </cell>
          <cell r="Q3226" t="str">
            <v>1.6200</v>
          </cell>
          <cell r="R3226" t="str">
            <v>74.91</v>
          </cell>
          <cell r="S3226" t="str">
            <v>19.4400</v>
          </cell>
          <cell r="T3226" t="str">
            <v>898.92</v>
          </cell>
          <cell r="U3226" t="str">
            <v>  </v>
          </cell>
          <cell r="V3226" t="str">
            <v>蓝鑫</v>
          </cell>
          <cell r="W3226" t="str">
            <v>202412  </v>
          </cell>
          <cell r="X3226" t="str">
            <v> </v>
          </cell>
          <cell r="Y3226" t="str">
            <v>0017</v>
          </cell>
          <cell r="Z3226" t="str">
            <v>监狱办公室</v>
          </cell>
          <cell r="AA3226" t="str">
            <v> </v>
          </cell>
          <cell r="AB3226" t="str">
            <v>  </v>
          </cell>
          <cell r="AC3226" t="str">
            <v>  </v>
          </cell>
          <cell r="AD3226" t="str">
            <v>1</v>
          </cell>
          <cell r="AE3226" t="str">
            <v>59</v>
          </cell>
          <cell r="AF3226" t="str">
            <v>四川省南宝山服饰有限公司</v>
          </cell>
          <cell r="AG3226" t="str">
            <v>监狱办公室</v>
          </cell>
          <cell r="AH3226" t="str">
            <v>1300*400*3000mm</v>
          </cell>
          <cell r="AI3226" t="str">
            <v> </v>
          </cell>
          <cell r="AJ3226" t="str">
            <v>60</v>
          </cell>
          <cell r="AK3226" t="str">
            <v>  </v>
          </cell>
          <cell r="AL3226" t="str">
            <v>  </v>
          </cell>
          <cell r="AM3226" t="str">
            <v>  </v>
          </cell>
          <cell r="AN3226" t="str">
            <v> </v>
          </cell>
          <cell r="AO3226" t="str">
            <v> </v>
          </cell>
          <cell r="AP3226" t="str">
            <v>四川省南宝山服饰有限公司</v>
          </cell>
        </row>
        <row r="3226">
          <cell r="AR3226" t="str">
            <v> </v>
          </cell>
          <cell r="AS3226" t="str">
            <v> </v>
          </cell>
          <cell r="AT3226" t="str">
            <v> </v>
          </cell>
          <cell r="AU3226" t="str">
            <v> </v>
          </cell>
          <cell r="AV3226" t="str">
            <v>否</v>
          </cell>
          <cell r="AW3226" t="str">
            <v>20241226</v>
          </cell>
          <cell r="AX3226" t="str">
            <v>否</v>
          </cell>
          <cell r="AY3226" t="str">
            <v>20241227</v>
          </cell>
          <cell r="AZ3226" t="str">
            <v>2.00</v>
          </cell>
          <cell r="BA3226" t="str">
            <v>  </v>
          </cell>
          <cell r="BB3226" t="str">
            <v>六监区车间</v>
          </cell>
          <cell r="BC3226" t="str">
            <v> </v>
          </cell>
          <cell r="BD3226" t="str">
            <v> </v>
          </cell>
        </row>
        <row r="3226">
          <cell r="BJ3226" t="str">
            <v>  </v>
          </cell>
          <cell r="BK3226" t="str">
            <v>  </v>
          </cell>
        </row>
        <row r="3226">
          <cell r="BS3226" t="str">
            <v>  </v>
          </cell>
        </row>
        <row r="3227">
          <cell r="A3227" t="str">
            <v>10833800003296</v>
          </cell>
          <cell r="B3227" t="str">
            <v>书法桌</v>
          </cell>
          <cell r="C3227" t="str">
            <v>1601</v>
          </cell>
          <cell r="D3227" t="str">
            <v>家具用具</v>
          </cell>
          <cell r="E3227" t="str">
            <v>新购</v>
          </cell>
          <cell r="F3227" t="str">
            <v>在使用</v>
          </cell>
          <cell r="G3227" t="str">
            <v>非生产经营用</v>
          </cell>
          <cell r="H3227" t="str">
            <v>20241231</v>
          </cell>
          <cell r="I3227" t="str">
            <v>2,267.33</v>
          </cell>
          <cell r="J3227" t="str">
            <v>36.66</v>
          </cell>
          <cell r="K3227" t="str">
            <v>平均年限法</v>
          </cell>
          <cell r="L3227" t="str">
            <v>1</v>
          </cell>
          <cell r="M3227" t="str">
            <v>5.00</v>
          </cell>
          <cell r="N3227" t="str">
            <v>3.0000</v>
          </cell>
          <cell r="O3227" t="str">
            <v>68.02</v>
          </cell>
          <cell r="P3227" t="str">
            <v>2,230.67</v>
          </cell>
          <cell r="Q3227" t="str">
            <v>1.6200</v>
          </cell>
          <cell r="R3227" t="str">
            <v>36.66</v>
          </cell>
          <cell r="S3227" t="str">
            <v>19.4400</v>
          </cell>
          <cell r="T3227" t="str">
            <v>439.92</v>
          </cell>
          <cell r="U3227" t="str">
            <v>  </v>
          </cell>
          <cell r="V3227" t="str">
            <v>蓝鑫</v>
          </cell>
          <cell r="W3227" t="str">
            <v>202412  </v>
          </cell>
          <cell r="X3227" t="str">
            <v> </v>
          </cell>
          <cell r="Y3227" t="str">
            <v>0041</v>
          </cell>
          <cell r="Z3227" t="str">
            <v>政治处</v>
          </cell>
          <cell r="AA3227" t="str">
            <v> </v>
          </cell>
          <cell r="AB3227" t="str">
            <v>  </v>
          </cell>
          <cell r="AC3227" t="str">
            <v>  </v>
          </cell>
          <cell r="AD3227" t="str">
            <v>1</v>
          </cell>
          <cell r="AE3227" t="str">
            <v>59</v>
          </cell>
          <cell r="AF3227" t="str">
            <v>四川省南宝山服饰有限公司</v>
          </cell>
          <cell r="AG3227" t="str">
            <v>政治处</v>
          </cell>
          <cell r="AH3227" t="str">
            <v>16000*800*750mm</v>
          </cell>
          <cell r="AI3227" t="str">
            <v> </v>
          </cell>
          <cell r="AJ3227" t="str">
            <v>60</v>
          </cell>
          <cell r="AK3227" t="str">
            <v>  </v>
          </cell>
          <cell r="AL3227" t="str">
            <v>  </v>
          </cell>
          <cell r="AM3227" t="str">
            <v>  </v>
          </cell>
          <cell r="AN3227" t="str">
            <v> </v>
          </cell>
          <cell r="AO3227" t="str">
            <v> </v>
          </cell>
          <cell r="AP3227" t="str">
            <v>四川省南宝山服饰有限公司</v>
          </cell>
        </row>
        <row r="3227">
          <cell r="AR3227" t="str">
            <v> </v>
          </cell>
          <cell r="AS3227" t="str">
            <v> </v>
          </cell>
          <cell r="AT3227" t="str">
            <v> </v>
          </cell>
          <cell r="AU3227" t="str">
            <v> </v>
          </cell>
          <cell r="AV3227" t="str">
            <v>否</v>
          </cell>
          <cell r="AW3227" t="str">
            <v>20241231</v>
          </cell>
          <cell r="AX3227" t="str">
            <v>否</v>
          </cell>
          <cell r="AY3227" t="str">
            <v>20241231</v>
          </cell>
          <cell r="AZ3227" t="str">
            <v>2.00</v>
          </cell>
          <cell r="BA3227" t="str">
            <v>  </v>
          </cell>
          <cell r="BB3227" t="str">
            <v>员工党建学习室</v>
          </cell>
          <cell r="BC3227" t="str">
            <v> </v>
          </cell>
          <cell r="BD3227" t="str">
            <v> </v>
          </cell>
        </row>
        <row r="3227">
          <cell r="BJ3227" t="str">
            <v>  </v>
          </cell>
          <cell r="BK3227" t="str">
            <v>  </v>
          </cell>
        </row>
        <row r="3227">
          <cell r="BS3227" t="str">
            <v>  </v>
          </cell>
        </row>
        <row r="3228">
          <cell r="A3228" t="str">
            <v>10833800003297</v>
          </cell>
          <cell r="B3228" t="str">
            <v>书法桌</v>
          </cell>
          <cell r="C3228" t="str">
            <v>1601</v>
          </cell>
          <cell r="D3228" t="str">
            <v>家具用具</v>
          </cell>
          <cell r="E3228" t="str">
            <v>新购</v>
          </cell>
          <cell r="F3228" t="str">
            <v>在使用</v>
          </cell>
          <cell r="G3228" t="str">
            <v>非生产经营用</v>
          </cell>
          <cell r="H3228" t="str">
            <v>20241231</v>
          </cell>
          <cell r="I3228" t="str">
            <v>2,267.33</v>
          </cell>
          <cell r="J3228" t="str">
            <v>36.66</v>
          </cell>
          <cell r="K3228" t="str">
            <v>平均年限法</v>
          </cell>
          <cell r="L3228" t="str">
            <v>1</v>
          </cell>
          <cell r="M3228" t="str">
            <v>5.00</v>
          </cell>
          <cell r="N3228" t="str">
            <v>3.0000</v>
          </cell>
          <cell r="O3228" t="str">
            <v>68.02</v>
          </cell>
          <cell r="P3228" t="str">
            <v>2,230.67</v>
          </cell>
          <cell r="Q3228" t="str">
            <v>1.6200</v>
          </cell>
          <cell r="R3228" t="str">
            <v>36.66</v>
          </cell>
          <cell r="S3228" t="str">
            <v>19.4400</v>
          </cell>
          <cell r="T3228" t="str">
            <v>439.92</v>
          </cell>
          <cell r="U3228" t="str">
            <v>  </v>
          </cell>
          <cell r="V3228" t="str">
            <v>蓝鑫</v>
          </cell>
          <cell r="W3228" t="str">
            <v>202412  </v>
          </cell>
          <cell r="X3228" t="str">
            <v> </v>
          </cell>
          <cell r="Y3228" t="str">
            <v>0041</v>
          </cell>
          <cell r="Z3228" t="str">
            <v>政治处</v>
          </cell>
          <cell r="AA3228" t="str">
            <v> </v>
          </cell>
          <cell r="AB3228" t="str">
            <v>  </v>
          </cell>
          <cell r="AC3228" t="str">
            <v>  </v>
          </cell>
          <cell r="AD3228" t="str">
            <v>1</v>
          </cell>
          <cell r="AE3228" t="str">
            <v>59</v>
          </cell>
          <cell r="AF3228" t="str">
            <v>四川省南宝山服饰有限公司</v>
          </cell>
          <cell r="AG3228" t="str">
            <v>政治处</v>
          </cell>
          <cell r="AH3228" t="str">
            <v>16000*800*750mm</v>
          </cell>
          <cell r="AI3228" t="str">
            <v> </v>
          </cell>
          <cell r="AJ3228" t="str">
            <v>60</v>
          </cell>
          <cell r="AK3228" t="str">
            <v>  </v>
          </cell>
          <cell r="AL3228" t="str">
            <v>  </v>
          </cell>
          <cell r="AM3228" t="str">
            <v>  </v>
          </cell>
          <cell r="AN3228" t="str">
            <v> </v>
          </cell>
          <cell r="AO3228" t="str">
            <v> </v>
          </cell>
          <cell r="AP3228" t="str">
            <v>四川省南宝山服饰有限公司</v>
          </cell>
        </row>
        <row r="3228">
          <cell r="AR3228" t="str">
            <v> </v>
          </cell>
          <cell r="AS3228" t="str">
            <v> </v>
          </cell>
          <cell r="AT3228" t="str">
            <v> </v>
          </cell>
          <cell r="AU3228" t="str">
            <v> </v>
          </cell>
          <cell r="AV3228" t="str">
            <v>否</v>
          </cell>
          <cell r="AW3228" t="str">
            <v>20241231</v>
          </cell>
          <cell r="AX3228" t="str">
            <v>否</v>
          </cell>
          <cell r="AY3228" t="str">
            <v>20241231</v>
          </cell>
          <cell r="AZ3228" t="str">
            <v>2.00</v>
          </cell>
          <cell r="BA3228" t="str">
            <v>  </v>
          </cell>
          <cell r="BB3228" t="str">
            <v>员工党建学习室</v>
          </cell>
          <cell r="BC3228" t="str">
            <v> </v>
          </cell>
          <cell r="BD3228" t="str">
            <v> </v>
          </cell>
        </row>
        <row r="3228">
          <cell r="BJ3228" t="str">
            <v>  </v>
          </cell>
          <cell r="BK3228" t="str">
            <v>  </v>
          </cell>
        </row>
        <row r="3228">
          <cell r="BS3228" t="str">
            <v>  </v>
          </cell>
        </row>
        <row r="3229">
          <cell r="A3229" t="str">
            <v>10833800003298</v>
          </cell>
          <cell r="B3229" t="str">
            <v>书法桌</v>
          </cell>
          <cell r="C3229" t="str">
            <v>1601</v>
          </cell>
          <cell r="D3229" t="str">
            <v>家具用具</v>
          </cell>
          <cell r="E3229" t="str">
            <v>新购</v>
          </cell>
          <cell r="F3229" t="str">
            <v>在使用</v>
          </cell>
          <cell r="G3229" t="str">
            <v>非生产经营用</v>
          </cell>
          <cell r="H3229" t="str">
            <v>20241231</v>
          </cell>
          <cell r="I3229" t="str">
            <v>2,267.32</v>
          </cell>
          <cell r="J3229" t="str">
            <v>36.66</v>
          </cell>
          <cell r="K3229" t="str">
            <v>平均年限法</v>
          </cell>
          <cell r="L3229" t="str">
            <v>1</v>
          </cell>
          <cell r="M3229" t="str">
            <v>5.00</v>
          </cell>
          <cell r="N3229" t="str">
            <v>3.0000</v>
          </cell>
          <cell r="O3229" t="str">
            <v>68.02</v>
          </cell>
          <cell r="P3229" t="str">
            <v>2,230.66</v>
          </cell>
          <cell r="Q3229" t="str">
            <v>1.6200</v>
          </cell>
          <cell r="R3229" t="str">
            <v>36.66</v>
          </cell>
          <cell r="S3229" t="str">
            <v>19.4400</v>
          </cell>
          <cell r="T3229" t="str">
            <v>439.92</v>
          </cell>
          <cell r="U3229" t="str">
            <v>  </v>
          </cell>
          <cell r="V3229" t="str">
            <v>蓝鑫</v>
          </cell>
          <cell r="W3229" t="str">
            <v>202412  </v>
          </cell>
        </row>
        <row r="3229">
          <cell r="Y3229" t="str">
            <v>0041</v>
          </cell>
          <cell r="Z3229" t="str">
            <v>政治处</v>
          </cell>
        </row>
        <row r="3229">
          <cell r="AB3229" t="str">
            <v>  </v>
          </cell>
          <cell r="AC3229" t="str">
            <v>  </v>
          </cell>
          <cell r="AD3229" t="str">
            <v>1</v>
          </cell>
          <cell r="AE3229" t="str">
            <v>59</v>
          </cell>
          <cell r="AF3229" t="str">
            <v>四川省南宝山服饰有限公司</v>
          </cell>
          <cell r="AG3229" t="str">
            <v>政治处</v>
          </cell>
          <cell r="AH3229" t="str">
            <v>16000*800*750mm</v>
          </cell>
        </row>
        <row r="3229">
          <cell r="AJ3229" t="str">
            <v>60</v>
          </cell>
          <cell r="AK3229" t="str">
            <v>  </v>
          </cell>
          <cell r="AL3229" t="str">
            <v>  </v>
          </cell>
          <cell r="AM3229" t="str">
            <v>  </v>
          </cell>
        </row>
        <row r="3229">
          <cell r="AP3229" t="str">
            <v>四川省南宝山服饰有限公司</v>
          </cell>
        </row>
        <row r="3229">
          <cell r="AV3229" t="str">
            <v>否</v>
          </cell>
          <cell r="AW3229" t="str">
            <v>20241231</v>
          </cell>
          <cell r="AX3229" t="str">
            <v>否</v>
          </cell>
          <cell r="AY3229" t="str">
            <v>20241231</v>
          </cell>
          <cell r="AZ3229" t="str">
            <v>2.00</v>
          </cell>
          <cell r="BA3229" t="str">
            <v>  </v>
          </cell>
          <cell r="BB3229" t="str">
            <v>员工党建学习室</v>
          </cell>
        </row>
        <row r="3229">
          <cell r="BJ3229" t="str">
            <v>  </v>
          </cell>
          <cell r="BK3229" t="str">
            <v>  </v>
          </cell>
        </row>
        <row r="3229">
          <cell r="BS3229" t="str">
            <v>  </v>
          </cell>
        </row>
        <row r="3230">
          <cell r="A3230" t="str">
            <v>10833800003299</v>
          </cell>
          <cell r="B3230" t="str">
            <v>三人沙发</v>
          </cell>
          <cell r="C3230" t="str">
            <v>1601</v>
          </cell>
          <cell r="D3230" t="str">
            <v>家具用具</v>
          </cell>
          <cell r="E3230" t="str">
            <v>新购</v>
          </cell>
          <cell r="F3230" t="str">
            <v>在使用</v>
          </cell>
          <cell r="G3230" t="str">
            <v>非生产经营用</v>
          </cell>
          <cell r="H3230" t="str">
            <v>20241231</v>
          </cell>
          <cell r="I3230" t="str">
            <v>2,455.45</v>
          </cell>
          <cell r="J3230" t="str">
            <v>39.70</v>
          </cell>
          <cell r="K3230" t="str">
            <v>平均年限法</v>
          </cell>
          <cell r="L3230" t="str">
            <v>1</v>
          </cell>
          <cell r="M3230" t="str">
            <v>5.00</v>
          </cell>
          <cell r="N3230" t="str">
            <v>3.0000</v>
          </cell>
          <cell r="O3230" t="str">
            <v>73.66</v>
          </cell>
          <cell r="P3230" t="str">
            <v>2,415.75</v>
          </cell>
          <cell r="Q3230" t="str">
            <v>1.6200</v>
          </cell>
          <cell r="R3230" t="str">
            <v>39.70</v>
          </cell>
          <cell r="S3230" t="str">
            <v>19.4400</v>
          </cell>
          <cell r="T3230" t="str">
            <v>476.40</v>
          </cell>
          <cell r="U3230" t="str">
            <v>  </v>
          </cell>
          <cell r="V3230" t="str">
            <v>蓝鑫</v>
          </cell>
          <cell r="W3230" t="str">
            <v>202412  </v>
          </cell>
          <cell r="X3230" t="str">
            <v> </v>
          </cell>
          <cell r="Y3230" t="str">
            <v>0041</v>
          </cell>
          <cell r="Z3230" t="str">
            <v>政治处</v>
          </cell>
          <cell r="AA3230" t="str">
            <v> </v>
          </cell>
          <cell r="AB3230" t="str">
            <v>  </v>
          </cell>
          <cell r="AC3230" t="str">
            <v>  </v>
          </cell>
          <cell r="AD3230" t="str">
            <v>1</v>
          </cell>
          <cell r="AE3230" t="str">
            <v>59</v>
          </cell>
          <cell r="AF3230" t="str">
            <v>四川省南宝山服饰有限公司</v>
          </cell>
          <cell r="AG3230" t="str">
            <v>政治处</v>
          </cell>
          <cell r="AH3230" t="str">
            <v>2000*800*800mm</v>
          </cell>
          <cell r="AI3230" t="str">
            <v> </v>
          </cell>
          <cell r="AJ3230" t="str">
            <v>60</v>
          </cell>
          <cell r="AK3230" t="str">
            <v>  </v>
          </cell>
          <cell r="AL3230" t="str">
            <v>  </v>
          </cell>
          <cell r="AM3230" t="str">
            <v>  </v>
          </cell>
          <cell r="AN3230" t="str">
            <v> </v>
          </cell>
          <cell r="AO3230" t="str">
            <v> </v>
          </cell>
          <cell r="AP3230" t="str">
            <v>四川省南宝山服饰有限公司</v>
          </cell>
        </row>
        <row r="3230">
          <cell r="AR3230" t="str">
            <v> </v>
          </cell>
          <cell r="AS3230" t="str">
            <v> </v>
          </cell>
          <cell r="AT3230" t="str">
            <v> </v>
          </cell>
          <cell r="AU3230" t="str">
            <v> </v>
          </cell>
          <cell r="AV3230" t="str">
            <v>否</v>
          </cell>
          <cell r="AW3230" t="str">
            <v>20241231</v>
          </cell>
          <cell r="AX3230" t="str">
            <v>否</v>
          </cell>
          <cell r="AY3230" t="str">
            <v>20241231</v>
          </cell>
          <cell r="AZ3230" t="str">
            <v>2.00</v>
          </cell>
          <cell r="BA3230" t="str">
            <v>  </v>
          </cell>
          <cell r="BB3230" t="str">
            <v>员工党建学习室</v>
          </cell>
          <cell r="BC3230" t="str">
            <v> </v>
          </cell>
          <cell r="BD3230" t="str">
            <v> </v>
          </cell>
        </row>
        <row r="3230">
          <cell r="BJ3230" t="str">
            <v>  </v>
          </cell>
          <cell r="BK3230" t="str">
            <v>  </v>
          </cell>
        </row>
        <row r="3230">
          <cell r="BS3230" t="str">
            <v>  </v>
          </cell>
        </row>
        <row r="3231">
          <cell r="A3231" t="str">
            <v>10833800003300</v>
          </cell>
          <cell r="B3231" t="str">
            <v>三人沙发</v>
          </cell>
          <cell r="C3231" t="str">
            <v>1601</v>
          </cell>
          <cell r="D3231" t="str">
            <v>家具用具</v>
          </cell>
          <cell r="E3231" t="str">
            <v>新购</v>
          </cell>
          <cell r="F3231" t="str">
            <v>在使用</v>
          </cell>
          <cell r="G3231" t="str">
            <v>非生产经营用</v>
          </cell>
          <cell r="H3231" t="str">
            <v>20241231</v>
          </cell>
          <cell r="I3231" t="str">
            <v>2,455.45</v>
          </cell>
          <cell r="J3231" t="str">
            <v>39.70</v>
          </cell>
          <cell r="K3231" t="str">
            <v>平均年限法</v>
          </cell>
          <cell r="L3231" t="str">
            <v>1</v>
          </cell>
          <cell r="M3231" t="str">
            <v>5.00</v>
          </cell>
          <cell r="N3231" t="str">
            <v>3.0000</v>
          </cell>
          <cell r="O3231" t="str">
            <v>73.66</v>
          </cell>
          <cell r="P3231" t="str">
            <v>2,415.75</v>
          </cell>
          <cell r="Q3231" t="str">
            <v>1.6200</v>
          </cell>
          <cell r="R3231" t="str">
            <v>39.70</v>
          </cell>
          <cell r="S3231" t="str">
            <v>19.4400</v>
          </cell>
          <cell r="T3231" t="str">
            <v>476.40</v>
          </cell>
          <cell r="U3231" t="str">
            <v>  </v>
          </cell>
          <cell r="V3231" t="str">
            <v>蓝鑫</v>
          </cell>
          <cell r="W3231" t="str">
            <v>202412  </v>
          </cell>
          <cell r="X3231" t="str">
            <v> </v>
          </cell>
          <cell r="Y3231" t="str">
            <v>0041</v>
          </cell>
          <cell r="Z3231" t="str">
            <v>政治处</v>
          </cell>
          <cell r="AA3231" t="str">
            <v> </v>
          </cell>
          <cell r="AB3231" t="str">
            <v>  </v>
          </cell>
          <cell r="AC3231" t="str">
            <v>  </v>
          </cell>
          <cell r="AD3231" t="str">
            <v>1</v>
          </cell>
          <cell r="AE3231" t="str">
            <v>59</v>
          </cell>
          <cell r="AF3231" t="str">
            <v>四川省南宝山服饰有限公司</v>
          </cell>
          <cell r="AG3231" t="str">
            <v>政治处</v>
          </cell>
          <cell r="AH3231" t="str">
            <v>2000*800*800mm</v>
          </cell>
          <cell r="AI3231" t="str">
            <v> </v>
          </cell>
          <cell r="AJ3231" t="str">
            <v>60</v>
          </cell>
          <cell r="AK3231" t="str">
            <v>  </v>
          </cell>
          <cell r="AL3231" t="str">
            <v>  </v>
          </cell>
          <cell r="AM3231" t="str">
            <v>  </v>
          </cell>
          <cell r="AN3231" t="str">
            <v> </v>
          </cell>
          <cell r="AO3231" t="str">
            <v> </v>
          </cell>
          <cell r="AP3231" t="str">
            <v>四川省南宝山服饰有限公司</v>
          </cell>
        </row>
        <row r="3231">
          <cell r="AR3231" t="str">
            <v> </v>
          </cell>
          <cell r="AS3231" t="str">
            <v> </v>
          </cell>
          <cell r="AT3231" t="str">
            <v> </v>
          </cell>
          <cell r="AU3231" t="str">
            <v> </v>
          </cell>
          <cell r="AV3231" t="str">
            <v>否</v>
          </cell>
          <cell r="AW3231" t="str">
            <v>20241231</v>
          </cell>
          <cell r="AX3231" t="str">
            <v>否</v>
          </cell>
          <cell r="AY3231" t="str">
            <v>20241231</v>
          </cell>
          <cell r="AZ3231" t="str">
            <v>2.00</v>
          </cell>
          <cell r="BA3231" t="str">
            <v>  </v>
          </cell>
          <cell r="BB3231" t="str">
            <v>员工党建学习室</v>
          </cell>
          <cell r="BC3231" t="str">
            <v> </v>
          </cell>
          <cell r="BD3231" t="str">
            <v> </v>
          </cell>
        </row>
        <row r="3231">
          <cell r="BJ3231" t="str">
            <v>  </v>
          </cell>
          <cell r="BK3231" t="str">
            <v>  </v>
          </cell>
        </row>
        <row r="3231">
          <cell r="BS3231" t="str">
            <v>  </v>
          </cell>
        </row>
        <row r="3232">
          <cell r="A3232" t="str">
            <v>10833800003301</v>
          </cell>
          <cell r="B3232" t="str">
            <v>三人沙发</v>
          </cell>
          <cell r="C3232" t="str">
            <v>1601</v>
          </cell>
          <cell r="D3232" t="str">
            <v>家具用具</v>
          </cell>
          <cell r="E3232" t="str">
            <v>新购</v>
          </cell>
          <cell r="F3232" t="str">
            <v>在使用</v>
          </cell>
          <cell r="G3232" t="str">
            <v>非生产经营用</v>
          </cell>
          <cell r="H3232" t="str">
            <v>20241231</v>
          </cell>
          <cell r="I3232" t="str">
            <v>2,455.44</v>
          </cell>
          <cell r="J3232" t="str">
            <v>39.70</v>
          </cell>
          <cell r="K3232" t="str">
            <v>平均年限法</v>
          </cell>
          <cell r="L3232" t="str">
            <v>1</v>
          </cell>
          <cell r="M3232" t="str">
            <v>5.00</v>
          </cell>
          <cell r="N3232" t="str">
            <v>3.0000</v>
          </cell>
          <cell r="O3232" t="str">
            <v>73.66</v>
          </cell>
          <cell r="P3232" t="str">
            <v>2,415.74</v>
          </cell>
          <cell r="Q3232" t="str">
            <v>1.6200</v>
          </cell>
          <cell r="R3232" t="str">
            <v>39.70</v>
          </cell>
          <cell r="S3232" t="str">
            <v>19.4400</v>
          </cell>
          <cell r="T3232" t="str">
            <v>476.40</v>
          </cell>
          <cell r="U3232" t="str">
            <v>  </v>
          </cell>
          <cell r="V3232" t="str">
            <v>蓝鑫</v>
          </cell>
          <cell r="W3232" t="str">
            <v>202412  </v>
          </cell>
        </row>
        <row r="3232">
          <cell r="Y3232" t="str">
            <v>0041</v>
          </cell>
          <cell r="Z3232" t="str">
            <v>政治处</v>
          </cell>
        </row>
        <row r="3232">
          <cell r="AB3232" t="str">
            <v>  </v>
          </cell>
          <cell r="AC3232" t="str">
            <v>  </v>
          </cell>
          <cell r="AD3232" t="str">
            <v>1</v>
          </cell>
          <cell r="AE3232" t="str">
            <v>59</v>
          </cell>
          <cell r="AF3232" t="str">
            <v>四川省南宝山服饰有限公司</v>
          </cell>
          <cell r="AG3232" t="str">
            <v>政治处</v>
          </cell>
          <cell r="AH3232" t="str">
            <v>2000*800*800mm</v>
          </cell>
        </row>
        <row r="3232">
          <cell r="AJ3232" t="str">
            <v>60</v>
          </cell>
          <cell r="AK3232" t="str">
            <v>  </v>
          </cell>
          <cell r="AL3232" t="str">
            <v>  </v>
          </cell>
          <cell r="AM3232" t="str">
            <v>  </v>
          </cell>
        </row>
        <row r="3232">
          <cell r="AP3232" t="str">
            <v>四川省南宝山服饰有限公司</v>
          </cell>
        </row>
        <row r="3232">
          <cell r="AV3232" t="str">
            <v>否</v>
          </cell>
          <cell r="AW3232" t="str">
            <v>20241231</v>
          </cell>
          <cell r="AX3232" t="str">
            <v>否</v>
          </cell>
          <cell r="AY3232" t="str">
            <v>20241231</v>
          </cell>
          <cell r="AZ3232" t="str">
            <v>2.00</v>
          </cell>
          <cell r="BA3232" t="str">
            <v>  </v>
          </cell>
          <cell r="BB3232" t="str">
            <v>员工党建学习室</v>
          </cell>
        </row>
        <row r="3232">
          <cell r="BJ3232" t="str">
            <v>  </v>
          </cell>
          <cell r="BK3232" t="str">
            <v>  </v>
          </cell>
        </row>
        <row r="3232">
          <cell r="BS3232" t="str">
            <v>  </v>
          </cell>
        </row>
        <row r="3233">
          <cell r="A3233" t="str">
            <v>10833800003302</v>
          </cell>
          <cell r="B3233" t="str">
            <v>定制矮柜</v>
          </cell>
          <cell r="C3233" t="str">
            <v>1601</v>
          </cell>
          <cell r="D3233" t="str">
            <v>家具用具</v>
          </cell>
          <cell r="E3233" t="str">
            <v>新购</v>
          </cell>
          <cell r="F3233" t="str">
            <v>在使用</v>
          </cell>
          <cell r="G3233" t="str">
            <v>非生产经营用</v>
          </cell>
          <cell r="H3233" t="str">
            <v>20241231</v>
          </cell>
          <cell r="I3233" t="str">
            <v>4,128.71</v>
          </cell>
          <cell r="J3233" t="str">
            <v>66.75</v>
          </cell>
          <cell r="K3233" t="str">
            <v>平均年限法</v>
          </cell>
          <cell r="L3233" t="str">
            <v>1</v>
          </cell>
          <cell r="M3233" t="str">
            <v>5.00</v>
          </cell>
          <cell r="N3233" t="str">
            <v>3.0000</v>
          </cell>
          <cell r="O3233" t="str">
            <v>123.86</v>
          </cell>
          <cell r="P3233" t="str">
            <v>4,061.96</v>
          </cell>
          <cell r="Q3233" t="str">
            <v>1.6200</v>
          </cell>
          <cell r="R3233" t="str">
            <v>66.75</v>
          </cell>
          <cell r="S3233" t="str">
            <v>19.4400</v>
          </cell>
          <cell r="T3233" t="str">
            <v>801.00</v>
          </cell>
          <cell r="U3233" t="str">
            <v>  </v>
          </cell>
          <cell r="V3233" t="str">
            <v>蓝鑫</v>
          </cell>
          <cell r="W3233" t="str">
            <v>202412  </v>
          </cell>
        </row>
        <row r="3233">
          <cell r="Y3233" t="str">
            <v>0041</v>
          </cell>
          <cell r="Z3233" t="str">
            <v>政治处</v>
          </cell>
        </row>
        <row r="3233">
          <cell r="AB3233" t="str">
            <v>  </v>
          </cell>
          <cell r="AC3233" t="str">
            <v>  </v>
          </cell>
          <cell r="AD3233" t="str">
            <v>1</v>
          </cell>
          <cell r="AE3233" t="str">
            <v>59</v>
          </cell>
          <cell r="AF3233" t="str">
            <v>四川省南宝山服饰有限公司</v>
          </cell>
          <cell r="AG3233" t="str">
            <v>政治处</v>
          </cell>
          <cell r="AH3233" t="str">
            <v>5600*400*1000mm</v>
          </cell>
        </row>
        <row r="3233">
          <cell r="AJ3233" t="str">
            <v>60</v>
          </cell>
          <cell r="AK3233" t="str">
            <v>  </v>
          </cell>
          <cell r="AL3233" t="str">
            <v>  </v>
          </cell>
          <cell r="AM3233" t="str">
            <v>  </v>
          </cell>
        </row>
        <row r="3233">
          <cell r="AP3233" t="str">
            <v>四川省南宝山服饰有限公司</v>
          </cell>
        </row>
        <row r="3233">
          <cell r="AV3233" t="str">
            <v>否</v>
          </cell>
          <cell r="AW3233" t="str">
            <v>20241231</v>
          </cell>
          <cell r="AX3233" t="str">
            <v>否</v>
          </cell>
          <cell r="AY3233" t="str">
            <v>20241231</v>
          </cell>
          <cell r="AZ3233" t="str">
            <v>2.00</v>
          </cell>
          <cell r="BA3233" t="str">
            <v>  </v>
          </cell>
          <cell r="BB3233" t="str">
            <v>员工党建学习室</v>
          </cell>
        </row>
        <row r="3233">
          <cell r="BJ3233" t="str">
            <v>  </v>
          </cell>
          <cell r="BK3233" t="str">
            <v>  </v>
          </cell>
        </row>
        <row r="3233">
          <cell r="BS3233" t="str">
            <v>  </v>
          </cell>
        </row>
        <row r="3234">
          <cell r="A3234" t="str">
            <v>10833800003303</v>
          </cell>
          <cell r="B3234" t="str">
            <v>定制置物柜</v>
          </cell>
          <cell r="C3234" t="str">
            <v>1601</v>
          </cell>
          <cell r="D3234" t="str">
            <v>家具用具</v>
          </cell>
          <cell r="E3234" t="str">
            <v>新购</v>
          </cell>
          <cell r="F3234" t="str">
            <v>在使用</v>
          </cell>
          <cell r="G3234" t="str">
            <v>非生产经营用</v>
          </cell>
          <cell r="H3234" t="str">
            <v>20241231</v>
          </cell>
          <cell r="I3234" t="str">
            <v>3,336.63</v>
          </cell>
          <cell r="J3234" t="str">
            <v>53.94</v>
          </cell>
          <cell r="K3234" t="str">
            <v>平均年限法</v>
          </cell>
          <cell r="L3234" t="str">
            <v>1</v>
          </cell>
          <cell r="M3234" t="str">
            <v>5.00</v>
          </cell>
          <cell r="N3234" t="str">
            <v>3.0000</v>
          </cell>
          <cell r="O3234" t="str">
            <v>100.10</v>
          </cell>
          <cell r="P3234" t="str">
            <v>3,282.69</v>
          </cell>
          <cell r="Q3234" t="str">
            <v>1.6200</v>
          </cell>
          <cell r="R3234" t="str">
            <v>53.94</v>
          </cell>
          <cell r="S3234" t="str">
            <v>19.4400</v>
          </cell>
          <cell r="T3234" t="str">
            <v>647.28</v>
          </cell>
          <cell r="U3234" t="str">
            <v>  </v>
          </cell>
          <cell r="V3234" t="str">
            <v>蓝鑫</v>
          </cell>
          <cell r="W3234" t="str">
            <v>202412  </v>
          </cell>
          <cell r="X3234" t="str">
            <v> </v>
          </cell>
          <cell r="Y3234" t="str">
            <v>0041</v>
          </cell>
          <cell r="Z3234" t="str">
            <v>政治处</v>
          </cell>
          <cell r="AA3234" t="str">
            <v> </v>
          </cell>
          <cell r="AB3234" t="str">
            <v>  </v>
          </cell>
          <cell r="AC3234" t="str">
            <v>  </v>
          </cell>
          <cell r="AD3234" t="str">
            <v>1</v>
          </cell>
          <cell r="AE3234" t="str">
            <v>59</v>
          </cell>
          <cell r="AF3234" t="str">
            <v>四川省南宝山服饰有限公司</v>
          </cell>
          <cell r="AG3234" t="str">
            <v>政治处</v>
          </cell>
          <cell r="AH3234" t="str">
            <v>4600*400*800mm</v>
          </cell>
          <cell r="AI3234" t="str">
            <v> </v>
          </cell>
          <cell r="AJ3234" t="str">
            <v>60</v>
          </cell>
          <cell r="AK3234" t="str">
            <v>  </v>
          </cell>
          <cell r="AL3234" t="str">
            <v>  </v>
          </cell>
          <cell r="AM3234" t="str">
            <v>  </v>
          </cell>
          <cell r="AN3234" t="str">
            <v> </v>
          </cell>
          <cell r="AO3234" t="str">
            <v> </v>
          </cell>
          <cell r="AP3234" t="str">
            <v>四川省南宝山服饰有限公司</v>
          </cell>
        </row>
        <row r="3234">
          <cell r="AR3234" t="str">
            <v> </v>
          </cell>
          <cell r="AS3234" t="str">
            <v> </v>
          </cell>
          <cell r="AT3234" t="str">
            <v> </v>
          </cell>
          <cell r="AU3234" t="str">
            <v> </v>
          </cell>
          <cell r="AV3234" t="str">
            <v>否</v>
          </cell>
          <cell r="AW3234" t="str">
            <v>20241231</v>
          </cell>
          <cell r="AX3234" t="str">
            <v>否</v>
          </cell>
          <cell r="AY3234" t="str">
            <v>20241231</v>
          </cell>
          <cell r="AZ3234" t="str">
            <v>2.00</v>
          </cell>
          <cell r="BA3234" t="str">
            <v>  </v>
          </cell>
          <cell r="BB3234" t="str">
            <v>员工党建学习室</v>
          </cell>
          <cell r="BC3234" t="str">
            <v> </v>
          </cell>
          <cell r="BD3234" t="str">
            <v> </v>
          </cell>
        </row>
        <row r="3234">
          <cell r="BJ3234" t="str">
            <v>  </v>
          </cell>
          <cell r="BK3234" t="str">
            <v>  </v>
          </cell>
        </row>
        <row r="3234">
          <cell r="BS3234" t="str">
            <v>  </v>
          </cell>
        </row>
        <row r="3235">
          <cell r="A3235" t="str">
            <v>10833800003304</v>
          </cell>
          <cell r="B3235" t="str">
            <v>手工桌椅</v>
          </cell>
          <cell r="C3235" t="str">
            <v>1601</v>
          </cell>
          <cell r="D3235" t="str">
            <v>家具用具</v>
          </cell>
          <cell r="E3235" t="str">
            <v>新购</v>
          </cell>
          <cell r="F3235" t="str">
            <v>在使用</v>
          </cell>
          <cell r="G3235" t="str">
            <v>非生产经营用</v>
          </cell>
          <cell r="H3235" t="str">
            <v>20241231</v>
          </cell>
          <cell r="I3235" t="str">
            <v>9,524.75</v>
          </cell>
          <cell r="J3235" t="str">
            <v>153.98</v>
          </cell>
          <cell r="K3235" t="str">
            <v>平均年限法</v>
          </cell>
          <cell r="L3235" t="str">
            <v>1</v>
          </cell>
          <cell r="M3235" t="str">
            <v>5.00</v>
          </cell>
          <cell r="N3235" t="str">
            <v>3.0000</v>
          </cell>
          <cell r="O3235" t="str">
            <v>285.74</v>
          </cell>
          <cell r="P3235" t="str">
            <v>9,370.77</v>
          </cell>
          <cell r="Q3235" t="str">
            <v>1.6200</v>
          </cell>
          <cell r="R3235" t="str">
            <v>153.98</v>
          </cell>
          <cell r="S3235" t="str">
            <v>19.4400</v>
          </cell>
          <cell r="T3235" t="str">
            <v>1,847.76</v>
          </cell>
          <cell r="U3235" t="str">
            <v>  </v>
          </cell>
          <cell r="V3235" t="str">
            <v>蓝鑫</v>
          </cell>
          <cell r="W3235" t="str">
            <v>202412  </v>
          </cell>
        </row>
        <row r="3235">
          <cell r="Y3235" t="str">
            <v>0041</v>
          </cell>
          <cell r="Z3235" t="str">
            <v>政治处</v>
          </cell>
        </row>
        <row r="3235">
          <cell r="AB3235" t="str">
            <v>  </v>
          </cell>
          <cell r="AC3235" t="str">
            <v>  </v>
          </cell>
          <cell r="AD3235" t="str">
            <v>1</v>
          </cell>
          <cell r="AE3235" t="str">
            <v>59</v>
          </cell>
          <cell r="AF3235" t="str">
            <v>四川省南宝山服饰有限公司</v>
          </cell>
          <cell r="AG3235" t="str">
            <v>政治处</v>
          </cell>
          <cell r="AH3235" t="str">
            <v>一桌10凳</v>
          </cell>
        </row>
        <row r="3235">
          <cell r="AJ3235" t="str">
            <v>60</v>
          </cell>
          <cell r="AK3235" t="str">
            <v>  </v>
          </cell>
          <cell r="AL3235" t="str">
            <v>  </v>
          </cell>
          <cell r="AM3235" t="str">
            <v>  </v>
          </cell>
          <cell r="AN3235" t="str">
            <v>套</v>
          </cell>
        </row>
        <row r="3235">
          <cell r="AP3235" t="str">
            <v>四川省南宝山服饰有限公司</v>
          </cell>
        </row>
        <row r="3235">
          <cell r="AV3235" t="str">
            <v>否</v>
          </cell>
          <cell r="AW3235" t="str">
            <v>20241231</v>
          </cell>
          <cell r="AX3235" t="str">
            <v>否</v>
          </cell>
          <cell r="AY3235" t="str">
            <v>20241231</v>
          </cell>
          <cell r="AZ3235" t="str">
            <v>2.00</v>
          </cell>
          <cell r="BA3235" t="str">
            <v>  </v>
          </cell>
          <cell r="BB3235" t="str">
            <v>员工党建学习室</v>
          </cell>
        </row>
        <row r="3235">
          <cell r="BD3235" t="str">
            <v>一桌10凳</v>
          </cell>
        </row>
        <row r="3235">
          <cell r="BJ3235" t="str">
            <v>  </v>
          </cell>
          <cell r="BK3235" t="str">
            <v>  </v>
          </cell>
        </row>
        <row r="3235">
          <cell r="BS3235" t="str">
            <v>  </v>
          </cell>
        </row>
        <row r="3236">
          <cell r="A3236" t="str">
            <v>10833800003305</v>
          </cell>
          <cell r="B3236" t="str">
            <v>定制书架</v>
          </cell>
          <cell r="C3236" t="str">
            <v>1601</v>
          </cell>
          <cell r="D3236" t="str">
            <v>家具用具</v>
          </cell>
          <cell r="E3236" t="str">
            <v>新购</v>
          </cell>
          <cell r="F3236" t="str">
            <v>在使用</v>
          </cell>
          <cell r="G3236" t="str">
            <v>非生产经营用</v>
          </cell>
          <cell r="H3236" t="str">
            <v>20241231</v>
          </cell>
          <cell r="I3236" t="str">
            <v>5,857.43</v>
          </cell>
          <cell r="J3236" t="str">
            <v>94.70</v>
          </cell>
          <cell r="K3236" t="str">
            <v>平均年限法</v>
          </cell>
          <cell r="L3236" t="str">
            <v>1</v>
          </cell>
          <cell r="M3236" t="str">
            <v>5.00</v>
          </cell>
          <cell r="N3236" t="str">
            <v>3.0000</v>
          </cell>
          <cell r="O3236" t="str">
            <v>175.72</v>
          </cell>
          <cell r="P3236" t="str">
            <v>5,762.73</v>
          </cell>
          <cell r="Q3236" t="str">
            <v>1.6200</v>
          </cell>
          <cell r="R3236" t="str">
            <v>94.70</v>
          </cell>
          <cell r="S3236" t="str">
            <v>19.4400</v>
          </cell>
          <cell r="T3236" t="str">
            <v>1,136.40</v>
          </cell>
          <cell r="U3236" t="str">
            <v>  </v>
          </cell>
          <cell r="V3236" t="str">
            <v>蓝鑫</v>
          </cell>
          <cell r="W3236" t="str">
            <v>202412  </v>
          </cell>
        </row>
        <row r="3236">
          <cell r="Y3236" t="str">
            <v>0041</v>
          </cell>
          <cell r="Z3236" t="str">
            <v>政治处</v>
          </cell>
        </row>
        <row r="3236">
          <cell r="AB3236" t="str">
            <v>  </v>
          </cell>
          <cell r="AC3236" t="str">
            <v>  </v>
          </cell>
          <cell r="AD3236" t="str">
            <v>1</v>
          </cell>
          <cell r="AE3236" t="str">
            <v>59</v>
          </cell>
          <cell r="AF3236" t="str">
            <v>四川省南宝山服饰有限公司</v>
          </cell>
          <cell r="AG3236" t="str">
            <v>政治处</v>
          </cell>
          <cell r="AH3236" t="str">
            <v>4800*400*2400mm</v>
          </cell>
        </row>
        <row r="3236">
          <cell r="AJ3236" t="str">
            <v>60</v>
          </cell>
          <cell r="AK3236" t="str">
            <v>  </v>
          </cell>
          <cell r="AL3236" t="str">
            <v>  </v>
          </cell>
          <cell r="AM3236" t="str">
            <v>  </v>
          </cell>
        </row>
        <row r="3236">
          <cell r="AP3236" t="str">
            <v>四川省南宝山服饰有限公司</v>
          </cell>
        </row>
        <row r="3236">
          <cell r="AV3236" t="str">
            <v>否</v>
          </cell>
          <cell r="AW3236" t="str">
            <v>20241231</v>
          </cell>
          <cell r="AX3236" t="str">
            <v>否</v>
          </cell>
          <cell r="AY3236" t="str">
            <v>20241231</v>
          </cell>
          <cell r="AZ3236" t="str">
            <v>2.00</v>
          </cell>
          <cell r="BA3236" t="str">
            <v>  </v>
          </cell>
          <cell r="BB3236" t="str">
            <v>员工党建学习室</v>
          </cell>
        </row>
        <row r="3236">
          <cell r="BJ3236" t="str">
            <v>  </v>
          </cell>
          <cell r="BK3236" t="str">
            <v>  </v>
          </cell>
        </row>
        <row r="3236">
          <cell r="BS3236" t="str">
            <v>  </v>
          </cell>
        </row>
        <row r="3237">
          <cell r="A3237" t="str">
            <v>10833800003306</v>
          </cell>
          <cell r="B3237" t="str">
            <v>隔断书架</v>
          </cell>
          <cell r="C3237" t="str">
            <v>1601</v>
          </cell>
          <cell r="D3237" t="str">
            <v>家具用具</v>
          </cell>
          <cell r="E3237" t="str">
            <v>新购</v>
          </cell>
          <cell r="F3237" t="str">
            <v>在使用</v>
          </cell>
          <cell r="G3237" t="str">
            <v>非生产经营用</v>
          </cell>
          <cell r="H3237" t="str">
            <v>20241231</v>
          </cell>
          <cell r="I3237" t="str">
            <v>2,574.26</v>
          </cell>
          <cell r="J3237" t="str">
            <v>41.62</v>
          </cell>
          <cell r="K3237" t="str">
            <v>平均年限法</v>
          </cell>
          <cell r="L3237" t="str">
            <v>1</v>
          </cell>
          <cell r="M3237" t="str">
            <v>5.00</v>
          </cell>
          <cell r="N3237" t="str">
            <v>3.0000</v>
          </cell>
          <cell r="O3237" t="str">
            <v>77.23</v>
          </cell>
          <cell r="P3237" t="str">
            <v>2,532.64</v>
          </cell>
          <cell r="Q3237" t="str">
            <v>1.6200</v>
          </cell>
          <cell r="R3237" t="str">
            <v>41.62</v>
          </cell>
          <cell r="S3237" t="str">
            <v>19.4400</v>
          </cell>
          <cell r="T3237" t="str">
            <v>499.44</v>
          </cell>
          <cell r="U3237" t="str">
            <v>  </v>
          </cell>
          <cell r="V3237" t="str">
            <v>蓝鑫</v>
          </cell>
          <cell r="W3237" t="str">
            <v>202412  </v>
          </cell>
        </row>
        <row r="3237">
          <cell r="Y3237" t="str">
            <v>0041</v>
          </cell>
          <cell r="Z3237" t="str">
            <v>政治处</v>
          </cell>
        </row>
        <row r="3237">
          <cell r="AB3237" t="str">
            <v>  </v>
          </cell>
          <cell r="AC3237" t="str">
            <v>  </v>
          </cell>
          <cell r="AD3237" t="str">
            <v>1</v>
          </cell>
          <cell r="AE3237" t="str">
            <v>59</v>
          </cell>
          <cell r="AF3237" t="str">
            <v>四川省南宝山服饰有限公司</v>
          </cell>
          <cell r="AG3237" t="str">
            <v>政治处</v>
          </cell>
          <cell r="AH3237" t="str">
            <v>2200*400*2400mm</v>
          </cell>
        </row>
        <row r="3237">
          <cell r="AJ3237" t="str">
            <v>60</v>
          </cell>
          <cell r="AK3237" t="str">
            <v>  </v>
          </cell>
          <cell r="AL3237" t="str">
            <v>  </v>
          </cell>
          <cell r="AM3237" t="str">
            <v>  </v>
          </cell>
        </row>
        <row r="3237">
          <cell r="AP3237" t="str">
            <v>四川省南宝山服饰有限公司</v>
          </cell>
        </row>
        <row r="3237">
          <cell r="AV3237" t="str">
            <v>否</v>
          </cell>
          <cell r="AW3237" t="str">
            <v>20241231</v>
          </cell>
          <cell r="AX3237" t="str">
            <v>否</v>
          </cell>
          <cell r="AY3237" t="str">
            <v>20241231</v>
          </cell>
          <cell r="AZ3237" t="str">
            <v>2.00</v>
          </cell>
          <cell r="BA3237" t="str">
            <v>  </v>
          </cell>
          <cell r="BB3237" t="str">
            <v>员工党建学习室</v>
          </cell>
        </row>
        <row r="3237">
          <cell r="BJ3237" t="str">
            <v>  </v>
          </cell>
          <cell r="BK3237" t="str">
            <v>  </v>
          </cell>
        </row>
        <row r="3237">
          <cell r="BS3237" t="str">
            <v>  </v>
          </cell>
        </row>
        <row r="3238">
          <cell r="A3238" t="str">
            <v>10833800003307</v>
          </cell>
          <cell r="B3238" t="str">
            <v>定制异形书架</v>
          </cell>
          <cell r="C3238" t="str">
            <v>1601</v>
          </cell>
          <cell r="D3238" t="str">
            <v>家具用具</v>
          </cell>
          <cell r="E3238" t="str">
            <v>新购</v>
          </cell>
          <cell r="F3238" t="str">
            <v>在使用</v>
          </cell>
          <cell r="G3238" t="str">
            <v>非生产经营用</v>
          </cell>
          <cell r="H3238" t="str">
            <v>20241231</v>
          </cell>
          <cell r="I3238" t="str">
            <v>4,455.45</v>
          </cell>
          <cell r="J3238" t="str">
            <v>72.03</v>
          </cell>
          <cell r="K3238" t="str">
            <v>平均年限法</v>
          </cell>
          <cell r="L3238" t="str">
            <v>1</v>
          </cell>
          <cell r="M3238" t="str">
            <v>5.00</v>
          </cell>
          <cell r="N3238" t="str">
            <v>3.0000</v>
          </cell>
          <cell r="O3238" t="str">
            <v>133.66</v>
          </cell>
          <cell r="P3238" t="str">
            <v>4,383.42</v>
          </cell>
          <cell r="Q3238" t="str">
            <v>1.6200</v>
          </cell>
          <cell r="R3238" t="str">
            <v>72.03</v>
          </cell>
          <cell r="S3238" t="str">
            <v>19.4400</v>
          </cell>
          <cell r="T3238" t="str">
            <v>864.36</v>
          </cell>
          <cell r="U3238" t="str">
            <v>  </v>
          </cell>
          <cell r="V3238" t="str">
            <v>蓝鑫</v>
          </cell>
          <cell r="W3238" t="str">
            <v>202412  </v>
          </cell>
          <cell r="X3238" t="str">
            <v> </v>
          </cell>
          <cell r="Y3238" t="str">
            <v>0041</v>
          </cell>
          <cell r="Z3238" t="str">
            <v>政治处</v>
          </cell>
          <cell r="AA3238" t="str">
            <v> </v>
          </cell>
          <cell r="AB3238" t="str">
            <v>  </v>
          </cell>
          <cell r="AC3238" t="str">
            <v>  </v>
          </cell>
          <cell r="AD3238" t="str">
            <v>1</v>
          </cell>
          <cell r="AE3238" t="str">
            <v>59</v>
          </cell>
          <cell r="AF3238" t="str">
            <v>四川省南宝山服饰有限公司</v>
          </cell>
          <cell r="AG3238" t="str">
            <v>政治处</v>
          </cell>
          <cell r="AH3238" t="str">
            <v>3780*400*2400mm</v>
          </cell>
          <cell r="AI3238" t="str">
            <v> </v>
          </cell>
          <cell r="AJ3238" t="str">
            <v>60</v>
          </cell>
          <cell r="AK3238" t="str">
            <v>  </v>
          </cell>
          <cell r="AL3238" t="str">
            <v>  </v>
          </cell>
          <cell r="AM3238" t="str">
            <v>  </v>
          </cell>
          <cell r="AN3238" t="str">
            <v> </v>
          </cell>
          <cell r="AO3238" t="str">
            <v> </v>
          </cell>
          <cell r="AP3238" t="str">
            <v>四川省南宝山服饰有限公司</v>
          </cell>
        </row>
        <row r="3238">
          <cell r="AR3238" t="str">
            <v> </v>
          </cell>
          <cell r="AS3238" t="str">
            <v> </v>
          </cell>
          <cell r="AT3238" t="str">
            <v> </v>
          </cell>
          <cell r="AU3238" t="str">
            <v> </v>
          </cell>
          <cell r="AV3238" t="str">
            <v>否</v>
          </cell>
          <cell r="AW3238" t="str">
            <v>20241231</v>
          </cell>
          <cell r="AX3238" t="str">
            <v>否</v>
          </cell>
          <cell r="AY3238" t="str">
            <v>20241231</v>
          </cell>
          <cell r="AZ3238" t="str">
            <v>2.00</v>
          </cell>
          <cell r="BA3238" t="str">
            <v>  </v>
          </cell>
          <cell r="BB3238" t="str">
            <v>员工党建学习室</v>
          </cell>
          <cell r="BC3238" t="str">
            <v> </v>
          </cell>
          <cell r="BD3238" t="str">
            <v> </v>
          </cell>
        </row>
        <row r="3238">
          <cell r="BJ3238" t="str">
            <v>  </v>
          </cell>
          <cell r="BK3238" t="str">
            <v>  </v>
          </cell>
        </row>
        <row r="3238">
          <cell r="BS3238" t="str">
            <v>  </v>
          </cell>
        </row>
        <row r="3239">
          <cell r="A3239" t="str">
            <v>10833800003308</v>
          </cell>
          <cell r="B3239" t="str">
            <v>定制异形书架</v>
          </cell>
          <cell r="C3239" t="str">
            <v>1601</v>
          </cell>
          <cell r="D3239" t="str">
            <v>家具用具</v>
          </cell>
          <cell r="E3239" t="str">
            <v>新购</v>
          </cell>
          <cell r="F3239" t="str">
            <v>在使用</v>
          </cell>
          <cell r="G3239" t="str">
            <v>非生产经营用</v>
          </cell>
          <cell r="H3239" t="str">
            <v>20241231</v>
          </cell>
          <cell r="I3239" t="str">
            <v>4,455.44</v>
          </cell>
          <cell r="J3239" t="str">
            <v>72.03</v>
          </cell>
          <cell r="K3239" t="str">
            <v>平均年限法</v>
          </cell>
          <cell r="L3239" t="str">
            <v>1</v>
          </cell>
          <cell r="M3239" t="str">
            <v>5.00</v>
          </cell>
          <cell r="N3239" t="str">
            <v>3.0000</v>
          </cell>
          <cell r="O3239" t="str">
            <v>133.66</v>
          </cell>
          <cell r="P3239" t="str">
            <v>4,383.41</v>
          </cell>
          <cell r="Q3239" t="str">
            <v>1.6200</v>
          </cell>
          <cell r="R3239" t="str">
            <v>72.03</v>
          </cell>
          <cell r="S3239" t="str">
            <v>19.4400</v>
          </cell>
          <cell r="T3239" t="str">
            <v>864.36</v>
          </cell>
          <cell r="U3239" t="str">
            <v>  </v>
          </cell>
          <cell r="V3239" t="str">
            <v>蓝鑫</v>
          </cell>
          <cell r="W3239" t="str">
            <v>202412  </v>
          </cell>
          <cell r="X3239" t="str">
            <v> </v>
          </cell>
          <cell r="Y3239" t="str">
            <v>0041</v>
          </cell>
          <cell r="Z3239" t="str">
            <v>政治处</v>
          </cell>
          <cell r="AA3239" t="str">
            <v> </v>
          </cell>
          <cell r="AB3239" t="str">
            <v>  </v>
          </cell>
          <cell r="AC3239" t="str">
            <v>  </v>
          </cell>
          <cell r="AD3239" t="str">
            <v>1</v>
          </cell>
          <cell r="AE3239" t="str">
            <v>59</v>
          </cell>
          <cell r="AF3239" t="str">
            <v>四川省南宝山服饰有限公司</v>
          </cell>
          <cell r="AG3239" t="str">
            <v>政治处</v>
          </cell>
          <cell r="AH3239" t="str">
            <v>3780*400*2400mm</v>
          </cell>
          <cell r="AI3239" t="str">
            <v> </v>
          </cell>
          <cell r="AJ3239" t="str">
            <v>60</v>
          </cell>
          <cell r="AK3239" t="str">
            <v>  </v>
          </cell>
          <cell r="AL3239" t="str">
            <v>  </v>
          </cell>
          <cell r="AM3239" t="str">
            <v>  </v>
          </cell>
          <cell r="AN3239" t="str">
            <v> </v>
          </cell>
          <cell r="AO3239" t="str">
            <v> </v>
          </cell>
          <cell r="AP3239" t="str">
            <v>四川省南宝山服饰有限公司</v>
          </cell>
        </row>
        <row r="3239">
          <cell r="AR3239" t="str">
            <v> </v>
          </cell>
          <cell r="AS3239" t="str">
            <v> </v>
          </cell>
          <cell r="AT3239" t="str">
            <v> </v>
          </cell>
          <cell r="AU3239" t="str">
            <v> </v>
          </cell>
          <cell r="AV3239" t="str">
            <v>否</v>
          </cell>
          <cell r="AW3239" t="str">
            <v>20241231</v>
          </cell>
          <cell r="AX3239" t="str">
            <v>否</v>
          </cell>
          <cell r="AY3239" t="str">
            <v>20241231</v>
          </cell>
          <cell r="AZ3239" t="str">
            <v>2.00</v>
          </cell>
          <cell r="BA3239" t="str">
            <v>  </v>
          </cell>
          <cell r="BB3239" t="str">
            <v>员工党建学习室</v>
          </cell>
          <cell r="BC3239" t="str">
            <v> </v>
          </cell>
          <cell r="BD3239" t="str">
            <v> </v>
          </cell>
        </row>
        <row r="3239">
          <cell r="BJ3239" t="str">
            <v>  </v>
          </cell>
          <cell r="BK3239" t="str">
            <v>  </v>
          </cell>
        </row>
        <row r="3239">
          <cell r="BS3239" t="str">
            <v>  </v>
          </cell>
        </row>
        <row r="3240">
          <cell r="A3240" t="str">
            <v>10833800003309</v>
          </cell>
          <cell r="B3240" t="str">
            <v>柜式空调</v>
          </cell>
          <cell r="C3240" t="str">
            <v>1204</v>
          </cell>
          <cell r="D3240" t="str">
            <v>机械设备</v>
          </cell>
          <cell r="E3240" t="str">
            <v>新购</v>
          </cell>
          <cell r="F3240" t="str">
            <v>在使用</v>
          </cell>
          <cell r="G3240" t="str">
            <v>非生产经营用</v>
          </cell>
          <cell r="H3240" t="str">
            <v>20241231</v>
          </cell>
          <cell r="I3240" t="str">
            <v>5,792.08</v>
          </cell>
          <cell r="J3240" t="str">
            <v>58.52</v>
          </cell>
          <cell r="K3240" t="str">
            <v>平均年限法</v>
          </cell>
          <cell r="L3240" t="str">
            <v>1</v>
          </cell>
          <cell r="M3240" t="str">
            <v>8.00</v>
          </cell>
          <cell r="N3240" t="str">
            <v>3.0000</v>
          </cell>
          <cell r="O3240" t="str">
            <v>173.76</v>
          </cell>
          <cell r="P3240" t="str">
            <v>5,733.56</v>
          </cell>
          <cell r="Q3240" t="str">
            <v>1.0100</v>
          </cell>
          <cell r="R3240" t="str">
            <v>58.52</v>
          </cell>
          <cell r="S3240" t="str">
            <v>12.1200</v>
          </cell>
          <cell r="T3240" t="str">
            <v>702.24</v>
          </cell>
          <cell r="U3240" t="str">
            <v>  </v>
          </cell>
          <cell r="V3240" t="str">
            <v>蓝鑫</v>
          </cell>
          <cell r="W3240" t="str">
            <v>202412  </v>
          </cell>
        </row>
        <row r="3240">
          <cell r="Y3240" t="str">
            <v>0041</v>
          </cell>
          <cell r="Z3240" t="str">
            <v>政治处</v>
          </cell>
        </row>
        <row r="3240">
          <cell r="AB3240" t="str">
            <v>  </v>
          </cell>
          <cell r="AC3240" t="str">
            <v>  </v>
          </cell>
          <cell r="AD3240" t="str">
            <v>1</v>
          </cell>
          <cell r="AE3240" t="str">
            <v>95</v>
          </cell>
          <cell r="AF3240" t="str">
            <v>四川省南宝山服饰有限公司</v>
          </cell>
          <cell r="AG3240" t="str">
            <v>政治处</v>
          </cell>
          <cell r="AH3240" t="str">
            <v>格力2匹KFR-50LW(50530)FNhAD-B1</v>
          </cell>
        </row>
        <row r="3240">
          <cell r="AJ3240" t="str">
            <v>96</v>
          </cell>
          <cell r="AK3240" t="str">
            <v>  </v>
          </cell>
          <cell r="AL3240" t="str">
            <v>  </v>
          </cell>
          <cell r="AM3240" t="str">
            <v>  </v>
          </cell>
        </row>
        <row r="3240">
          <cell r="AP3240" t="str">
            <v>四川省南宝山服饰有限公司</v>
          </cell>
        </row>
        <row r="3240">
          <cell r="AV3240" t="str">
            <v>否</v>
          </cell>
          <cell r="AW3240" t="str">
            <v>20241226</v>
          </cell>
          <cell r="AX3240" t="str">
            <v>否</v>
          </cell>
          <cell r="AY3240" t="str">
            <v>20241231</v>
          </cell>
          <cell r="AZ3240" t="str">
            <v>2.00</v>
          </cell>
          <cell r="BA3240" t="str">
            <v>  </v>
          </cell>
          <cell r="BB3240" t="str">
            <v>员工党建学习室</v>
          </cell>
        </row>
        <row r="3240">
          <cell r="BJ3240" t="str">
            <v>  </v>
          </cell>
          <cell r="BK3240" t="str">
            <v>  </v>
          </cell>
        </row>
        <row r="3240">
          <cell r="BS3240" t="str">
            <v>  </v>
          </cell>
        </row>
        <row r="3241">
          <cell r="A3241" t="str">
            <v>10833800003310</v>
          </cell>
          <cell r="B3241" t="str">
            <v>柜式空调</v>
          </cell>
          <cell r="C3241" t="str">
            <v>1204</v>
          </cell>
          <cell r="D3241" t="str">
            <v>机械设备</v>
          </cell>
          <cell r="E3241" t="str">
            <v>新购</v>
          </cell>
          <cell r="F3241" t="str">
            <v>在使用</v>
          </cell>
          <cell r="G3241" t="str">
            <v>非生产经营用</v>
          </cell>
          <cell r="H3241" t="str">
            <v>20241231</v>
          </cell>
          <cell r="I3241" t="str">
            <v>8,534.66</v>
          </cell>
          <cell r="J3241" t="str">
            <v>86.24</v>
          </cell>
          <cell r="K3241" t="str">
            <v>平均年限法</v>
          </cell>
          <cell r="L3241" t="str">
            <v>1</v>
          </cell>
          <cell r="M3241" t="str">
            <v>8.00</v>
          </cell>
          <cell r="N3241" t="str">
            <v>3.0000</v>
          </cell>
          <cell r="O3241" t="str">
            <v>256.04</v>
          </cell>
          <cell r="P3241" t="str">
            <v>8,448.42</v>
          </cell>
          <cell r="Q3241" t="str">
            <v>1.0100</v>
          </cell>
          <cell r="R3241" t="str">
            <v>86.24</v>
          </cell>
          <cell r="S3241" t="str">
            <v>12.1200</v>
          </cell>
          <cell r="T3241" t="str">
            <v>1,034.88</v>
          </cell>
          <cell r="U3241" t="str">
            <v>  </v>
          </cell>
          <cell r="V3241" t="str">
            <v>蓝鑫</v>
          </cell>
          <cell r="W3241" t="str">
            <v>202412  </v>
          </cell>
        </row>
        <row r="3241">
          <cell r="Y3241" t="str">
            <v>0041</v>
          </cell>
          <cell r="Z3241" t="str">
            <v>政治处</v>
          </cell>
        </row>
        <row r="3241">
          <cell r="AB3241" t="str">
            <v>  </v>
          </cell>
          <cell r="AC3241" t="str">
            <v>  </v>
          </cell>
          <cell r="AD3241" t="str">
            <v>1</v>
          </cell>
          <cell r="AE3241" t="str">
            <v>95</v>
          </cell>
          <cell r="AF3241" t="str">
            <v>四川省南宝山服饰有限公司</v>
          </cell>
          <cell r="AG3241" t="str">
            <v>政治处</v>
          </cell>
          <cell r="AH3241" t="str">
            <v>格力5匹RF12WPdQ/NhA-N3JY01</v>
          </cell>
        </row>
        <row r="3241">
          <cell r="AJ3241" t="str">
            <v>96</v>
          </cell>
          <cell r="AK3241" t="str">
            <v>  </v>
          </cell>
          <cell r="AL3241" t="str">
            <v>  </v>
          </cell>
          <cell r="AM3241" t="str">
            <v>  </v>
          </cell>
        </row>
        <row r="3241">
          <cell r="AP3241" t="str">
            <v>四川省南宝山服饰有限公司</v>
          </cell>
        </row>
        <row r="3241">
          <cell r="AV3241" t="str">
            <v>否</v>
          </cell>
          <cell r="AW3241" t="str">
            <v>20241226</v>
          </cell>
          <cell r="AX3241" t="str">
            <v>否</v>
          </cell>
          <cell r="AY3241" t="str">
            <v>20241231</v>
          </cell>
          <cell r="AZ3241" t="str">
            <v>2.00</v>
          </cell>
          <cell r="BA3241" t="str">
            <v>  </v>
          </cell>
          <cell r="BB3241" t="str">
            <v>员工党建学习室</v>
          </cell>
        </row>
        <row r="3241">
          <cell r="BJ3241" t="str">
            <v>  </v>
          </cell>
          <cell r="BK3241" t="str">
            <v>  </v>
          </cell>
        </row>
        <row r="3241">
          <cell r="BS3241" t="str">
            <v>  </v>
          </cell>
        </row>
        <row r="3242">
          <cell r="A3242" t="str">
            <v>10833800003311</v>
          </cell>
          <cell r="B3242" t="str">
            <v>柜式空调</v>
          </cell>
          <cell r="C3242" t="str">
            <v>1204</v>
          </cell>
          <cell r="D3242" t="str">
            <v>机械设备</v>
          </cell>
          <cell r="E3242" t="str">
            <v>新购</v>
          </cell>
          <cell r="F3242" t="str">
            <v>在使用</v>
          </cell>
          <cell r="G3242" t="str">
            <v>非生产经营用</v>
          </cell>
          <cell r="H3242" t="str">
            <v>20241231</v>
          </cell>
          <cell r="I3242" t="str">
            <v>8,534.66</v>
          </cell>
          <cell r="J3242" t="str">
            <v>86.24</v>
          </cell>
          <cell r="K3242" t="str">
            <v>平均年限法</v>
          </cell>
          <cell r="L3242" t="str">
            <v>1</v>
          </cell>
          <cell r="M3242" t="str">
            <v>8.00</v>
          </cell>
          <cell r="N3242" t="str">
            <v>3.0000</v>
          </cell>
          <cell r="O3242" t="str">
            <v>256.04</v>
          </cell>
          <cell r="P3242" t="str">
            <v>8,448.42</v>
          </cell>
          <cell r="Q3242" t="str">
            <v>1.0100</v>
          </cell>
          <cell r="R3242" t="str">
            <v>86.24</v>
          </cell>
          <cell r="S3242" t="str">
            <v>12.1200</v>
          </cell>
          <cell r="T3242" t="str">
            <v>1,034.88</v>
          </cell>
          <cell r="U3242" t="str">
            <v>  </v>
          </cell>
          <cell r="V3242" t="str">
            <v>蓝鑫</v>
          </cell>
          <cell r="W3242" t="str">
            <v>202412  </v>
          </cell>
        </row>
        <row r="3242">
          <cell r="Y3242" t="str">
            <v>0041</v>
          </cell>
          <cell r="Z3242" t="str">
            <v>政治处</v>
          </cell>
        </row>
        <row r="3242">
          <cell r="AB3242" t="str">
            <v>  </v>
          </cell>
          <cell r="AC3242" t="str">
            <v>  </v>
          </cell>
          <cell r="AD3242" t="str">
            <v>1</v>
          </cell>
          <cell r="AE3242" t="str">
            <v>95</v>
          </cell>
          <cell r="AF3242" t="str">
            <v>四川省南宝山服饰有限公司</v>
          </cell>
          <cell r="AG3242" t="str">
            <v>政治处</v>
          </cell>
          <cell r="AH3242" t="str">
            <v>格力5匹RF12WPdQ/NhA-N3JY01</v>
          </cell>
        </row>
        <row r="3242">
          <cell r="AJ3242" t="str">
            <v>96</v>
          </cell>
          <cell r="AK3242" t="str">
            <v>  </v>
          </cell>
          <cell r="AL3242" t="str">
            <v>  </v>
          </cell>
          <cell r="AM3242" t="str">
            <v>  </v>
          </cell>
        </row>
        <row r="3242">
          <cell r="AP3242" t="str">
            <v>四川省南宝山服饰有限公司</v>
          </cell>
        </row>
        <row r="3242">
          <cell r="AV3242" t="str">
            <v>否</v>
          </cell>
          <cell r="AW3242" t="str">
            <v>20241226</v>
          </cell>
          <cell r="AX3242" t="str">
            <v>否</v>
          </cell>
          <cell r="AY3242" t="str">
            <v>20241231</v>
          </cell>
          <cell r="AZ3242" t="str">
            <v>2.00</v>
          </cell>
          <cell r="BA3242" t="str">
            <v>  </v>
          </cell>
          <cell r="BB3242" t="str">
            <v>员工党建学习室</v>
          </cell>
        </row>
        <row r="3242">
          <cell r="BJ3242" t="str">
            <v>  </v>
          </cell>
          <cell r="BK3242" t="str">
            <v>  </v>
          </cell>
        </row>
        <row r="3242">
          <cell r="BS3242" t="str">
            <v>  </v>
          </cell>
        </row>
        <row r="3243">
          <cell r="A3243" t="str">
            <v>10833800003312</v>
          </cell>
          <cell r="B3243" t="str">
            <v>柜式空调</v>
          </cell>
          <cell r="C3243" t="str">
            <v>1204</v>
          </cell>
          <cell r="D3243" t="str">
            <v>机械设备</v>
          </cell>
          <cell r="E3243" t="str">
            <v>新购</v>
          </cell>
          <cell r="F3243" t="str">
            <v>在使用</v>
          </cell>
          <cell r="G3243" t="str">
            <v>非生产经营用</v>
          </cell>
          <cell r="H3243" t="str">
            <v>20241231</v>
          </cell>
          <cell r="I3243" t="str">
            <v>8,534.65</v>
          </cell>
          <cell r="J3243" t="str">
            <v>86.24</v>
          </cell>
          <cell r="K3243" t="str">
            <v>平均年限法</v>
          </cell>
          <cell r="L3243" t="str">
            <v>1</v>
          </cell>
          <cell r="M3243" t="str">
            <v>8.00</v>
          </cell>
          <cell r="N3243" t="str">
            <v>3.0000</v>
          </cell>
          <cell r="O3243" t="str">
            <v>256.04</v>
          </cell>
          <cell r="P3243" t="str">
            <v>8,448.41</v>
          </cell>
          <cell r="Q3243" t="str">
            <v>1.0100</v>
          </cell>
          <cell r="R3243" t="str">
            <v>86.24</v>
          </cell>
          <cell r="S3243" t="str">
            <v>12.1200</v>
          </cell>
          <cell r="T3243" t="str">
            <v>1,034.88</v>
          </cell>
          <cell r="U3243" t="str">
            <v>  </v>
          </cell>
          <cell r="V3243" t="str">
            <v>蓝鑫</v>
          </cell>
          <cell r="W3243" t="str">
            <v>202412  </v>
          </cell>
          <cell r="X3243" t="str">
            <v> </v>
          </cell>
          <cell r="Y3243" t="str">
            <v>0041</v>
          </cell>
          <cell r="Z3243" t="str">
            <v>政治处</v>
          </cell>
          <cell r="AA3243" t="str">
            <v> </v>
          </cell>
          <cell r="AB3243" t="str">
            <v>  </v>
          </cell>
          <cell r="AC3243" t="str">
            <v>  </v>
          </cell>
          <cell r="AD3243" t="str">
            <v>1</v>
          </cell>
          <cell r="AE3243" t="str">
            <v>95</v>
          </cell>
          <cell r="AF3243" t="str">
            <v>四川省南宝山服饰有限公司</v>
          </cell>
          <cell r="AG3243" t="str">
            <v>政治处</v>
          </cell>
          <cell r="AH3243" t="str">
            <v>格力5匹RF12WPdQ/NhA-N3JY01</v>
          </cell>
          <cell r="AI3243" t="str">
            <v> </v>
          </cell>
          <cell r="AJ3243" t="str">
            <v>96</v>
          </cell>
          <cell r="AK3243" t="str">
            <v>  </v>
          </cell>
          <cell r="AL3243" t="str">
            <v>  </v>
          </cell>
          <cell r="AM3243" t="str">
            <v>  </v>
          </cell>
          <cell r="AN3243" t="str">
            <v> </v>
          </cell>
          <cell r="AO3243" t="str">
            <v> </v>
          </cell>
          <cell r="AP3243" t="str">
            <v>四川省南宝山服饰有限公司</v>
          </cell>
        </row>
        <row r="3243">
          <cell r="AR3243" t="str">
            <v> </v>
          </cell>
          <cell r="AS3243" t="str">
            <v> </v>
          </cell>
          <cell r="AT3243" t="str">
            <v> </v>
          </cell>
          <cell r="AU3243" t="str">
            <v> </v>
          </cell>
          <cell r="AV3243" t="str">
            <v>否</v>
          </cell>
          <cell r="AW3243" t="str">
            <v>20241226</v>
          </cell>
          <cell r="AX3243" t="str">
            <v>否</v>
          </cell>
          <cell r="AY3243" t="str">
            <v>20241231</v>
          </cell>
          <cell r="AZ3243" t="str">
            <v>2.00</v>
          </cell>
          <cell r="BA3243" t="str">
            <v>  </v>
          </cell>
          <cell r="BB3243" t="str">
            <v>员工党建学习室</v>
          </cell>
          <cell r="BC3243" t="str">
            <v> </v>
          </cell>
          <cell r="BD3243" t="str">
            <v> </v>
          </cell>
        </row>
        <row r="3243">
          <cell r="BJ3243" t="str">
            <v>  </v>
          </cell>
          <cell r="BK3243" t="str">
            <v>  </v>
          </cell>
        </row>
        <row r="3243">
          <cell r="BS3243" t="str">
            <v>  </v>
          </cell>
        </row>
        <row r="3244">
          <cell r="A3244" t="str">
            <v>10833800003313</v>
          </cell>
          <cell r="B3244" t="str">
            <v>柜式空调</v>
          </cell>
          <cell r="C3244" t="str">
            <v>1204</v>
          </cell>
          <cell r="D3244" t="str">
            <v>机械设备</v>
          </cell>
          <cell r="E3244" t="str">
            <v>新购</v>
          </cell>
          <cell r="F3244" t="str">
            <v>在使用</v>
          </cell>
          <cell r="G3244" t="str">
            <v>非生产经营用</v>
          </cell>
          <cell r="H3244" t="str">
            <v>20241231</v>
          </cell>
          <cell r="I3244" t="str">
            <v>8,534.65</v>
          </cell>
          <cell r="J3244" t="str">
            <v>86.24</v>
          </cell>
          <cell r="K3244" t="str">
            <v>平均年限法</v>
          </cell>
          <cell r="L3244" t="str">
            <v>1</v>
          </cell>
          <cell r="M3244" t="str">
            <v>8.00</v>
          </cell>
          <cell r="N3244" t="str">
            <v>3.0000</v>
          </cell>
          <cell r="O3244" t="str">
            <v>256.04</v>
          </cell>
          <cell r="P3244" t="str">
            <v>8,448.41</v>
          </cell>
          <cell r="Q3244" t="str">
            <v>1.0100</v>
          </cell>
          <cell r="R3244" t="str">
            <v>86.24</v>
          </cell>
          <cell r="S3244" t="str">
            <v>12.1200</v>
          </cell>
          <cell r="T3244" t="str">
            <v>1,034.88</v>
          </cell>
          <cell r="U3244" t="str">
            <v>  </v>
          </cell>
          <cell r="V3244" t="str">
            <v>蓝鑫</v>
          </cell>
          <cell r="W3244" t="str">
            <v>202412  </v>
          </cell>
          <cell r="X3244" t="str">
            <v> </v>
          </cell>
          <cell r="Y3244" t="str">
            <v>0041</v>
          </cell>
          <cell r="Z3244" t="str">
            <v>政治处</v>
          </cell>
          <cell r="AA3244" t="str">
            <v> </v>
          </cell>
          <cell r="AB3244" t="str">
            <v>  </v>
          </cell>
          <cell r="AC3244" t="str">
            <v>  </v>
          </cell>
          <cell r="AD3244" t="str">
            <v>1</v>
          </cell>
          <cell r="AE3244" t="str">
            <v>95</v>
          </cell>
          <cell r="AF3244" t="str">
            <v>四川省南宝山服饰有限公司</v>
          </cell>
          <cell r="AG3244" t="str">
            <v>政治处</v>
          </cell>
          <cell r="AH3244" t="str">
            <v>格力5匹RF12WPdQ/NhA-N3JY01</v>
          </cell>
          <cell r="AI3244" t="str">
            <v> </v>
          </cell>
          <cell r="AJ3244" t="str">
            <v>96</v>
          </cell>
          <cell r="AK3244" t="str">
            <v>  </v>
          </cell>
          <cell r="AL3244" t="str">
            <v>  </v>
          </cell>
          <cell r="AM3244" t="str">
            <v>  </v>
          </cell>
          <cell r="AN3244" t="str">
            <v> </v>
          </cell>
          <cell r="AO3244" t="str">
            <v> </v>
          </cell>
          <cell r="AP3244" t="str">
            <v>四川省南宝山服饰有限公司</v>
          </cell>
        </row>
        <row r="3244">
          <cell r="AR3244" t="str">
            <v> </v>
          </cell>
          <cell r="AS3244" t="str">
            <v> </v>
          </cell>
          <cell r="AT3244" t="str">
            <v> </v>
          </cell>
          <cell r="AU3244" t="str">
            <v> </v>
          </cell>
          <cell r="AV3244" t="str">
            <v>否</v>
          </cell>
          <cell r="AW3244" t="str">
            <v>20241226</v>
          </cell>
          <cell r="AX3244" t="str">
            <v>否</v>
          </cell>
          <cell r="AY3244" t="str">
            <v>20241231</v>
          </cell>
          <cell r="AZ3244" t="str">
            <v>2.00</v>
          </cell>
          <cell r="BA3244" t="str">
            <v>  </v>
          </cell>
          <cell r="BB3244" t="str">
            <v>员工党建学习室</v>
          </cell>
          <cell r="BC3244" t="str">
            <v> </v>
          </cell>
          <cell r="BD3244" t="str">
            <v> </v>
          </cell>
        </row>
        <row r="3244">
          <cell r="BJ3244" t="str">
            <v>  </v>
          </cell>
          <cell r="BK3244" t="str">
            <v>  </v>
          </cell>
        </row>
        <row r="3244">
          <cell r="BS3244" t="str">
            <v>  </v>
          </cell>
        </row>
        <row r="3245">
          <cell r="A3245" t="str">
            <v>10833800003314</v>
          </cell>
          <cell r="B3245" t="str">
            <v>柜式空调</v>
          </cell>
          <cell r="C3245" t="str">
            <v>1204</v>
          </cell>
          <cell r="D3245" t="str">
            <v>机械设备</v>
          </cell>
          <cell r="E3245" t="str">
            <v>新购</v>
          </cell>
          <cell r="F3245" t="str">
            <v>在使用</v>
          </cell>
          <cell r="G3245" t="str">
            <v>非生产经营用</v>
          </cell>
          <cell r="H3245" t="str">
            <v>20241231</v>
          </cell>
          <cell r="I3245" t="str">
            <v>8,534.65</v>
          </cell>
          <cell r="J3245" t="str">
            <v>86.24</v>
          </cell>
          <cell r="K3245" t="str">
            <v>平均年限法</v>
          </cell>
          <cell r="L3245" t="str">
            <v>1</v>
          </cell>
          <cell r="M3245" t="str">
            <v>8.00</v>
          </cell>
          <cell r="N3245" t="str">
            <v>3.0000</v>
          </cell>
          <cell r="O3245" t="str">
            <v>256.04</v>
          </cell>
          <cell r="P3245" t="str">
            <v>8,448.41</v>
          </cell>
          <cell r="Q3245" t="str">
            <v>1.0100</v>
          </cell>
          <cell r="R3245" t="str">
            <v>86.24</v>
          </cell>
          <cell r="S3245" t="str">
            <v>12.1200</v>
          </cell>
          <cell r="T3245" t="str">
            <v>1,034.88</v>
          </cell>
          <cell r="U3245" t="str">
            <v>  </v>
          </cell>
          <cell r="V3245" t="str">
            <v>蓝鑫</v>
          </cell>
          <cell r="W3245" t="str">
            <v>202412  </v>
          </cell>
          <cell r="X3245" t="str">
            <v> </v>
          </cell>
          <cell r="Y3245" t="str">
            <v>0041</v>
          </cell>
          <cell r="Z3245" t="str">
            <v>政治处</v>
          </cell>
          <cell r="AA3245" t="str">
            <v> </v>
          </cell>
          <cell r="AB3245" t="str">
            <v>  </v>
          </cell>
          <cell r="AC3245" t="str">
            <v>  </v>
          </cell>
          <cell r="AD3245" t="str">
            <v>1</v>
          </cell>
          <cell r="AE3245" t="str">
            <v>95</v>
          </cell>
          <cell r="AF3245" t="str">
            <v>四川省南宝山服饰有限公司</v>
          </cell>
          <cell r="AG3245" t="str">
            <v>政治处</v>
          </cell>
          <cell r="AH3245" t="str">
            <v>格力5匹RF12WPdQ/NhA-N3JY01</v>
          </cell>
          <cell r="AI3245" t="str">
            <v> </v>
          </cell>
          <cell r="AJ3245" t="str">
            <v>96</v>
          </cell>
          <cell r="AK3245" t="str">
            <v>  </v>
          </cell>
          <cell r="AL3245" t="str">
            <v>  </v>
          </cell>
          <cell r="AM3245" t="str">
            <v>  </v>
          </cell>
          <cell r="AN3245" t="str">
            <v> </v>
          </cell>
          <cell r="AO3245" t="str">
            <v> </v>
          </cell>
          <cell r="AP3245" t="str">
            <v>四川省南宝山服饰有限公司</v>
          </cell>
        </row>
        <row r="3245">
          <cell r="AR3245" t="str">
            <v> </v>
          </cell>
          <cell r="AS3245" t="str">
            <v> </v>
          </cell>
          <cell r="AT3245" t="str">
            <v> </v>
          </cell>
          <cell r="AU3245" t="str">
            <v> </v>
          </cell>
          <cell r="AV3245" t="str">
            <v>否</v>
          </cell>
          <cell r="AW3245" t="str">
            <v>20241226</v>
          </cell>
          <cell r="AX3245" t="str">
            <v>否</v>
          </cell>
          <cell r="AY3245" t="str">
            <v>20241231</v>
          </cell>
          <cell r="AZ3245" t="str">
            <v>2.00</v>
          </cell>
          <cell r="BA3245" t="str">
            <v>  </v>
          </cell>
          <cell r="BB3245" t="str">
            <v>员工党建学习室</v>
          </cell>
          <cell r="BC3245" t="str">
            <v> </v>
          </cell>
          <cell r="BD3245" t="str">
            <v> </v>
          </cell>
        </row>
        <row r="3245">
          <cell r="BJ3245" t="str">
            <v>  </v>
          </cell>
          <cell r="BK3245" t="str">
            <v>  </v>
          </cell>
        </row>
        <row r="3245">
          <cell r="BS3245" t="str">
            <v>  </v>
          </cell>
        </row>
        <row r="3246">
          <cell r="A3246" t="str">
            <v>10833800003315</v>
          </cell>
          <cell r="B3246" t="str">
            <v>热水器</v>
          </cell>
          <cell r="C3246" t="str">
            <v>1205</v>
          </cell>
          <cell r="D3246" t="str">
            <v>电气设备</v>
          </cell>
          <cell r="E3246" t="str">
            <v>新购</v>
          </cell>
          <cell r="F3246" t="str">
            <v>在使用</v>
          </cell>
          <cell r="G3246" t="str">
            <v>非生产经营用</v>
          </cell>
          <cell r="H3246" t="str">
            <v>20241231</v>
          </cell>
          <cell r="I3246" t="str">
            <v>42,389.38</v>
          </cell>
          <cell r="J3246" t="str">
            <v>685.30</v>
          </cell>
          <cell r="K3246" t="str">
            <v>平均年限法</v>
          </cell>
          <cell r="L3246" t="str">
            <v>1</v>
          </cell>
          <cell r="M3246" t="str">
            <v>5.00</v>
          </cell>
          <cell r="N3246" t="str">
            <v>3.0000</v>
          </cell>
          <cell r="O3246" t="str">
            <v>1,271.68</v>
          </cell>
          <cell r="P3246" t="str">
            <v>41,704.08</v>
          </cell>
          <cell r="Q3246" t="str">
            <v>1.6200</v>
          </cell>
          <cell r="R3246" t="str">
            <v>685.30</v>
          </cell>
          <cell r="S3246" t="str">
            <v>19.4400</v>
          </cell>
          <cell r="T3246" t="str">
            <v>8,223.60</v>
          </cell>
          <cell r="U3246" t="str">
            <v>  </v>
          </cell>
          <cell r="V3246" t="str">
            <v>蓝鑫</v>
          </cell>
          <cell r="W3246" t="str">
            <v>202412  </v>
          </cell>
          <cell r="X3246" t="str">
            <v> </v>
          </cell>
          <cell r="Y3246" t="str">
            <v>0028</v>
          </cell>
          <cell r="Z3246" t="str">
            <v>勤务大队</v>
          </cell>
          <cell r="AA3246" t="str">
            <v> </v>
          </cell>
          <cell r="AB3246" t="str">
            <v>  </v>
          </cell>
          <cell r="AC3246" t="str">
            <v>  </v>
          </cell>
          <cell r="AD3246" t="str">
            <v>1</v>
          </cell>
          <cell r="AE3246" t="str">
            <v>59</v>
          </cell>
          <cell r="AF3246" t="str">
            <v>四川省南宝山服饰有限公司</v>
          </cell>
          <cell r="AG3246" t="str">
            <v>勤务大队</v>
          </cell>
          <cell r="AH3246" t="str">
            <v>RSTD99-340</v>
          </cell>
          <cell r="AI3246" t="str">
            <v> </v>
          </cell>
          <cell r="AJ3246" t="str">
            <v>60</v>
          </cell>
          <cell r="AK3246" t="str">
            <v>  </v>
          </cell>
          <cell r="AL3246" t="str">
            <v>  </v>
          </cell>
          <cell r="AM3246" t="str">
            <v>  </v>
          </cell>
          <cell r="AN3246" t="str">
            <v> </v>
          </cell>
          <cell r="AO3246" t="str">
            <v> </v>
          </cell>
          <cell r="AP3246" t="str">
            <v>四川省南宝山服饰有限公司</v>
          </cell>
        </row>
        <row r="3246">
          <cell r="AR3246" t="str">
            <v> </v>
          </cell>
          <cell r="AS3246" t="str">
            <v> </v>
          </cell>
          <cell r="AT3246" t="str">
            <v> </v>
          </cell>
          <cell r="AU3246" t="str">
            <v> </v>
          </cell>
          <cell r="AV3246" t="str">
            <v>否</v>
          </cell>
          <cell r="AW3246" t="str">
            <v>20241230</v>
          </cell>
          <cell r="AX3246" t="str">
            <v>否</v>
          </cell>
          <cell r="AY3246" t="str">
            <v>20241231</v>
          </cell>
          <cell r="AZ3246" t="str">
            <v>2.00</v>
          </cell>
          <cell r="BA3246" t="str">
            <v>  </v>
          </cell>
          <cell r="BB3246" t="str">
            <v>西门厂区宿舍设备间</v>
          </cell>
          <cell r="BC3246" t="str">
            <v> </v>
          </cell>
          <cell r="BD3246" t="str">
            <v> </v>
          </cell>
        </row>
        <row r="3246">
          <cell r="BJ3246" t="str">
            <v>  </v>
          </cell>
          <cell r="BK3246" t="str">
            <v>  </v>
          </cell>
        </row>
        <row r="3246">
          <cell r="BS3246" t="str">
            <v>  </v>
          </cell>
        </row>
        <row r="3247">
          <cell r="A3247" t="str">
            <v>10833800003316</v>
          </cell>
          <cell r="B3247" t="str">
            <v>打气泵</v>
          </cell>
          <cell r="C3247" t="str">
            <v>1204</v>
          </cell>
          <cell r="D3247" t="str">
            <v>机械设备</v>
          </cell>
          <cell r="E3247" t="str">
            <v>新购</v>
          </cell>
          <cell r="F3247" t="str">
            <v>在使用</v>
          </cell>
          <cell r="G3247" t="str">
            <v>生产经营用</v>
          </cell>
          <cell r="H3247" t="str">
            <v>20250121</v>
          </cell>
          <cell r="I3247" t="str">
            <v>6,534.65</v>
          </cell>
          <cell r="J3247" t="str">
            <v>  </v>
          </cell>
          <cell r="K3247" t="str">
            <v>平均年限法</v>
          </cell>
          <cell r="L3247" t="str">
            <v>1</v>
          </cell>
          <cell r="M3247" t="str">
            <v>8.00</v>
          </cell>
          <cell r="N3247" t="str">
            <v>3.0000</v>
          </cell>
          <cell r="O3247" t="str">
            <v>196.04</v>
          </cell>
          <cell r="P3247" t="str">
            <v>6,534.65</v>
          </cell>
          <cell r="Q3247" t="str">
            <v>1.0100</v>
          </cell>
          <cell r="R3247" t="str">
            <v>66.03</v>
          </cell>
          <cell r="S3247" t="str">
            <v>12.1200</v>
          </cell>
          <cell r="T3247" t="str">
            <v>792.36</v>
          </cell>
          <cell r="U3247" t="str">
            <v>  </v>
          </cell>
          <cell r="V3247" t="str">
            <v>蓝鑫</v>
          </cell>
          <cell r="W3247" t="str">
            <v>202501  </v>
          </cell>
          <cell r="X3247" t="str">
            <v> </v>
          </cell>
          <cell r="Y3247" t="str">
            <v>0003</v>
          </cell>
          <cell r="Z3247" t="str">
            <v>生产经营科</v>
          </cell>
          <cell r="AA3247" t="str">
            <v> </v>
          </cell>
          <cell r="AB3247" t="str">
            <v>  </v>
          </cell>
          <cell r="AC3247" t="str">
            <v>  </v>
          </cell>
          <cell r="AD3247" t="str">
            <v>  </v>
          </cell>
          <cell r="AE3247" t="str">
            <v>96</v>
          </cell>
          <cell r="AF3247" t="str">
            <v>四川省南宝山服饰有限公司</v>
          </cell>
          <cell r="AG3247" t="str">
            <v>一分厂</v>
          </cell>
          <cell r="AH3247" t="str">
            <v>杰豹7.5KW</v>
          </cell>
          <cell r="AI3247" t="str">
            <v> </v>
          </cell>
          <cell r="AJ3247" t="str">
            <v>96</v>
          </cell>
          <cell r="AK3247" t="str">
            <v>  </v>
          </cell>
          <cell r="AL3247" t="str">
            <v>  </v>
          </cell>
          <cell r="AM3247" t="str">
            <v>  </v>
          </cell>
          <cell r="AN3247" t="str">
            <v> </v>
          </cell>
          <cell r="AO3247" t="str">
            <v> </v>
          </cell>
          <cell r="AP3247" t="str">
            <v>四川省南宝山服饰有限公司</v>
          </cell>
        </row>
        <row r="3247">
          <cell r="AR3247" t="str">
            <v> </v>
          </cell>
          <cell r="AS3247" t="str">
            <v> </v>
          </cell>
          <cell r="AT3247" t="str">
            <v> </v>
          </cell>
          <cell r="AU3247" t="str">
            <v> </v>
          </cell>
          <cell r="AV3247" t="str">
            <v>否</v>
          </cell>
          <cell r="AW3247" t="str">
            <v>20250107</v>
          </cell>
          <cell r="AX3247" t="str">
            <v>否</v>
          </cell>
          <cell r="AY3247" t="str">
            <v>20250121</v>
          </cell>
          <cell r="AZ3247" t="str">
            <v>1.00</v>
          </cell>
          <cell r="BA3247" t="str">
            <v>  </v>
          </cell>
          <cell r="BB3247" t="str">
            <v>一车间操场蒸汽发生器室内</v>
          </cell>
          <cell r="BC3247" t="str">
            <v> </v>
          </cell>
          <cell r="BD3247" t="str">
            <v> </v>
          </cell>
        </row>
        <row r="3247">
          <cell r="BJ3247" t="str">
            <v>  </v>
          </cell>
          <cell r="BK3247" t="str">
            <v>  </v>
          </cell>
        </row>
        <row r="3247">
          <cell r="BS3247" t="str">
            <v>  </v>
          </cell>
        </row>
        <row r="3248">
          <cell r="A3248" t="str">
            <v>10833800003317</v>
          </cell>
          <cell r="B3248" t="str">
            <v>开水机</v>
          </cell>
          <cell r="C3248" t="str">
            <v>1205</v>
          </cell>
          <cell r="D3248" t="str">
            <v>电气设备</v>
          </cell>
          <cell r="E3248" t="str">
            <v>新购</v>
          </cell>
          <cell r="F3248" t="str">
            <v>在使用</v>
          </cell>
          <cell r="G3248" t="str">
            <v>非生产经营用</v>
          </cell>
          <cell r="H3248" t="str">
            <v>20250217</v>
          </cell>
          <cell r="I3248" t="str">
            <v>2,477.88</v>
          </cell>
          <cell r="J3248" t="str">
            <v>  </v>
          </cell>
          <cell r="K3248" t="str">
            <v>平均年限法</v>
          </cell>
          <cell r="L3248" t="str">
            <v>1</v>
          </cell>
          <cell r="M3248" t="str">
            <v>5.00</v>
          </cell>
          <cell r="N3248" t="str">
            <v>3.0000</v>
          </cell>
          <cell r="O3248" t="str">
            <v>74.34</v>
          </cell>
          <cell r="P3248" t="str">
            <v>2,477.88</v>
          </cell>
          <cell r="Q3248" t="str">
            <v>1.6200</v>
          </cell>
          <cell r="R3248" t="str">
            <v>40.06</v>
          </cell>
          <cell r="S3248" t="str">
            <v>19.4400</v>
          </cell>
          <cell r="T3248" t="str">
            <v>480.72</v>
          </cell>
          <cell r="U3248" t="str">
            <v>  </v>
          </cell>
          <cell r="V3248" t="str">
            <v>蓝鑫</v>
          </cell>
          <cell r="W3248" t="str">
            <v>202502  </v>
          </cell>
          <cell r="X3248" t="str">
            <v> </v>
          </cell>
          <cell r="Y3248" t="str">
            <v>0028</v>
          </cell>
          <cell r="Z3248" t="str">
            <v>勤务大队</v>
          </cell>
          <cell r="AA3248" t="str">
            <v> </v>
          </cell>
          <cell r="AB3248" t="str">
            <v>  </v>
          </cell>
          <cell r="AC3248" t="str">
            <v>  </v>
          </cell>
          <cell r="AD3248" t="str">
            <v>  </v>
          </cell>
          <cell r="AE3248" t="str">
            <v>60</v>
          </cell>
          <cell r="AF3248" t="str">
            <v>四川省南宝山服饰有限公司</v>
          </cell>
          <cell r="AG3248" t="str">
            <v>勤务大队</v>
          </cell>
          <cell r="AH3248" t="str">
            <v>CXS-ZRA-07</v>
          </cell>
          <cell r="AI3248" t="str">
            <v> </v>
          </cell>
          <cell r="AJ3248" t="str">
            <v>60</v>
          </cell>
          <cell r="AK3248" t="str">
            <v>  </v>
          </cell>
          <cell r="AL3248" t="str">
            <v>  </v>
          </cell>
          <cell r="AM3248" t="str">
            <v>  </v>
          </cell>
          <cell r="AN3248" t="str">
            <v> </v>
          </cell>
          <cell r="AO3248" t="str">
            <v> </v>
          </cell>
          <cell r="AP3248" t="str">
            <v>四川省南宝山服饰有限公司</v>
          </cell>
        </row>
        <row r="3248">
          <cell r="AR3248" t="str">
            <v> </v>
          </cell>
          <cell r="AS3248" t="str">
            <v> </v>
          </cell>
          <cell r="AT3248" t="str">
            <v> </v>
          </cell>
          <cell r="AU3248" t="str">
            <v> </v>
          </cell>
          <cell r="AV3248" t="str">
            <v>否</v>
          </cell>
          <cell r="AW3248" t="str">
            <v>20250213</v>
          </cell>
          <cell r="AX3248" t="str">
            <v>否</v>
          </cell>
          <cell r="AY3248" t="str">
            <v>20250217</v>
          </cell>
          <cell r="AZ3248" t="str">
            <v>  </v>
          </cell>
          <cell r="BA3248" t="str">
            <v>  </v>
          </cell>
          <cell r="BB3248" t="str">
            <v>三号楼多功能厅</v>
          </cell>
          <cell r="BC3248" t="str">
            <v> </v>
          </cell>
          <cell r="BD3248" t="str">
            <v> </v>
          </cell>
        </row>
        <row r="3248">
          <cell r="BJ3248" t="str">
            <v>  </v>
          </cell>
          <cell r="BK3248" t="str">
            <v>  </v>
          </cell>
        </row>
        <row r="3248">
          <cell r="BS3248" t="str">
            <v>  </v>
          </cell>
        </row>
        <row r="3249">
          <cell r="A3249" t="str">
            <v>10833800003318</v>
          </cell>
          <cell r="B3249" t="str">
            <v>开水机</v>
          </cell>
          <cell r="C3249" t="str">
            <v>1205</v>
          </cell>
          <cell r="D3249" t="str">
            <v>电气设备</v>
          </cell>
          <cell r="E3249" t="str">
            <v>新购</v>
          </cell>
          <cell r="F3249" t="str">
            <v>在使用</v>
          </cell>
          <cell r="G3249" t="str">
            <v>非生产经营用</v>
          </cell>
          <cell r="H3249" t="str">
            <v>20250217</v>
          </cell>
          <cell r="I3249" t="str">
            <v>2,477.87</v>
          </cell>
          <cell r="J3249" t="str">
            <v>  </v>
          </cell>
          <cell r="K3249" t="str">
            <v>平均年限法</v>
          </cell>
          <cell r="L3249" t="str">
            <v>1</v>
          </cell>
          <cell r="M3249" t="str">
            <v>5.00</v>
          </cell>
          <cell r="N3249" t="str">
            <v>3.0000</v>
          </cell>
          <cell r="O3249" t="str">
            <v>74.34</v>
          </cell>
          <cell r="P3249" t="str">
            <v>2,477.87</v>
          </cell>
          <cell r="Q3249" t="str">
            <v>1.6200</v>
          </cell>
          <cell r="R3249" t="str">
            <v>40.06</v>
          </cell>
          <cell r="S3249" t="str">
            <v>19.4400</v>
          </cell>
          <cell r="T3249" t="str">
            <v>480.72</v>
          </cell>
          <cell r="U3249" t="str">
            <v>  </v>
          </cell>
          <cell r="V3249" t="str">
            <v>蓝鑫</v>
          </cell>
          <cell r="W3249" t="str">
            <v>202502  </v>
          </cell>
        </row>
        <row r="3249">
          <cell r="Y3249" t="str">
            <v>0028</v>
          </cell>
          <cell r="Z3249" t="str">
            <v>勤务大队</v>
          </cell>
        </row>
        <row r="3249">
          <cell r="AB3249" t="str">
            <v>  </v>
          </cell>
          <cell r="AC3249" t="str">
            <v>  </v>
          </cell>
          <cell r="AD3249" t="str">
            <v>  </v>
          </cell>
          <cell r="AE3249" t="str">
            <v>60</v>
          </cell>
          <cell r="AF3249" t="str">
            <v>四川省南宝山服饰有限公司</v>
          </cell>
          <cell r="AG3249" t="str">
            <v>勤务大队</v>
          </cell>
          <cell r="AH3249" t="str">
            <v>CXS-ZRA-07</v>
          </cell>
        </row>
        <row r="3249">
          <cell r="AJ3249" t="str">
            <v>60</v>
          </cell>
          <cell r="AK3249" t="str">
            <v>  </v>
          </cell>
          <cell r="AL3249" t="str">
            <v>  </v>
          </cell>
          <cell r="AM3249" t="str">
            <v>  </v>
          </cell>
        </row>
        <row r="3249">
          <cell r="AP3249" t="str">
            <v>四川省南宝山服饰有限公司</v>
          </cell>
        </row>
        <row r="3249">
          <cell r="AV3249" t="str">
            <v>否</v>
          </cell>
          <cell r="AW3249" t="str">
            <v>20250213</v>
          </cell>
          <cell r="AX3249" t="str">
            <v>否</v>
          </cell>
          <cell r="AY3249" t="str">
            <v>20250217</v>
          </cell>
          <cell r="AZ3249" t="str">
            <v>  </v>
          </cell>
          <cell r="BA3249" t="str">
            <v>  </v>
          </cell>
          <cell r="BB3249" t="str">
            <v>九号楼多功能厅</v>
          </cell>
        </row>
        <row r="3249">
          <cell r="BJ3249" t="str">
            <v>  </v>
          </cell>
          <cell r="BK3249" t="str">
            <v>  </v>
          </cell>
        </row>
        <row r="3249">
          <cell r="BS3249" t="str">
            <v>  </v>
          </cell>
        </row>
        <row r="3250">
          <cell r="A3250" t="str">
            <v>10833800003319</v>
          </cell>
          <cell r="B3250" t="str">
            <v>开水机</v>
          </cell>
          <cell r="C3250" t="str">
            <v>1205</v>
          </cell>
          <cell r="D3250" t="str">
            <v>电气设备</v>
          </cell>
          <cell r="E3250" t="str">
            <v>新购</v>
          </cell>
          <cell r="F3250" t="str">
            <v>在使用</v>
          </cell>
          <cell r="G3250" t="str">
            <v>非生产经营用</v>
          </cell>
          <cell r="H3250" t="str">
            <v>20250217</v>
          </cell>
          <cell r="I3250" t="str">
            <v>2,477.87</v>
          </cell>
          <cell r="J3250" t="str">
            <v>  </v>
          </cell>
          <cell r="K3250" t="str">
            <v>平均年限法</v>
          </cell>
          <cell r="L3250" t="str">
            <v>1</v>
          </cell>
          <cell r="M3250" t="str">
            <v>5.00</v>
          </cell>
          <cell r="N3250" t="str">
            <v>3.0000</v>
          </cell>
          <cell r="O3250" t="str">
            <v>74.34</v>
          </cell>
          <cell r="P3250" t="str">
            <v>2,477.87</v>
          </cell>
          <cell r="Q3250" t="str">
            <v>1.6200</v>
          </cell>
          <cell r="R3250" t="str">
            <v>40.06</v>
          </cell>
          <cell r="S3250" t="str">
            <v>19.4400</v>
          </cell>
          <cell r="T3250" t="str">
            <v>480.72</v>
          </cell>
          <cell r="U3250" t="str">
            <v>  </v>
          </cell>
          <cell r="V3250" t="str">
            <v>蓝鑫</v>
          </cell>
          <cell r="W3250" t="str">
            <v>202502  </v>
          </cell>
        </row>
        <row r="3250">
          <cell r="Y3250" t="str">
            <v>0028</v>
          </cell>
          <cell r="Z3250" t="str">
            <v>勤务大队</v>
          </cell>
        </row>
        <row r="3250">
          <cell r="AB3250" t="str">
            <v>  </v>
          </cell>
          <cell r="AC3250" t="str">
            <v>  </v>
          </cell>
          <cell r="AD3250" t="str">
            <v>  </v>
          </cell>
          <cell r="AE3250" t="str">
            <v>60</v>
          </cell>
          <cell r="AF3250" t="str">
            <v>四川省南宝山服饰有限公司</v>
          </cell>
          <cell r="AG3250" t="str">
            <v>勤务大队</v>
          </cell>
          <cell r="AH3250" t="str">
            <v>CXS-ZRA-07</v>
          </cell>
        </row>
        <row r="3250">
          <cell r="AJ3250" t="str">
            <v>60</v>
          </cell>
          <cell r="AK3250" t="str">
            <v>  </v>
          </cell>
          <cell r="AL3250" t="str">
            <v>  </v>
          </cell>
          <cell r="AM3250" t="str">
            <v>  </v>
          </cell>
        </row>
        <row r="3250">
          <cell r="AP3250" t="str">
            <v>四川省南宝山服饰有限公司</v>
          </cell>
        </row>
        <row r="3250">
          <cell r="AV3250" t="str">
            <v>否</v>
          </cell>
          <cell r="AW3250" t="str">
            <v>20250213</v>
          </cell>
          <cell r="AX3250" t="str">
            <v>否</v>
          </cell>
          <cell r="AY3250" t="str">
            <v>20250217</v>
          </cell>
          <cell r="AZ3250" t="str">
            <v>  </v>
          </cell>
          <cell r="BA3250" t="str">
            <v>  </v>
          </cell>
          <cell r="BB3250" t="str">
            <v>配餐中心</v>
          </cell>
        </row>
        <row r="3250">
          <cell r="BJ3250" t="str">
            <v>  </v>
          </cell>
          <cell r="BK3250" t="str">
            <v>  </v>
          </cell>
        </row>
        <row r="3250">
          <cell r="BS3250" t="str">
            <v>  </v>
          </cell>
        </row>
        <row r="3251">
          <cell r="A3251" t="str">
            <v>10833800003320</v>
          </cell>
          <cell r="B3251" t="str">
            <v>开水机</v>
          </cell>
          <cell r="C3251" t="str">
            <v>1205</v>
          </cell>
          <cell r="D3251" t="str">
            <v>电气设备</v>
          </cell>
          <cell r="E3251" t="str">
            <v>新购</v>
          </cell>
          <cell r="F3251" t="str">
            <v>在使用</v>
          </cell>
          <cell r="G3251" t="str">
            <v>非生产经营用</v>
          </cell>
          <cell r="H3251" t="str">
            <v>20250217</v>
          </cell>
          <cell r="I3251" t="str">
            <v>2,477.87</v>
          </cell>
          <cell r="J3251" t="str">
            <v>  </v>
          </cell>
          <cell r="K3251" t="str">
            <v>平均年限法</v>
          </cell>
          <cell r="L3251" t="str">
            <v>1</v>
          </cell>
          <cell r="M3251" t="str">
            <v>5.00</v>
          </cell>
          <cell r="N3251" t="str">
            <v>3.0000</v>
          </cell>
          <cell r="O3251" t="str">
            <v>74.34</v>
          </cell>
          <cell r="P3251" t="str">
            <v>2,477.87</v>
          </cell>
          <cell r="Q3251" t="str">
            <v>1.6200</v>
          </cell>
          <cell r="R3251" t="str">
            <v>40.06</v>
          </cell>
          <cell r="S3251" t="str">
            <v>19.4400</v>
          </cell>
          <cell r="T3251" t="str">
            <v>480.72</v>
          </cell>
          <cell r="U3251" t="str">
            <v>  </v>
          </cell>
          <cell r="V3251" t="str">
            <v>蓝鑫</v>
          </cell>
          <cell r="W3251" t="str">
            <v>202502  </v>
          </cell>
        </row>
        <row r="3251">
          <cell r="Y3251" t="str">
            <v>0028</v>
          </cell>
          <cell r="Z3251" t="str">
            <v>勤务大队</v>
          </cell>
        </row>
        <row r="3251">
          <cell r="AB3251" t="str">
            <v>  </v>
          </cell>
          <cell r="AC3251" t="str">
            <v>  </v>
          </cell>
          <cell r="AD3251" t="str">
            <v>  </v>
          </cell>
          <cell r="AE3251" t="str">
            <v>60</v>
          </cell>
          <cell r="AF3251" t="str">
            <v>四川省南宝山服饰有限公司</v>
          </cell>
          <cell r="AG3251" t="str">
            <v>一分厂</v>
          </cell>
          <cell r="AH3251" t="str">
            <v>CXS-ZRA-07</v>
          </cell>
        </row>
        <row r="3251">
          <cell r="AJ3251" t="str">
            <v>60</v>
          </cell>
          <cell r="AK3251" t="str">
            <v>  </v>
          </cell>
          <cell r="AL3251" t="str">
            <v>  </v>
          </cell>
          <cell r="AM3251" t="str">
            <v>  </v>
          </cell>
        </row>
        <row r="3251">
          <cell r="AP3251" t="str">
            <v>四川省南宝山服饰有限公司</v>
          </cell>
        </row>
        <row r="3251">
          <cell r="AV3251" t="str">
            <v>否</v>
          </cell>
          <cell r="AW3251" t="str">
            <v>20250213</v>
          </cell>
          <cell r="AX3251" t="str">
            <v>否</v>
          </cell>
          <cell r="AY3251" t="str">
            <v>20250217</v>
          </cell>
          <cell r="AZ3251" t="str">
            <v>  </v>
          </cell>
          <cell r="BA3251" t="str">
            <v>  </v>
          </cell>
          <cell r="BB3251" t="str">
            <v>一车间</v>
          </cell>
        </row>
        <row r="3251">
          <cell r="BJ3251" t="str">
            <v>  </v>
          </cell>
          <cell r="BK3251" t="str">
            <v>  </v>
          </cell>
        </row>
        <row r="3251">
          <cell r="BS3251" t="str">
            <v>  </v>
          </cell>
        </row>
        <row r="3252">
          <cell r="A3252" t="str">
            <v>10833800003321</v>
          </cell>
          <cell r="B3252" t="str">
            <v>开水机</v>
          </cell>
          <cell r="C3252" t="str">
            <v>1205</v>
          </cell>
          <cell r="D3252" t="str">
            <v>电气设备</v>
          </cell>
          <cell r="E3252" t="str">
            <v>新购</v>
          </cell>
          <cell r="F3252" t="str">
            <v>在使用</v>
          </cell>
          <cell r="G3252" t="str">
            <v>非生产经营用</v>
          </cell>
          <cell r="H3252" t="str">
            <v>20250217</v>
          </cell>
          <cell r="I3252" t="str">
            <v>2,477.88</v>
          </cell>
          <cell r="J3252" t="str">
            <v>  </v>
          </cell>
          <cell r="K3252" t="str">
            <v>平均年限法</v>
          </cell>
          <cell r="L3252" t="str">
            <v>1</v>
          </cell>
          <cell r="M3252" t="str">
            <v>5.00</v>
          </cell>
          <cell r="N3252" t="str">
            <v>3.0000</v>
          </cell>
          <cell r="O3252" t="str">
            <v>74.34</v>
          </cell>
          <cell r="P3252" t="str">
            <v>2,477.88</v>
          </cell>
          <cell r="Q3252" t="str">
            <v>1.6200</v>
          </cell>
          <cell r="R3252" t="str">
            <v>40.06</v>
          </cell>
          <cell r="S3252" t="str">
            <v>19.4400</v>
          </cell>
          <cell r="T3252" t="str">
            <v>480.72</v>
          </cell>
          <cell r="U3252" t="str">
            <v>  </v>
          </cell>
          <cell r="V3252" t="str">
            <v>蓝鑫</v>
          </cell>
          <cell r="W3252" t="str">
            <v>202502  </v>
          </cell>
        </row>
        <row r="3252">
          <cell r="Y3252" t="str">
            <v>0028</v>
          </cell>
          <cell r="Z3252" t="str">
            <v>勤务大队</v>
          </cell>
        </row>
        <row r="3252">
          <cell r="AB3252" t="str">
            <v>  </v>
          </cell>
          <cell r="AC3252" t="str">
            <v>  </v>
          </cell>
          <cell r="AD3252" t="str">
            <v>  </v>
          </cell>
          <cell r="AE3252" t="str">
            <v>60</v>
          </cell>
          <cell r="AF3252" t="str">
            <v>四川省南宝山服饰有限公司</v>
          </cell>
          <cell r="AG3252" t="str">
            <v>二分厂</v>
          </cell>
          <cell r="AH3252" t="str">
            <v>CXS-ZRA-07</v>
          </cell>
        </row>
        <row r="3252">
          <cell r="AJ3252" t="str">
            <v>60</v>
          </cell>
          <cell r="AK3252" t="str">
            <v>  </v>
          </cell>
          <cell r="AL3252" t="str">
            <v>  </v>
          </cell>
          <cell r="AM3252" t="str">
            <v>  </v>
          </cell>
        </row>
        <row r="3252">
          <cell r="AP3252" t="str">
            <v>四川省南宝山服饰有限公司</v>
          </cell>
        </row>
        <row r="3252">
          <cell r="AV3252" t="str">
            <v>否</v>
          </cell>
          <cell r="AW3252" t="str">
            <v>20250213</v>
          </cell>
          <cell r="AX3252" t="str">
            <v>否</v>
          </cell>
          <cell r="AY3252" t="str">
            <v>20250217</v>
          </cell>
          <cell r="AZ3252" t="str">
            <v>  </v>
          </cell>
          <cell r="BA3252" t="str">
            <v>  </v>
          </cell>
          <cell r="BB3252" t="str">
            <v>二车间</v>
          </cell>
        </row>
        <row r="3252">
          <cell r="BJ3252" t="str">
            <v>  </v>
          </cell>
          <cell r="BK3252" t="str">
            <v>  </v>
          </cell>
        </row>
        <row r="3252">
          <cell r="BS3252" t="str">
            <v>  </v>
          </cell>
        </row>
        <row r="3253">
          <cell r="A3253" t="str">
            <v>10833800003322</v>
          </cell>
          <cell r="B3253" t="str">
            <v>开水机</v>
          </cell>
          <cell r="C3253" t="str">
            <v>1205</v>
          </cell>
          <cell r="D3253" t="str">
            <v>电气设备</v>
          </cell>
          <cell r="E3253" t="str">
            <v>新购</v>
          </cell>
          <cell r="F3253" t="str">
            <v>在使用</v>
          </cell>
          <cell r="G3253" t="str">
            <v>非生产经营用</v>
          </cell>
          <cell r="H3253" t="str">
            <v>20250217</v>
          </cell>
          <cell r="I3253" t="str">
            <v>2,477.88</v>
          </cell>
          <cell r="J3253" t="str">
            <v>  </v>
          </cell>
          <cell r="K3253" t="str">
            <v>平均年限法</v>
          </cell>
          <cell r="L3253" t="str">
            <v>1</v>
          </cell>
          <cell r="M3253" t="str">
            <v>5.00</v>
          </cell>
          <cell r="N3253" t="str">
            <v>3.0000</v>
          </cell>
          <cell r="O3253" t="str">
            <v>74.34</v>
          </cell>
          <cell r="P3253" t="str">
            <v>2,477.88</v>
          </cell>
          <cell r="Q3253" t="str">
            <v>1.6200</v>
          </cell>
          <cell r="R3253" t="str">
            <v>40.06</v>
          </cell>
          <cell r="S3253" t="str">
            <v>19.4400</v>
          </cell>
          <cell r="T3253" t="str">
            <v>480.72</v>
          </cell>
          <cell r="U3253" t="str">
            <v>  </v>
          </cell>
          <cell r="V3253" t="str">
            <v>蓝鑫</v>
          </cell>
          <cell r="W3253" t="str">
            <v>202502  </v>
          </cell>
        </row>
        <row r="3253">
          <cell r="Y3253" t="str">
            <v>0028</v>
          </cell>
          <cell r="Z3253" t="str">
            <v>勤务大队</v>
          </cell>
        </row>
        <row r="3253">
          <cell r="AB3253" t="str">
            <v>  </v>
          </cell>
          <cell r="AC3253" t="str">
            <v>  </v>
          </cell>
          <cell r="AD3253" t="str">
            <v>  </v>
          </cell>
          <cell r="AE3253" t="str">
            <v>60</v>
          </cell>
          <cell r="AF3253" t="str">
            <v>四川省南宝山服饰有限公司</v>
          </cell>
          <cell r="AG3253" t="str">
            <v>四分厂</v>
          </cell>
          <cell r="AH3253" t="str">
            <v>CXS-ZRA-07</v>
          </cell>
        </row>
        <row r="3253">
          <cell r="AJ3253" t="str">
            <v>60</v>
          </cell>
          <cell r="AK3253" t="str">
            <v>  </v>
          </cell>
          <cell r="AL3253" t="str">
            <v>  </v>
          </cell>
          <cell r="AM3253" t="str">
            <v>  </v>
          </cell>
        </row>
        <row r="3253">
          <cell r="AP3253" t="str">
            <v>四川省南宝山服饰有限公司</v>
          </cell>
        </row>
        <row r="3253">
          <cell r="AV3253" t="str">
            <v>否</v>
          </cell>
          <cell r="AW3253" t="str">
            <v>20250213</v>
          </cell>
          <cell r="AX3253" t="str">
            <v>否</v>
          </cell>
          <cell r="AY3253" t="str">
            <v>20250217</v>
          </cell>
          <cell r="AZ3253" t="str">
            <v>  </v>
          </cell>
          <cell r="BA3253" t="str">
            <v>  </v>
          </cell>
          <cell r="BB3253" t="str">
            <v>四车间</v>
          </cell>
        </row>
        <row r="3253">
          <cell r="BJ3253" t="str">
            <v>  </v>
          </cell>
          <cell r="BK3253" t="str">
            <v>  </v>
          </cell>
        </row>
        <row r="3253">
          <cell r="BS3253" t="str">
            <v>  </v>
          </cell>
        </row>
        <row r="3254">
          <cell r="A3254" t="str">
            <v>10833800003323</v>
          </cell>
          <cell r="B3254" t="str">
            <v>开水机</v>
          </cell>
          <cell r="C3254" t="str">
            <v>1205</v>
          </cell>
          <cell r="D3254" t="str">
            <v>电气设备</v>
          </cell>
          <cell r="E3254" t="str">
            <v>新购</v>
          </cell>
          <cell r="F3254" t="str">
            <v>在使用</v>
          </cell>
          <cell r="G3254" t="str">
            <v>非生产经营用</v>
          </cell>
          <cell r="H3254" t="str">
            <v>20250217</v>
          </cell>
          <cell r="I3254" t="str">
            <v>2,477.88</v>
          </cell>
          <cell r="J3254" t="str">
            <v>  </v>
          </cell>
          <cell r="K3254" t="str">
            <v>平均年限法</v>
          </cell>
          <cell r="L3254" t="str">
            <v>1</v>
          </cell>
          <cell r="M3254" t="str">
            <v>5.00</v>
          </cell>
          <cell r="N3254" t="str">
            <v>3.0000</v>
          </cell>
          <cell r="O3254" t="str">
            <v>74.34</v>
          </cell>
          <cell r="P3254" t="str">
            <v>2,477.88</v>
          </cell>
          <cell r="Q3254" t="str">
            <v>1.6200</v>
          </cell>
          <cell r="R3254" t="str">
            <v>40.06</v>
          </cell>
          <cell r="S3254" t="str">
            <v>19.4400</v>
          </cell>
          <cell r="T3254" t="str">
            <v>480.72</v>
          </cell>
          <cell r="U3254" t="str">
            <v>  </v>
          </cell>
          <cell r="V3254" t="str">
            <v>蓝鑫</v>
          </cell>
          <cell r="W3254" t="str">
            <v>202502  </v>
          </cell>
        </row>
        <row r="3254">
          <cell r="Y3254" t="str">
            <v>0028</v>
          </cell>
          <cell r="Z3254" t="str">
            <v>勤务大队</v>
          </cell>
        </row>
        <row r="3254">
          <cell r="AB3254" t="str">
            <v>  </v>
          </cell>
          <cell r="AC3254" t="str">
            <v>  </v>
          </cell>
          <cell r="AD3254" t="str">
            <v>  </v>
          </cell>
          <cell r="AE3254" t="str">
            <v>60</v>
          </cell>
          <cell r="AF3254" t="str">
            <v>四川省南宝山服饰有限公司</v>
          </cell>
          <cell r="AG3254" t="str">
            <v>五分厂</v>
          </cell>
          <cell r="AH3254" t="str">
            <v>CXS-ZRA-07</v>
          </cell>
        </row>
        <row r="3254">
          <cell r="AJ3254" t="str">
            <v>60</v>
          </cell>
          <cell r="AK3254" t="str">
            <v>  </v>
          </cell>
          <cell r="AL3254" t="str">
            <v>  </v>
          </cell>
          <cell r="AM3254" t="str">
            <v>  </v>
          </cell>
        </row>
        <row r="3254">
          <cell r="AP3254" t="str">
            <v>四川省南宝山服饰有限公司</v>
          </cell>
        </row>
        <row r="3254">
          <cell r="AV3254" t="str">
            <v>否</v>
          </cell>
          <cell r="AW3254" t="str">
            <v>20250213</v>
          </cell>
          <cell r="AX3254" t="str">
            <v>否</v>
          </cell>
          <cell r="AY3254" t="str">
            <v>20250217</v>
          </cell>
          <cell r="AZ3254" t="str">
            <v>  </v>
          </cell>
          <cell r="BA3254" t="str">
            <v>  </v>
          </cell>
          <cell r="BB3254" t="str">
            <v>五车间</v>
          </cell>
        </row>
        <row r="3254">
          <cell r="BJ3254" t="str">
            <v>  </v>
          </cell>
          <cell r="BK3254" t="str">
            <v>  </v>
          </cell>
        </row>
        <row r="3254">
          <cell r="BS3254" t="str">
            <v>  </v>
          </cell>
        </row>
        <row r="3255">
          <cell r="A3255" t="str">
            <v>10833800003324</v>
          </cell>
          <cell r="B3255" t="str">
            <v>开水机</v>
          </cell>
          <cell r="C3255" t="str">
            <v>1205</v>
          </cell>
          <cell r="D3255" t="str">
            <v>电气设备</v>
          </cell>
          <cell r="E3255" t="str">
            <v>新购</v>
          </cell>
          <cell r="F3255" t="str">
            <v>在使用</v>
          </cell>
          <cell r="G3255" t="str">
            <v>非生产经营用</v>
          </cell>
          <cell r="H3255" t="str">
            <v>20250217</v>
          </cell>
          <cell r="I3255" t="str">
            <v>2,477.88</v>
          </cell>
          <cell r="J3255" t="str">
            <v>  </v>
          </cell>
          <cell r="K3255" t="str">
            <v>平均年限法</v>
          </cell>
          <cell r="L3255" t="str">
            <v>1</v>
          </cell>
          <cell r="M3255" t="str">
            <v>5.00</v>
          </cell>
          <cell r="N3255" t="str">
            <v>3.0000</v>
          </cell>
          <cell r="O3255" t="str">
            <v>74.34</v>
          </cell>
          <cell r="P3255" t="str">
            <v>2,477.88</v>
          </cell>
          <cell r="Q3255" t="str">
            <v>1.6200</v>
          </cell>
          <cell r="R3255" t="str">
            <v>40.06</v>
          </cell>
          <cell r="S3255" t="str">
            <v>19.4400</v>
          </cell>
          <cell r="T3255" t="str">
            <v>480.72</v>
          </cell>
          <cell r="U3255" t="str">
            <v>  </v>
          </cell>
          <cell r="V3255" t="str">
            <v>蓝鑫</v>
          </cell>
          <cell r="W3255" t="str">
            <v>202502  </v>
          </cell>
        </row>
        <row r="3255">
          <cell r="Y3255" t="str">
            <v>0028</v>
          </cell>
          <cell r="Z3255" t="str">
            <v>勤务大队</v>
          </cell>
        </row>
        <row r="3255">
          <cell r="AB3255" t="str">
            <v>  </v>
          </cell>
          <cell r="AC3255" t="str">
            <v>  </v>
          </cell>
          <cell r="AD3255" t="str">
            <v>  </v>
          </cell>
          <cell r="AE3255" t="str">
            <v>60</v>
          </cell>
          <cell r="AF3255" t="str">
            <v>四川省南宝山服饰有限公司</v>
          </cell>
          <cell r="AG3255" t="str">
            <v>八分厂</v>
          </cell>
          <cell r="AH3255" t="str">
            <v>CXS-ZRA-07</v>
          </cell>
        </row>
        <row r="3255">
          <cell r="AJ3255" t="str">
            <v>60</v>
          </cell>
          <cell r="AK3255" t="str">
            <v>  </v>
          </cell>
          <cell r="AL3255" t="str">
            <v>  </v>
          </cell>
          <cell r="AM3255" t="str">
            <v>  </v>
          </cell>
        </row>
        <row r="3255">
          <cell r="AP3255" t="str">
            <v>四川省南宝山服饰有限公司</v>
          </cell>
        </row>
        <row r="3255">
          <cell r="AV3255" t="str">
            <v>否</v>
          </cell>
          <cell r="AW3255" t="str">
            <v>20250213</v>
          </cell>
          <cell r="AX3255" t="str">
            <v>否</v>
          </cell>
          <cell r="AY3255" t="str">
            <v>20250217</v>
          </cell>
          <cell r="AZ3255" t="str">
            <v>  </v>
          </cell>
          <cell r="BA3255" t="str">
            <v>  </v>
          </cell>
          <cell r="BB3255" t="str">
            <v>八车间</v>
          </cell>
        </row>
        <row r="3255">
          <cell r="BJ3255" t="str">
            <v>  </v>
          </cell>
          <cell r="BK3255" t="str">
            <v>  </v>
          </cell>
        </row>
        <row r="3255">
          <cell r="BS3255" t="str">
            <v>  </v>
          </cell>
        </row>
        <row r="3256">
          <cell r="A3256" t="str">
            <v>10833800003325</v>
          </cell>
          <cell r="B3256" t="str">
            <v>地柜</v>
          </cell>
          <cell r="C3256" t="str">
            <v>1601</v>
          </cell>
          <cell r="D3256" t="str">
            <v>家具用具</v>
          </cell>
          <cell r="E3256" t="str">
            <v>新购</v>
          </cell>
          <cell r="F3256" t="str">
            <v>在使用</v>
          </cell>
          <cell r="G3256" t="str">
            <v>非生产经营用</v>
          </cell>
          <cell r="H3256" t="str">
            <v>20250226</v>
          </cell>
          <cell r="I3256" t="str">
            <v>4,324.00</v>
          </cell>
          <cell r="J3256" t="str">
            <v>  </v>
          </cell>
          <cell r="K3256" t="str">
            <v>平均年限法</v>
          </cell>
          <cell r="L3256" t="str">
            <v>1</v>
          </cell>
          <cell r="M3256" t="str">
            <v>5.00</v>
          </cell>
          <cell r="N3256" t="str">
            <v>3.0000</v>
          </cell>
          <cell r="O3256" t="str">
            <v>129.72</v>
          </cell>
          <cell r="P3256" t="str">
            <v>4,324.00</v>
          </cell>
          <cell r="Q3256" t="str">
            <v>1.6200</v>
          </cell>
          <cell r="R3256" t="str">
            <v>69.90</v>
          </cell>
          <cell r="S3256" t="str">
            <v>19.4400</v>
          </cell>
          <cell r="T3256" t="str">
            <v>838.80</v>
          </cell>
          <cell r="U3256" t="str">
            <v>  </v>
          </cell>
          <cell r="V3256" t="str">
            <v>蓝鑫</v>
          </cell>
          <cell r="W3256" t="str">
            <v>202502  </v>
          </cell>
          <cell r="X3256" t="str">
            <v> </v>
          </cell>
          <cell r="Y3256" t="str">
            <v>0023</v>
          </cell>
          <cell r="Z3256" t="str">
            <v>工会办</v>
          </cell>
          <cell r="AA3256" t="str">
            <v> </v>
          </cell>
          <cell r="AB3256" t="str">
            <v>  </v>
          </cell>
          <cell r="AC3256" t="str">
            <v>  </v>
          </cell>
          <cell r="AD3256" t="str">
            <v>  </v>
          </cell>
          <cell r="AE3256" t="str">
            <v>60</v>
          </cell>
          <cell r="AF3256" t="str">
            <v>四川省南宝山服饰有限公司</v>
          </cell>
          <cell r="AG3256" t="str">
            <v>离退休人员工作科</v>
          </cell>
          <cell r="AH3256" t="str">
            <v>帅丰</v>
          </cell>
          <cell r="AI3256" t="str">
            <v> </v>
          </cell>
          <cell r="AJ3256" t="str">
            <v>60</v>
          </cell>
          <cell r="AK3256" t="str">
            <v>  </v>
          </cell>
          <cell r="AL3256" t="str">
            <v>  </v>
          </cell>
          <cell r="AM3256" t="str">
            <v>  </v>
          </cell>
          <cell r="AN3256" t="str">
            <v> </v>
          </cell>
          <cell r="AO3256" t="str">
            <v> </v>
          </cell>
          <cell r="AP3256" t="str">
            <v>四川省南宝山服饰有限公司</v>
          </cell>
        </row>
        <row r="3256">
          <cell r="AR3256" t="str">
            <v> </v>
          </cell>
          <cell r="AS3256" t="str">
            <v> </v>
          </cell>
          <cell r="AT3256" t="str">
            <v> </v>
          </cell>
          <cell r="AU3256" t="str">
            <v> </v>
          </cell>
          <cell r="AV3256" t="str">
            <v>否</v>
          </cell>
          <cell r="AW3256" t="str">
            <v>20250221</v>
          </cell>
          <cell r="AX3256" t="str">
            <v>否</v>
          </cell>
          <cell r="AY3256" t="str">
            <v>20250226</v>
          </cell>
          <cell r="AZ3256" t="str">
            <v>  </v>
          </cell>
          <cell r="BA3256" t="str">
            <v>  </v>
          </cell>
          <cell r="BB3256" t="str">
            <v>综合训练场</v>
          </cell>
          <cell r="BC3256" t="str">
            <v> </v>
          </cell>
          <cell r="BD3256" t="str">
            <v> </v>
          </cell>
        </row>
        <row r="3256">
          <cell r="BJ3256" t="str">
            <v>  </v>
          </cell>
          <cell r="BK3256" t="str">
            <v>  </v>
          </cell>
        </row>
        <row r="3256">
          <cell r="BS3256" t="str">
            <v>  </v>
          </cell>
        </row>
        <row r="3257">
          <cell r="A3257" t="str">
            <v>10833800003326</v>
          </cell>
          <cell r="B3257" t="str">
            <v>烟机灶具</v>
          </cell>
          <cell r="C3257" t="str">
            <v>1601</v>
          </cell>
          <cell r="D3257" t="str">
            <v>家具用具</v>
          </cell>
          <cell r="E3257" t="str">
            <v>新购</v>
          </cell>
          <cell r="F3257" t="str">
            <v>在使用</v>
          </cell>
          <cell r="G3257" t="str">
            <v>非生产经营用</v>
          </cell>
          <cell r="H3257" t="str">
            <v>20250226</v>
          </cell>
          <cell r="I3257" t="str">
            <v>3,850.00</v>
          </cell>
          <cell r="J3257" t="str">
            <v>  </v>
          </cell>
          <cell r="K3257" t="str">
            <v>平均年限法</v>
          </cell>
          <cell r="L3257" t="str">
            <v>1</v>
          </cell>
          <cell r="M3257" t="str">
            <v>5.00</v>
          </cell>
          <cell r="N3257" t="str">
            <v>3.0000</v>
          </cell>
          <cell r="O3257" t="str">
            <v>115.50</v>
          </cell>
          <cell r="P3257" t="str">
            <v>3,850.00</v>
          </cell>
          <cell r="Q3257" t="str">
            <v>1.6200</v>
          </cell>
          <cell r="R3257" t="str">
            <v>62.24</v>
          </cell>
          <cell r="S3257" t="str">
            <v>19.4400</v>
          </cell>
          <cell r="T3257" t="str">
            <v>746.88</v>
          </cell>
          <cell r="U3257" t="str">
            <v>  </v>
          </cell>
          <cell r="V3257" t="str">
            <v>蓝鑫</v>
          </cell>
          <cell r="W3257" t="str">
            <v>202502  </v>
          </cell>
        </row>
        <row r="3257">
          <cell r="Y3257" t="str">
            <v>0023</v>
          </cell>
          <cell r="Z3257" t="str">
            <v>工会办</v>
          </cell>
        </row>
        <row r="3257">
          <cell r="AB3257" t="str">
            <v>  </v>
          </cell>
          <cell r="AC3257" t="str">
            <v>  </v>
          </cell>
          <cell r="AD3257" t="str">
            <v>  </v>
          </cell>
          <cell r="AE3257" t="str">
            <v>60</v>
          </cell>
          <cell r="AF3257" t="str">
            <v>四川省南宝山服饰有限公司</v>
          </cell>
          <cell r="AG3257" t="str">
            <v>离退休人员工作科</v>
          </cell>
          <cell r="AH3257" t="str">
            <v>帅丰</v>
          </cell>
        </row>
        <row r="3257">
          <cell r="AJ3257" t="str">
            <v>60</v>
          </cell>
          <cell r="AK3257" t="str">
            <v>  </v>
          </cell>
          <cell r="AL3257" t="str">
            <v>  </v>
          </cell>
          <cell r="AM3257" t="str">
            <v>  </v>
          </cell>
        </row>
        <row r="3257">
          <cell r="AP3257" t="str">
            <v>四川省南宝山服饰有限公司</v>
          </cell>
        </row>
        <row r="3257">
          <cell r="AV3257" t="str">
            <v>否</v>
          </cell>
          <cell r="AW3257" t="str">
            <v>20250221</v>
          </cell>
          <cell r="AX3257" t="str">
            <v>否</v>
          </cell>
          <cell r="AY3257" t="str">
            <v>20250226</v>
          </cell>
          <cell r="AZ3257" t="str">
            <v>  </v>
          </cell>
          <cell r="BA3257" t="str">
            <v>  </v>
          </cell>
          <cell r="BB3257" t="str">
            <v>综合训练场</v>
          </cell>
        </row>
        <row r="3257">
          <cell r="BJ3257" t="str">
            <v>  </v>
          </cell>
          <cell r="BK3257" t="str">
            <v>  </v>
          </cell>
        </row>
        <row r="3257">
          <cell r="BS3257" t="str">
            <v>  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7"/>
  <sheetViews>
    <sheetView tabSelected="1" workbookViewId="0">
      <selection activeCell="A1" sqref="A1:K1"/>
    </sheetView>
  </sheetViews>
  <sheetFormatPr defaultColWidth="9" defaultRowHeight="13.5"/>
  <cols>
    <col min="1" max="1" width="4.25" style="1" customWidth="1"/>
    <col min="2" max="2" width="15.125" style="1" customWidth="1"/>
    <col min="3" max="3" width="17.875" style="2" customWidth="1"/>
    <col min="4" max="4" width="9" style="1"/>
    <col min="5" max="5" width="24.75" style="2" customWidth="1"/>
    <col min="6" max="6" width="9" style="1"/>
    <col min="7" max="7" width="10.25" style="1" customWidth="1"/>
    <col min="8" max="8" width="8.125" style="1" customWidth="1"/>
    <col min="9" max="9" width="9" style="1"/>
    <col min="10" max="10" width="8.25" style="1" customWidth="1"/>
    <col min="11" max="11" width="13.375" style="1" customWidth="1"/>
    <col min="12" max="16384" width="9" style="1"/>
  </cols>
  <sheetData>
    <row r="1" ht="42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2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spans="1:11">
      <c r="A3" s="4">
        <v>1</v>
      </c>
      <c r="B3" s="6" t="s">
        <v>12</v>
      </c>
      <c r="C3" s="4" t="str">
        <f>VLOOKUP($B3,'[1]20250228企业资产清单'!$A$1:$BT$3257,2,FALSE)</f>
        <v>澳柯玛冰柜</v>
      </c>
      <c r="D3" s="4" t="str">
        <f>VLOOKUP($B3,'[1]20250228企业资产清单'!$A$1:$BT$3257,4,FALSE)</f>
        <v>办公设备</v>
      </c>
      <c r="E3" s="4" t="str">
        <f>VLOOKUP($B3,'[1]20250228企业资产清单'!$A$1:$BT$3257,34,FALSE)</f>
        <v>SC-287</v>
      </c>
      <c r="F3" s="4" t="str">
        <f>VLOOKUP($B3,'[1]20250228企业资产清单'!$A$1:$BT$3257,8,FALSE)</f>
        <v>20130630</v>
      </c>
      <c r="G3" s="4">
        <f>VLOOKUP($B3,'[1]20250228企业资产清单'!$A$1:$BT$3257,9,FALSE)*1</f>
        <v>2195.72</v>
      </c>
      <c r="H3" s="4" t="str">
        <f>VLOOKUP($B3,'[1]20250228企业资产清单'!$A$1:$BT$3257,56,FALSE)</f>
        <v>1台</v>
      </c>
      <c r="I3" s="4" t="str">
        <f>VLOOKUP($B3,'[1]20250228企业资产清单'!$A$1:$BT$3257,24,FALSE)</f>
        <v>一分厂</v>
      </c>
      <c r="J3" s="4" t="str">
        <f>VLOOKUP($B3,'[1]20250228企业资产清单'!$A$1:$BT$3257,26,FALSE)</f>
        <v>一分厂</v>
      </c>
      <c r="K3" s="7">
        <f>VLOOKUP($B3,'[1]20250228企业资产清单'!$A$1:$BT$3257,16,FALSE)*1</f>
        <v>65.87</v>
      </c>
    </row>
    <row r="4" s="1" customFormat="1" spans="1:11">
      <c r="A4" s="4">
        <v>2</v>
      </c>
      <c r="B4" s="6" t="s">
        <v>13</v>
      </c>
      <c r="C4" s="4" t="str">
        <f>VLOOKUP($B4,'[1]20250228企业资产清单'!$A$1:$BT$3257,2,FALSE)</f>
        <v>三门书柜</v>
      </c>
      <c r="D4" s="4" t="str">
        <f>VLOOKUP($B4,'[1]20250228企业资产清单'!$A$1:$BT$3257,4,FALSE)</f>
        <v>家具用具</v>
      </c>
      <c r="E4" s="4" t="s">
        <v>14</v>
      </c>
      <c r="F4" s="4" t="str">
        <f>VLOOKUP($B4,'[1]20250228企业资产清单'!$A$1:$BT$3257,8,FALSE)</f>
        <v>20131231</v>
      </c>
      <c r="G4" s="4">
        <f>VLOOKUP($B4,'[1]20250228企业资产清单'!$A$1:$BT$3257,9,FALSE)*1</f>
        <v>3060</v>
      </c>
      <c r="H4" s="4" t="str">
        <f>VLOOKUP($B4,'[1]20250228企业资产清单'!$A$1:$BT$3257,56,FALSE)</f>
        <v>1组</v>
      </c>
      <c r="I4" s="4" t="str">
        <f>VLOOKUP($B4,'[1]20250228企业资产清单'!$A$1:$BT$3257,24,FALSE)</f>
        <v>一分厂</v>
      </c>
      <c r="J4" s="4" t="str">
        <f>VLOOKUP($B4,'[1]20250228企业资产清单'!$A$1:$BT$3257,26,FALSE)</f>
        <v>一分厂</v>
      </c>
      <c r="K4" s="7">
        <f>VLOOKUP($B4,'[1]20250228企业资产清单'!$A$1:$BT$3257,16,FALSE)*1</f>
        <v>91.8</v>
      </c>
    </row>
    <row r="5" s="1" customFormat="1" spans="1:11">
      <c r="A5" s="4">
        <v>3</v>
      </c>
      <c r="B5" s="6" t="s">
        <v>15</v>
      </c>
      <c r="C5" s="4" t="str">
        <f>VLOOKUP($B5,'[1]20250228企业资产清单'!$A$1:$BT$3257,2,FALSE)</f>
        <v>五门书柜</v>
      </c>
      <c r="D5" s="4" t="str">
        <f>VLOOKUP($B5,'[1]20250228企业资产清单'!$A$1:$BT$3257,4,FALSE)</f>
        <v>家具用具</v>
      </c>
      <c r="E5" s="4" t="s">
        <v>14</v>
      </c>
      <c r="F5" s="4" t="str">
        <f>VLOOKUP($B5,'[1]20250228企业资产清单'!$A$1:$BT$3257,8,FALSE)</f>
        <v>20131231</v>
      </c>
      <c r="G5" s="4">
        <f>VLOOKUP($B5,'[1]20250228企业资产清单'!$A$1:$BT$3257,9,FALSE)*1</f>
        <v>6120</v>
      </c>
      <c r="H5" s="4" t="str">
        <f>VLOOKUP($B5,'[1]20250228企业资产清单'!$A$1:$BT$3257,56,FALSE)</f>
        <v>2组</v>
      </c>
      <c r="I5" s="4" t="str">
        <f>VLOOKUP($B5,'[1]20250228企业资产清单'!$A$1:$BT$3257,24,FALSE)</f>
        <v>一分厂</v>
      </c>
      <c r="J5" s="4" t="str">
        <f>VLOOKUP($B5,'[1]20250228企业资产清单'!$A$1:$BT$3257,26,FALSE)</f>
        <v>一分厂</v>
      </c>
      <c r="K5" s="7">
        <f>VLOOKUP($B5,'[1]20250228企业资产清单'!$A$1:$BT$3257,16,FALSE)*1</f>
        <v>183.6</v>
      </c>
    </row>
    <row r="6" s="1" customFormat="1" spans="1:11">
      <c r="A6" s="4">
        <v>4</v>
      </c>
      <c r="B6" s="6" t="s">
        <v>16</v>
      </c>
      <c r="C6" s="4" t="str">
        <f>VLOOKUP($B6,'[1]20250228企业资产清单'!$A$1:$BT$3257,2,FALSE)</f>
        <v>5.5米会议桌</v>
      </c>
      <c r="D6" s="4" t="str">
        <f>VLOOKUP($B6,'[1]20250228企业资产清单'!$A$1:$BT$3257,4,FALSE)</f>
        <v>家具用具</v>
      </c>
      <c r="E6" s="4" t="s">
        <v>14</v>
      </c>
      <c r="F6" s="4" t="str">
        <f>VLOOKUP($B6,'[1]20250228企业资产清单'!$A$1:$BT$3257,8,FALSE)</f>
        <v>20131231</v>
      </c>
      <c r="G6" s="4">
        <f>VLOOKUP($B6,'[1]20250228企业资产清单'!$A$1:$BT$3257,9,FALSE)*1</f>
        <v>2320</v>
      </c>
      <c r="H6" s="4" t="str">
        <f>VLOOKUP($B6,'[1]20250228企业资产清单'!$A$1:$BT$3257,56,FALSE)</f>
        <v>1张</v>
      </c>
      <c r="I6" s="4" t="str">
        <f>VLOOKUP($B6,'[1]20250228企业资产清单'!$A$1:$BT$3257,24,FALSE)</f>
        <v>一分厂</v>
      </c>
      <c r="J6" s="4" t="str">
        <f>VLOOKUP($B6,'[1]20250228企业资产清单'!$A$1:$BT$3257,26,FALSE)</f>
        <v>一分厂</v>
      </c>
      <c r="K6" s="7">
        <f>VLOOKUP($B6,'[1]20250228企业资产清单'!$A$1:$BT$3257,16,FALSE)*1</f>
        <v>69.6</v>
      </c>
    </row>
    <row r="7" s="1" customFormat="1" spans="1:11">
      <c r="A7" s="4">
        <v>5</v>
      </c>
      <c r="B7" s="6" t="s">
        <v>17</v>
      </c>
      <c r="C7" s="4" t="str">
        <f>VLOOKUP($B7,'[1]20250228企业资产清单'!$A$1:$BT$3257,2,FALSE)</f>
        <v>不锈钢工具柜</v>
      </c>
      <c r="D7" s="4" t="str">
        <f>VLOOKUP($B7,'[1]20250228企业资产清单'!$A$1:$BT$3257,4,FALSE)</f>
        <v>家具用具</v>
      </c>
      <c r="E7" s="4" t="str">
        <f>VLOOKUP($B7,'[1]20250228企业资产清单'!$A$1:$BT$3257,34,FALSE)</f>
        <v>80cm×40cm×120cm</v>
      </c>
      <c r="F7" s="4" t="str">
        <f>VLOOKUP($B7,'[1]20250228企业资产清单'!$A$1:$BT$3257,8,FALSE)</f>
        <v>20140108</v>
      </c>
      <c r="G7" s="4">
        <f>VLOOKUP($B7,'[1]20250228企业资产清单'!$A$1:$BT$3257,9,FALSE)*1</f>
        <v>6552</v>
      </c>
      <c r="H7" s="4" t="str">
        <f>VLOOKUP($B7,'[1]20250228企业资产清单'!$A$1:$BT$3257,56,FALSE)</f>
        <v>3个</v>
      </c>
      <c r="I7" s="4" t="str">
        <f>VLOOKUP($B7,'[1]20250228企业资产清单'!$A$1:$BT$3257,24,FALSE)</f>
        <v>一分厂</v>
      </c>
      <c r="J7" s="4" t="str">
        <f>VLOOKUP($B7,'[1]20250228企业资产清单'!$A$1:$BT$3257,26,FALSE)</f>
        <v>一分厂</v>
      </c>
      <c r="K7" s="7">
        <f>VLOOKUP($B7,'[1]20250228企业资产清单'!$A$1:$BT$3257,16,FALSE)*1</f>
        <v>196.56</v>
      </c>
    </row>
    <row r="8" s="1" customFormat="1" spans="1:11">
      <c r="A8" s="4">
        <v>6</v>
      </c>
      <c r="B8" s="6" t="s">
        <v>18</v>
      </c>
      <c r="C8" s="4" t="str">
        <f>VLOOKUP($B8,'[1]20250228企业资产清单'!$A$1:$BT$3257,2,FALSE)</f>
        <v>格力空调(1.5P)</v>
      </c>
      <c r="D8" s="4" t="str">
        <f>VLOOKUP($B8,'[1]20250228企业资产清单'!$A$1:$BT$3257,4,FALSE)</f>
        <v>办公设备</v>
      </c>
      <c r="E8" s="4" t="str">
        <f>VLOOKUP($B8,'[1]20250228企业资产清单'!$A$1:$BT$3257,34,FALSE)</f>
        <v>KFR-35GW-Q力</v>
      </c>
      <c r="F8" s="4" t="str">
        <f>VLOOKUP($B8,'[1]20250228企业资产清单'!$A$1:$BT$3257,8,FALSE)</f>
        <v>20140519</v>
      </c>
      <c r="G8" s="4">
        <f>VLOOKUP($B8,'[1]20250228企业资产清单'!$A$1:$BT$3257,9,FALSE)*1</f>
        <v>2650</v>
      </c>
      <c r="H8" s="4" t="str">
        <f>VLOOKUP($B8,'[1]20250228企业资产清单'!$A$1:$BT$3257,56,FALSE)</f>
        <v>1台</v>
      </c>
      <c r="I8" s="4" t="str">
        <f>VLOOKUP($B8,'[1]20250228企业资产清单'!$A$1:$BT$3257,24,FALSE)</f>
        <v>一分厂</v>
      </c>
      <c r="J8" s="4" t="str">
        <f>VLOOKUP($B8,'[1]20250228企业资产清单'!$A$1:$BT$3257,26,FALSE)</f>
        <v>一分厂</v>
      </c>
      <c r="K8" s="7">
        <f>VLOOKUP($B8,'[1]20250228企业资产清单'!$A$1:$BT$3257,16,FALSE)*1</f>
        <v>79.5</v>
      </c>
    </row>
    <row r="9" s="1" customFormat="1" ht="27" spans="1:11">
      <c r="A9" s="4">
        <v>7</v>
      </c>
      <c r="B9" s="6" t="s">
        <v>19</v>
      </c>
      <c r="C9" s="4" t="str">
        <f>VLOOKUP($B9,'[1]20250228企业资产清单'!$A$1:$BT$3257,2,FALSE)</f>
        <v>LED显示屏+联想计算机</v>
      </c>
      <c r="D9" s="4" t="str">
        <f>VLOOKUP($B9,'[1]20250228企业资产清单'!$A$1:$BT$3257,4,FALSE)</f>
        <v>计算机设备及软件</v>
      </c>
      <c r="E9" s="4" t="str">
        <f>VLOOKUP($B9,'[1]20250228企业资产清单'!$A$1:$BT$3257,34,FALSE)</f>
        <v>YSD-P5A、联想m4360</v>
      </c>
      <c r="F9" s="4" t="str">
        <f>VLOOKUP($B9,'[1]20250228企业资产清单'!$A$1:$BT$3257,8,FALSE)</f>
        <v>20140912</v>
      </c>
      <c r="G9" s="4">
        <f>VLOOKUP($B9,'[1]20250228企业资产清单'!$A$1:$BT$3257,9,FALSE)*1</f>
        <v>36125</v>
      </c>
      <c r="H9" s="4" t="str">
        <f>VLOOKUP($B9,'[1]20250228企业资产清单'!$A$1:$BT$3257,56,FALSE)</f>
        <v>1套</v>
      </c>
      <c r="I9" s="4" t="str">
        <f>VLOOKUP($B9,'[1]20250228企业资产清单'!$A$1:$BT$3257,24,FALSE)</f>
        <v>一分厂</v>
      </c>
      <c r="J9" s="4" t="str">
        <f>VLOOKUP($B9,'[1]20250228企业资产清单'!$A$1:$BT$3257,26,FALSE)</f>
        <v>一分厂</v>
      </c>
      <c r="K9" s="7">
        <f>VLOOKUP($B9,'[1]20250228企业资产清单'!$A$1:$BT$3257,16,FALSE)*1</f>
        <v>1083.75</v>
      </c>
    </row>
    <row r="10" s="1" customFormat="1" spans="1:11">
      <c r="A10" s="4">
        <v>8</v>
      </c>
      <c r="B10" s="6" t="s">
        <v>20</v>
      </c>
      <c r="C10" s="4" t="str">
        <f>VLOOKUP($B10,'[1]20250228企业资产清单'!$A$1:$BT$3257,2,FALSE)</f>
        <v>澳柯玛冰柜</v>
      </c>
      <c r="D10" s="4" t="str">
        <f>VLOOKUP($B10,'[1]20250228企业资产清单'!$A$1:$BT$3257,4,FALSE)</f>
        <v>办公设备</v>
      </c>
      <c r="E10" s="4" t="str">
        <f>VLOOKUP($B10,'[1]20250228企业资产清单'!$A$1:$BT$3257,34,FALSE)</f>
        <v>SC-287</v>
      </c>
      <c r="F10" s="4" t="str">
        <f>VLOOKUP($B10,'[1]20250228企业资产清单'!$A$1:$BT$3257,8,FALSE)</f>
        <v>20130630</v>
      </c>
      <c r="G10" s="4">
        <f>VLOOKUP($B10,'[1]20250228企业资产清单'!$A$1:$BT$3257,9,FALSE)*1</f>
        <v>2195.72</v>
      </c>
      <c r="H10" s="4" t="str">
        <f>VLOOKUP($B10,'[1]20250228企业资产清单'!$A$1:$BT$3257,56,FALSE)</f>
        <v>1台</v>
      </c>
      <c r="I10" s="4" t="str">
        <f>VLOOKUP($B10,'[1]20250228企业资产清单'!$A$1:$BT$3257,24,FALSE)</f>
        <v>二分厂</v>
      </c>
      <c r="J10" s="4" t="str">
        <f>VLOOKUP($B10,'[1]20250228企业资产清单'!$A$1:$BT$3257,26,FALSE)</f>
        <v>二分厂</v>
      </c>
      <c r="K10" s="7">
        <f>VLOOKUP($B10,'[1]20250228企业资产清单'!$A$1:$BT$3257,16,FALSE)*1</f>
        <v>65.87</v>
      </c>
    </row>
    <row r="11" s="1" customFormat="1" spans="1:11">
      <c r="A11" s="4">
        <v>9</v>
      </c>
      <c r="B11" s="6" t="s">
        <v>21</v>
      </c>
      <c r="C11" s="4" t="str">
        <f>VLOOKUP($B11,'[1]20250228企业资产清单'!$A$1:$BT$3257,2,FALSE)</f>
        <v>三门书柜</v>
      </c>
      <c r="D11" s="4" t="str">
        <f>VLOOKUP($B11,'[1]20250228企业资产清单'!$A$1:$BT$3257,4,FALSE)</f>
        <v>家具用具</v>
      </c>
      <c r="E11" s="4" t="s">
        <v>14</v>
      </c>
      <c r="F11" s="4" t="str">
        <f>VLOOKUP($B11,'[1]20250228企业资产清单'!$A$1:$BT$3257,8,FALSE)</f>
        <v>20131231</v>
      </c>
      <c r="G11" s="4">
        <f>VLOOKUP($B11,'[1]20250228企业资产清单'!$A$1:$BT$3257,9,FALSE)*1</f>
        <v>3060</v>
      </c>
      <c r="H11" s="4" t="str">
        <f>VLOOKUP($B11,'[1]20250228企业资产清单'!$A$1:$BT$3257,56,FALSE)</f>
        <v>1组</v>
      </c>
      <c r="I11" s="4" t="str">
        <f>VLOOKUP($B11,'[1]20250228企业资产清单'!$A$1:$BT$3257,24,FALSE)</f>
        <v>二分厂</v>
      </c>
      <c r="J11" s="4" t="str">
        <f>VLOOKUP($B11,'[1]20250228企业资产清单'!$A$1:$BT$3257,26,FALSE)</f>
        <v>二分厂</v>
      </c>
      <c r="K11" s="7">
        <f>VLOOKUP($B11,'[1]20250228企业资产清单'!$A$1:$BT$3257,16,FALSE)*1</f>
        <v>91.8</v>
      </c>
    </row>
    <row r="12" s="1" customFormat="1" spans="1:11">
      <c r="A12" s="4">
        <v>10</v>
      </c>
      <c r="B12" s="6" t="s">
        <v>22</v>
      </c>
      <c r="C12" s="4" t="str">
        <f>VLOOKUP($B12,'[1]20250228企业资产清单'!$A$1:$BT$3257,2,FALSE)</f>
        <v>五门书柜</v>
      </c>
      <c r="D12" s="4" t="str">
        <f>VLOOKUP($B12,'[1]20250228企业资产清单'!$A$1:$BT$3257,4,FALSE)</f>
        <v>家具用具</v>
      </c>
      <c r="E12" s="4" t="s">
        <v>14</v>
      </c>
      <c r="F12" s="4" t="str">
        <f>VLOOKUP($B12,'[1]20250228企业资产清单'!$A$1:$BT$3257,8,FALSE)</f>
        <v>20131231</v>
      </c>
      <c r="G12" s="4">
        <f>VLOOKUP($B12,'[1]20250228企业资产清单'!$A$1:$BT$3257,9,FALSE)*1</f>
        <v>6120</v>
      </c>
      <c r="H12" s="4" t="str">
        <f>VLOOKUP($B12,'[1]20250228企业资产清单'!$A$1:$BT$3257,56,FALSE)</f>
        <v>2组</v>
      </c>
      <c r="I12" s="4" t="str">
        <f>VLOOKUP($B12,'[1]20250228企业资产清单'!$A$1:$BT$3257,24,FALSE)</f>
        <v>二分厂</v>
      </c>
      <c r="J12" s="4" t="str">
        <f>VLOOKUP($B12,'[1]20250228企业资产清单'!$A$1:$BT$3257,26,FALSE)</f>
        <v>二分厂</v>
      </c>
      <c r="K12" s="7">
        <f>VLOOKUP($B12,'[1]20250228企业资产清单'!$A$1:$BT$3257,16,FALSE)*1</f>
        <v>183.6</v>
      </c>
    </row>
    <row r="13" s="1" customFormat="1" spans="1:11">
      <c r="A13" s="4">
        <v>11</v>
      </c>
      <c r="B13" s="6" t="s">
        <v>23</v>
      </c>
      <c r="C13" s="4" t="str">
        <f>VLOOKUP($B13,'[1]20250228企业资产清单'!$A$1:$BT$3257,2,FALSE)</f>
        <v>5.5米会议桌</v>
      </c>
      <c r="D13" s="4" t="str">
        <f>VLOOKUP($B13,'[1]20250228企业资产清单'!$A$1:$BT$3257,4,FALSE)</f>
        <v>家具用具</v>
      </c>
      <c r="E13" s="4" t="s">
        <v>14</v>
      </c>
      <c r="F13" s="4" t="str">
        <f>VLOOKUP($B13,'[1]20250228企业资产清单'!$A$1:$BT$3257,8,FALSE)</f>
        <v>20131231</v>
      </c>
      <c r="G13" s="4">
        <f>VLOOKUP($B13,'[1]20250228企业资产清单'!$A$1:$BT$3257,9,FALSE)*1</f>
        <v>2320</v>
      </c>
      <c r="H13" s="4" t="str">
        <f>VLOOKUP($B13,'[1]20250228企业资产清单'!$A$1:$BT$3257,56,FALSE)</f>
        <v>1张</v>
      </c>
      <c r="I13" s="4" t="str">
        <f>VLOOKUP($B13,'[1]20250228企业资产清单'!$A$1:$BT$3257,24,FALSE)</f>
        <v>二分厂</v>
      </c>
      <c r="J13" s="4" t="str">
        <f>VLOOKUP($B13,'[1]20250228企业资产清单'!$A$1:$BT$3257,26,FALSE)</f>
        <v>二分厂</v>
      </c>
      <c r="K13" s="7">
        <f>VLOOKUP($B13,'[1]20250228企业资产清单'!$A$1:$BT$3257,16,FALSE)*1</f>
        <v>69.6</v>
      </c>
    </row>
    <row r="14" s="1" customFormat="1" spans="1:11">
      <c r="A14" s="4">
        <v>12</v>
      </c>
      <c r="B14" s="6" t="s">
        <v>24</v>
      </c>
      <c r="C14" s="4" t="str">
        <f>VLOOKUP($B14,'[1]20250228企业资产清单'!$A$1:$BT$3257,2,FALSE)</f>
        <v>不锈钢工具柜</v>
      </c>
      <c r="D14" s="4" t="str">
        <f>VLOOKUP($B14,'[1]20250228企业资产清单'!$A$1:$BT$3257,4,FALSE)</f>
        <v>家具用具</v>
      </c>
      <c r="E14" s="4" t="str">
        <f>VLOOKUP($B14,'[1]20250228企业资产清单'!$A$1:$BT$3257,34,FALSE)</f>
        <v>80cm×40cm×120cm</v>
      </c>
      <c r="F14" s="4" t="str">
        <f>VLOOKUP($B14,'[1]20250228企业资产清单'!$A$1:$BT$3257,8,FALSE)</f>
        <v>20140108</v>
      </c>
      <c r="G14" s="4">
        <f>VLOOKUP($B14,'[1]20250228企业资产清单'!$A$1:$BT$3257,9,FALSE)*1</f>
        <v>6552</v>
      </c>
      <c r="H14" s="4" t="str">
        <f>VLOOKUP($B14,'[1]20250228企业资产清单'!$A$1:$BT$3257,56,FALSE)</f>
        <v>3个</v>
      </c>
      <c r="I14" s="4" t="str">
        <f>VLOOKUP($B14,'[1]20250228企业资产清单'!$A$1:$BT$3257,24,FALSE)</f>
        <v>二分厂</v>
      </c>
      <c r="J14" s="4" t="str">
        <f>VLOOKUP($B14,'[1]20250228企业资产清单'!$A$1:$BT$3257,26,FALSE)</f>
        <v>二分厂</v>
      </c>
      <c r="K14" s="7">
        <f>VLOOKUP($B14,'[1]20250228企业资产清单'!$A$1:$BT$3257,16,FALSE)*1</f>
        <v>196.56</v>
      </c>
    </row>
    <row r="15" s="1" customFormat="1" spans="1:11">
      <c r="A15" s="4">
        <v>13</v>
      </c>
      <c r="B15" s="6" t="s">
        <v>25</v>
      </c>
      <c r="C15" s="4" t="str">
        <f>VLOOKUP($B15,'[1]20250228企业资产清单'!$A$1:$BT$3257,2,FALSE)</f>
        <v>格力空调(1.5P)</v>
      </c>
      <c r="D15" s="4" t="str">
        <f>VLOOKUP($B15,'[1]20250228企业资产清单'!$A$1:$BT$3257,4,FALSE)</f>
        <v>办公设备</v>
      </c>
      <c r="E15" s="4" t="str">
        <f>VLOOKUP($B15,'[1]20250228企业资产清单'!$A$1:$BT$3257,34,FALSE)</f>
        <v>KFR-35GW-Q力</v>
      </c>
      <c r="F15" s="4" t="str">
        <f>VLOOKUP($B15,'[1]20250228企业资产清单'!$A$1:$BT$3257,8,FALSE)</f>
        <v>20140519</v>
      </c>
      <c r="G15" s="4">
        <f>VLOOKUP($B15,'[1]20250228企业资产清单'!$A$1:$BT$3257,9,FALSE)*1</f>
        <v>2650</v>
      </c>
      <c r="H15" s="4" t="str">
        <f>VLOOKUP($B15,'[1]20250228企业资产清单'!$A$1:$BT$3257,56,FALSE)</f>
        <v>1台</v>
      </c>
      <c r="I15" s="4" t="str">
        <f>VLOOKUP($B15,'[1]20250228企业资产清单'!$A$1:$BT$3257,24,FALSE)</f>
        <v>二分厂</v>
      </c>
      <c r="J15" s="4" t="str">
        <f>VLOOKUP($B15,'[1]20250228企业资产清单'!$A$1:$BT$3257,26,FALSE)</f>
        <v>二分厂</v>
      </c>
      <c r="K15" s="7">
        <f>VLOOKUP($B15,'[1]20250228企业资产清单'!$A$1:$BT$3257,16,FALSE)*1</f>
        <v>79.5</v>
      </c>
    </row>
    <row r="16" s="1" customFormat="1" spans="1:11">
      <c r="A16" s="4">
        <v>14</v>
      </c>
      <c r="B16" s="6" t="s">
        <v>26</v>
      </c>
      <c r="C16" s="4" t="str">
        <f>VLOOKUP($B16,'[1]20250228企业资产清单'!$A$1:$BT$3257,2,FALSE)</f>
        <v>LED显示屏</v>
      </c>
      <c r="D16" s="4" t="str">
        <f>VLOOKUP($B16,'[1]20250228企业资产清单'!$A$1:$BT$3257,4,FALSE)</f>
        <v>办公设备</v>
      </c>
      <c r="E16" s="4" t="str">
        <f>VLOOKUP($B16,'[1]20250228企业资产清单'!$A$1:$BT$3257,34,FALSE)</f>
        <v>4.15平方米</v>
      </c>
      <c r="F16" s="4" t="str">
        <f>VLOOKUP($B16,'[1]20250228企业资产清单'!$A$1:$BT$3257,8,FALSE)</f>
        <v>20140630</v>
      </c>
      <c r="G16" s="4">
        <f>VLOOKUP($B16,'[1]20250228企业资产清单'!$A$1:$BT$3257,9,FALSE)*1</f>
        <v>40670</v>
      </c>
      <c r="H16" s="4" t="str">
        <f>VLOOKUP($B16,'[1]20250228企业资产清单'!$A$1:$BT$3257,56,FALSE)</f>
        <v>1台</v>
      </c>
      <c r="I16" s="4" t="str">
        <f>VLOOKUP($B16,'[1]20250228企业资产清单'!$A$1:$BT$3257,24,FALSE)</f>
        <v>二分厂</v>
      </c>
      <c r="J16" s="4" t="str">
        <f>VLOOKUP($B16,'[1]20250228企业资产清单'!$A$1:$BT$3257,26,FALSE)</f>
        <v>二分厂</v>
      </c>
      <c r="K16" s="7">
        <f>VLOOKUP($B16,'[1]20250228企业资产清单'!$A$1:$BT$3257,16,FALSE)*1</f>
        <v>1220.1</v>
      </c>
    </row>
    <row r="17" s="1" customFormat="1" spans="1:11">
      <c r="A17" s="4">
        <v>15</v>
      </c>
      <c r="B17" s="6" t="s">
        <v>27</v>
      </c>
      <c r="C17" s="4" t="str">
        <f>VLOOKUP($B17,'[1]20250228企业资产清单'!$A$1:$BT$3257,2,FALSE)</f>
        <v>澳柯玛冰柜</v>
      </c>
      <c r="D17" s="4" t="str">
        <f>VLOOKUP($B17,'[1]20250228企业资产清单'!$A$1:$BT$3257,4,FALSE)</f>
        <v>办公设备</v>
      </c>
      <c r="E17" s="4" t="str">
        <f>VLOOKUP($B17,'[1]20250228企业资产清单'!$A$1:$BT$3257,34,FALSE)</f>
        <v>SC-287</v>
      </c>
      <c r="F17" s="4" t="str">
        <f>VLOOKUP($B17,'[1]20250228企业资产清单'!$A$1:$BT$3257,8,FALSE)</f>
        <v>20130630</v>
      </c>
      <c r="G17" s="4">
        <f>VLOOKUP($B17,'[1]20250228企业资产清单'!$A$1:$BT$3257,9,FALSE)*1</f>
        <v>2195.72</v>
      </c>
      <c r="H17" s="4" t="str">
        <f>VLOOKUP($B17,'[1]20250228企业资产清单'!$A$1:$BT$3257,56,FALSE)</f>
        <v>1台</v>
      </c>
      <c r="I17" s="4" t="str">
        <f>VLOOKUP($B17,'[1]20250228企业资产清单'!$A$1:$BT$3257,24,FALSE)</f>
        <v>三分厂</v>
      </c>
      <c r="J17" s="4" t="str">
        <f>VLOOKUP($B17,'[1]20250228企业资产清单'!$A$1:$BT$3257,26,FALSE)</f>
        <v>三分厂</v>
      </c>
      <c r="K17" s="7">
        <f>VLOOKUP($B17,'[1]20250228企业资产清单'!$A$1:$BT$3257,16,FALSE)*1</f>
        <v>65.87</v>
      </c>
    </row>
    <row r="18" s="1" customFormat="1" spans="1:11">
      <c r="A18" s="4">
        <v>16</v>
      </c>
      <c r="B18" s="6" t="s">
        <v>28</v>
      </c>
      <c r="C18" s="4" t="str">
        <f>VLOOKUP($B18,'[1]20250228企业资产清单'!$A$1:$BT$3257,2,FALSE)</f>
        <v>三门书柜</v>
      </c>
      <c r="D18" s="4" t="str">
        <f>VLOOKUP($B18,'[1]20250228企业资产清单'!$A$1:$BT$3257,4,FALSE)</f>
        <v>家具用具</v>
      </c>
      <c r="E18" s="4" t="s">
        <v>14</v>
      </c>
      <c r="F18" s="4" t="str">
        <f>VLOOKUP($B18,'[1]20250228企业资产清单'!$A$1:$BT$3257,8,FALSE)</f>
        <v>20131231</v>
      </c>
      <c r="G18" s="4">
        <f>VLOOKUP($B18,'[1]20250228企业资产清单'!$A$1:$BT$3257,9,FALSE)*1</f>
        <v>3060</v>
      </c>
      <c r="H18" s="4" t="str">
        <f>VLOOKUP($B18,'[1]20250228企业资产清单'!$A$1:$BT$3257,56,FALSE)</f>
        <v>1组</v>
      </c>
      <c r="I18" s="4" t="str">
        <f>VLOOKUP($B18,'[1]20250228企业资产清单'!$A$1:$BT$3257,24,FALSE)</f>
        <v>三分厂</v>
      </c>
      <c r="J18" s="4" t="str">
        <f>VLOOKUP($B18,'[1]20250228企业资产清单'!$A$1:$BT$3257,26,FALSE)</f>
        <v>三分厂</v>
      </c>
      <c r="K18" s="7">
        <f>VLOOKUP($B18,'[1]20250228企业资产清单'!$A$1:$BT$3257,16,FALSE)*1</f>
        <v>91.8</v>
      </c>
    </row>
    <row r="19" s="1" customFormat="1" spans="1:11">
      <c r="A19" s="4">
        <v>17</v>
      </c>
      <c r="B19" s="6" t="s">
        <v>29</v>
      </c>
      <c r="C19" s="4" t="str">
        <f>VLOOKUP($B19,'[1]20250228企业资产清单'!$A$1:$BT$3257,2,FALSE)</f>
        <v>五门书柜</v>
      </c>
      <c r="D19" s="4" t="str">
        <f>VLOOKUP($B19,'[1]20250228企业资产清单'!$A$1:$BT$3257,4,FALSE)</f>
        <v>家具用具</v>
      </c>
      <c r="E19" s="4" t="s">
        <v>14</v>
      </c>
      <c r="F19" s="4" t="str">
        <f>VLOOKUP($B19,'[1]20250228企业资产清单'!$A$1:$BT$3257,8,FALSE)</f>
        <v>20131231</v>
      </c>
      <c r="G19" s="4">
        <f>VLOOKUP($B19,'[1]20250228企业资产清单'!$A$1:$BT$3257,9,FALSE)*1</f>
        <v>6120</v>
      </c>
      <c r="H19" s="4" t="str">
        <f>VLOOKUP($B19,'[1]20250228企业资产清单'!$A$1:$BT$3257,56,FALSE)</f>
        <v>2组</v>
      </c>
      <c r="I19" s="4" t="str">
        <f>VLOOKUP($B19,'[1]20250228企业资产清单'!$A$1:$BT$3257,24,FALSE)</f>
        <v>三分厂</v>
      </c>
      <c r="J19" s="4" t="str">
        <f>VLOOKUP($B19,'[1]20250228企业资产清单'!$A$1:$BT$3257,26,FALSE)</f>
        <v>三分厂</v>
      </c>
      <c r="K19" s="7">
        <f>VLOOKUP($B19,'[1]20250228企业资产清单'!$A$1:$BT$3257,16,FALSE)*1</f>
        <v>183.6</v>
      </c>
    </row>
    <row r="20" s="1" customFormat="1" spans="1:11">
      <c r="A20" s="4">
        <v>18</v>
      </c>
      <c r="B20" s="6" t="s">
        <v>30</v>
      </c>
      <c r="C20" s="4" t="str">
        <f>VLOOKUP($B20,'[1]20250228企业资产清单'!$A$1:$BT$3257,2,FALSE)</f>
        <v>5.5米会议桌</v>
      </c>
      <c r="D20" s="4" t="str">
        <f>VLOOKUP($B20,'[1]20250228企业资产清单'!$A$1:$BT$3257,4,FALSE)</f>
        <v>家具用具</v>
      </c>
      <c r="E20" s="4" t="s">
        <v>14</v>
      </c>
      <c r="F20" s="4" t="str">
        <f>VLOOKUP($B20,'[1]20250228企业资产清单'!$A$1:$BT$3257,8,FALSE)</f>
        <v>20131231</v>
      </c>
      <c r="G20" s="4">
        <f>VLOOKUP($B20,'[1]20250228企业资产清单'!$A$1:$BT$3257,9,FALSE)*1</f>
        <v>2320</v>
      </c>
      <c r="H20" s="4" t="str">
        <f>VLOOKUP($B20,'[1]20250228企业资产清单'!$A$1:$BT$3257,56,FALSE)</f>
        <v>1张</v>
      </c>
      <c r="I20" s="4" t="str">
        <f>VLOOKUP($B20,'[1]20250228企业资产清单'!$A$1:$BT$3257,24,FALSE)</f>
        <v>三分厂</v>
      </c>
      <c r="J20" s="4" t="str">
        <f>VLOOKUP($B20,'[1]20250228企业资产清单'!$A$1:$BT$3257,26,FALSE)</f>
        <v>三分厂</v>
      </c>
      <c r="K20" s="7">
        <f>VLOOKUP($B20,'[1]20250228企业资产清单'!$A$1:$BT$3257,16,FALSE)*1</f>
        <v>69.6</v>
      </c>
    </row>
    <row r="21" s="1" customFormat="1" spans="1:11">
      <c r="A21" s="4">
        <v>19</v>
      </c>
      <c r="B21" s="6" t="s">
        <v>31</v>
      </c>
      <c r="C21" s="4" t="str">
        <f>VLOOKUP($B21,'[1]20250228企业资产清单'!$A$1:$BT$3257,2,FALSE)</f>
        <v>不锈钢工具柜</v>
      </c>
      <c r="D21" s="4" t="str">
        <f>VLOOKUP($B21,'[1]20250228企业资产清单'!$A$1:$BT$3257,4,FALSE)</f>
        <v>家具用具</v>
      </c>
      <c r="E21" s="4" t="str">
        <f>VLOOKUP($B21,'[1]20250228企业资产清单'!$A$1:$BT$3257,34,FALSE)</f>
        <v>80cm×40cm×120cm</v>
      </c>
      <c r="F21" s="4" t="str">
        <f>VLOOKUP($B21,'[1]20250228企业资产清单'!$A$1:$BT$3257,8,FALSE)</f>
        <v>20140108</v>
      </c>
      <c r="G21" s="4">
        <f>VLOOKUP($B21,'[1]20250228企业资产清单'!$A$1:$BT$3257,9,FALSE)*1</f>
        <v>6552</v>
      </c>
      <c r="H21" s="4" t="str">
        <f>VLOOKUP($B21,'[1]20250228企业资产清单'!$A$1:$BT$3257,56,FALSE)</f>
        <v>3个</v>
      </c>
      <c r="I21" s="4" t="str">
        <f>VLOOKUP($B21,'[1]20250228企业资产清单'!$A$1:$BT$3257,24,FALSE)</f>
        <v>三分厂</v>
      </c>
      <c r="J21" s="4" t="str">
        <f>VLOOKUP($B21,'[1]20250228企业资产清单'!$A$1:$BT$3257,26,FALSE)</f>
        <v>三分厂</v>
      </c>
      <c r="K21" s="7">
        <f>VLOOKUP($B21,'[1]20250228企业资产清单'!$A$1:$BT$3257,16,FALSE)*1</f>
        <v>196.56</v>
      </c>
    </row>
    <row r="22" s="1" customFormat="1" spans="1:11">
      <c r="A22" s="4">
        <v>20</v>
      </c>
      <c r="B22" s="6" t="s">
        <v>32</v>
      </c>
      <c r="C22" s="4" t="str">
        <f>VLOOKUP($B22,'[1]20250228企业资产清单'!$A$1:$BT$3257,2,FALSE)</f>
        <v>格力空调（1.5P）</v>
      </c>
      <c r="D22" s="4" t="str">
        <f>VLOOKUP($B22,'[1]20250228企业资产清单'!$A$1:$BT$3257,4,FALSE)</f>
        <v>办公设备</v>
      </c>
      <c r="E22" s="4" t="str">
        <f>VLOOKUP($B22,'[1]20250228企业资产清单'!$A$1:$BT$3257,34,FALSE)</f>
        <v>KFR-35GW-Q力</v>
      </c>
      <c r="F22" s="4" t="str">
        <f>VLOOKUP($B22,'[1]20250228企业资产清单'!$A$1:$BT$3257,8,FALSE)</f>
        <v>20140519</v>
      </c>
      <c r="G22" s="4">
        <f>VLOOKUP($B22,'[1]20250228企业资产清单'!$A$1:$BT$3257,9,FALSE)*1</f>
        <v>2650</v>
      </c>
      <c r="H22" s="4" t="str">
        <f>VLOOKUP($B22,'[1]20250228企业资产清单'!$A$1:$BT$3257,56,FALSE)</f>
        <v>1台</v>
      </c>
      <c r="I22" s="4" t="str">
        <f>VLOOKUP($B22,'[1]20250228企业资产清单'!$A$1:$BT$3257,24,FALSE)</f>
        <v>三分厂</v>
      </c>
      <c r="J22" s="4" t="str">
        <f>VLOOKUP($B22,'[1]20250228企业资产清单'!$A$1:$BT$3257,26,FALSE)</f>
        <v>三分厂</v>
      </c>
      <c r="K22" s="7">
        <f>VLOOKUP($B22,'[1]20250228企业资产清单'!$A$1:$BT$3257,16,FALSE)*1</f>
        <v>79.5</v>
      </c>
    </row>
    <row r="23" s="1" customFormat="1" ht="27" spans="1:11">
      <c r="A23" s="4">
        <v>21</v>
      </c>
      <c r="B23" s="6" t="s">
        <v>33</v>
      </c>
      <c r="C23" s="4" t="str">
        <f>VLOOKUP($B23,'[1]20250228企业资产清单'!$A$1:$BT$3257,2,FALSE)</f>
        <v>LED显示屏+联想计算机</v>
      </c>
      <c r="D23" s="4" t="str">
        <f>VLOOKUP($B23,'[1]20250228企业资产清单'!$A$1:$BT$3257,4,FALSE)</f>
        <v>计算机设备及软件</v>
      </c>
      <c r="E23" s="4" t="str">
        <f>VLOOKUP($B23,'[1]20250228企业资产清单'!$A$1:$BT$3257,34,FALSE)</f>
        <v>YSD-P5A、联想m4360</v>
      </c>
      <c r="F23" s="4" t="str">
        <f>VLOOKUP($B23,'[1]20250228企业资产清单'!$A$1:$BT$3257,8,FALSE)</f>
        <v>20140912</v>
      </c>
      <c r="G23" s="4">
        <f>VLOOKUP($B23,'[1]20250228企业资产清单'!$A$1:$BT$3257,9,FALSE)*1</f>
        <v>36125</v>
      </c>
      <c r="H23" s="4" t="str">
        <f>VLOOKUP($B23,'[1]20250228企业资产清单'!$A$1:$BT$3257,56,FALSE)</f>
        <v>1套</v>
      </c>
      <c r="I23" s="4" t="str">
        <f>VLOOKUP($B23,'[1]20250228企业资产清单'!$A$1:$BT$3257,24,FALSE)</f>
        <v>三分厂</v>
      </c>
      <c r="J23" s="4" t="str">
        <f>VLOOKUP($B23,'[1]20250228企业资产清单'!$A$1:$BT$3257,26,FALSE)</f>
        <v>三分厂</v>
      </c>
      <c r="K23" s="7">
        <f>VLOOKUP($B23,'[1]20250228企业资产清单'!$A$1:$BT$3257,16,FALSE)*1</f>
        <v>1083.75</v>
      </c>
    </row>
    <row r="24" s="1" customFormat="1" spans="1:11">
      <c r="A24" s="4">
        <v>22</v>
      </c>
      <c r="B24" s="6" t="s">
        <v>34</v>
      </c>
      <c r="C24" s="4" t="str">
        <f>VLOOKUP($B24,'[1]20250228企业资产清单'!$A$1:$BT$3257,2,FALSE)</f>
        <v>电脑</v>
      </c>
      <c r="D24" s="4" t="str">
        <f>VLOOKUP($B24,'[1]20250228企业资产清单'!$A$1:$BT$3257,4,FALSE)</f>
        <v>办公设备</v>
      </c>
      <c r="E24" s="4" t="str">
        <f>VLOOKUP($B24,'[1]20250228企业资产清单'!$A$1:$BT$3257,34,FALSE)</f>
        <v>启天m7160-3</v>
      </c>
      <c r="F24" s="4" t="str">
        <f>VLOOKUP($B24,'[1]20250228企业资产清单'!$A$1:$BT$3257,8,FALSE)</f>
        <v>20120809</v>
      </c>
      <c r="G24" s="4">
        <f>VLOOKUP($B24,'[1]20250228企业资产清单'!$A$1:$BT$3257,9,FALSE)*1</f>
        <v>3801.44</v>
      </c>
      <c r="H24" s="4" t="str">
        <f>VLOOKUP($B24,'[1]20250228企业资产清单'!$A$1:$BT$3257,56,FALSE)</f>
        <v>1台</v>
      </c>
      <c r="I24" s="4" t="str">
        <f>VLOOKUP($B24,'[1]20250228企业资产清单'!$A$1:$BT$3257,24,FALSE)</f>
        <v>四分厂</v>
      </c>
      <c r="J24" s="4" t="str">
        <f>VLOOKUP($B24,'[1]20250228企业资产清单'!$A$1:$BT$3257,26,FALSE)</f>
        <v>四分厂</v>
      </c>
      <c r="K24" s="7">
        <f>VLOOKUP($B24,'[1]20250228企业资产清单'!$A$1:$BT$3257,16,FALSE)*1</f>
        <v>114.04</v>
      </c>
    </row>
    <row r="25" s="1" customFormat="1" spans="1:11">
      <c r="A25" s="4">
        <v>23</v>
      </c>
      <c r="B25" s="6" t="s">
        <v>35</v>
      </c>
      <c r="C25" s="4" t="str">
        <f>VLOOKUP($B25,'[1]20250228企业资产清单'!$A$1:$BT$3257,2,FALSE)</f>
        <v>澳柯玛冰柜</v>
      </c>
      <c r="D25" s="4" t="str">
        <f>VLOOKUP($B25,'[1]20250228企业资产清单'!$A$1:$BT$3257,4,FALSE)</f>
        <v>办公设备</v>
      </c>
      <c r="E25" s="4" t="str">
        <f>VLOOKUP($B25,'[1]20250228企业资产清单'!$A$1:$BT$3257,34,FALSE)</f>
        <v>SC-287</v>
      </c>
      <c r="F25" s="4" t="str">
        <f>VLOOKUP($B25,'[1]20250228企业资产清单'!$A$1:$BT$3257,8,FALSE)</f>
        <v>20130630</v>
      </c>
      <c r="G25" s="4">
        <f>VLOOKUP($B25,'[1]20250228企业资产清单'!$A$1:$BT$3257,9,FALSE)*1</f>
        <v>2195.72</v>
      </c>
      <c r="H25" s="4" t="str">
        <f>VLOOKUP($B25,'[1]20250228企业资产清单'!$A$1:$BT$3257,56,FALSE)</f>
        <v>1台</v>
      </c>
      <c r="I25" s="4" t="str">
        <f>VLOOKUP($B25,'[1]20250228企业资产清单'!$A$1:$BT$3257,24,FALSE)</f>
        <v>四分厂</v>
      </c>
      <c r="J25" s="4" t="str">
        <f>VLOOKUP($B25,'[1]20250228企业资产清单'!$A$1:$BT$3257,26,FALSE)</f>
        <v>四分厂</v>
      </c>
      <c r="K25" s="7">
        <f>VLOOKUP($B25,'[1]20250228企业资产清单'!$A$1:$BT$3257,16,FALSE)*1</f>
        <v>65.87</v>
      </c>
    </row>
    <row r="26" s="1" customFormat="1" spans="1:11">
      <c r="A26" s="4">
        <v>24</v>
      </c>
      <c r="B26" s="6" t="s">
        <v>36</v>
      </c>
      <c r="C26" s="4" t="str">
        <f>VLOOKUP($B26,'[1]20250228企业资产清单'!$A$1:$BT$3257,2,FALSE)</f>
        <v>三门书柜</v>
      </c>
      <c r="D26" s="4" t="str">
        <f>VLOOKUP($B26,'[1]20250228企业资产清单'!$A$1:$BT$3257,4,FALSE)</f>
        <v>家具用具</v>
      </c>
      <c r="E26" s="4" t="s">
        <v>14</v>
      </c>
      <c r="F26" s="4" t="str">
        <f>VLOOKUP($B26,'[1]20250228企业资产清单'!$A$1:$BT$3257,8,FALSE)</f>
        <v>20131231</v>
      </c>
      <c r="G26" s="4">
        <f>VLOOKUP($B26,'[1]20250228企业资产清单'!$A$1:$BT$3257,9,FALSE)*1</f>
        <v>3060</v>
      </c>
      <c r="H26" s="4" t="str">
        <f>VLOOKUP($B26,'[1]20250228企业资产清单'!$A$1:$BT$3257,56,FALSE)</f>
        <v>1组</v>
      </c>
      <c r="I26" s="4" t="str">
        <f>VLOOKUP($B26,'[1]20250228企业资产清单'!$A$1:$BT$3257,24,FALSE)</f>
        <v>四分厂</v>
      </c>
      <c r="J26" s="4" t="str">
        <f>VLOOKUP($B26,'[1]20250228企业资产清单'!$A$1:$BT$3257,26,FALSE)</f>
        <v>四分厂</v>
      </c>
      <c r="K26" s="7">
        <f>VLOOKUP($B26,'[1]20250228企业资产清单'!$A$1:$BT$3257,16,FALSE)*1</f>
        <v>91.8</v>
      </c>
    </row>
    <row r="27" s="1" customFormat="1" spans="1:11">
      <c r="A27" s="4">
        <v>25</v>
      </c>
      <c r="B27" s="6" t="s">
        <v>37</v>
      </c>
      <c r="C27" s="4" t="str">
        <f>VLOOKUP($B27,'[1]20250228企业资产清单'!$A$1:$BT$3257,2,FALSE)</f>
        <v>五门书柜</v>
      </c>
      <c r="D27" s="4" t="str">
        <f>VLOOKUP($B27,'[1]20250228企业资产清单'!$A$1:$BT$3257,4,FALSE)</f>
        <v>家具用具</v>
      </c>
      <c r="E27" s="4" t="s">
        <v>14</v>
      </c>
      <c r="F27" s="4" t="str">
        <f>VLOOKUP($B27,'[1]20250228企业资产清单'!$A$1:$BT$3257,8,FALSE)</f>
        <v>20131231</v>
      </c>
      <c r="G27" s="4">
        <f>VLOOKUP($B27,'[1]20250228企业资产清单'!$A$1:$BT$3257,9,FALSE)*1</f>
        <v>6120</v>
      </c>
      <c r="H27" s="4" t="str">
        <f>VLOOKUP($B27,'[1]20250228企业资产清单'!$A$1:$BT$3257,56,FALSE)</f>
        <v>2组</v>
      </c>
      <c r="I27" s="4" t="str">
        <f>VLOOKUP($B27,'[1]20250228企业资产清单'!$A$1:$BT$3257,24,FALSE)</f>
        <v>四分厂</v>
      </c>
      <c r="J27" s="4" t="str">
        <f>VLOOKUP($B27,'[1]20250228企业资产清单'!$A$1:$BT$3257,26,FALSE)</f>
        <v>四分厂</v>
      </c>
      <c r="K27" s="7">
        <f>VLOOKUP($B27,'[1]20250228企业资产清单'!$A$1:$BT$3257,16,FALSE)*1</f>
        <v>183.6</v>
      </c>
    </row>
    <row r="28" s="1" customFormat="1" spans="1:11">
      <c r="A28" s="4">
        <v>26</v>
      </c>
      <c r="B28" s="6" t="s">
        <v>38</v>
      </c>
      <c r="C28" s="4" t="str">
        <f>VLOOKUP($B28,'[1]20250228企业资产清单'!$A$1:$BT$3257,2,FALSE)</f>
        <v>5.5米会议桌</v>
      </c>
      <c r="D28" s="4" t="str">
        <f>VLOOKUP($B28,'[1]20250228企业资产清单'!$A$1:$BT$3257,4,FALSE)</f>
        <v>家具用具</v>
      </c>
      <c r="E28" s="4" t="s">
        <v>14</v>
      </c>
      <c r="F28" s="4" t="str">
        <f>VLOOKUP($B28,'[1]20250228企业资产清单'!$A$1:$BT$3257,8,FALSE)</f>
        <v>20131231</v>
      </c>
      <c r="G28" s="4">
        <f>VLOOKUP($B28,'[1]20250228企业资产清单'!$A$1:$BT$3257,9,FALSE)*1</f>
        <v>2320</v>
      </c>
      <c r="H28" s="4" t="str">
        <f>VLOOKUP($B28,'[1]20250228企业资产清单'!$A$1:$BT$3257,56,FALSE)</f>
        <v>1张</v>
      </c>
      <c r="I28" s="4" t="str">
        <f>VLOOKUP($B28,'[1]20250228企业资产清单'!$A$1:$BT$3257,24,FALSE)</f>
        <v>四分厂</v>
      </c>
      <c r="J28" s="4" t="str">
        <f>VLOOKUP($B28,'[1]20250228企业资产清单'!$A$1:$BT$3257,26,FALSE)</f>
        <v>四分厂</v>
      </c>
      <c r="K28" s="7">
        <f>VLOOKUP($B28,'[1]20250228企业资产清单'!$A$1:$BT$3257,16,FALSE)*1</f>
        <v>69.6</v>
      </c>
    </row>
    <row r="29" s="1" customFormat="1" spans="1:11">
      <c r="A29" s="4">
        <v>27</v>
      </c>
      <c r="B29" s="6" t="s">
        <v>39</v>
      </c>
      <c r="C29" s="4" t="str">
        <f>VLOOKUP($B29,'[1]20250228企业资产清单'!$A$1:$BT$3257,2,FALSE)</f>
        <v>不锈钢工具柜</v>
      </c>
      <c r="D29" s="4" t="str">
        <f>VLOOKUP($B29,'[1]20250228企业资产清单'!$A$1:$BT$3257,4,FALSE)</f>
        <v>家具用具</v>
      </c>
      <c r="E29" s="4" t="str">
        <f>VLOOKUP($B29,'[1]20250228企业资产清单'!$A$1:$BT$3257,34,FALSE)</f>
        <v>80cm×40cm×120cm</v>
      </c>
      <c r="F29" s="4" t="str">
        <f>VLOOKUP($B29,'[1]20250228企业资产清单'!$A$1:$BT$3257,8,FALSE)</f>
        <v>20140108</v>
      </c>
      <c r="G29" s="4">
        <f>VLOOKUP($B29,'[1]20250228企业资产清单'!$A$1:$BT$3257,9,FALSE)*1</f>
        <v>6552</v>
      </c>
      <c r="H29" s="4" t="str">
        <f>VLOOKUP($B29,'[1]20250228企业资产清单'!$A$1:$BT$3257,56,FALSE)</f>
        <v>3个</v>
      </c>
      <c r="I29" s="4" t="str">
        <f>VLOOKUP($B29,'[1]20250228企业资产清单'!$A$1:$BT$3257,24,FALSE)</f>
        <v>四分厂</v>
      </c>
      <c r="J29" s="4" t="str">
        <f>VLOOKUP($B29,'[1]20250228企业资产清单'!$A$1:$BT$3257,26,FALSE)</f>
        <v>四分厂</v>
      </c>
      <c r="K29" s="7">
        <f>VLOOKUP($B29,'[1]20250228企业资产清单'!$A$1:$BT$3257,16,FALSE)*1</f>
        <v>196.56</v>
      </c>
    </row>
    <row r="30" s="1" customFormat="1" spans="1:11">
      <c r="A30" s="4">
        <v>28</v>
      </c>
      <c r="B30" s="6" t="s">
        <v>40</v>
      </c>
      <c r="C30" s="4" t="str">
        <f>VLOOKUP($B30,'[1]20250228企业资产清单'!$A$1:$BT$3257,2,FALSE)</f>
        <v>格力空调（1.5P）</v>
      </c>
      <c r="D30" s="4" t="str">
        <f>VLOOKUP($B30,'[1]20250228企业资产清单'!$A$1:$BT$3257,4,FALSE)</f>
        <v>办公设备</v>
      </c>
      <c r="E30" s="4" t="str">
        <f>VLOOKUP($B30,'[1]20250228企业资产清单'!$A$1:$BT$3257,34,FALSE)</f>
        <v>KFR-35GW-Q力</v>
      </c>
      <c r="F30" s="4" t="str">
        <f>VLOOKUP($B30,'[1]20250228企业资产清单'!$A$1:$BT$3257,8,FALSE)</f>
        <v>20140519</v>
      </c>
      <c r="G30" s="4">
        <f>VLOOKUP($B30,'[1]20250228企业资产清单'!$A$1:$BT$3257,9,FALSE)*1</f>
        <v>2650</v>
      </c>
      <c r="H30" s="4" t="str">
        <f>VLOOKUP($B30,'[1]20250228企业资产清单'!$A$1:$BT$3257,56,FALSE)</f>
        <v>1台</v>
      </c>
      <c r="I30" s="4" t="str">
        <f>VLOOKUP($B30,'[1]20250228企业资产清单'!$A$1:$BT$3257,24,FALSE)</f>
        <v>四分厂</v>
      </c>
      <c r="J30" s="4" t="str">
        <f>VLOOKUP($B30,'[1]20250228企业资产清单'!$A$1:$BT$3257,26,FALSE)</f>
        <v>四分厂</v>
      </c>
      <c r="K30" s="7">
        <f>VLOOKUP($B30,'[1]20250228企业资产清单'!$A$1:$BT$3257,16,FALSE)*1</f>
        <v>79.5</v>
      </c>
    </row>
    <row r="31" s="1" customFormat="1" ht="27" spans="1:11">
      <c r="A31" s="4">
        <v>29</v>
      </c>
      <c r="B31" s="6" t="s">
        <v>41</v>
      </c>
      <c r="C31" s="4" t="str">
        <f>VLOOKUP($B31,'[1]20250228企业资产清单'!$A$1:$BT$3257,2,FALSE)</f>
        <v>LED显示屏+联想计算机</v>
      </c>
      <c r="D31" s="4" t="str">
        <f>VLOOKUP($B31,'[1]20250228企业资产清单'!$A$1:$BT$3257,4,FALSE)</f>
        <v>计算机设备及软件</v>
      </c>
      <c r="E31" s="4" t="str">
        <f>VLOOKUP($B31,'[1]20250228企业资产清单'!$A$1:$BT$3257,34,FALSE)</f>
        <v>YSD-P5A、联想m4360</v>
      </c>
      <c r="F31" s="4" t="str">
        <f>VLOOKUP($B31,'[1]20250228企业资产清单'!$A$1:$BT$3257,8,FALSE)</f>
        <v>20140912</v>
      </c>
      <c r="G31" s="4">
        <f>VLOOKUP($B31,'[1]20250228企业资产清单'!$A$1:$BT$3257,9,FALSE)*1</f>
        <v>36125</v>
      </c>
      <c r="H31" s="4" t="str">
        <f>VLOOKUP($B31,'[1]20250228企业资产清单'!$A$1:$BT$3257,56,FALSE)</f>
        <v>1套</v>
      </c>
      <c r="I31" s="4" t="str">
        <f>VLOOKUP($B31,'[1]20250228企业资产清单'!$A$1:$BT$3257,24,FALSE)</f>
        <v>四分厂</v>
      </c>
      <c r="J31" s="4" t="str">
        <f>VLOOKUP($B31,'[1]20250228企业资产清单'!$A$1:$BT$3257,26,FALSE)</f>
        <v>四分厂</v>
      </c>
      <c r="K31" s="7">
        <f>VLOOKUP($B31,'[1]20250228企业资产清单'!$A$1:$BT$3257,16,FALSE)*1</f>
        <v>1083.75</v>
      </c>
    </row>
    <row r="32" s="1" customFormat="1" spans="1:11">
      <c r="A32" s="4">
        <v>30</v>
      </c>
      <c r="B32" s="6" t="s">
        <v>42</v>
      </c>
      <c r="C32" s="4" t="str">
        <f>VLOOKUP($B32,'[1]20250228企业资产清单'!$A$1:$BT$3257,2,FALSE)</f>
        <v>格力空调</v>
      </c>
      <c r="D32" s="4" t="str">
        <f>VLOOKUP($B32,'[1]20250228企业资产清单'!$A$1:$BT$3257,4,FALSE)</f>
        <v>办公设备</v>
      </c>
      <c r="E32" s="4" t="str">
        <f>VLOOKUP($B32,'[1]20250228企业资产清单'!$A$1:$BT$3257,34,FALSE)</f>
        <v>KFR-120L（12568）A-1</v>
      </c>
      <c r="F32" s="4" t="str">
        <f>VLOOKUP($B32,'[1]20250228企业资产清单'!$A$1:$BT$3257,8,FALSE)</f>
        <v>20110818</v>
      </c>
      <c r="G32" s="4">
        <f>VLOOKUP($B32,'[1]20250228企业资产清单'!$A$1:$BT$3257,9,FALSE)*1</f>
        <v>37860.24</v>
      </c>
      <c r="H32" s="4" t="str">
        <f>VLOOKUP($B32,'[1]20250228企业资产清单'!$A$1:$BT$3257,56,FALSE)</f>
        <v>4台</v>
      </c>
      <c r="I32" s="4" t="str">
        <f>VLOOKUP($B32,'[1]20250228企业资产清单'!$A$1:$BT$3257,24,FALSE)</f>
        <v>五分厂</v>
      </c>
      <c r="J32" s="4" t="str">
        <f>VLOOKUP($B32,'[1]20250228企业资产清单'!$A$1:$BT$3257,26,FALSE)</f>
        <v>五分厂</v>
      </c>
      <c r="K32" s="7">
        <f>VLOOKUP($B32,'[1]20250228企业资产清单'!$A$1:$BT$3257,16,FALSE)*1</f>
        <v>1135.81</v>
      </c>
    </row>
    <row r="33" s="1" customFormat="1" spans="1:11">
      <c r="A33" s="4">
        <v>31</v>
      </c>
      <c r="B33" s="6" t="s">
        <v>43</v>
      </c>
      <c r="C33" s="4" t="str">
        <f>VLOOKUP($B33,'[1]20250228企业资产清单'!$A$1:$BT$3257,2,FALSE)</f>
        <v>澳柯玛冰柜</v>
      </c>
      <c r="D33" s="4" t="str">
        <f>VLOOKUP($B33,'[1]20250228企业资产清单'!$A$1:$BT$3257,4,FALSE)</f>
        <v>办公设备</v>
      </c>
      <c r="E33" s="4" t="str">
        <f>VLOOKUP($B33,'[1]20250228企业资产清单'!$A$1:$BT$3257,34,FALSE)</f>
        <v>SC-287</v>
      </c>
      <c r="F33" s="4" t="str">
        <f>VLOOKUP($B33,'[1]20250228企业资产清单'!$A$1:$BT$3257,8,FALSE)</f>
        <v>20130630</v>
      </c>
      <c r="G33" s="4">
        <f>VLOOKUP($B33,'[1]20250228企业资产清单'!$A$1:$BT$3257,9,FALSE)*1</f>
        <v>2195.72</v>
      </c>
      <c r="H33" s="4" t="str">
        <f>VLOOKUP($B33,'[1]20250228企业资产清单'!$A$1:$BT$3257,56,FALSE)</f>
        <v>1台</v>
      </c>
      <c r="I33" s="4" t="str">
        <f>VLOOKUP($B33,'[1]20250228企业资产清单'!$A$1:$BT$3257,24,FALSE)</f>
        <v>五分厂</v>
      </c>
      <c r="J33" s="4" t="str">
        <f>VLOOKUP($B33,'[1]20250228企业资产清单'!$A$1:$BT$3257,26,FALSE)</f>
        <v>五分厂</v>
      </c>
      <c r="K33" s="7">
        <f>VLOOKUP($B33,'[1]20250228企业资产清单'!$A$1:$BT$3257,16,FALSE)*1</f>
        <v>65.87</v>
      </c>
    </row>
    <row r="34" s="1" customFormat="1" spans="1:11">
      <c r="A34" s="4">
        <v>32</v>
      </c>
      <c r="B34" s="6" t="s">
        <v>44</v>
      </c>
      <c r="C34" s="4" t="str">
        <f>VLOOKUP($B34,'[1]20250228企业资产清单'!$A$1:$BT$3257,2,FALSE)</f>
        <v>三门书柜</v>
      </c>
      <c r="D34" s="4" t="str">
        <f>VLOOKUP($B34,'[1]20250228企业资产清单'!$A$1:$BT$3257,4,FALSE)</f>
        <v>家具用具</v>
      </c>
      <c r="E34" s="4" t="s">
        <v>14</v>
      </c>
      <c r="F34" s="4" t="str">
        <f>VLOOKUP($B34,'[1]20250228企业资产清单'!$A$1:$BT$3257,8,FALSE)</f>
        <v>20131231</v>
      </c>
      <c r="G34" s="4">
        <f>VLOOKUP($B34,'[1]20250228企业资产清单'!$A$1:$BT$3257,9,FALSE)*1</f>
        <v>3060</v>
      </c>
      <c r="H34" s="4" t="str">
        <f>VLOOKUP($B34,'[1]20250228企业资产清单'!$A$1:$BT$3257,56,FALSE)</f>
        <v>1组</v>
      </c>
      <c r="I34" s="4" t="str">
        <f>VLOOKUP($B34,'[1]20250228企业资产清单'!$A$1:$BT$3257,24,FALSE)</f>
        <v>五分厂</v>
      </c>
      <c r="J34" s="4" t="str">
        <f>VLOOKUP($B34,'[1]20250228企业资产清单'!$A$1:$BT$3257,26,FALSE)</f>
        <v>五分厂</v>
      </c>
      <c r="K34" s="7">
        <f>VLOOKUP($B34,'[1]20250228企业资产清单'!$A$1:$BT$3257,16,FALSE)*1</f>
        <v>91.8</v>
      </c>
    </row>
    <row r="35" s="1" customFormat="1" spans="1:11">
      <c r="A35" s="4">
        <v>33</v>
      </c>
      <c r="B35" s="6" t="s">
        <v>45</v>
      </c>
      <c r="C35" s="4" t="str">
        <f>VLOOKUP($B35,'[1]20250228企业资产清单'!$A$1:$BT$3257,2,FALSE)</f>
        <v>五门书柜</v>
      </c>
      <c r="D35" s="4" t="str">
        <f>VLOOKUP($B35,'[1]20250228企业资产清单'!$A$1:$BT$3257,4,FALSE)</f>
        <v>家具用具</v>
      </c>
      <c r="E35" s="4" t="s">
        <v>14</v>
      </c>
      <c r="F35" s="4" t="str">
        <f>VLOOKUP($B35,'[1]20250228企业资产清单'!$A$1:$BT$3257,8,FALSE)</f>
        <v>20131231</v>
      </c>
      <c r="G35" s="4">
        <f>VLOOKUP($B35,'[1]20250228企业资产清单'!$A$1:$BT$3257,9,FALSE)*1</f>
        <v>6120</v>
      </c>
      <c r="H35" s="4" t="str">
        <f>VLOOKUP($B35,'[1]20250228企业资产清单'!$A$1:$BT$3257,56,FALSE)</f>
        <v>2组</v>
      </c>
      <c r="I35" s="4" t="str">
        <f>VLOOKUP($B35,'[1]20250228企业资产清单'!$A$1:$BT$3257,24,FALSE)</f>
        <v>五分厂</v>
      </c>
      <c r="J35" s="4" t="str">
        <f>VLOOKUP($B35,'[1]20250228企业资产清单'!$A$1:$BT$3257,26,FALSE)</f>
        <v>五分厂</v>
      </c>
      <c r="K35" s="7">
        <f>VLOOKUP($B35,'[1]20250228企业资产清单'!$A$1:$BT$3257,16,FALSE)*1</f>
        <v>183.6</v>
      </c>
    </row>
    <row r="36" s="1" customFormat="1" spans="1:11">
      <c r="A36" s="4">
        <v>34</v>
      </c>
      <c r="B36" s="6" t="s">
        <v>46</v>
      </c>
      <c r="C36" s="4" t="str">
        <f>VLOOKUP($B36,'[1]20250228企业资产清单'!$A$1:$BT$3257,2,FALSE)</f>
        <v>5.5米会议桌</v>
      </c>
      <c r="D36" s="4" t="str">
        <f>VLOOKUP($B36,'[1]20250228企业资产清单'!$A$1:$BT$3257,4,FALSE)</f>
        <v>家具用具</v>
      </c>
      <c r="E36" s="4" t="s">
        <v>14</v>
      </c>
      <c r="F36" s="4" t="str">
        <f>VLOOKUP($B36,'[1]20250228企业资产清单'!$A$1:$BT$3257,8,FALSE)</f>
        <v>20131231</v>
      </c>
      <c r="G36" s="4">
        <f>VLOOKUP($B36,'[1]20250228企业资产清单'!$A$1:$BT$3257,9,FALSE)*1</f>
        <v>2320</v>
      </c>
      <c r="H36" s="4" t="str">
        <f>VLOOKUP($B36,'[1]20250228企业资产清单'!$A$1:$BT$3257,56,FALSE)</f>
        <v>1张</v>
      </c>
      <c r="I36" s="4" t="str">
        <f>VLOOKUP($B36,'[1]20250228企业资产清单'!$A$1:$BT$3257,24,FALSE)</f>
        <v>五分厂</v>
      </c>
      <c r="J36" s="4" t="str">
        <f>VLOOKUP($B36,'[1]20250228企业资产清单'!$A$1:$BT$3257,26,FALSE)</f>
        <v>五分厂</v>
      </c>
      <c r="K36" s="7">
        <f>VLOOKUP($B36,'[1]20250228企业资产清单'!$A$1:$BT$3257,16,FALSE)*1</f>
        <v>69.6</v>
      </c>
    </row>
    <row r="37" s="1" customFormat="1" spans="1:11">
      <c r="A37" s="4">
        <v>35</v>
      </c>
      <c r="B37" s="6" t="s">
        <v>47</v>
      </c>
      <c r="C37" s="4" t="str">
        <f>VLOOKUP($B37,'[1]20250228企业资产清单'!$A$1:$BT$3257,2,FALSE)</f>
        <v>不锈钢工具柜</v>
      </c>
      <c r="D37" s="4" t="str">
        <f>VLOOKUP($B37,'[1]20250228企业资产清单'!$A$1:$BT$3257,4,FALSE)</f>
        <v>家具用具</v>
      </c>
      <c r="E37" s="4" t="str">
        <f>VLOOKUP($B37,'[1]20250228企业资产清单'!$A$1:$BT$3257,34,FALSE)</f>
        <v>80cm×40cm×120cm</v>
      </c>
      <c r="F37" s="4" t="str">
        <f>VLOOKUP($B37,'[1]20250228企业资产清单'!$A$1:$BT$3257,8,FALSE)</f>
        <v>20140108</v>
      </c>
      <c r="G37" s="4">
        <f>VLOOKUP($B37,'[1]20250228企业资产清单'!$A$1:$BT$3257,9,FALSE)*1</f>
        <v>6552</v>
      </c>
      <c r="H37" s="4" t="str">
        <f>VLOOKUP($B37,'[1]20250228企业资产清单'!$A$1:$BT$3257,56,FALSE)</f>
        <v>3个</v>
      </c>
      <c r="I37" s="4" t="str">
        <f>VLOOKUP($B37,'[1]20250228企业资产清单'!$A$1:$BT$3257,24,FALSE)</f>
        <v>五分厂</v>
      </c>
      <c r="J37" s="4" t="str">
        <f>VLOOKUP($B37,'[1]20250228企业资产清单'!$A$1:$BT$3257,26,FALSE)</f>
        <v>五分厂</v>
      </c>
      <c r="K37" s="7">
        <f>VLOOKUP($B37,'[1]20250228企业资产清单'!$A$1:$BT$3257,16,FALSE)*1</f>
        <v>196.56</v>
      </c>
    </row>
    <row r="38" s="1" customFormat="1" spans="1:11">
      <c r="A38" s="4">
        <v>36</v>
      </c>
      <c r="B38" s="6" t="s">
        <v>48</v>
      </c>
      <c r="C38" s="4" t="str">
        <f>VLOOKUP($B38,'[1]20250228企业资产清单'!$A$1:$BT$3257,2,FALSE)</f>
        <v>格力空调（1.5P）</v>
      </c>
      <c r="D38" s="4" t="str">
        <f>VLOOKUP($B38,'[1]20250228企业资产清单'!$A$1:$BT$3257,4,FALSE)</f>
        <v>办公设备</v>
      </c>
      <c r="E38" s="4" t="str">
        <f>VLOOKUP($B38,'[1]20250228企业资产清单'!$A$1:$BT$3257,34,FALSE)</f>
        <v>KFR-35GW-Q力</v>
      </c>
      <c r="F38" s="4" t="str">
        <f>VLOOKUP($B38,'[1]20250228企业资产清单'!$A$1:$BT$3257,8,FALSE)</f>
        <v>20140519</v>
      </c>
      <c r="G38" s="4">
        <f>VLOOKUP($B38,'[1]20250228企业资产清单'!$A$1:$BT$3257,9,FALSE)*1</f>
        <v>2650</v>
      </c>
      <c r="H38" s="4" t="str">
        <f>VLOOKUP($B38,'[1]20250228企业资产清单'!$A$1:$BT$3257,56,FALSE)</f>
        <v>1台</v>
      </c>
      <c r="I38" s="4" t="str">
        <f>VLOOKUP($B38,'[1]20250228企业资产清单'!$A$1:$BT$3257,24,FALSE)</f>
        <v>五分厂</v>
      </c>
      <c r="J38" s="4" t="str">
        <f>VLOOKUP($B38,'[1]20250228企业资产清单'!$A$1:$BT$3257,26,FALSE)</f>
        <v>五分厂</v>
      </c>
      <c r="K38" s="7">
        <f>VLOOKUP($B38,'[1]20250228企业资产清单'!$A$1:$BT$3257,16,FALSE)*1</f>
        <v>79.5</v>
      </c>
    </row>
    <row r="39" s="1" customFormat="1" ht="27" spans="1:11">
      <c r="A39" s="4">
        <v>37</v>
      </c>
      <c r="B39" s="6" t="s">
        <v>49</v>
      </c>
      <c r="C39" s="4" t="str">
        <f>VLOOKUP($B39,'[1]20250228企业资产清单'!$A$1:$BT$3257,2,FALSE)</f>
        <v>LED显示屏+联想计算机</v>
      </c>
      <c r="D39" s="4" t="str">
        <f>VLOOKUP($B39,'[1]20250228企业资产清单'!$A$1:$BT$3257,4,FALSE)</f>
        <v>计算机设备及软件</v>
      </c>
      <c r="E39" s="4" t="str">
        <f>VLOOKUP($B39,'[1]20250228企业资产清单'!$A$1:$BT$3257,34,FALSE)</f>
        <v>YSD-P5A、联想m4360</v>
      </c>
      <c r="F39" s="4" t="str">
        <f>VLOOKUP($B39,'[1]20250228企业资产清单'!$A$1:$BT$3257,8,FALSE)</f>
        <v>20140912</v>
      </c>
      <c r="G39" s="4">
        <f>VLOOKUP($B39,'[1]20250228企业资产清单'!$A$1:$BT$3257,9,FALSE)*1</f>
        <v>36125</v>
      </c>
      <c r="H39" s="4" t="str">
        <f>VLOOKUP($B39,'[1]20250228企业资产清单'!$A$1:$BT$3257,56,FALSE)</f>
        <v>1套</v>
      </c>
      <c r="I39" s="4" t="str">
        <f>VLOOKUP($B39,'[1]20250228企业资产清单'!$A$1:$BT$3257,24,FALSE)</f>
        <v>五分厂</v>
      </c>
      <c r="J39" s="4" t="str">
        <f>VLOOKUP($B39,'[1]20250228企业资产清单'!$A$1:$BT$3257,26,FALSE)</f>
        <v>五分厂</v>
      </c>
      <c r="K39" s="7">
        <f>VLOOKUP($B39,'[1]20250228企业资产清单'!$A$1:$BT$3257,16,FALSE)*1</f>
        <v>1083.75</v>
      </c>
    </row>
    <row r="40" s="1" customFormat="1" ht="27" spans="1:11">
      <c r="A40" s="4">
        <v>38</v>
      </c>
      <c r="B40" s="6" t="s">
        <v>50</v>
      </c>
      <c r="C40" s="4" t="str">
        <f>VLOOKUP($B40,'[1]20250228企业资产清单'!$A$1:$BT$3257,2,FALSE)</f>
        <v>摄像头</v>
      </c>
      <c r="D40" s="4" t="str">
        <f>VLOOKUP($B40,'[1]20250228企业资产清单'!$A$1:$BT$3257,4,FALSE)</f>
        <v>办公设备</v>
      </c>
      <c r="E40" s="4" t="str">
        <f>VLOOKUP($B40,'[1]20250228企业资产清单'!$A$1:$BT$3257,34,FALSE)</f>
        <v>AIRONIX(MCC860-720PSW-DK)</v>
      </c>
      <c r="F40" s="4" t="str">
        <f>VLOOKUP($B40,'[1]20250228企业资产清单'!$A$1:$BT$3257,8,FALSE)</f>
        <v>20141031</v>
      </c>
      <c r="G40" s="4">
        <f>VLOOKUP($B40,'[1]20250228企业资产清单'!$A$1:$BT$3257,9,FALSE)*1</f>
        <v>16167.15</v>
      </c>
      <c r="H40" s="4" t="str">
        <f>VLOOKUP($B40,'[1]20250228企业资产清单'!$A$1:$BT$3257,56,FALSE)</f>
        <v>4台</v>
      </c>
      <c r="I40" s="4" t="str">
        <f>VLOOKUP($B40,'[1]20250228企业资产清单'!$A$1:$BT$3257,24,FALSE)</f>
        <v>五分厂</v>
      </c>
      <c r="J40" s="4" t="str">
        <f>VLOOKUP($B40,'[1]20250228企业资产清单'!$A$1:$BT$3257,26,FALSE)</f>
        <v>五分厂</v>
      </c>
      <c r="K40" s="7">
        <f>VLOOKUP($B40,'[1]20250228企业资产清单'!$A$1:$BT$3257,16,FALSE)*1</f>
        <v>485.01</v>
      </c>
    </row>
    <row r="41" s="1" customFormat="1" spans="1:11">
      <c r="A41" s="4">
        <v>39</v>
      </c>
      <c r="B41" s="6" t="s">
        <v>51</v>
      </c>
      <c r="C41" s="4" t="str">
        <f>VLOOKUP($B41,'[1]20250228企业资产清单'!$A$1:$BT$3257,2,FALSE)</f>
        <v>澳柯玛冰柜</v>
      </c>
      <c r="D41" s="4" t="str">
        <f>VLOOKUP($B41,'[1]20250228企业资产清单'!$A$1:$BT$3257,4,FALSE)</f>
        <v>家具用具</v>
      </c>
      <c r="E41" s="4" t="str">
        <f>VLOOKUP($B41,'[1]20250228企业资产清单'!$A$1:$BT$3257,34,FALSE)</f>
        <v>SC-287</v>
      </c>
      <c r="F41" s="4" t="str">
        <f>VLOOKUP($B41,'[1]20250228企业资产清单'!$A$1:$BT$3257,8,FALSE)</f>
        <v>20130630</v>
      </c>
      <c r="G41" s="4">
        <f>VLOOKUP($B41,'[1]20250228企业资产清单'!$A$1:$BT$3257,9,FALSE)*1</f>
        <v>2195.72</v>
      </c>
      <c r="H41" s="4" t="str">
        <f>VLOOKUP($B41,'[1]20250228企业资产清单'!$A$1:$BT$3257,56,FALSE)</f>
        <v>1台</v>
      </c>
      <c r="I41" s="4" t="str">
        <f>VLOOKUP($B41,'[1]20250228企业资产清单'!$A$1:$BT$3257,24,FALSE)</f>
        <v>六分厂</v>
      </c>
      <c r="J41" s="4" t="str">
        <f>VLOOKUP($B41,'[1]20250228企业资产清单'!$A$1:$BT$3257,26,FALSE)</f>
        <v>六分厂</v>
      </c>
      <c r="K41" s="7">
        <f>VLOOKUP($B41,'[1]20250228企业资产清单'!$A$1:$BT$3257,16,FALSE)*1</f>
        <v>65.87</v>
      </c>
    </row>
    <row r="42" s="1" customFormat="1" spans="1:11">
      <c r="A42" s="4">
        <v>40</v>
      </c>
      <c r="B42" s="6" t="s">
        <v>52</v>
      </c>
      <c r="C42" s="4" t="str">
        <f>VLOOKUP($B42,'[1]20250228企业资产清单'!$A$1:$BT$3257,2,FALSE)</f>
        <v>三门书柜</v>
      </c>
      <c r="D42" s="4" t="str">
        <f>VLOOKUP($B42,'[1]20250228企业资产清单'!$A$1:$BT$3257,4,FALSE)</f>
        <v>家具用具</v>
      </c>
      <c r="E42" s="4" t="s">
        <v>14</v>
      </c>
      <c r="F42" s="4" t="str">
        <f>VLOOKUP($B42,'[1]20250228企业资产清单'!$A$1:$BT$3257,8,FALSE)</f>
        <v>20131231</v>
      </c>
      <c r="G42" s="4">
        <f>VLOOKUP($B42,'[1]20250228企业资产清单'!$A$1:$BT$3257,9,FALSE)*1</f>
        <v>3060</v>
      </c>
      <c r="H42" s="4" t="str">
        <f>VLOOKUP($B42,'[1]20250228企业资产清单'!$A$1:$BT$3257,56,FALSE)</f>
        <v>1组</v>
      </c>
      <c r="I42" s="4" t="str">
        <f>VLOOKUP($B42,'[1]20250228企业资产清单'!$A$1:$BT$3257,24,FALSE)</f>
        <v>六分厂</v>
      </c>
      <c r="J42" s="4" t="str">
        <f>VLOOKUP($B42,'[1]20250228企业资产清单'!$A$1:$BT$3257,26,FALSE)</f>
        <v>六分厂</v>
      </c>
      <c r="K42" s="7">
        <f>VLOOKUP($B42,'[1]20250228企业资产清单'!$A$1:$BT$3257,16,FALSE)*1</f>
        <v>91.8</v>
      </c>
    </row>
    <row r="43" s="1" customFormat="1" spans="1:11">
      <c r="A43" s="4">
        <v>41</v>
      </c>
      <c r="B43" s="6" t="s">
        <v>53</v>
      </c>
      <c r="C43" s="4" t="str">
        <f>VLOOKUP($B43,'[1]20250228企业资产清单'!$A$1:$BT$3257,2,FALSE)</f>
        <v>五门书柜</v>
      </c>
      <c r="D43" s="4" t="str">
        <f>VLOOKUP($B43,'[1]20250228企业资产清单'!$A$1:$BT$3257,4,FALSE)</f>
        <v>家具用具</v>
      </c>
      <c r="E43" s="4" t="s">
        <v>14</v>
      </c>
      <c r="F43" s="4" t="str">
        <f>VLOOKUP($B43,'[1]20250228企业资产清单'!$A$1:$BT$3257,8,FALSE)</f>
        <v>20131231</v>
      </c>
      <c r="G43" s="4">
        <f>VLOOKUP($B43,'[1]20250228企业资产清单'!$A$1:$BT$3257,9,FALSE)*1</f>
        <v>6120</v>
      </c>
      <c r="H43" s="4" t="str">
        <f>VLOOKUP($B43,'[1]20250228企业资产清单'!$A$1:$BT$3257,56,FALSE)</f>
        <v>2组</v>
      </c>
      <c r="I43" s="4" t="str">
        <f>VLOOKUP($B43,'[1]20250228企业资产清单'!$A$1:$BT$3257,24,FALSE)</f>
        <v>六分厂</v>
      </c>
      <c r="J43" s="4" t="str">
        <f>VLOOKUP($B43,'[1]20250228企业资产清单'!$A$1:$BT$3257,26,FALSE)</f>
        <v>六分厂</v>
      </c>
      <c r="K43" s="7">
        <f>VLOOKUP($B43,'[1]20250228企业资产清单'!$A$1:$BT$3257,16,FALSE)*1</f>
        <v>183.6</v>
      </c>
    </row>
    <row r="44" s="1" customFormat="1" spans="1:11">
      <c r="A44" s="4">
        <v>42</v>
      </c>
      <c r="B44" s="6" t="s">
        <v>54</v>
      </c>
      <c r="C44" s="4" t="str">
        <f>VLOOKUP($B44,'[1]20250228企业资产清单'!$A$1:$BT$3257,2,FALSE)</f>
        <v>5.5米会议桌</v>
      </c>
      <c r="D44" s="4" t="str">
        <f>VLOOKUP($B44,'[1]20250228企业资产清单'!$A$1:$BT$3257,4,FALSE)</f>
        <v>家具用具</v>
      </c>
      <c r="E44" s="4" t="s">
        <v>14</v>
      </c>
      <c r="F44" s="4" t="str">
        <f>VLOOKUP($B44,'[1]20250228企业资产清单'!$A$1:$BT$3257,8,FALSE)</f>
        <v>20131231</v>
      </c>
      <c r="G44" s="4">
        <f>VLOOKUP($B44,'[1]20250228企业资产清单'!$A$1:$BT$3257,9,FALSE)*1</f>
        <v>2320</v>
      </c>
      <c r="H44" s="4" t="str">
        <f>VLOOKUP($B44,'[1]20250228企业资产清单'!$A$1:$BT$3257,56,FALSE)</f>
        <v>1张</v>
      </c>
      <c r="I44" s="4" t="str">
        <f>VLOOKUP($B44,'[1]20250228企业资产清单'!$A$1:$BT$3257,24,FALSE)</f>
        <v>六分厂</v>
      </c>
      <c r="J44" s="4" t="str">
        <f>VLOOKUP($B44,'[1]20250228企业资产清单'!$A$1:$BT$3257,26,FALSE)</f>
        <v>六分厂</v>
      </c>
      <c r="K44" s="7">
        <f>VLOOKUP($B44,'[1]20250228企业资产清单'!$A$1:$BT$3257,16,FALSE)*1</f>
        <v>69.6</v>
      </c>
    </row>
    <row r="45" s="1" customFormat="1" spans="1:11">
      <c r="A45" s="4">
        <v>43</v>
      </c>
      <c r="B45" s="6" t="s">
        <v>55</v>
      </c>
      <c r="C45" s="4" t="str">
        <f>VLOOKUP($B45,'[1]20250228企业资产清单'!$A$1:$BT$3257,2,FALSE)</f>
        <v>不锈钢工具柜</v>
      </c>
      <c r="D45" s="4" t="str">
        <f>VLOOKUP($B45,'[1]20250228企业资产清单'!$A$1:$BT$3257,4,FALSE)</f>
        <v>家具用具</v>
      </c>
      <c r="E45" s="4" t="str">
        <f>VLOOKUP($B45,'[1]20250228企业资产清单'!$A$1:$BT$3257,34,FALSE)</f>
        <v>80cm×40cm×120cm</v>
      </c>
      <c r="F45" s="4" t="str">
        <f>VLOOKUP($B45,'[1]20250228企业资产清单'!$A$1:$BT$3257,8,FALSE)</f>
        <v>20140108</v>
      </c>
      <c r="G45" s="4">
        <f>VLOOKUP($B45,'[1]20250228企业资产清单'!$A$1:$BT$3257,9,FALSE)*1</f>
        <v>6552</v>
      </c>
      <c r="H45" s="4" t="str">
        <f>VLOOKUP($B45,'[1]20250228企业资产清单'!$A$1:$BT$3257,56,FALSE)</f>
        <v>3个</v>
      </c>
      <c r="I45" s="4" t="str">
        <f>VLOOKUP($B45,'[1]20250228企业资产清单'!$A$1:$BT$3257,24,FALSE)</f>
        <v>六分厂</v>
      </c>
      <c r="J45" s="4" t="str">
        <f>VLOOKUP($B45,'[1]20250228企业资产清单'!$A$1:$BT$3257,26,FALSE)</f>
        <v>六分厂</v>
      </c>
      <c r="K45" s="7">
        <f>VLOOKUP($B45,'[1]20250228企业资产清单'!$A$1:$BT$3257,16,FALSE)*1</f>
        <v>196.56</v>
      </c>
    </row>
    <row r="46" s="1" customFormat="1" spans="1:11">
      <c r="A46" s="4">
        <v>44</v>
      </c>
      <c r="B46" s="6" t="s">
        <v>56</v>
      </c>
      <c r="C46" s="4" t="str">
        <f>VLOOKUP($B46,'[1]20250228企业资产清单'!$A$1:$BT$3257,2,FALSE)</f>
        <v>格力空调（1.5P）</v>
      </c>
      <c r="D46" s="4" t="str">
        <f>VLOOKUP($B46,'[1]20250228企业资产清单'!$A$1:$BT$3257,4,FALSE)</f>
        <v>办公设备</v>
      </c>
      <c r="E46" s="4" t="str">
        <f>VLOOKUP($B46,'[1]20250228企业资产清单'!$A$1:$BT$3257,34,FALSE)</f>
        <v>KFR-35GW-Q力</v>
      </c>
      <c r="F46" s="4" t="str">
        <f>VLOOKUP($B46,'[1]20250228企业资产清单'!$A$1:$BT$3257,8,FALSE)</f>
        <v>20140519</v>
      </c>
      <c r="G46" s="4">
        <f>VLOOKUP($B46,'[1]20250228企业资产清单'!$A$1:$BT$3257,9,FALSE)*1</f>
        <v>2650</v>
      </c>
      <c r="H46" s="4" t="str">
        <f>VLOOKUP($B46,'[1]20250228企业资产清单'!$A$1:$BT$3257,56,FALSE)</f>
        <v>1台</v>
      </c>
      <c r="I46" s="4" t="str">
        <f>VLOOKUP($B46,'[1]20250228企业资产清单'!$A$1:$BT$3257,24,FALSE)</f>
        <v>六分厂</v>
      </c>
      <c r="J46" s="4" t="str">
        <f>VLOOKUP($B46,'[1]20250228企业资产清单'!$A$1:$BT$3257,26,FALSE)</f>
        <v>六分厂</v>
      </c>
      <c r="K46" s="7">
        <f>VLOOKUP($B46,'[1]20250228企业资产清单'!$A$1:$BT$3257,16,FALSE)*1</f>
        <v>79.5</v>
      </c>
    </row>
    <row r="47" s="1" customFormat="1" ht="27" spans="1:11">
      <c r="A47" s="4">
        <v>45</v>
      </c>
      <c r="B47" s="6" t="s">
        <v>57</v>
      </c>
      <c r="C47" s="4" t="str">
        <f>VLOOKUP($B47,'[1]20250228企业资产清单'!$A$1:$BT$3257,2,FALSE)</f>
        <v>LED显示屏+联想计算机</v>
      </c>
      <c r="D47" s="4" t="str">
        <f>VLOOKUP($B47,'[1]20250228企业资产清单'!$A$1:$BT$3257,4,FALSE)</f>
        <v>办公设备</v>
      </c>
      <c r="E47" s="4" t="str">
        <f>VLOOKUP($B47,'[1]20250228企业资产清单'!$A$1:$BT$3257,34,FALSE)</f>
        <v>YSD-P5A、联想m4360</v>
      </c>
      <c r="F47" s="4" t="str">
        <f>VLOOKUP($B47,'[1]20250228企业资产清单'!$A$1:$BT$3257,8,FALSE)</f>
        <v>20140912</v>
      </c>
      <c r="G47" s="4">
        <f>VLOOKUP($B47,'[1]20250228企业资产清单'!$A$1:$BT$3257,9,FALSE)*1</f>
        <v>36125</v>
      </c>
      <c r="H47" s="4" t="str">
        <f>VLOOKUP($B47,'[1]20250228企业资产清单'!$A$1:$BT$3257,56,FALSE)</f>
        <v>1套</v>
      </c>
      <c r="I47" s="4" t="str">
        <f>VLOOKUP($B47,'[1]20250228企业资产清单'!$A$1:$BT$3257,24,FALSE)</f>
        <v>六分厂</v>
      </c>
      <c r="J47" s="4" t="str">
        <f>VLOOKUP($B47,'[1]20250228企业资产清单'!$A$1:$BT$3257,26,FALSE)</f>
        <v>六分厂</v>
      </c>
      <c r="K47" s="7">
        <f>VLOOKUP($B47,'[1]20250228企业资产清单'!$A$1:$BT$3257,16,FALSE)*1</f>
        <v>1083.75</v>
      </c>
    </row>
    <row r="48" s="1" customFormat="1" spans="1:11">
      <c r="A48" s="4">
        <v>46</v>
      </c>
      <c r="B48" s="6" t="s">
        <v>58</v>
      </c>
      <c r="C48" s="4" t="str">
        <f>VLOOKUP($B48,'[1]20250228企业资产清单'!$A$1:$BT$3257,2,FALSE)</f>
        <v>澳柯玛冰柜</v>
      </c>
      <c r="D48" s="4" t="str">
        <f>VLOOKUP($B48,'[1]20250228企业资产清单'!$A$1:$BT$3257,4,FALSE)</f>
        <v>办公设备</v>
      </c>
      <c r="E48" s="4" t="str">
        <f>VLOOKUP($B48,'[1]20250228企业资产清单'!$A$1:$BT$3257,34,FALSE)</f>
        <v>SC-287</v>
      </c>
      <c r="F48" s="4" t="str">
        <f>VLOOKUP($B48,'[1]20250228企业资产清单'!$A$1:$BT$3257,8,FALSE)</f>
        <v>20130630</v>
      </c>
      <c r="G48" s="4">
        <f>VLOOKUP($B48,'[1]20250228企业资产清单'!$A$1:$BT$3257,9,FALSE)*1</f>
        <v>2195.72</v>
      </c>
      <c r="H48" s="4" t="str">
        <f>VLOOKUP($B48,'[1]20250228企业资产清单'!$A$1:$BT$3257,56,FALSE)</f>
        <v>1台</v>
      </c>
      <c r="I48" s="4" t="str">
        <f>VLOOKUP($B48,'[1]20250228企业资产清单'!$A$1:$BT$3257,24,FALSE)</f>
        <v>七分厂</v>
      </c>
      <c r="J48" s="4" t="str">
        <f>VLOOKUP($B48,'[1]20250228企业资产清单'!$A$1:$BT$3257,26,FALSE)</f>
        <v>七分厂</v>
      </c>
      <c r="K48" s="7">
        <f>VLOOKUP($B48,'[1]20250228企业资产清单'!$A$1:$BT$3257,16,FALSE)*1</f>
        <v>65.87</v>
      </c>
    </row>
    <row r="49" s="1" customFormat="1" ht="27" spans="1:11">
      <c r="A49" s="4">
        <v>47</v>
      </c>
      <c r="B49" s="6" t="s">
        <v>59</v>
      </c>
      <c r="C49" s="4" t="str">
        <f>VLOOKUP($B49,'[1]20250228企业资产清单'!$A$1:$BT$3257,2,FALSE)</f>
        <v>格力空调（5P）</v>
      </c>
      <c r="D49" s="4" t="str">
        <f>VLOOKUP($B49,'[1]20250228企业资产清单'!$A$1:$BT$3257,4,FALSE)</f>
        <v>办公设备</v>
      </c>
      <c r="E49" s="4" t="str">
        <f>VLOOKUP($B49,'[1]20250228企业资产清单'!$A$1:$BT$3257,34,FALSE)</f>
        <v>KFR-120LW-E（12568L）A1-A2</v>
      </c>
      <c r="F49" s="4" t="str">
        <f>VLOOKUP($B49,'[1]20250228企业资产清单'!$A$1:$BT$3257,8,FALSE)</f>
        <v>20130911</v>
      </c>
      <c r="G49" s="4">
        <f>VLOOKUP($B49,'[1]20250228企业资产清单'!$A$1:$BT$3257,9,FALSE)*1</f>
        <v>27050</v>
      </c>
      <c r="H49" s="4" t="str">
        <f>VLOOKUP($B49,'[1]20250228企业资产清单'!$A$1:$BT$3257,56,FALSE)</f>
        <v>4台</v>
      </c>
      <c r="I49" s="4" t="str">
        <f>VLOOKUP($B49,'[1]20250228企业资产清单'!$A$1:$BT$3257,24,FALSE)</f>
        <v>七分厂</v>
      </c>
      <c r="J49" s="4" t="str">
        <f>VLOOKUP($B49,'[1]20250228企业资产清单'!$A$1:$BT$3257,26,FALSE)</f>
        <v>七分厂</v>
      </c>
      <c r="K49" s="7">
        <f>VLOOKUP($B49,'[1]20250228企业资产清单'!$A$1:$BT$3257,16,FALSE)*1</f>
        <v>811.5</v>
      </c>
    </row>
    <row r="50" s="1" customFormat="1" spans="1:11">
      <c r="A50" s="4">
        <v>48</v>
      </c>
      <c r="B50" s="6" t="s">
        <v>60</v>
      </c>
      <c r="C50" s="4" t="str">
        <f>VLOOKUP($B50,'[1]20250228企业资产清单'!$A$1:$BT$3257,2,FALSE)</f>
        <v>格力空调（1.5P）</v>
      </c>
      <c r="D50" s="4" t="str">
        <f>VLOOKUP($B50,'[1]20250228企业资产清单'!$A$1:$BT$3257,4,FALSE)</f>
        <v>办公设备</v>
      </c>
      <c r="E50" s="4" t="str">
        <f>VLOOKUP($B50,'[1]20250228企业资产清单'!$A$1:$BT$3257,34,FALSE)</f>
        <v>KFR-32G(32570)A1-2</v>
      </c>
      <c r="F50" s="4" t="str">
        <f>VLOOKUP($B50,'[1]20250228企业资产清单'!$A$1:$BT$3257,8,FALSE)</f>
        <v>20130911</v>
      </c>
      <c r="G50" s="4">
        <f>VLOOKUP($B50,'[1]20250228企业资产清单'!$A$1:$BT$3257,9,FALSE)*1</f>
        <v>4120</v>
      </c>
      <c r="H50" s="4" t="s">
        <v>61</v>
      </c>
      <c r="I50" s="4" t="str">
        <f>VLOOKUP($B50,'[1]20250228企业资产清单'!$A$1:$BT$3257,24,FALSE)</f>
        <v>七分厂</v>
      </c>
      <c r="J50" s="4" t="str">
        <f>VLOOKUP($B50,'[1]20250228企业资产清单'!$A$1:$BT$3257,26,FALSE)</f>
        <v>七分厂</v>
      </c>
      <c r="K50" s="7">
        <f>VLOOKUP($B50,'[1]20250228企业资产清单'!$A$1:$BT$3257,16,FALSE)*1</f>
        <v>123.6</v>
      </c>
    </row>
    <row r="51" s="1" customFormat="1" spans="1:11">
      <c r="A51" s="4">
        <v>49</v>
      </c>
      <c r="B51" s="6" t="s">
        <v>62</v>
      </c>
      <c r="C51" s="4" t="str">
        <f>VLOOKUP($B51,'[1]20250228企业资产清单'!$A$1:$BT$3257,2,FALSE)</f>
        <v>三门书柜</v>
      </c>
      <c r="D51" s="4" t="str">
        <f>VLOOKUP($B51,'[1]20250228企业资产清单'!$A$1:$BT$3257,4,FALSE)</f>
        <v>家具用具</v>
      </c>
      <c r="E51" s="4" t="s">
        <v>14</v>
      </c>
      <c r="F51" s="4" t="str">
        <f>VLOOKUP($B51,'[1]20250228企业资产清单'!$A$1:$BT$3257,8,FALSE)</f>
        <v>20131231</v>
      </c>
      <c r="G51" s="4">
        <f>VLOOKUP($B51,'[1]20250228企业资产清单'!$A$1:$BT$3257,9,FALSE)*1</f>
        <v>3060</v>
      </c>
      <c r="H51" s="4" t="str">
        <f>VLOOKUP($B51,'[1]20250228企业资产清单'!$A$1:$BT$3257,56,FALSE)</f>
        <v>1组</v>
      </c>
      <c r="I51" s="4" t="str">
        <f>VLOOKUP($B51,'[1]20250228企业资产清单'!$A$1:$BT$3257,24,FALSE)</f>
        <v>七分厂</v>
      </c>
      <c r="J51" s="4" t="str">
        <f>VLOOKUP($B51,'[1]20250228企业资产清单'!$A$1:$BT$3257,26,FALSE)</f>
        <v>七分厂</v>
      </c>
      <c r="K51" s="7">
        <f>VLOOKUP($B51,'[1]20250228企业资产清单'!$A$1:$BT$3257,16,FALSE)*1</f>
        <v>91.8</v>
      </c>
    </row>
    <row r="52" s="1" customFormat="1" spans="1:11">
      <c r="A52" s="4">
        <v>50</v>
      </c>
      <c r="B52" s="6" t="s">
        <v>63</v>
      </c>
      <c r="C52" s="4" t="str">
        <f>VLOOKUP($B52,'[1]20250228企业资产清单'!$A$1:$BT$3257,2,FALSE)</f>
        <v>五门书柜</v>
      </c>
      <c r="D52" s="4" t="str">
        <f>VLOOKUP($B52,'[1]20250228企业资产清单'!$A$1:$BT$3257,4,FALSE)</f>
        <v>家具用具</v>
      </c>
      <c r="E52" s="4" t="s">
        <v>14</v>
      </c>
      <c r="F52" s="4" t="str">
        <f>VLOOKUP($B52,'[1]20250228企业资产清单'!$A$1:$BT$3257,8,FALSE)</f>
        <v>20131231</v>
      </c>
      <c r="G52" s="4">
        <f>VLOOKUP($B52,'[1]20250228企业资产清单'!$A$1:$BT$3257,9,FALSE)*1</f>
        <v>6120</v>
      </c>
      <c r="H52" s="4" t="str">
        <f>VLOOKUP($B52,'[1]20250228企业资产清单'!$A$1:$BT$3257,56,FALSE)</f>
        <v>2组</v>
      </c>
      <c r="I52" s="4" t="str">
        <f>VLOOKUP($B52,'[1]20250228企业资产清单'!$A$1:$BT$3257,24,FALSE)</f>
        <v>七分厂</v>
      </c>
      <c r="J52" s="4" t="str">
        <f>VLOOKUP($B52,'[1]20250228企业资产清单'!$A$1:$BT$3257,26,FALSE)</f>
        <v>七分厂</v>
      </c>
      <c r="K52" s="7">
        <f>VLOOKUP($B52,'[1]20250228企业资产清单'!$A$1:$BT$3257,16,FALSE)*1</f>
        <v>183.6</v>
      </c>
    </row>
    <row r="53" s="1" customFormat="1" spans="1:11">
      <c r="A53" s="4">
        <v>51</v>
      </c>
      <c r="B53" s="6" t="s">
        <v>64</v>
      </c>
      <c r="C53" s="4" t="str">
        <f>VLOOKUP($B53,'[1]20250228企业资产清单'!$A$1:$BT$3257,2,FALSE)</f>
        <v>5.5米会议桌</v>
      </c>
      <c r="D53" s="4" t="str">
        <f>VLOOKUP($B53,'[1]20250228企业资产清单'!$A$1:$BT$3257,4,FALSE)</f>
        <v>家具用具</v>
      </c>
      <c r="E53" s="4" t="s">
        <v>14</v>
      </c>
      <c r="F53" s="4" t="str">
        <f>VLOOKUP($B53,'[1]20250228企业资产清单'!$A$1:$BT$3257,8,FALSE)</f>
        <v>20131231</v>
      </c>
      <c r="G53" s="4">
        <f>VLOOKUP($B53,'[1]20250228企业资产清单'!$A$1:$BT$3257,9,FALSE)*1</f>
        <v>2320</v>
      </c>
      <c r="H53" s="4" t="str">
        <f>VLOOKUP($B53,'[1]20250228企业资产清单'!$A$1:$BT$3257,56,FALSE)</f>
        <v>1张</v>
      </c>
      <c r="I53" s="4" t="str">
        <f>VLOOKUP($B53,'[1]20250228企业资产清单'!$A$1:$BT$3257,24,FALSE)</f>
        <v>七分厂</v>
      </c>
      <c r="J53" s="4" t="str">
        <f>VLOOKUP($B53,'[1]20250228企业资产清单'!$A$1:$BT$3257,26,FALSE)</f>
        <v>七分厂</v>
      </c>
      <c r="K53" s="7">
        <f>VLOOKUP($B53,'[1]20250228企业资产清单'!$A$1:$BT$3257,16,FALSE)*1</f>
        <v>69.6</v>
      </c>
    </row>
    <row r="54" s="1" customFormat="1" spans="1:11">
      <c r="A54" s="4">
        <v>52</v>
      </c>
      <c r="B54" s="6" t="s">
        <v>65</v>
      </c>
      <c r="C54" s="4" t="str">
        <f>VLOOKUP($B54,'[1]20250228企业资产清单'!$A$1:$BT$3257,2,FALSE)</f>
        <v>不锈钢工具柜</v>
      </c>
      <c r="D54" s="4" t="str">
        <f>VLOOKUP($B54,'[1]20250228企业资产清单'!$A$1:$BT$3257,4,FALSE)</f>
        <v>家具用具</v>
      </c>
      <c r="E54" s="4" t="str">
        <f>VLOOKUP($B54,'[1]20250228企业资产清单'!$A$1:$BT$3257,34,FALSE)</f>
        <v>80cm×40cm×120cm</v>
      </c>
      <c r="F54" s="4" t="str">
        <f>VLOOKUP($B54,'[1]20250228企业资产清单'!$A$1:$BT$3257,8,FALSE)</f>
        <v>20140108</v>
      </c>
      <c r="G54" s="4">
        <f>VLOOKUP($B54,'[1]20250228企业资产清单'!$A$1:$BT$3257,9,FALSE)*1</f>
        <v>6552</v>
      </c>
      <c r="H54" s="4" t="str">
        <f>VLOOKUP($B54,'[1]20250228企业资产清单'!$A$1:$BT$3257,56,FALSE)</f>
        <v>3个</v>
      </c>
      <c r="I54" s="4" t="str">
        <f>VLOOKUP($B54,'[1]20250228企业资产清单'!$A$1:$BT$3257,24,FALSE)</f>
        <v>七分厂</v>
      </c>
      <c r="J54" s="4" t="str">
        <f>VLOOKUP($B54,'[1]20250228企业资产清单'!$A$1:$BT$3257,26,FALSE)</f>
        <v>七分厂</v>
      </c>
      <c r="K54" s="7">
        <f>VLOOKUP($B54,'[1]20250228企业资产清单'!$A$1:$BT$3257,16,FALSE)*1</f>
        <v>196.56</v>
      </c>
    </row>
    <row r="55" s="1" customFormat="1" spans="1:11">
      <c r="A55" s="4">
        <v>53</v>
      </c>
      <c r="B55" s="6" t="s">
        <v>66</v>
      </c>
      <c r="C55" s="4" t="str">
        <f>VLOOKUP($B55,'[1]20250228企业资产清单'!$A$1:$BT$3257,2,FALSE)</f>
        <v>格力空调（1.5P）</v>
      </c>
      <c r="D55" s="4" t="str">
        <f>VLOOKUP($B55,'[1]20250228企业资产清单'!$A$1:$BT$3257,4,FALSE)</f>
        <v>办公设备</v>
      </c>
      <c r="E55" s="4" t="str">
        <f>VLOOKUP($B55,'[1]20250228企业资产清单'!$A$1:$BT$3257,34,FALSE)</f>
        <v>KFR-35GW-Q力</v>
      </c>
      <c r="F55" s="4" t="str">
        <f>VLOOKUP($B55,'[1]20250228企业资产清单'!$A$1:$BT$3257,8,FALSE)</f>
        <v>20140519</v>
      </c>
      <c r="G55" s="4">
        <f>VLOOKUP($B55,'[1]20250228企业资产清单'!$A$1:$BT$3257,9,FALSE)*1</f>
        <v>2650</v>
      </c>
      <c r="H55" s="4" t="str">
        <f>VLOOKUP($B55,'[1]20250228企业资产清单'!$A$1:$BT$3257,56,FALSE)</f>
        <v>1台</v>
      </c>
      <c r="I55" s="4" t="str">
        <f>VLOOKUP($B55,'[1]20250228企业资产清单'!$A$1:$BT$3257,24,FALSE)</f>
        <v>七分厂</v>
      </c>
      <c r="J55" s="4" t="str">
        <f>VLOOKUP($B55,'[1]20250228企业资产清单'!$A$1:$BT$3257,26,FALSE)</f>
        <v>七分厂</v>
      </c>
      <c r="K55" s="7">
        <f>VLOOKUP($B55,'[1]20250228企业资产清单'!$A$1:$BT$3257,16,FALSE)*1</f>
        <v>79.5</v>
      </c>
    </row>
    <row r="56" s="1" customFormat="1" ht="27" spans="1:11">
      <c r="A56" s="4">
        <v>54</v>
      </c>
      <c r="B56" s="6" t="s">
        <v>67</v>
      </c>
      <c r="C56" s="4" t="str">
        <f>VLOOKUP($B56,'[1]20250228企业资产清单'!$A$1:$BT$3257,2,FALSE)</f>
        <v>LED显示屏+联想计算机</v>
      </c>
      <c r="D56" s="4" t="str">
        <f>VLOOKUP($B56,'[1]20250228企业资产清单'!$A$1:$BT$3257,4,FALSE)</f>
        <v>计算机设备及软件</v>
      </c>
      <c r="E56" s="4" t="str">
        <f>VLOOKUP($B56,'[1]20250228企业资产清单'!$A$1:$BT$3257,34,FALSE)</f>
        <v>YSD-P5A、联想m4360</v>
      </c>
      <c r="F56" s="4" t="str">
        <f>VLOOKUP($B56,'[1]20250228企业资产清单'!$A$1:$BT$3257,8,FALSE)</f>
        <v>20140912</v>
      </c>
      <c r="G56" s="4">
        <f>VLOOKUP($B56,'[1]20250228企业资产清单'!$A$1:$BT$3257,9,FALSE)*1</f>
        <v>36125</v>
      </c>
      <c r="H56" s="4" t="str">
        <f>VLOOKUP($B56,'[1]20250228企业资产清单'!$A$1:$BT$3257,56,FALSE)</f>
        <v>1套</v>
      </c>
      <c r="I56" s="4" t="str">
        <f>VLOOKUP($B56,'[1]20250228企业资产清单'!$A$1:$BT$3257,24,FALSE)</f>
        <v>七分厂</v>
      </c>
      <c r="J56" s="4" t="str">
        <f>VLOOKUP($B56,'[1]20250228企业资产清单'!$A$1:$BT$3257,26,FALSE)</f>
        <v>七分厂</v>
      </c>
      <c r="K56" s="7">
        <f>VLOOKUP($B56,'[1]20250228企业资产清单'!$A$1:$BT$3257,16,FALSE)*1</f>
        <v>1083.75</v>
      </c>
    </row>
    <row r="57" s="1" customFormat="1" ht="27" spans="1:11">
      <c r="A57" s="4">
        <v>55</v>
      </c>
      <c r="B57" s="6" t="s">
        <v>68</v>
      </c>
      <c r="C57" s="4" t="str">
        <f>VLOOKUP($B57,'[1]20250228企业资产清单'!$A$1:$BT$3257,2,FALSE)</f>
        <v>摄像头</v>
      </c>
      <c r="D57" s="4" t="str">
        <f>VLOOKUP($B57,'[1]20250228企业资产清单'!$A$1:$BT$3257,4,FALSE)</f>
        <v>办公设备</v>
      </c>
      <c r="E57" s="4" t="str">
        <f>VLOOKUP($B57,'[1]20250228企业资产清单'!$A$1:$BT$3257,34,FALSE)</f>
        <v>AIRONIX(MCC860-720PSW-DK)</v>
      </c>
      <c r="F57" s="4" t="str">
        <f>VLOOKUP($B57,'[1]20250228企业资产清单'!$A$1:$BT$3257,8,FALSE)</f>
        <v>20141031</v>
      </c>
      <c r="G57" s="4">
        <f>VLOOKUP($B57,'[1]20250228企业资产清单'!$A$1:$BT$3257,9,FALSE)*1</f>
        <v>16167.15</v>
      </c>
      <c r="H57" s="4" t="str">
        <f>VLOOKUP($B57,'[1]20250228企业资产清单'!$A$1:$BT$3257,56,FALSE)</f>
        <v>4台</v>
      </c>
      <c r="I57" s="4" t="str">
        <f>VLOOKUP($B57,'[1]20250228企业资产清单'!$A$1:$BT$3257,24,FALSE)</f>
        <v>七分厂</v>
      </c>
      <c r="J57" s="4" t="str">
        <f>VLOOKUP($B57,'[1]20250228企业资产清单'!$A$1:$BT$3257,26,FALSE)</f>
        <v>七分厂</v>
      </c>
      <c r="K57" s="7">
        <f>VLOOKUP($B57,'[1]20250228企业资产清单'!$A$1:$BT$3257,16,FALSE)*1</f>
        <v>485.01</v>
      </c>
    </row>
    <row r="58" s="1" customFormat="1" spans="1:11">
      <c r="A58" s="4">
        <v>56</v>
      </c>
      <c r="B58" s="6" t="s">
        <v>69</v>
      </c>
      <c r="C58" s="4" t="str">
        <f>VLOOKUP($B58,'[1]20250228企业资产清单'!$A$1:$BT$3257,2,FALSE)</f>
        <v>澳柯玛冰柜</v>
      </c>
      <c r="D58" s="4" t="str">
        <f>VLOOKUP($B58,'[1]20250228企业资产清单'!$A$1:$BT$3257,4,FALSE)</f>
        <v>办公设备</v>
      </c>
      <c r="E58" s="4" t="str">
        <f>VLOOKUP($B58,'[1]20250228企业资产清单'!$A$1:$BT$3257,34,FALSE)</f>
        <v>SC-287</v>
      </c>
      <c r="F58" s="4" t="str">
        <f>VLOOKUP($B58,'[1]20250228企业资产清单'!$A$1:$BT$3257,8,FALSE)</f>
        <v>20130630</v>
      </c>
      <c r="G58" s="4">
        <f>VLOOKUP($B58,'[1]20250228企业资产清单'!$A$1:$BT$3257,9,FALSE)*1</f>
        <v>2195.72</v>
      </c>
      <c r="H58" s="4" t="str">
        <f>VLOOKUP($B58,'[1]20250228企业资产清单'!$A$1:$BT$3257,56,FALSE)</f>
        <v>1台</v>
      </c>
      <c r="I58" s="4" t="str">
        <f>VLOOKUP($B58,'[1]20250228企业资产清单'!$A$1:$BT$3257,24,FALSE)</f>
        <v>八分厂</v>
      </c>
      <c r="J58" s="4" t="str">
        <f>VLOOKUP($B58,'[1]20250228企业资产清单'!$A$1:$BT$3257,26,FALSE)</f>
        <v>八分厂</v>
      </c>
      <c r="K58" s="7">
        <f>VLOOKUP($B58,'[1]20250228企业资产清单'!$A$1:$BT$3257,16,FALSE)*1</f>
        <v>65.87</v>
      </c>
    </row>
    <row r="59" s="1" customFormat="1" spans="1:11">
      <c r="A59" s="4">
        <v>57</v>
      </c>
      <c r="B59" s="6" t="s">
        <v>70</v>
      </c>
      <c r="C59" s="4" t="str">
        <f>VLOOKUP($B59,'[1]20250228企业资产清单'!$A$1:$BT$3257,2,FALSE)</f>
        <v>三门书柜</v>
      </c>
      <c r="D59" s="4" t="str">
        <f>VLOOKUP($B59,'[1]20250228企业资产清单'!$A$1:$BT$3257,4,FALSE)</f>
        <v>家具用具</v>
      </c>
      <c r="E59" s="4" t="s">
        <v>14</v>
      </c>
      <c r="F59" s="4" t="str">
        <f>VLOOKUP($B59,'[1]20250228企业资产清单'!$A$1:$BT$3257,8,FALSE)</f>
        <v>20131231</v>
      </c>
      <c r="G59" s="4">
        <f>VLOOKUP($B59,'[1]20250228企业资产清单'!$A$1:$BT$3257,9,FALSE)*1</f>
        <v>3060</v>
      </c>
      <c r="H59" s="4" t="str">
        <f>VLOOKUP($B59,'[1]20250228企业资产清单'!$A$1:$BT$3257,56,FALSE)</f>
        <v>1组</v>
      </c>
      <c r="I59" s="4" t="str">
        <f>VLOOKUP($B59,'[1]20250228企业资产清单'!$A$1:$BT$3257,24,FALSE)</f>
        <v>八分厂</v>
      </c>
      <c r="J59" s="4" t="str">
        <f>VLOOKUP($B59,'[1]20250228企业资产清单'!$A$1:$BT$3257,26,FALSE)</f>
        <v>八分厂</v>
      </c>
      <c r="K59" s="7">
        <f>VLOOKUP($B59,'[1]20250228企业资产清单'!$A$1:$BT$3257,16,FALSE)*1</f>
        <v>91.8</v>
      </c>
    </row>
    <row r="60" s="1" customFormat="1" spans="1:11">
      <c r="A60" s="4">
        <v>58</v>
      </c>
      <c r="B60" s="6" t="s">
        <v>71</v>
      </c>
      <c r="C60" s="4" t="str">
        <f>VLOOKUP($B60,'[1]20250228企业资产清单'!$A$1:$BT$3257,2,FALSE)</f>
        <v>五门书柜</v>
      </c>
      <c r="D60" s="4" t="str">
        <f>VLOOKUP($B60,'[1]20250228企业资产清单'!$A$1:$BT$3257,4,FALSE)</f>
        <v>家具用具</v>
      </c>
      <c r="E60" s="4" t="s">
        <v>14</v>
      </c>
      <c r="F60" s="4" t="str">
        <f>VLOOKUP($B60,'[1]20250228企业资产清单'!$A$1:$BT$3257,8,FALSE)</f>
        <v>20131231</v>
      </c>
      <c r="G60" s="4">
        <f>VLOOKUP($B60,'[1]20250228企业资产清单'!$A$1:$BT$3257,9,FALSE)*1</f>
        <v>6120</v>
      </c>
      <c r="H60" s="4" t="str">
        <f>VLOOKUP($B60,'[1]20250228企业资产清单'!$A$1:$BT$3257,56,FALSE)</f>
        <v>2组</v>
      </c>
      <c r="I60" s="4" t="str">
        <f>VLOOKUP($B60,'[1]20250228企业资产清单'!$A$1:$BT$3257,24,FALSE)</f>
        <v>八分厂</v>
      </c>
      <c r="J60" s="4" t="str">
        <f>VLOOKUP($B60,'[1]20250228企业资产清单'!$A$1:$BT$3257,26,FALSE)</f>
        <v>八分厂</v>
      </c>
      <c r="K60" s="7">
        <f>VLOOKUP($B60,'[1]20250228企业资产清单'!$A$1:$BT$3257,16,FALSE)*1</f>
        <v>183.6</v>
      </c>
    </row>
    <row r="61" s="1" customFormat="1" spans="1:11">
      <c r="A61" s="4">
        <v>59</v>
      </c>
      <c r="B61" s="6" t="s">
        <v>72</v>
      </c>
      <c r="C61" s="4" t="str">
        <f>VLOOKUP($B61,'[1]20250228企业资产清单'!$A$1:$BT$3257,2,FALSE)</f>
        <v>5.5米会议桌</v>
      </c>
      <c r="D61" s="4" t="str">
        <f>VLOOKUP($B61,'[1]20250228企业资产清单'!$A$1:$BT$3257,4,FALSE)</f>
        <v>家具用具</v>
      </c>
      <c r="E61" s="4" t="s">
        <v>14</v>
      </c>
      <c r="F61" s="4" t="str">
        <f>VLOOKUP($B61,'[1]20250228企业资产清单'!$A$1:$BT$3257,8,FALSE)</f>
        <v>20131231</v>
      </c>
      <c r="G61" s="4">
        <f>VLOOKUP($B61,'[1]20250228企业资产清单'!$A$1:$BT$3257,9,FALSE)*1</f>
        <v>2320</v>
      </c>
      <c r="H61" s="4" t="str">
        <f>VLOOKUP($B61,'[1]20250228企业资产清单'!$A$1:$BT$3257,56,FALSE)</f>
        <v>1张</v>
      </c>
      <c r="I61" s="4" t="str">
        <f>VLOOKUP($B61,'[1]20250228企业资产清单'!$A$1:$BT$3257,24,FALSE)</f>
        <v>八分厂</v>
      </c>
      <c r="J61" s="4" t="str">
        <f>VLOOKUP($B61,'[1]20250228企业资产清单'!$A$1:$BT$3257,26,FALSE)</f>
        <v>八分厂</v>
      </c>
      <c r="K61" s="7">
        <f>VLOOKUP($B61,'[1]20250228企业资产清单'!$A$1:$BT$3257,16,FALSE)*1</f>
        <v>69.6</v>
      </c>
    </row>
    <row r="62" s="1" customFormat="1" spans="1:11">
      <c r="A62" s="4">
        <v>60</v>
      </c>
      <c r="B62" s="6" t="s">
        <v>73</v>
      </c>
      <c r="C62" s="4" t="str">
        <f>VLOOKUP($B62,'[1]20250228企业资产清单'!$A$1:$BT$3257,2,FALSE)</f>
        <v>不锈钢工具柜</v>
      </c>
      <c r="D62" s="4" t="str">
        <f>VLOOKUP($B62,'[1]20250228企业资产清单'!$A$1:$BT$3257,4,FALSE)</f>
        <v>家具用具</v>
      </c>
      <c r="E62" s="4" t="str">
        <f>VLOOKUP($B62,'[1]20250228企业资产清单'!$A$1:$BT$3257,34,FALSE)</f>
        <v>80cm×40cm×120cm</v>
      </c>
      <c r="F62" s="4" t="str">
        <f>VLOOKUP($B62,'[1]20250228企业资产清单'!$A$1:$BT$3257,8,FALSE)</f>
        <v>20140108</v>
      </c>
      <c r="G62" s="4">
        <f>VLOOKUP($B62,'[1]20250228企业资产清单'!$A$1:$BT$3257,9,FALSE)*1</f>
        <v>6552</v>
      </c>
      <c r="H62" s="4" t="str">
        <f>VLOOKUP($B62,'[1]20250228企业资产清单'!$A$1:$BT$3257,56,FALSE)</f>
        <v>3个</v>
      </c>
      <c r="I62" s="4" t="str">
        <f>VLOOKUP($B62,'[1]20250228企业资产清单'!$A$1:$BT$3257,24,FALSE)</f>
        <v>八分厂</v>
      </c>
      <c r="J62" s="4" t="str">
        <f>VLOOKUP($B62,'[1]20250228企业资产清单'!$A$1:$BT$3257,26,FALSE)</f>
        <v>八分厂</v>
      </c>
      <c r="K62" s="7">
        <f>VLOOKUP($B62,'[1]20250228企业资产清单'!$A$1:$BT$3257,16,FALSE)*1</f>
        <v>196.56</v>
      </c>
    </row>
    <row r="63" s="1" customFormat="1" spans="1:11">
      <c r="A63" s="4">
        <v>61</v>
      </c>
      <c r="B63" s="6" t="s">
        <v>74</v>
      </c>
      <c r="C63" s="4" t="str">
        <f>VLOOKUP($B63,'[1]20250228企业资产清单'!$A$1:$BT$3257,2,FALSE)</f>
        <v>格力空调（1.5P）</v>
      </c>
      <c r="D63" s="4" t="str">
        <f>VLOOKUP($B63,'[1]20250228企业资产清单'!$A$1:$BT$3257,4,FALSE)</f>
        <v>办公设备</v>
      </c>
      <c r="E63" s="4" t="str">
        <f>VLOOKUP($B63,'[1]20250228企业资产清单'!$A$1:$BT$3257,34,FALSE)</f>
        <v>KFR-35GW-Q力</v>
      </c>
      <c r="F63" s="4" t="str">
        <f>VLOOKUP($B63,'[1]20250228企业资产清单'!$A$1:$BT$3257,8,FALSE)</f>
        <v>20140519</v>
      </c>
      <c r="G63" s="4">
        <f>VLOOKUP($B63,'[1]20250228企业资产清单'!$A$1:$BT$3257,9,FALSE)*1</f>
        <v>2650</v>
      </c>
      <c r="H63" s="4" t="str">
        <f>VLOOKUP($B63,'[1]20250228企业资产清单'!$A$1:$BT$3257,56,FALSE)</f>
        <v>1台</v>
      </c>
      <c r="I63" s="4" t="str">
        <f>VLOOKUP($B63,'[1]20250228企业资产清单'!$A$1:$BT$3257,24,FALSE)</f>
        <v>八分厂</v>
      </c>
      <c r="J63" s="4" t="str">
        <f>VLOOKUP($B63,'[1]20250228企业资产清单'!$A$1:$BT$3257,26,FALSE)</f>
        <v>八分厂</v>
      </c>
      <c r="K63" s="7">
        <f>VLOOKUP($B63,'[1]20250228企业资产清单'!$A$1:$BT$3257,16,FALSE)*1</f>
        <v>79.5</v>
      </c>
    </row>
    <row r="64" s="1" customFormat="1" ht="27" spans="1:11">
      <c r="A64" s="4">
        <v>62</v>
      </c>
      <c r="B64" s="6" t="s">
        <v>75</v>
      </c>
      <c r="C64" s="4" t="str">
        <f>VLOOKUP($B64,'[1]20250228企业资产清单'!$A$1:$BT$3257,2,FALSE)</f>
        <v>LED显示屏+联想计算机</v>
      </c>
      <c r="D64" s="4" t="str">
        <f>VLOOKUP($B64,'[1]20250228企业资产清单'!$A$1:$BT$3257,4,FALSE)</f>
        <v>计算机设备及软件</v>
      </c>
      <c r="E64" s="4" t="str">
        <f>VLOOKUP($B64,'[1]20250228企业资产清单'!$A$1:$BT$3257,34,FALSE)</f>
        <v>YSD-P5A、联想m4360</v>
      </c>
      <c r="F64" s="4" t="str">
        <f>VLOOKUP($B64,'[1]20250228企业资产清单'!$A$1:$BT$3257,8,FALSE)</f>
        <v>20140912</v>
      </c>
      <c r="G64" s="4">
        <f>VLOOKUP($B64,'[1]20250228企业资产清单'!$A$1:$BT$3257,9,FALSE)*1</f>
        <v>36125</v>
      </c>
      <c r="H64" s="4" t="str">
        <f>VLOOKUP($B64,'[1]20250228企业资产清单'!$A$1:$BT$3257,56,FALSE)</f>
        <v>1套</v>
      </c>
      <c r="I64" s="4" t="str">
        <f>VLOOKUP($B64,'[1]20250228企业资产清单'!$A$1:$BT$3257,24,FALSE)</f>
        <v>八分厂</v>
      </c>
      <c r="J64" s="4" t="str">
        <f>VLOOKUP($B64,'[1]20250228企业资产清单'!$A$1:$BT$3257,26,FALSE)</f>
        <v>八分厂</v>
      </c>
      <c r="K64" s="7">
        <f>VLOOKUP($B64,'[1]20250228企业资产清单'!$A$1:$BT$3257,16,FALSE)*1</f>
        <v>1083.75</v>
      </c>
    </row>
    <row r="65" s="1" customFormat="1" spans="1:11">
      <c r="A65" s="4">
        <v>63</v>
      </c>
      <c r="B65" s="6" t="s">
        <v>76</v>
      </c>
      <c r="C65" s="4" t="str">
        <f>VLOOKUP($B65,'[1]20250228企业资产清单'!$A$1:$BT$3257,2,FALSE)</f>
        <v>澳柯玛冰柜</v>
      </c>
      <c r="D65" s="4" t="str">
        <f>VLOOKUP($B65,'[1]20250228企业资产清单'!$A$1:$BT$3257,4,FALSE)</f>
        <v>家具用具</v>
      </c>
      <c r="E65" s="4" t="str">
        <f>VLOOKUP($B65,'[1]20250228企业资产清单'!$A$1:$BT$3257,34,FALSE)</f>
        <v>SC-287</v>
      </c>
      <c r="F65" s="4" t="str">
        <f>VLOOKUP($B65,'[1]20250228企业资产清单'!$A$1:$BT$3257,8,FALSE)</f>
        <v>20130630</v>
      </c>
      <c r="G65" s="4">
        <f>VLOOKUP($B65,'[1]20250228企业资产清单'!$A$1:$BT$3257,9,FALSE)*1</f>
        <v>2195.72</v>
      </c>
      <c r="H65" s="4" t="str">
        <f>VLOOKUP($B65,'[1]20250228企业资产清单'!$A$1:$BT$3257,56,FALSE)</f>
        <v>1台</v>
      </c>
      <c r="I65" s="4" t="str">
        <f>VLOOKUP($B65,'[1]20250228企业资产清单'!$A$1:$BT$3257,24,FALSE)</f>
        <v>九分厂</v>
      </c>
      <c r="J65" s="4" t="str">
        <f>VLOOKUP($B65,'[1]20250228企业资产清单'!$A$1:$BT$3257,26,FALSE)</f>
        <v>九分厂</v>
      </c>
      <c r="K65" s="7">
        <f>VLOOKUP($B65,'[1]20250228企业资产清单'!$A$1:$BT$3257,16,FALSE)*1</f>
        <v>65.87</v>
      </c>
    </row>
    <row r="66" s="1" customFormat="1" spans="1:11">
      <c r="A66" s="4">
        <v>64</v>
      </c>
      <c r="B66" s="6" t="s">
        <v>77</v>
      </c>
      <c r="C66" s="4" t="str">
        <f>VLOOKUP($B66,'[1]20250228企业资产清单'!$A$1:$BT$3257,2,FALSE)</f>
        <v>三门书柜</v>
      </c>
      <c r="D66" s="4" t="str">
        <f>VLOOKUP($B66,'[1]20250228企业资产清单'!$A$1:$BT$3257,4,FALSE)</f>
        <v>家具用具</v>
      </c>
      <c r="E66" s="4" t="s">
        <v>14</v>
      </c>
      <c r="F66" s="4" t="str">
        <f>VLOOKUP($B66,'[1]20250228企业资产清单'!$A$1:$BT$3257,8,FALSE)</f>
        <v>20131231</v>
      </c>
      <c r="G66" s="4">
        <f>VLOOKUP($B66,'[1]20250228企业资产清单'!$A$1:$BT$3257,9,FALSE)*1</f>
        <v>6120</v>
      </c>
      <c r="H66" s="4" t="str">
        <f>VLOOKUP($B66,'[1]20250228企业资产清单'!$A$1:$BT$3257,56,FALSE)</f>
        <v>2组</v>
      </c>
      <c r="I66" s="4" t="str">
        <f>VLOOKUP($B66,'[1]20250228企业资产清单'!$A$1:$BT$3257,24,FALSE)</f>
        <v>九分厂</v>
      </c>
      <c r="J66" s="4" t="str">
        <f>VLOOKUP($B66,'[1]20250228企业资产清单'!$A$1:$BT$3257,26,FALSE)</f>
        <v>九分厂</v>
      </c>
      <c r="K66" s="7">
        <f>VLOOKUP($B66,'[1]20250228企业资产清单'!$A$1:$BT$3257,16,FALSE)*1</f>
        <v>183.6</v>
      </c>
    </row>
    <row r="67" s="1" customFormat="1" spans="1:11">
      <c r="A67" s="4">
        <v>65</v>
      </c>
      <c r="B67" s="6" t="s">
        <v>78</v>
      </c>
      <c r="C67" s="4" t="str">
        <f>VLOOKUP($B67,'[1]20250228企业资产清单'!$A$1:$BT$3257,2,FALSE)</f>
        <v>双门书柜</v>
      </c>
      <c r="D67" s="4" t="str">
        <f>VLOOKUP($B67,'[1]20250228企业资产清单'!$A$1:$BT$3257,4,FALSE)</f>
        <v>家具用具</v>
      </c>
      <c r="E67" s="4" t="s">
        <v>14</v>
      </c>
      <c r="F67" s="4" t="str">
        <f>VLOOKUP($B67,'[1]20250228企业资产清单'!$A$1:$BT$3257,8,FALSE)</f>
        <v>20131231</v>
      </c>
      <c r="G67" s="4">
        <f>VLOOKUP($B67,'[1]20250228企业资产清单'!$A$1:$BT$3257,9,FALSE)*1</f>
        <v>3060</v>
      </c>
      <c r="H67" s="4" t="str">
        <f>VLOOKUP($B67,'[1]20250228企业资产清单'!$A$1:$BT$3257,56,FALSE)</f>
        <v>1组</v>
      </c>
      <c r="I67" s="4" t="str">
        <f>VLOOKUP($B67,'[1]20250228企业资产清单'!$A$1:$BT$3257,24,FALSE)</f>
        <v>九分厂</v>
      </c>
      <c r="J67" s="4" t="str">
        <f>VLOOKUP($B67,'[1]20250228企业资产清单'!$A$1:$BT$3257,26,FALSE)</f>
        <v>九分厂</v>
      </c>
      <c r="K67" s="7">
        <f>VLOOKUP($B67,'[1]20250228企业资产清单'!$A$1:$BT$3257,16,FALSE)*1</f>
        <v>91.8</v>
      </c>
    </row>
    <row r="68" s="1" customFormat="1" spans="1:11">
      <c r="A68" s="4">
        <v>66</v>
      </c>
      <c r="B68" s="6" t="s">
        <v>79</v>
      </c>
      <c r="C68" s="4" t="str">
        <f>VLOOKUP($B68,'[1]20250228企业资产清单'!$A$1:$BT$3257,2,FALSE)</f>
        <v>3.6米会议桌</v>
      </c>
      <c r="D68" s="4" t="str">
        <f>VLOOKUP($B68,'[1]20250228企业资产清单'!$A$1:$BT$3257,4,FALSE)</f>
        <v>家具用具</v>
      </c>
      <c r="E68" s="4" t="s">
        <v>14</v>
      </c>
      <c r="F68" s="4" t="str">
        <f>VLOOKUP($B68,'[1]20250228企业资产清单'!$A$1:$BT$3257,8,FALSE)</f>
        <v>20131231</v>
      </c>
      <c r="G68" s="4">
        <f>VLOOKUP($B68,'[1]20250228企业资产清单'!$A$1:$BT$3257,9,FALSE)*1</f>
        <v>2320</v>
      </c>
      <c r="H68" s="4" t="str">
        <f>VLOOKUP($B68,'[1]20250228企业资产清单'!$A$1:$BT$3257,56,FALSE)</f>
        <v>1张</v>
      </c>
      <c r="I68" s="4" t="str">
        <f>VLOOKUP($B68,'[1]20250228企业资产清单'!$A$1:$BT$3257,24,FALSE)</f>
        <v>九分厂</v>
      </c>
      <c r="J68" s="4" t="str">
        <f>VLOOKUP($B68,'[1]20250228企业资产清单'!$A$1:$BT$3257,26,FALSE)</f>
        <v>九分厂</v>
      </c>
      <c r="K68" s="7">
        <f>VLOOKUP($B68,'[1]20250228企业资产清单'!$A$1:$BT$3257,16,FALSE)*1</f>
        <v>69.6</v>
      </c>
    </row>
    <row r="69" s="1" customFormat="1" spans="1:11">
      <c r="A69" s="4">
        <v>67</v>
      </c>
      <c r="B69" s="6" t="s">
        <v>80</v>
      </c>
      <c r="C69" s="4" t="str">
        <f>VLOOKUP($B69,'[1]20250228企业资产清单'!$A$1:$BT$3257,2,FALSE)</f>
        <v>不锈钢工具柜</v>
      </c>
      <c r="D69" s="4" t="str">
        <f>VLOOKUP($B69,'[1]20250228企业资产清单'!$A$1:$BT$3257,4,FALSE)</f>
        <v>家具用具</v>
      </c>
      <c r="E69" s="4" t="str">
        <f>VLOOKUP($B69,'[1]20250228企业资产清单'!$A$1:$BT$3257,34,FALSE)</f>
        <v>80cm×40cm×120cm</v>
      </c>
      <c r="F69" s="4" t="str">
        <f>VLOOKUP($B69,'[1]20250228企业资产清单'!$A$1:$BT$3257,8,FALSE)</f>
        <v>20140108</v>
      </c>
      <c r="G69" s="4">
        <f>VLOOKUP($B69,'[1]20250228企业资产清单'!$A$1:$BT$3257,9,FALSE)*1</f>
        <v>4368</v>
      </c>
      <c r="H69" s="4" t="str">
        <f>VLOOKUP($B69,'[1]20250228企业资产清单'!$A$1:$BT$3257,56,FALSE)</f>
        <v>2个</v>
      </c>
      <c r="I69" s="4" t="str">
        <f>VLOOKUP($B69,'[1]20250228企业资产清单'!$A$1:$BT$3257,24,FALSE)</f>
        <v>九分厂</v>
      </c>
      <c r="J69" s="4" t="str">
        <f>VLOOKUP($B69,'[1]20250228企业资产清单'!$A$1:$BT$3257,26,FALSE)</f>
        <v>九分厂</v>
      </c>
      <c r="K69" s="7">
        <f>VLOOKUP($B69,'[1]20250228企业资产清单'!$A$1:$BT$3257,16,FALSE)*1</f>
        <v>131.04</v>
      </c>
    </row>
    <row r="70" s="1" customFormat="1" spans="1:11">
      <c r="A70" s="4">
        <v>68</v>
      </c>
      <c r="B70" s="6" t="s">
        <v>81</v>
      </c>
      <c r="C70" s="4" t="str">
        <f>VLOOKUP($B70,'[1]20250228企业资产清单'!$A$1:$BT$3257,2,FALSE)</f>
        <v>格力空调（1.5P）</v>
      </c>
      <c r="D70" s="4" t="str">
        <f>VLOOKUP($B70,'[1]20250228企业资产清单'!$A$1:$BT$3257,4,FALSE)</f>
        <v>办公设备</v>
      </c>
      <c r="E70" s="4" t="str">
        <f>VLOOKUP($B70,'[1]20250228企业资产清单'!$A$1:$BT$3257,34,FALSE)</f>
        <v>KFR-35GW-Q力</v>
      </c>
      <c r="F70" s="4" t="str">
        <f>VLOOKUP($B70,'[1]20250228企业资产清单'!$A$1:$BT$3257,8,FALSE)</f>
        <v>20140519</v>
      </c>
      <c r="G70" s="4">
        <f>VLOOKUP($B70,'[1]20250228企业资产清单'!$A$1:$BT$3257,9,FALSE)*1</f>
        <v>2650</v>
      </c>
      <c r="H70" s="4" t="str">
        <f>VLOOKUP($B70,'[1]20250228企业资产清单'!$A$1:$BT$3257,56,FALSE)</f>
        <v>1台</v>
      </c>
      <c r="I70" s="4" t="str">
        <f>VLOOKUP($B70,'[1]20250228企业资产清单'!$A$1:$BT$3257,24,FALSE)</f>
        <v>九分厂</v>
      </c>
      <c r="J70" s="4" t="str">
        <f>VLOOKUP($B70,'[1]20250228企业资产清单'!$A$1:$BT$3257,26,FALSE)</f>
        <v>九分厂</v>
      </c>
      <c r="K70" s="7">
        <f>VLOOKUP($B70,'[1]20250228企业资产清单'!$A$1:$BT$3257,16,FALSE)*1</f>
        <v>79.5</v>
      </c>
    </row>
    <row r="71" s="1" customFormat="1" ht="27" spans="1:11">
      <c r="A71" s="4">
        <v>69</v>
      </c>
      <c r="B71" s="6" t="s">
        <v>82</v>
      </c>
      <c r="C71" s="4" t="str">
        <f>VLOOKUP($B71,'[1]20250228企业资产清单'!$A$1:$BT$3257,2,FALSE)</f>
        <v>LED显示屏+联想计算机</v>
      </c>
      <c r="D71" s="4" t="str">
        <f>VLOOKUP($B71,'[1]20250228企业资产清单'!$A$1:$BT$3257,4,FALSE)</f>
        <v>计算机设备及软件</v>
      </c>
      <c r="E71" s="4" t="str">
        <f>VLOOKUP($B71,'[1]20250228企业资产清单'!$A$1:$BT$3257,34,FALSE)</f>
        <v>YSD-P5A、联想m4360</v>
      </c>
      <c r="F71" s="4" t="str">
        <f>VLOOKUP($B71,'[1]20250228企业资产清单'!$A$1:$BT$3257,8,FALSE)</f>
        <v>20140912</v>
      </c>
      <c r="G71" s="4">
        <f>VLOOKUP($B71,'[1]20250228企业资产清单'!$A$1:$BT$3257,9,FALSE)*1</f>
        <v>36125</v>
      </c>
      <c r="H71" s="4" t="str">
        <f>VLOOKUP($B71,'[1]20250228企业资产清单'!$A$1:$BT$3257,56,FALSE)</f>
        <v>1套</v>
      </c>
      <c r="I71" s="4" t="str">
        <f>VLOOKUP($B71,'[1]20250228企业资产清单'!$A$1:$BT$3257,24,FALSE)</f>
        <v>九分厂</v>
      </c>
      <c r="J71" s="4" t="str">
        <f>VLOOKUP($B71,'[1]20250228企业资产清单'!$A$1:$BT$3257,26,FALSE)</f>
        <v>九分厂</v>
      </c>
      <c r="K71" s="7">
        <f>VLOOKUP($B71,'[1]20250228企业资产清单'!$A$1:$BT$3257,16,FALSE)*1</f>
        <v>1083.75</v>
      </c>
    </row>
    <row r="72" s="1" customFormat="1" spans="1:11">
      <c r="A72" s="4">
        <v>70</v>
      </c>
      <c r="B72" s="6" t="s">
        <v>83</v>
      </c>
      <c r="C72" s="4" t="str">
        <f>VLOOKUP($B72,'[1]20250228企业资产清单'!$A$1:$BT$3257,2,FALSE)</f>
        <v>电热水器</v>
      </c>
      <c r="D72" s="4" t="str">
        <f>VLOOKUP($B72,'[1]20250228企业资产清单'!$A$1:$BT$3257,4,FALSE)</f>
        <v>办公设备</v>
      </c>
      <c r="E72" s="4" t="str">
        <f>VLOOKUP($B72,'[1]20250228企业资产清单'!$A$1:$BT$3257,34,FALSE)</f>
        <v>ES60H-QA(ME)60升（海尔）</v>
      </c>
      <c r="F72" s="4" t="str">
        <f>VLOOKUP($B72,'[1]20250228企业资产清单'!$A$1:$BT$3257,8,FALSE)</f>
        <v>20110801</v>
      </c>
      <c r="G72" s="4">
        <f>VLOOKUP($B72,'[1]20250228企业资产清单'!$A$1:$BT$3257,9,FALSE)*1</f>
        <v>10482.24</v>
      </c>
      <c r="H72" s="4" t="str">
        <f>VLOOKUP($B72,'[1]20250228企业资产清单'!$A$1:$BT$3257,56,FALSE)</f>
        <v>9台</v>
      </c>
      <c r="I72" s="4" t="str">
        <f>VLOOKUP($B72,'[1]20250228企业资产清单'!$A$1:$BT$3257,24,FALSE)</f>
        <v>办公室</v>
      </c>
      <c r="J72" s="4" t="str">
        <f>VLOOKUP($B72,'[1]20250228企业资产清单'!$A$1:$BT$3257,26,FALSE)</f>
        <v>公司本部</v>
      </c>
      <c r="K72" s="7">
        <f>VLOOKUP($B72,'[1]20250228企业资产清单'!$A$1:$BT$3257,16,FALSE)*1</f>
        <v>314.47</v>
      </c>
    </row>
    <row r="73" s="1" customFormat="1" ht="27" spans="1:11">
      <c r="A73" s="4">
        <v>71</v>
      </c>
      <c r="B73" s="6" t="s">
        <v>84</v>
      </c>
      <c r="C73" s="4" t="str">
        <f>VLOOKUP($B73,'[1]20250228企业资产清单'!$A$1:$BT$3257,2,FALSE)</f>
        <v>洗衣机</v>
      </c>
      <c r="D73" s="4" t="str">
        <f>VLOOKUP($B73,'[1]20250228企业资产清单'!$A$1:$BT$3257,4,FALSE)</f>
        <v>家具用具</v>
      </c>
      <c r="E73" s="4" t="str">
        <f>VLOOKUP($B73,'[1]20250228企业资产清单'!$A$1:$BT$3257,34,FALSE)</f>
        <v>大神童XQB75-SP82867.5公斤（海尔）</v>
      </c>
      <c r="F73" s="4" t="str">
        <f>VLOOKUP($B73,'[1]20250228企业资产清单'!$A$1:$BT$3257,8,FALSE)</f>
        <v>20110801</v>
      </c>
      <c r="G73" s="4">
        <f>VLOOKUP($B73,'[1]20250228企业资产清单'!$A$1:$BT$3257,9,FALSE)*1</f>
        <v>3550.72</v>
      </c>
      <c r="H73" s="4" t="str">
        <f>VLOOKUP($B73,'[1]20250228企业资产清单'!$A$1:$BT$3257,56,FALSE)</f>
        <v>1台</v>
      </c>
      <c r="I73" s="4" t="str">
        <f>VLOOKUP($B73,'[1]20250228企业资产清单'!$A$1:$BT$3257,24,FALSE)</f>
        <v>办公室</v>
      </c>
      <c r="J73" s="4" t="str">
        <f>VLOOKUP($B73,'[1]20250228企业资产清单'!$A$1:$BT$3257,26,FALSE)</f>
        <v>公司本部</v>
      </c>
      <c r="K73" s="7">
        <f>VLOOKUP($B73,'[1]20250228企业资产清单'!$A$1:$BT$3257,16,FALSE)*1</f>
        <v>106.52</v>
      </c>
    </row>
    <row r="74" s="1" customFormat="1" ht="40.5" spans="1:11">
      <c r="A74" s="4">
        <v>72</v>
      </c>
      <c r="B74" s="6" t="s">
        <v>85</v>
      </c>
      <c r="C74" s="4" t="str">
        <f>VLOOKUP($B74,'[1]20250228企业资产清单'!$A$1:$BT$3257,2,FALSE)</f>
        <v>电视机</v>
      </c>
      <c r="D74" s="4" t="str">
        <f>VLOOKUP($B74,'[1]20250228企业资产清单'!$A$1:$BT$3257,4,FALSE)</f>
        <v>广播、电视、电影设备</v>
      </c>
      <c r="E74" s="4" t="str">
        <f>VLOOKUP($B74,'[1]20250228企业资产清单'!$A$1:$BT$3257,34,FALSE)</f>
        <v>长虹液晶37710</v>
      </c>
      <c r="F74" s="4" t="str">
        <f>VLOOKUP($B74,'[1]20250228企业资产清单'!$A$1:$BT$3257,8,FALSE)</f>
        <v>20110801</v>
      </c>
      <c r="G74" s="4">
        <f>VLOOKUP($B74,'[1]20250228企业资产清单'!$A$1:$BT$3257,9,FALSE)*1</f>
        <v>6850.59</v>
      </c>
      <c r="H74" s="4" t="str">
        <f>VLOOKUP($B74,'[1]20250228企业资产清单'!$A$1:$BT$3257,56,FALSE)</f>
        <v>2台</v>
      </c>
      <c r="I74" s="4" t="str">
        <f>VLOOKUP($B74,'[1]20250228企业资产清单'!$A$1:$BT$3257,24,FALSE)</f>
        <v>办公室</v>
      </c>
      <c r="J74" s="4" t="str">
        <f>VLOOKUP($B74,'[1]20250228企业资产清单'!$A$1:$BT$3257,26,FALSE)</f>
        <v>公司本部</v>
      </c>
      <c r="K74" s="7">
        <f>VLOOKUP($B74,'[1]20250228企业资产清单'!$A$1:$BT$3257,16,FALSE)*1</f>
        <v>205.52</v>
      </c>
    </row>
    <row r="75" s="1" customFormat="1" ht="40.5" spans="1:11">
      <c r="A75" s="4">
        <v>73</v>
      </c>
      <c r="B75" s="6" t="s">
        <v>86</v>
      </c>
      <c r="C75" s="4" t="str">
        <f>VLOOKUP($B75,'[1]20250228企业资产清单'!$A$1:$BT$3257,2,FALSE)</f>
        <v>电视机</v>
      </c>
      <c r="D75" s="4" t="str">
        <f>VLOOKUP($B75,'[1]20250228企业资产清单'!$A$1:$BT$3257,4,FALSE)</f>
        <v>广播、电视、电影设备</v>
      </c>
      <c r="E75" s="4" t="str">
        <f>VLOOKUP($B75,'[1]20250228企业资产清单'!$A$1:$BT$3257,34,FALSE)</f>
        <v>长虹液晶32710</v>
      </c>
      <c r="F75" s="4" t="str">
        <f>VLOOKUP($B75,'[1]20250228企业资产清单'!$A$1:$BT$3257,8,FALSE)</f>
        <v>20110801</v>
      </c>
      <c r="G75" s="4">
        <f>VLOOKUP($B75,'[1]20250228企业资产清单'!$A$1:$BT$3257,9,FALSE)*1</f>
        <v>23488.64</v>
      </c>
      <c r="H75" s="4" t="str">
        <f>VLOOKUP($B75,'[1]20250228企业资产清单'!$A$1:$BT$3257,56,FALSE)</f>
        <v>7台</v>
      </c>
      <c r="I75" s="4" t="str">
        <f>VLOOKUP($B75,'[1]20250228企业资产清单'!$A$1:$BT$3257,24,FALSE)</f>
        <v>办公室</v>
      </c>
      <c r="J75" s="4" t="str">
        <f>VLOOKUP($B75,'[1]20250228企业资产清单'!$A$1:$BT$3257,26,FALSE)</f>
        <v>公司本部</v>
      </c>
      <c r="K75" s="7">
        <f>VLOOKUP($B75,'[1]20250228企业资产清单'!$A$1:$BT$3257,16,FALSE)*1</f>
        <v>704.66</v>
      </c>
    </row>
    <row r="76" s="1" customFormat="1" spans="1:11">
      <c r="A76" s="4">
        <v>74</v>
      </c>
      <c r="B76" s="6" t="s">
        <v>87</v>
      </c>
      <c r="C76" s="4" t="str">
        <f>VLOOKUP($B76,'[1]20250228企业资产清单'!$A$1:$BT$3257,2,FALSE)</f>
        <v>格力空调</v>
      </c>
      <c r="D76" s="4" t="str">
        <f>VLOOKUP($B76,'[1]20250228企业资产清单'!$A$1:$BT$3257,4,FALSE)</f>
        <v>办公设备</v>
      </c>
      <c r="E76" s="4" t="str">
        <f>VLOOKUP($B76,'[1]20250228企业资产清单'!$A$1:$BT$3257,34,FALSE)</f>
        <v>KFR-50L（50568）KIG</v>
      </c>
      <c r="F76" s="4" t="str">
        <f>VLOOKUP($B76,'[1]20250228企业资产清单'!$A$1:$BT$3257,8,FALSE)</f>
        <v>20110818</v>
      </c>
      <c r="G76" s="4">
        <f>VLOOKUP($B76,'[1]20250228企业资产清单'!$A$1:$BT$3257,9,FALSE)*1</f>
        <v>5098.76</v>
      </c>
      <c r="H76" s="4" t="str">
        <f>VLOOKUP($B76,'[1]20250228企业资产清单'!$A$1:$BT$3257,56,FALSE)</f>
        <v>1台</v>
      </c>
      <c r="I76" s="4" t="str">
        <f>VLOOKUP($B76,'[1]20250228企业资产清单'!$A$1:$BT$3257,24,FALSE)</f>
        <v>办公室</v>
      </c>
      <c r="J76" s="4" t="str">
        <f>VLOOKUP($B76,'[1]20250228企业资产清单'!$A$1:$BT$3257,26,FALSE)</f>
        <v>公司本部</v>
      </c>
      <c r="K76" s="7">
        <f>VLOOKUP($B76,'[1]20250228企业资产清单'!$A$1:$BT$3257,16,FALSE)*1</f>
        <v>152.96</v>
      </c>
    </row>
    <row r="77" s="1" customFormat="1" ht="27" spans="1:11">
      <c r="A77" s="4">
        <v>75</v>
      </c>
      <c r="B77" s="6" t="s">
        <v>88</v>
      </c>
      <c r="C77" s="4" t="str">
        <f>VLOOKUP($B77,'[1]20250228企业资产清单'!$A$1:$BT$3257,2,FALSE)</f>
        <v>电脑</v>
      </c>
      <c r="D77" s="4" t="str">
        <f>VLOOKUP($B77,'[1]20250228企业资产清单'!$A$1:$BT$3257,4,FALSE)</f>
        <v>计算机设备及软件</v>
      </c>
      <c r="E77" s="4" t="str">
        <f>VLOOKUP($B77,'[1]20250228企业资产清单'!$A$1:$BT$3257,34,FALSE)</f>
        <v>启天m7160-3</v>
      </c>
      <c r="F77" s="4" t="str">
        <f>VLOOKUP($B77,'[1]20250228企业资产清单'!$A$1:$BT$3257,8,FALSE)</f>
        <v>20120809</v>
      </c>
      <c r="G77" s="4">
        <f>VLOOKUP($B77,'[1]20250228企业资产清单'!$A$1:$BT$3257,9,FALSE)*1</f>
        <v>3801.44</v>
      </c>
      <c r="H77" s="4" t="str">
        <f>VLOOKUP($B77,'[1]20250228企业资产清单'!$A$1:$BT$3257,56,FALSE)</f>
        <v>1台</v>
      </c>
      <c r="I77" s="4" t="str">
        <f>VLOOKUP($B77,'[1]20250228企业资产清单'!$A$1:$BT$3257,24,FALSE)</f>
        <v>办公室</v>
      </c>
      <c r="J77" s="4" t="str">
        <f>VLOOKUP($B77,'[1]20250228企业资产清单'!$A$1:$BT$3257,26,FALSE)</f>
        <v>公司本部</v>
      </c>
      <c r="K77" s="7">
        <f>VLOOKUP($B77,'[1]20250228企业资产清单'!$A$1:$BT$3257,16,FALSE)*1</f>
        <v>114.04</v>
      </c>
    </row>
    <row r="78" s="1" customFormat="1" ht="27" spans="1:11">
      <c r="A78" s="4">
        <v>76</v>
      </c>
      <c r="B78" s="6" t="s">
        <v>89</v>
      </c>
      <c r="C78" s="4" t="str">
        <f>VLOOKUP($B78,'[1]20250228企业资产清单'!$A$1:$BT$3257,2,FALSE)</f>
        <v>电脑</v>
      </c>
      <c r="D78" s="4" t="str">
        <f>VLOOKUP($B78,'[1]20250228企业资产清单'!$A$1:$BT$3257,4,FALSE)</f>
        <v>计算机设备及软件</v>
      </c>
      <c r="E78" s="4" t="str">
        <f>VLOOKUP($B78,'[1]20250228企业资产清单'!$A$1:$BT$3257,34,FALSE)</f>
        <v>启天m7160-3</v>
      </c>
      <c r="F78" s="4" t="str">
        <f>VLOOKUP($B78,'[1]20250228企业资产清单'!$A$1:$BT$3257,8,FALSE)</f>
        <v>20120809</v>
      </c>
      <c r="G78" s="4">
        <f>VLOOKUP($B78,'[1]20250228企业资产清单'!$A$1:$BT$3257,9,FALSE)*1</f>
        <v>3801.44</v>
      </c>
      <c r="H78" s="4" t="str">
        <f>VLOOKUP($B78,'[1]20250228企业资产清单'!$A$1:$BT$3257,56,FALSE)</f>
        <v>1台</v>
      </c>
      <c r="I78" s="4" t="str">
        <f>VLOOKUP($B78,'[1]20250228企业资产清单'!$A$1:$BT$3257,24,FALSE)</f>
        <v>办公室</v>
      </c>
      <c r="J78" s="4" t="str">
        <f>VLOOKUP($B78,'[1]20250228企业资产清单'!$A$1:$BT$3257,26,FALSE)</f>
        <v>公司本部</v>
      </c>
      <c r="K78" s="7">
        <f>VLOOKUP($B78,'[1]20250228企业资产清单'!$A$1:$BT$3257,16,FALSE)*1</f>
        <v>114.04</v>
      </c>
    </row>
    <row r="79" s="1" customFormat="1" ht="27" spans="1:11">
      <c r="A79" s="4">
        <v>77</v>
      </c>
      <c r="B79" s="6" t="s">
        <v>90</v>
      </c>
      <c r="C79" s="4" t="str">
        <f>VLOOKUP($B79,'[1]20250228企业资产清单'!$A$1:$BT$3257,2,FALSE)</f>
        <v>电脑</v>
      </c>
      <c r="D79" s="4" t="str">
        <f>VLOOKUP($B79,'[1]20250228企业资产清单'!$A$1:$BT$3257,4,FALSE)</f>
        <v>计算机设备及软件</v>
      </c>
      <c r="E79" s="4" t="str">
        <f>VLOOKUP($B79,'[1]20250228企业资产清单'!$A$1:$BT$3257,34,FALSE)</f>
        <v>启天m7160-3</v>
      </c>
      <c r="F79" s="4" t="str">
        <f>VLOOKUP($B79,'[1]20250228企业资产清单'!$A$1:$BT$3257,8,FALSE)</f>
        <v>20120809</v>
      </c>
      <c r="G79" s="4">
        <f>VLOOKUP($B79,'[1]20250228企业资产清单'!$A$1:$BT$3257,9,FALSE)*1</f>
        <v>3801.44</v>
      </c>
      <c r="H79" s="4" t="str">
        <f>VLOOKUP($B79,'[1]20250228企业资产清单'!$A$1:$BT$3257,56,FALSE)</f>
        <v>1台</v>
      </c>
      <c r="I79" s="4" t="str">
        <f>VLOOKUP($B79,'[1]20250228企业资产清单'!$A$1:$BT$3257,24,FALSE)</f>
        <v>办公室</v>
      </c>
      <c r="J79" s="4" t="str">
        <f>VLOOKUP($B79,'[1]20250228企业资产清单'!$A$1:$BT$3257,26,FALSE)</f>
        <v>公司本部</v>
      </c>
      <c r="K79" s="7">
        <f>VLOOKUP($B79,'[1]20250228企业资产清单'!$A$1:$BT$3257,16,FALSE)*1</f>
        <v>114.04</v>
      </c>
    </row>
    <row r="80" s="1" customFormat="1" spans="1:11">
      <c r="A80" s="4">
        <v>78</v>
      </c>
      <c r="B80" s="6" t="s">
        <v>91</v>
      </c>
      <c r="C80" s="4" t="str">
        <f>VLOOKUP($B80,'[1]20250228企业资产清单'!$A$1:$BT$3257,2,FALSE)</f>
        <v>跑步机</v>
      </c>
      <c r="D80" s="4" t="str">
        <f>VLOOKUP($B80,'[1]20250228企业资产清单'!$A$1:$BT$3257,4,FALSE)</f>
        <v>体育设备</v>
      </c>
      <c r="E80" s="4" t="str">
        <f>VLOOKUP($B80,'[1]20250228企业资产清单'!$A$1:$BT$3257,34,FALSE)</f>
        <v>阿波罗5号5110A</v>
      </c>
      <c r="F80" s="4" t="str">
        <f>VLOOKUP($B80,'[1]20250228企业资产清单'!$A$1:$BT$3257,8,FALSE)</f>
        <v>20130131</v>
      </c>
      <c r="G80" s="4">
        <f>VLOOKUP($B80,'[1]20250228企业资产清单'!$A$1:$BT$3257,9,FALSE)*1</f>
        <v>7153.52</v>
      </c>
      <c r="H80" s="4" t="str">
        <f>VLOOKUP($B80,'[1]20250228企业资产清单'!$A$1:$BT$3257,56,FALSE)</f>
        <v>1台</v>
      </c>
      <c r="I80" s="4" t="str">
        <f>VLOOKUP($B80,'[1]20250228企业资产清单'!$A$1:$BT$3257,24,FALSE)</f>
        <v>办公室</v>
      </c>
      <c r="J80" s="4" t="str">
        <f>VLOOKUP($B80,'[1]20250228企业资产清单'!$A$1:$BT$3257,26,FALSE)</f>
        <v>公司本部</v>
      </c>
      <c r="K80" s="7">
        <f>VLOOKUP($B80,'[1]20250228企业资产清单'!$A$1:$BT$3257,16,FALSE)*1</f>
        <v>214.61</v>
      </c>
    </row>
    <row r="81" s="1" customFormat="1" spans="1:11">
      <c r="A81" s="4">
        <v>79</v>
      </c>
      <c r="B81" s="6" t="s">
        <v>92</v>
      </c>
      <c r="C81" s="4" t="str">
        <f>VLOOKUP($B81,'[1]20250228企业资产清单'!$A$1:$BT$3257,2,FALSE)</f>
        <v>综合训练器</v>
      </c>
      <c r="D81" s="4" t="str">
        <f>VLOOKUP($B81,'[1]20250228企业资产清单'!$A$1:$BT$3257,4,FALSE)</f>
        <v>体育设备</v>
      </c>
      <c r="E81" s="4" t="str">
        <f>VLOOKUP($B81,'[1]20250228企业资产清单'!$A$1:$BT$3257,34,FALSE)</f>
        <v>康强168A</v>
      </c>
      <c r="F81" s="4" t="str">
        <f>VLOOKUP($B81,'[1]20250228企业资产清单'!$A$1:$BT$3257,8,FALSE)</f>
        <v>20130131</v>
      </c>
      <c r="G81" s="4">
        <f>VLOOKUP($B81,'[1]20250228企业资产清单'!$A$1:$BT$3257,9,FALSE)*1</f>
        <v>2156.96</v>
      </c>
      <c r="H81" s="4" t="str">
        <f>VLOOKUP($B81,'[1]20250228企业资产清单'!$A$1:$BT$3257,56,FALSE)</f>
        <v>1台</v>
      </c>
      <c r="I81" s="4" t="str">
        <f>VLOOKUP($B81,'[1]20250228企业资产清单'!$A$1:$BT$3257,24,FALSE)</f>
        <v>办公室</v>
      </c>
      <c r="J81" s="4" t="str">
        <f>VLOOKUP($B81,'[1]20250228企业资产清单'!$A$1:$BT$3257,26,FALSE)</f>
        <v>公司本部</v>
      </c>
      <c r="K81" s="7">
        <f>VLOOKUP($B81,'[1]20250228企业资产清单'!$A$1:$BT$3257,16,FALSE)*1</f>
        <v>64.71</v>
      </c>
    </row>
    <row r="82" s="1" customFormat="1" ht="27" spans="1:11">
      <c r="A82" s="4">
        <v>80</v>
      </c>
      <c r="B82" s="6" t="s">
        <v>93</v>
      </c>
      <c r="C82" s="4" t="str">
        <f>VLOOKUP($B82,'[1]20250228企业资产清单'!$A$1:$BT$3257,2,FALSE)</f>
        <v>UPS主机</v>
      </c>
      <c r="D82" s="4" t="str">
        <f>VLOOKUP($B82,'[1]20250228企业资产清单'!$A$1:$BT$3257,4,FALSE)</f>
        <v>计算机设备及软件</v>
      </c>
      <c r="E82" s="4" t="str">
        <f>VLOOKUP($B82,'[1]20250228企业资产清单'!$A$1:$BT$3257,34,FALSE)</f>
        <v>山特C6KS</v>
      </c>
      <c r="F82" s="4" t="str">
        <f>VLOOKUP($B82,'[1]20250228企业资产清单'!$A$1:$BT$3257,8,FALSE)</f>
        <v>20130331</v>
      </c>
      <c r="G82" s="4">
        <f>VLOOKUP($B82,'[1]20250228企业资产清单'!$A$1:$BT$3257,9,FALSE)*1</f>
        <v>18806.84</v>
      </c>
      <c r="H82" s="4" t="str">
        <f>VLOOKUP($B82,'[1]20250228企业资产清单'!$A$1:$BT$3257,56,FALSE)</f>
        <v>1台</v>
      </c>
      <c r="I82" s="4" t="str">
        <f>VLOOKUP($B82,'[1]20250228企业资产清单'!$A$1:$BT$3257,24,FALSE)</f>
        <v>办公室</v>
      </c>
      <c r="J82" s="4" t="str">
        <f>VLOOKUP($B82,'[1]20250228企业资产清单'!$A$1:$BT$3257,26,FALSE)</f>
        <v>公司本部</v>
      </c>
      <c r="K82" s="7">
        <f>VLOOKUP($B82,'[1]20250228企业资产清单'!$A$1:$BT$3257,16,FALSE)*1</f>
        <v>564.21</v>
      </c>
    </row>
    <row r="83" s="1" customFormat="1" ht="27" spans="1:11">
      <c r="A83" s="4">
        <v>81</v>
      </c>
      <c r="B83" s="6" t="s">
        <v>94</v>
      </c>
      <c r="C83" s="4" t="str">
        <f>VLOOKUP($B83,'[1]20250228企业资产清单'!$A$1:$BT$3257,2,FALSE)</f>
        <v>服务器机柜</v>
      </c>
      <c r="D83" s="4" t="str">
        <f>VLOOKUP($B83,'[1]20250228企业资产清单'!$A$1:$BT$3257,4,FALSE)</f>
        <v>计算机设备及软件</v>
      </c>
      <c r="E83" s="4" t="str">
        <f>VLOOKUP($B83,'[1]20250228企业资产清单'!$A$1:$BT$3257,34,FALSE)</f>
        <v>图腾600×1200×2000</v>
      </c>
      <c r="F83" s="4" t="str">
        <f>VLOOKUP($B83,'[1]20250228企业资产清单'!$A$1:$BT$3257,8,FALSE)</f>
        <v>20130331</v>
      </c>
      <c r="G83" s="4">
        <f>VLOOKUP($B83,'[1]20250228企业资产清单'!$A$1:$BT$3257,9,FALSE)*1</f>
        <v>6913.34</v>
      </c>
      <c r="H83" s="4" t="str">
        <f>VLOOKUP($B83,'[1]20250228企业资产清单'!$A$1:$BT$3257,56,FALSE)</f>
        <v>1套</v>
      </c>
      <c r="I83" s="4" t="str">
        <f>VLOOKUP($B83,'[1]20250228企业资产清单'!$A$1:$BT$3257,24,FALSE)</f>
        <v>办公室</v>
      </c>
      <c r="J83" s="4" t="str">
        <f>VLOOKUP($B83,'[1]20250228企业资产清单'!$A$1:$BT$3257,26,FALSE)</f>
        <v>公司本部</v>
      </c>
      <c r="K83" s="7">
        <f>VLOOKUP($B83,'[1]20250228企业资产清单'!$A$1:$BT$3257,16,FALSE)*1</f>
        <v>207.4</v>
      </c>
    </row>
    <row r="84" s="1" customFormat="1" spans="1:11">
      <c r="A84" s="4">
        <v>82</v>
      </c>
      <c r="B84" s="6" t="s">
        <v>95</v>
      </c>
      <c r="C84" s="4" t="str">
        <f>VLOOKUP($B84,'[1]20250228企业资产清单'!$A$1:$BT$3257,2,FALSE)</f>
        <v>青石水缸</v>
      </c>
      <c r="D84" s="4" t="str">
        <f>VLOOKUP($B84,'[1]20250228企业资产清单'!$A$1:$BT$3257,4,FALSE)</f>
        <v>家具用具</v>
      </c>
      <c r="E84" s="4" t="s">
        <v>14</v>
      </c>
      <c r="F84" s="4" t="str">
        <f>VLOOKUP($B84,'[1]20250228企业资产清单'!$A$1:$BT$3257,8,FALSE)</f>
        <v>20130401</v>
      </c>
      <c r="G84" s="4">
        <f>VLOOKUP($B84,'[1]20250228企业资产清单'!$A$1:$BT$3257,9,FALSE)*1</f>
        <v>7119.65</v>
      </c>
      <c r="H84" s="4" t="str">
        <f>VLOOKUP($B84,'[1]20250228企业资产清单'!$A$1:$BT$3257,56,FALSE)</f>
        <v>1个</v>
      </c>
      <c r="I84" s="4" t="str">
        <f>VLOOKUP($B84,'[1]20250228企业资产清单'!$A$1:$BT$3257,24,FALSE)</f>
        <v>办公室</v>
      </c>
      <c r="J84" s="4" t="str">
        <f>VLOOKUP($B84,'[1]20250228企业资产清单'!$A$1:$BT$3257,26,FALSE)</f>
        <v>公司本部</v>
      </c>
      <c r="K84" s="7">
        <f>VLOOKUP($B84,'[1]20250228企业资产清单'!$A$1:$BT$3257,16,FALSE)*1</f>
        <v>213.59</v>
      </c>
    </row>
    <row r="85" s="1" customFormat="1" spans="1:11">
      <c r="A85" s="4">
        <v>83</v>
      </c>
      <c r="B85" s="6" t="s">
        <v>96</v>
      </c>
      <c r="C85" s="4" t="str">
        <f>VLOOKUP($B85,'[1]20250228企业资产清单'!$A$1:$BT$3257,2,FALSE)</f>
        <v>青石水缸</v>
      </c>
      <c r="D85" s="4" t="str">
        <f>VLOOKUP($B85,'[1]20250228企业资产清单'!$A$1:$BT$3257,4,FALSE)</f>
        <v>家具用具</v>
      </c>
      <c r="E85" s="4" t="s">
        <v>14</v>
      </c>
      <c r="F85" s="4" t="str">
        <f>VLOOKUP($B85,'[1]20250228企业资产清单'!$A$1:$BT$3257,8,FALSE)</f>
        <v>20130430</v>
      </c>
      <c r="G85" s="4">
        <f>VLOOKUP($B85,'[1]20250228企业资产清单'!$A$1:$BT$3257,9,FALSE)*1</f>
        <v>7119.65</v>
      </c>
      <c r="H85" s="4" t="str">
        <f>VLOOKUP($B85,'[1]20250228企业资产清单'!$A$1:$BT$3257,56,FALSE)</f>
        <v>1个</v>
      </c>
      <c r="I85" s="4" t="str">
        <f>VLOOKUP($B85,'[1]20250228企业资产清单'!$A$1:$BT$3257,24,FALSE)</f>
        <v>办公室</v>
      </c>
      <c r="J85" s="4" t="str">
        <f>VLOOKUP($B85,'[1]20250228企业资产清单'!$A$1:$BT$3257,26,FALSE)</f>
        <v>公司本部</v>
      </c>
      <c r="K85" s="7">
        <f>VLOOKUP($B85,'[1]20250228企业资产清单'!$A$1:$BT$3257,16,FALSE)*1</f>
        <v>213.59</v>
      </c>
    </row>
    <row r="86" s="1" customFormat="1" ht="27" spans="1:11">
      <c r="A86" s="4">
        <v>84</v>
      </c>
      <c r="B86" s="6" t="s">
        <v>97</v>
      </c>
      <c r="C86" s="4" t="str">
        <f>VLOOKUP($B86,'[1]20250228企业资产清单'!$A$1:$BT$3257,2,FALSE)</f>
        <v>抽风系统</v>
      </c>
      <c r="D86" s="4" t="str">
        <f>VLOOKUP($B86,'[1]20250228企业资产清单'!$A$1:$BT$3257,4,FALSE)</f>
        <v>家具用具</v>
      </c>
      <c r="E86" s="4" t="str">
        <f>VLOOKUP($B86,'[1]20250228企业资产清单'!$A$1:$BT$3257,34,FALSE)</f>
        <v>铁皮通风管道 芙蓉泰1200×600</v>
      </c>
      <c r="F86" s="4" t="str">
        <f>VLOOKUP($B86,'[1]20250228企业资产清单'!$A$1:$BT$3257,8,FALSE)</f>
        <v>20130630</v>
      </c>
      <c r="G86" s="4">
        <f>VLOOKUP($B86,'[1]20250228企业资产清单'!$A$1:$BT$3257,9,FALSE)*1</f>
        <v>39117.26</v>
      </c>
      <c r="H86" s="4" t="str">
        <f>VLOOKUP($B86,'[1]20250228企业资产清单'!$A$1:$BT$3257,56,FALSE)</f>
        <v>1套</v>
      </c>
      <c r="I86" s="4" t="str">
        <f>VLOOKUP($B86,'[1]20250228企业资产清单'!$A$1:$BT$3257,24,FALSE)</f>
        <v>办公室</v>
      </c>
      <c r="J86" s="4" t="str">
        <f>VLOOKUP($B86,'[1]20250228企业资产清单'!$A$1:$BT$3257,26,FALSE)</f>
        <v>公司本部</v>
      </c>
      <c r="K86" s="7">
        <f>VLOOKUP($B86,'[1]20250228企业资产清单'!$A$1:$BT$3257,16,FALSE)*1</f>
        <v>1173.52</v>
      </c>
    </row>
    <row r="87" s="1" customFormat="1" spans="1:11">
      <c r="A87" s="4">
        <v>85</v>
      </c>
      <c r="B87" s="6" t="s">
        <v>98</v>
      </c>
      <c r="C87" s="4" t="str">
        <f>VLOOKUP($B87,'[1]20250228企业资产清单'!$A$1:$BT$3257,2,FALSE)</f>
        <v>澳柯玛冰柜</v>
      </c>
      <c r="D87" s="4" t="str">
        <f>VLOOKUP($B87,'[1]20250228企业资产清单'!$A$1:$BT$3257,4,FALSE)</f>
        <v>办公设备</v>
      </c>
      <c r="E87" s="4" t="str">
        <f>VLOOKUP($B87,'[1]20250228企业资产清单'!$A$1:$BT$3257,34,FALSE)</f>
        <v>SC-287</v>
      </c>
      <c r="F87" s="4" t="str">
        <f>VLOOKUP($B87,'[1]20250228企业资产清单'!$A$1:$BT$3257,8,FALSE)</f>
        <v>20130630</v>
      </c>
      <c r="G87" s="4">
        <f>VLOOKUP($B87,'[1]20250228企业资产清单'!$A$1:$BT$3257,9,FALSE)*1</f>
        <v>2195.72</v>
      </c>
      <c r="H87" s="4" t="str">
        <f>VLOOKUP($B87,'[1]20250228企业资产清单'!$A$1:$BT$3257,56,FALSE)</f>
        <v>1台</v>
      </c>
      <c r="I87" s="4" t="str">
        <f>VLOOKUP($B87,'[1]20250228企业资产清单'!$A$1:$BT$3257,24,FALSE)</f>
        <v>办公室</v>
      </c>
      <c r="J87" s="4" t="str">
        <f>VLOOKUP($B87,'[1]20250228企业资产清单'!$A$1:$BT$3257,26,FALSE)</f>
        <v>公司本部</v>
      </c>
      <c r="K87" s="7">
        <f>VLOOKUP($B87,'[1]20250228企业资产清单'!$A$1:$BT$3257,16,FALSE)*1</f>
        <v>65.87</v>
      </c>
    </row>
    <row r="88" s="1" customFormat="1" spans="1:11">
      <c r="A88" s="4">
        <v>86</v>
      </c>
      <c r="B88" s="6" t="s">
        <v>99</v>
      </c>
      <c r="C88" s="4" t="str">
        <f>VLOOKUP($B88,'[1]20250228企业资产清单'!$A$1:$BT$3257,2,FALSE)</f>
        <v>青石水缸</v>
      </c>
      <c r="D88" s="4" t="str">
        <f>VLOOKUP($B88,'[1]20250228企业资产清单'!$A$1:$BT$3257,4,FALSE)</f>
        <v>家具用具</v>
      </c>
      <c r="E88" s="4" t="s">
        <v>14</v>
      </c>
      <c r="F88" s="4" t="str">
        <f>VLOOKUP($B88,'[1]20250228企业资产清单'!$A$1:$BT$3257,8,FALSE)</f>
        <v>20130723</v>
      </c>
      <c r="G88" s="4">
        <f>VLOOKUP($B88,'[1]20250228企业资产清单'!$A$1:$BT$3257,9,FALSE)*1</f>
        <v>7274.34</v>
      </c>
      <c r="H88" s="4" t="str">
        <f>VLOOKUP($B88,'[1]20250228企业资产清单'!$A$1:$BT$3257,56,FALSE)</f>
        <v>1个</v>
      </c>
      <c r="I88" s="4" t="str">
        <f>VLOOKUP($B88,'[1]20250228企业资产清单'!$A$1:$BT$3257,24,FALSE)</f>
        <v>办公室</v>
      </c>
      <c r="J88" s="4" t="str">
        <f>VLOOKUP($B88,'[1]20250228企业资产清单'!$A$1:$BT$3257,26,FALSE)</f>
        <v>公司本部</v>
      </c>
      <c r="K88" s="7">
        <f>VLOOKUP($B88,'[1]20250228企业资产清单'!$A$1:$BT$3257,16,FALSE)*1</f>
        <v>218.23</v>
      </c>
    </row>
    <row r="89" s="1" customFormat="1" spans="1:11">
      <c r="A89" s="4">
        <v>87</v>
      </c>
      <c r="B89" s="6" t="s">
        <v>100</v>
      </c>
      <c r="C89" s="4" t="str">
        <f>VLOOKUP($B89,'[1]20250228企业资产清单'!$A$1:$BT$3257,2,FALSE)</f>
        <v>青石水缸</v>
      </c>
      <c r="D89" s="4" t="str">
        <f>VLOOKUP($B89,'[1]20250228企业资产清单'!$A$1:$BT$3257,4,FALSE)</f>
        <v>家具用具</v>
      </c>
      <c r="E89" s="4" t="s">
        <v>14</v>
      </c>
      <c r="F89" s="4" t="str">
        <f>VLOOKUP($B89,'[1]20250228企业资产清单'!$A$1:$BT$3257,8,FALSE)</f>
        <v>20130723</v>
      </c>
      <c r="G89" s="4">
        <f>VLOOKUP($B89,'[1]20250228企业资产清单'!$A$1:$BT$3257,9,FALSE)*1</f>
        <v>7274.34</v>
      </c>
      <c r="H89" s="4" t="str">
        <f>VLOOKUP($B89,'[1]20250228企业资产清单'!$A$1:$BT$3257,56,FALSE)</f>
        <v>1个</v>
      </c>
      <c r="I89" s="4" t="str">
        <f>VLOOKUP($B89,'[1]20250228企业资产清单'!$A$1:$BT$3257,24,FALSE)</f>
        <v>办公室</v>
      </c>
      <c r="J89" s="4" t="str">
        <f>VLOOKUP($B89,'[1]20250228企业资产清单'!$A$1:$BT$3257,26,FALSE)</f>
        <v>公司本部</v>
      </c>
      <c r="K89" s="7">
        <f>VLOOKUP($B89,'[1]20250228企业资产清单'!$A$1:$BT$3257,16,FALSE)*1</f>
        <v>218.23</v>
      </c>
    </row>
    <row r="90" s="1" customFormat="1" spans="1:11">
      <c r="A90" s="4">
        <v>88</v>
      </c>
      <c r="B90" s="6" t="s">
        <v>101</v>
      </c>
      <c r="C90" s="4" t="str">
        <f>VLOOKUP($B90,'[1]20250228企业资产清单'!$A$1:$BT$3257,2,FALSE)</f>
        <v>青石水缸</v>
      </c>
      <c r="D90" s="4" t="str">
        <f>VLOOKUP($B90,'[1]20250228企业资产清单'!$A$1:$BT$3257,4,FALSE)</f>
        <v>家具用具</v>
      </c>
      <c r="E90" s="4" t="s">
        <v>14</v>
      </c>
      <c r="F90" s="4" t="str">
        <f>VLOOKUP($B90,'[1]20250228企业资产清单'!$A$1:$BT$3257,8,FALSE)</f>
        <v>20130723</v>
      </c>
      <c r="G90" s="4">
        <f>VLOOKUP($B90,'[1]20250228企业资产清单'!$A$1:$BT$3257,9,FALSE)*1</f>
        <v>7274.34</v>
      </c>
      <c r="H90" s="4" t="str">
        <f>VLOOKUP($B90,'[1]20250228企业资产清单'!$A$1:$BT$3257,56,FALSE)</f>
        <v>1个</v>
      </c>
      <c r="I90" s="4" t="str">
        <f>VLOOKUP($B90,'[1]20250228企业资产清单'!$A$1:$BT$3257,24,FALSE)</f>
        <v>办公室</v>
      </c>
      <c r="J90" s="4" t="str">
        <f>VLOOKUP($B90,'[1]20250228企业资产清单'!$A$1:$BT$3257,26,FALSE)</f>
        <v>公司本部</v>
      </c>
      <c r="K90" s="7">
        <f>VLOOKUP($B90,'[1]20250228企业资产清单'!$A$1:$BT$3257,16,FALSE)*1</f>
        <v>218.23</v>
      </c>
    </row>
    <row r="91" s="1" customFormat="1" spans="1:11">
      <c r="A91" s="4">
        <v>89</v>
      </c>
      <c r="B91" s="6" t="s">
        <v>102</v>
      </c>
      <c r="C91" s="4" t="str">
        <f>VLOOKUP($B91,'[1]20250228企业资产清单'!$A$1:$BT$3257,2,FALSE)</f>
        <v>布艺沙发</v>
      </c>
      <c r="D91" s="4" t="str">
        <f>VLOOKUP($B91,'[1]20250228企业资产清单'!$A$1:$BT$3257,4,FALSE)</f>
        <v>家具用具</v>
      </c>
      <c r="E91" s="4" t="str">
        <f>VLOOKUP($B91,'[1]20250228企业资产清单'!$A$1:$BT$3257,34,FALSE)</f>
        <v>3+2</v>
      </c>
      <c r="F91" s="4" t="str">
        <f>VLOOKUP($B91,'[1]20250228企业资产清单'!$A$1:$BT$3257,8,FALSE)</f>
        <v>20131010</v>
      </c>
      <c r="G91" s="4">
        <f>VLOOKUP($B91,'[1]20250228企业资产清单'!$A$1:$BT$3257,9,FALSE)*1</f>
        <v>6200</v>
      </c>
      <c r="H91" s="4" t="str">
        <f>VLOOKUP($B91,'[1]20250228企业资产清单'!$A$1:$BT$3257,56,FALSE)</f>
        <v>1套</v>
      </c>
      <c r="I91" s="4" t="str">
        <f>VLOOKUP($B91,'[1]20250228企业资产清单'!$A$1:$BT$3257,24,FALSE)</f>
        <v>办公室</v>
      </c>
      <c r="J91" s="4" t="str">
        <f>VLOOKUP($B91,'[1]20250228企业资产清单'!$A$1:$BT$3257,26,FALSE)</f>
        <v>公司本部</v>
      </c>
      <c r="K91" s="7">
        <f>VLOOKUP($B91,'[1]20250228企业资产清单'!$A$1:$BT$3257,16,FALSE)*1</f>
        <v>186</v>
      </c>
    </row>
    <row r="92" s="1" customFormat="1" spans="1:11">
      <c r="A92" s="4">
        <v>90</v>
      </c>
      <c r="B92" s="6" t="s">
        <v>103</v>
      </c>
      <c r="C92" s="4" t="str">
        <f>VLOOKUP($B92,'[1]20250228企业资产清单'!$A$1:$BT$3257,2,FALSE)</f>
        <v>三门书柜</v>
      </c>
      <c r="D92" s="4" t="str">
        <f>VLOOKUP($B92,'[1]20250228企业资产清单'!$A$1:$BT$3257,4,FALSE)</f>
        <v>家具用具</v>
      </c>
      <c r="E92" s="4" t="s">
        <v>14</v>
      </c>
      <c r="F92" s="4" t="str">
        <f>VLOOKUP($B92,'[1]20250228企业资产清单'!$A$1:$BT$3257,8,FALSE)</f>
        <v>20131231</v>
      </c>
      <c r="G92" s="4">
        <f>VLOOKUP($B92,'[1]20250228企业资产清单'!$A$1:$BT$3257,9,FALSE)*1</f>
        <v>3060</v>
      </c>
      <c r="H92" s="4" t="str">
        <f>VLOOKUP($B92,'[1]20250228企业资产清单'!$A$1:$BT$3257,56,FALSE)</f>
        <v>1组</v>
      </c>
      <c r="I92" s="4" t="str">
        <f>VLOOKUP($B92,'[1]20250228企业资产清单'!$A$1:$BT$3257,24,FALSE)</f>
        <v>办公室</v>
      </c>
      <c r="J92" s="4" t="str">
        <f>VLOOKUP($B92,'[1]20250228企业资产清单'!$A$1:$BT$3257,26,FALSE)</f>
        <v>公司本部</v>
      </c>
      <c r="K92" s="7">
        <f>VLOOKUP($B92,'[1]20250228企业资产清单'!$A$1:$BT$3257,16,FALSE)*1</f>
        <v>91.8</v>
      </c>
    </row>
    <row r="93" s="1" customFormat="1" spans="1:11">
      <c r="A93" s="4">
        <v>91</v>
      </c>
      <c r="B93" s="6" t="s">
        <v>104</v>
      </c>
      <c r="C93" s="4" t="str">
        <f>VLOOKUP($B93,'[1]20250228企业资产清单'!$A$1:$BT$3257,2,FALSE)</f>
        <v>双门书柜</v>
      </c>
      <c r="D93" s="4" t="str">
        <f>VLOOKUP($B93,'[1]20250228企业资产清单'!$A$1:$BT$3257,4,FALSE)</f>
        <v>家具用具</v>
      </c>
      <c r="E93" s="4" t="s">
        <v>14</v>
      </c>
      <c r="F93" s="4" t="str">
        <f>VLOOKUP($B93,'[1]20250228企业资产清单'!$A$1:$BT$3257,8,FALSE)</f>
        <v>20131231</v>
      </c>
      <c r="G93" s="4">
        <f>VLOOKUP($B93,'[1]20250228企业资产清单'!$A$1:$BT$3257,9,FALSE)*1</f>
        <v>36720</v>
      </c>
      <c r="H93" s="4" t="str">
        <f>VLOOKUP($B93,'[1]20250228企业资产清单'!$A$1:$BT$3257,56,FALSE)</f>
        <v>12组</v>
      </c>
      <c r="I93" s="4" t="str">
        <f>VLOOKUP($B93,'[1]20250228企业资产清单'!$A$1:$BT$3257,24,FALSE)</f>
        <v>办公室</v>
      </c>
      <c r="J93" s="4" t="str">
        <f>VLOOKUP($B93,'[1]20250228企业资产清单'!$A$1:$BT$3257,26,FALSE)</f>
        <v>公司本部</v>
      </c>
      <c r="K93" s="7">
        <f>VLOOKUP($B93,'[1]20250228企业资产清单'!$A$1:$BT$3257,16,FALSE)*1</f>
        <v>1101.6</v>
      </c>
    </row>
    <row r="94" s="1" customFormat="1" spans="1:11">
      <c r="A94" s="4">
        <v>92</v>
      </c>
      <c r="B94" s="6" t="s">
        <v>105</v>
      </c>
      <c r="C94" s="4" t="str">
        <f>VLOOKUP($B94,'[1]20250228企业资产清单'!$A$1:$BT$3257,2,FALSE)</f>
        <v>双门书柜</v>
      </c>
      <c r="D94" s="4" t="str">
        <f>VLOOKUP($B94,'[1]20250228企业资产清单'!$A$1:$BT$3257,4,FALSE)</f>
        <v>家具用具</v>
      </c>
      <c r="E94" s="4" t="s">
        <v>14</v>
      </c>
      <c r="F94" s="4" t="str">
        <f>VLOOKUP($B94,'[1]20250228企业资产清单'!$A$1:$BT$3257,8,FALSE)</f>
        <v>20131231</v>
      </c>
      <c r="G94" s="4">
        <f>VLOOKUP($B94,'[1]20250228企业资产清单'!$A$1:$BT$3257,9,FALSE)*1</f>
        <v>18360</v>
      </c>
      <c r="H94" s="4" t="str">
        <f>VLOOKUP($B94,'[1]20250228企业资产清单'!$A$1:$BT$3257,56,FALSE)</f>
        <v>6组</v>
      </c>
      <c r="I94" s="4" t="str">
        <f>VLOOKUP($B94,'[1]20250228企业资产清单'!$A$1:$BT$3257,24,FALSE)</f>
        <v>办公室</v>
      </c>
      <c r="J94" s="4" t="str">
        <f>VLOOKUP($B94,'[1]20250228企业资产清单'!$A$1:$BT$3257,26,FALSE)</f>
        <v>公司本部</v>
      </c>
      <c r="K94" s="7">
        <f>VLOOKUP($B94,'[1]20250228企业资产清单'!$A$1:$BT$3257,16,FALSE)*1</f>
        <v>550.8</v>
      </c>
    </row>
    <row r="95" s="1" customFormat="1" spans="1:11">
      <c r="A95" s="4">
        <v>93</v>
      </c>
      <c r="B95" s="6" t="s">
        <v>106</v>
      </c>
      <c r="C95" s="4" t="str">
        <f>VLOOKUP($B95,'[1]20250228企业资产清单'!$A$1:$BT$3257,2,FALSE)</f>
        <v>五门书柜</v>
      </c>
      <c r="D95" s="4" t="str">
        <f>VLOOKUP($B95,'[1]20250228企业资产清单'!$A$1:$BT$3257,4,FALSE)</f>
        <v>家具用具</v>
      </c>
      <c r="E95" s="4" t="s">
        <v>14</v>
      </c>
      <c r="F95" s="4" t="str">
        <f>VLOOKUP($B95,'[1]20250228企业资产清单'!$A$1:$BT$3257,8,FALSE)</f>
        <v>20131231</v>
      </c>
      <c r="G95" s="4">
        <f>VLOOKUP($B95,'[1]20250228企业资产清单'!$A$1:$BT$3257,9,FALSE)*1</f>
        <v>6120</v>
      </c>
      <c r="H95" s="4" t="str">
        <f>VLOOKUP($B95,'[1]20250228企业资产清单'!$A$1:$BT$3257,56,FALSE)</f>
        <v>2组</v>
      </c>
      <c r="I95" s="4" t="str">
        <f>VLOOKUP($B95,'[1]20250228企业资产清单'!$A$1:$BT$3257,24,FALSE)</f>
        <v>办公室</v>
      </c>
      <c r="J95" s="4" t="str">
        <f>VLOOKUP($B95,'[1]20250228企业资产清单'!$A$1:$BT$3257,26,FALSE)</f>
        <v>公司本部</v>
      </c>
      <c r="K95" s="7">
        <f>VLOOKUP($B95,'[1]20250228企业资产清单'!$A$1:$BT$3257,16,FALSE)*1</f>
        <v>183.6</v>
      </c>
    </row>
    <row r="96" s="1" customFormat="1" spans="1:11">
      <c r="A96" s="4">
        <v>94</v>
      </c>
      <c r="B96" s="6" t="s">
        <v>107</v>
      </c>
      <c r="C96" s="4" t="str">
        <f>VLOOKUP($B96,'[1]20250228企业资产清单'!$A$1:$BT$3257,2,FALSE)</f>
        <v>沙发</v>
      </c>
      <c r="D96" s="4" t="str">
        <f>VLOOKUP($B96,'[1]20250228企业资产清单'!$A$1:$BT$3257,4,FALSE)</f>
        <v>家具用具</v>
      </c>
      <c r="E96" s="4" t="s">
        <v>14</v>
      </c>
      <c r="F96" s="4" t="str">
        <f>VLOOKUP($B96,'[1]20250228企业资产清单'!$A$1:$BT$3257,8,FALSE)</f>
        <v>20131231</v>
      </c>
      <c r="G96" s="4">
        <f>VLOOKUP($B96,'[1]20250228企业资产清单'!$A$1:$BT$3257,9,FALSE)*1</f>
        <v>23688</v>
      </c>
      <c r="H96" s="4" t="str">
        <f>VLOOKUP($B96,'[1]20250228企业资产清单'!$A$1:$BT$3257,56,FALSE)</f>
        <v>8组</v>
      </c>
      <c r="I96" s="4" t="str">
        <f>VLOOKUP($B96,'[1]20250228企业资产清单'!$A$1:$BT$3257,24,FALSE)</f>
        <v>办公室</v>
      </c>
      <c r="J96" s="4" t="str">
        <f>VLOOKUP($B96,'[1]20250228企业资产清单'!$A$1:$BT$3257,26,FALSE)</f>
        <v>公司本部</v>
      </c>
      <c r="K96" s="7">
        <f>VLOOKUP($B96,'[1]20250228企业资产清单'!$A$1:$BT$3257,16,FALSE)*1</f>
        <v>710.64</v>
      </c>
    </row>
    <row r="97" s="1" customFormat="1" spans="1:11">
      <c r="A97" s="4">
        <v>95</v>
      </c>
      <c r="B97" s="6" t="s">
        <v>108</v>
      </c>
      <c r="C97" s="4" t="str">
        <f>VLOOKUP($B97,'[1]20250228企业资产清单'!$A$1:$BT$3257,2,FALSE)</f>
        <v>餐桌</v>
      </c>
      <c r="D97" s="4" t="str">
        <f>VLOOKUP($B97,'[1]20250228企业资产清单'!$A$1:$BT$3257,4,FALSE)</f>
        <v>家具用具</v>
      </c>
      <c r="E97" s="4" t="str">
        <f>VLOOKUP($B97,'[1]20250228企业资产清单'!$A$1:$BT$3257,34,FALSE)</f>
        <v>1.6米</v>
      </c>
      <c r="F97" s="4" t="str">
        <f>VLOOKUP($B97,'[1]20250228企业资产清单'!$A$1:$BT$3257,8,FALSE)</f>
        <v>20140127</v>
      </c>
      <c r="G97" s="4">
        <f>VLOOKUP($B97,'[1]20250228企业资产清单'!$A$1:$BT$3257,9,FALSE)*1</f>
        <v>14400</v>
      </c>
      <c r="H97" s="4" t="str">
        <f>VLOOKUP($B97,'[1]20250228企业资产清单'!$A$1:$BT$3257,56,FALSE)</f>
        <v>6张</v>
      </c>
      <c r="I97" s="4" t="str">
        <f>VLOOKUP($B97,'[1]20250228企业资产清单'!$A$1:$BT$3257,24,FALSE)</f>
        <v>办公室</v>
      </c>
      <c r="J97" s="4" t="str">
        <f>VLOOKUP($B97,'[1]20250228企业资产清单'!$A$1:$BT$3257,26,FALSE)</f>
        <v>公司本部</v>
      </c>
      <c r="K97" s="7">
        <f>VLOOKUP($B97,'[1]20250228企业资产清单'!$A$1:$BT$3257,16,FALSE)*1</f>
        <v>432</v>
      </c>
    </row>
    <row r="98" s="1" customFormat="1" spans="1:11">
      <c r="A98" s="4">
        <v>96</v>
      </c>
      <c r="B98" s="6" t="s">
        <v>109</v>
      </c>
      <c r="C98" s="4" t="str">
        <f>VLOOKUP($B98,'[1]20250228企业资产清单'!$A$1:$BT$3257,2,FALSE)</f>
        <v>万宝消毒柜</v>
      </c>
      <c r="D98" s="4" t="str">
        <f>VLOOKUP($B98,'[1]20250228企业资产清单'!$A$1:$BT$3257,4,FALSE)</f>
        <v>家具用具</v>
      </c>
      <c r="E98" s="4" t="str">
        <f>VLOOKUP($B98,'[1]20250228企业资产清单'!$A$1:$BT$3257,34,FALSE)</f>
        <v>910L</v>
      </c>
      <c r="F98" s="4" t="str">
        <f>VLOOKUP($B98,'[1]20250228企业资产清单'!$A$1:$BT$3257,8,FALSE)</f>
        <v>20140328</v>
      </c>
      <c r="G98" s="4">
        <f>VLOOKUP($B98,'[1]20250228企业资产清单'!$A$1:$BT$3257,9,FALSE)*1</f>
        <v>3080</v>
      </c>
      <c r="H98" s="4" t="str">
        <f>VLOOKUP($B98,'[1]20250228企业资产清单'!$A$1:$BT$3257,56,FALSE)</f>
        <v>1台</v>
      </c>
      <c r="I98" s="4" t="str">
        <f>VLOOKUP($B98,'[1]20250228企业资产清单'!$A$1:$BT$3257,24,FALSE)</f>
        <v>办公室</v>
      </c>
      <c r="J98" s="4" t="str">
        <f>VLOOKUP($B98,'[1]20250228企业资产清单'!$A$1:$BT$3257,26,FALSE)</f>
        <v>公司本部</v>
      </c>
      <c r="K98" s="7">
        <f>VLOOKUP($B98,'[1]20250228企业资产清单'!$A$1:$BT$3257,16,FALSE)*1</f>
        <v>92.4</v>
      </c>
    </row>
    <row r="99" s="1" customFormat="1" spans="1:11">
      <c r="A99" s="4">
        <v>97</v>
      </c>
      <c r="B99" s="6" t="s">
        <v>110</v>
      </c>
      <c r="C99" s="4" t="str">
        <f>VLOOKUP($B99,'[1]20250228企业资产清单'!$A$1:$BT$3257,2,FALSE)</f>
        <v>LED灯</v>
      </c>
      <c r="D99" s="4" t="str">
        <f>VLOOKUP($B99,'[1]20250228企业资产清单'!$A$1:$BT$3257,4,FALSE)</f>
        <v>办公设备</v>
      </c>
      <c r="E99" s="4" t="str">
        <f>VLOOKUP($B99,'[1]20250228企业资产清单'!$A$1:$BT$3257,34,FALSE)</f>
        <v>2×20W（高4米）</v>
      </c>
      <c r="F99" s="4" t="str">
        <f>VLOOKUP($B99,'[1]20250228企业资产清单'!$A$1:$BT$3257,8,FALSE)</f>
        <v>20140328</v>
      </c>
      <c r="G99" s="4">
        <f>VLOOKUP($B99,'[1]20250228企业资产清单'!$A$1:$BT$3257,9,FALSE)*1</f>
        <v>36400</v>
      </c>
      <c r="H99" s="4" t="str">
        <f>VLOOKUP($B99,'[1]20250228企业资产清单'!$A$1:$BT$3257,56,FALSE)</f>
        <v>14盏</v>
      </c>
      <c r="I99" s="4" t="str">
        <f>VLOOKUP($B99,'[1]20250228企业资产清单'!$A$1:$BT$3257,24,FALSE)</f>
        <v>办公室</v>
      </c>
      <c r="J99" s="4" t="str">
        <f>VLOOKUP($B99,'[1]20250228企业资产清单'!$A$1:$BT$3257,26,FALSE)</f>
        <v>公司本部</v>
      </c>
      <c r="K99" s="7">
        <f>VLOOKUP($B99,'[1]20250228企业资产清单'!$A$1:$BT$3257,16,FALSE)*1</f>
        <v>1092</v>
      </c>
    </row>
    <row r="100" s="1" customFormat="1" spans="1:11">
      <c r="A100" s="4">
        <v>98</v>
      </c>
      <c r="B100" s="6" t="s">
        <v>111</v>
      </c>
      <c r="C100" s="4" t="str">
        <f>VLOOKUP($B100,'[1]20250228企业资产清单'!$A$1:$BT$3257,2,FALSE)</f>
        <v>五门书柜</v>
      </c>
      <c r="D100" s="4" t="str">
        <f>VLOOKUP($B100,'[1]20250228企业资产清单'!$A$1:$BT$3257,4,FALSE)</f>
        <v>家具用具</v>
      </c>
      <c r="E100" s="4" t="str">
        <f>VLOOKUP($B100,'[1]20250228企业资产清单'!$A$1:$BT$3257,34,FALSE)</f>
        <v>2000mm×400mm×2000mm</v>
      </c>
      <c r="F100" s="4" t="str">
        <f>VLOOKUP($B100,'[1]20250228企业资产清单'!$A$1:$BT$3257,8,FALSE)</f>
        <v>20140415</v>
      </c>
      <c r="G100" s="4">
        <f>VLOOKUP($B100,'[1]20250228企业资产清单'!$A$1:$BT$3257,9,FALSE)*1</f>
        <v>41850</v>
      </c>
      <c r="H100" s="4" t="str">
        <f>VLOOKUP($B100,'[1]20250228企业资产清单'!$A$1:$BT$3257,56,FALSE)</f>
        <v>1组</v>
      </c>
      <c r="I100" s="4" t="str">
        <f>VLOOKUP($B100,'[1]20250228企业资产清单'!$A$1:$BT$3257,24,FALSE)</f>
        <v>办公室</v>
      </c>
      <c r="J100" s="4" t="str">
        <f>VLOOKUP($B100,'[1]20250228企业资产清单'!$A$1:$BT$3257,26,FALSE)</f>
        <v>公司本部</v>
      </c>
      <c r="K100" s="7">
        <f>VLOOKUP($B100,'[1]20250228企业资产清单'!$A$1:$BT$3257,16,FALSE)*1</f>
        <v>1255.5</v>
      </c>
    </row>
    <row r="101" s="1" customFormat="1" ht="27" spans="1:11">
      <c r="A101" s="4">
        <v>99</v>
      </c>
      <c r="B101" s="6" t="s">
        <v>112</v>
      </c>
      <c r="C101" s="4" t="str">
        <f>VLOOKUP($B101,'[1]20250228企业资产清单'!$A$1:$BT$3257,2,FALSE)</f>
        <v>摄像头</v>
      </c>
      <c r="D101" s="4" t="str">
        <f>VLOOKUP($B101,'[1]20250228企业资产清单'!$A$1:$BT$3257,4,FALSE)</f>
        <v>办公设备</v>
      </c>
      <c r="E101" s="4" t="str">
        <f>VLOOKUP($B101,'[1]20250228企业资产清单'!$A$1:$BT$3257,34,FALSE)</f>
        <v>AIRONIX(MCC860-720PSW-DK)</v>
      </c>
      <c r="F101" s="4" t="str">
        <f>VLOOKUP($B101,'[1]20250228企业资产清单'!$A$1:$BT$3257,8,FALSE)</f>
        <v>20141031</v>
      </c>
      <c r="G101" s="4">
        <f>VLOOKUP($B101,'[1]20250228企业资产清单'!$A$1:$BT$3257,9,FALSE)*1</f>
        <v>16167.14</v>
      </c>
      <c r="H101" s="4" t="str">
        <f>VLOOKUP($B101,'[1]20250228企业资产清单'!$A$1:$BT$3257,56,FALSE)</f>
        <v>4台</v>
      </c>
      <c r="I101" s="4" t="str">
        <f>VLOOKUP($B101,'[1]20250228企业资产清单'!$A$1:$BT$3257,24,FALSE)</f>
        <v>办公室</v>
      </c>
      <c r="J101" s="4" t="str">
        <f>VLOOKUP($B101,'[1]20250228企业资产清单'!$A$1:$BT$3257,26,FALSE)</f>
        <v>公司本部</v>
      </c>
      <c r="K101" s="7">
        <f>VLOOKUP($B101,'[1]20250228企业资产清单'!$A$1:$BT$3257,16,FALSE)*1</f>
        <v>485.01</v>
      </c>
    </row>
    <row r="102" s="1" customFormat="1" spans="1:11">
      <c r="A102" s="4">
        <v>100</v>
      </c>
      <c r="B102" s="6" t="s">
        <v>113</v>
      </c>
      <c r="C102" s="4" t="str">
        <f>VLOOKUP($B102,'[1]20250228企业资产清单'!$A$1:$BT$3257,2,FALSE)</f>
        <v>书卷雕塑</v>
      </c>
      <c r="D102" s="4" t="str">
        <f>VLOOKUP($B102,'[1]20250228企业资产清单'!$A$1:$BT$3257,4,FALSE)</f>
        <v>家具用具</v>
      </c>
      <c r="E102" s="4" t="str">
        <f>VLOOKUP($B102,'[1]20250228企业资产清单'!$A$1:$BT$3257,34,FALSE)</f>
        <v>竹简</v>
      </c>
      <c r="F102" s="4" t="str">
        <f>VLOOKUP($B102,'[1]20250228企业资产清单'!$A$1:$BT$3257,8,FALSE)</f>
        <v>20150929</v>
      </c>
      <c r="G102" s="4">
        <f>VLOOKUP($B102,'[1]20250228企业资产清单'!$A$1:$BT$3257,9,FALSE)*1</f>
        <v>49951</v>
      </c>
      <c r="H102" s="4" t="str">
        <f>VLOOKUP($B102,'[1]20250228企业资产清单'!$A$1:$BT$3257,56,FALSE)</f>
        <v>1组</v>
      </c>
      <c r="I102" s="4" t="str">
        <f>VLOOKUP($B102,'[1]20250228企业资产清单'!$A$1:$BT$3257,24,FALSE)</f>
        <v>办公室</v>
      </c>
      <c r="J102" s="4" t="str">
        <f>VLOOKUP($B102,'[1]20250228企业资产清单'!$A$1:$BT$3257,26,FALSE)</f>
        <v>公司本部</v>
      </c>
      <c r="K102" s="7">
        <f>VLOOKUP($B102,'[1]20250228企业资产清单'!$A$1:$BT$3257,16,FALSE)*1</f>
        <v>1498.53</v>
      </c>
    </row>
    <row r="103" s="1" customFormat="1" spans="1:11">
      <c r="A103" s="4">
        <v>101</v>
      </c>
      <c r="B103" s="6" t="s">
        <v>114</v>
      </c>
      <c r="C103" s="4" t="str">
        <f>VLOOKUP($B103,'[1]20250228企业资产清单'!$A$1:$BT$3257,2,FALSE)</f>
        <v>电动餐桌</v>
      </c>
      <c r="D103" s="4" t="str">
        <f>VLOOKUP($B103,'[1]20250228企业资产清单'!$A$1:$BT$3257,4,FALSE)</f>
        <v>家具用具</v>
      </c>
      <c r="E103" s="4" t="str">
        <f>VLOOKUP($B103,'[1]20250228企业资产清单'!$A$1:$BT$3257,34,FALSE)</f>
        <v>2600mm</v>
      </c>
      <c r="F103" s="4" t="str">
        <f>VLOOKUP($B103,'[1]20250228企业资产清单'!$A$1:$BT$3257,8,FALSE)</f>
        <v>20151015</v>
      </c>
      <c r="G103" s="4">
        <f>VLOOKUP($B103,'[1]20250228企业资产清单'!$A$1:$BT$3257,9,FALSE)*1</f>
        <v>20700</v>
      </c>
      <c r="H103" s="4" t="str">
        <f>VLOOKUP($B103,'[1]20250228企业资产清单'!$A$1:$BT$3257,56,FALSE)</f>
        <v>2张</v>
      </c>
      <c r="I103" s="4" t="str">
        <f>VLOOKUP($B103,'[1]20250228企业资产清单'!$A$1:$BT$3257,24,FALSE)</f>
        <v>办公室</v>
      </c>
      <c r="J103" s="4" t="str">
        <f>VLOOKUP($B103,'[1]20250228企业资产清单'!$A$1:$BT$3257,26,FALSE)</f>
        <v>公司本部</v>
      </c>
      <c r="K103" s="7">
        <f>VLOOKUP($B103,'[1]20250228企业资产清单'!$A$1:$BT$3257,16,FALSE)*1</f>
        <v>621</v>
      </c>
    </row>
    <row r="104" s="1" customFormat="1" spans="1:11">
      <c r="A104" s="4">
        <v>102</v>
      </c>
      <c r="B104" s="10" t="s">
        <v>115</v>
      </c>
      <c r="C104" s="4" t="str">
        <f>VLOOKUP($B104,'[1]20250228企业资产清单'!$A$1:$BT$3257,2,FALSE)</f>
        <v>分解桌</v>
      </c>
      <c r="D104" s="4" t="str">
        <f>VLOOKUP($B104,'[1]20250228企业资产清单'!$A$1:$BT$3257,4,FALSE)</f>
        <v>家具用具</v>
      </c>
      <c r="E104" s="4" t="str">
        <f>VLOOKUP($B104,'[1]20250228企业资产清单'!$A$1:$BT$3257,34,FALSE)</f>
        <v>1.5m*1.2m*0.8m</v>
      </c>
      <c r="F104" s="4" t="str">
        <f>VLOOKUP($B104,'[1]20250228企业资产清单'!$A$1:$BT$3257,8,FALSE)</f>
        <v>20180824</v>
      </c>
      <c r="G104" s="4">
        <f>VLOOKUP($B104,'[1]20250228企业资产清单'!$A$1:$BT$3257,9,FALSE)*1</f>
        <v>2655.17</v>
      </c>
      <c r="H104" s="4" t="s">
        <v>116</v>
      </c>
      <c r="I104" s="4" t="str">
        <f>VLOOKUP($B104,'[1]20250228企业资产清单'!$A$1:$BT$3257,26,FALSE)</f>
        <v>公司本部</v>
      </c>
      <c r="J104" s="4" t="str">
        <f>VLOOKUP($B104,'[1]20250228企业资产清单'!$A$1:$BT$3257,26,FALSE)</f>
        <v>公司本部</v>
      </c>
      <c r="K104" s="7">
        <f>VLOOKUP($B104,'[1]20250228企业资产清单'!$A$1:$BT$3257,16,FALSE)*1</f>
        <v>79.66</v>
      </c>
    </row>
    <row r="105" s="1" customFormat="1" spans="1:11">
      <c r="A105" s="4">
        <v>103</v>
      </c>
      <c r="B105" s="10" t="s">
        <v>117</v>
      </c>
      <c r="C105" s="4" t="str">
        <f>VLOOKUP($B105,'[1]20250228企业资产清单'!$A$1:$BT$3257,2,FALSE)</f>
        <v>杀鱼机</v>
      </c>
      <c r="D105" s="4" t="str">
        <f>VLOOKUP($B105,'[1]20250228企业资产清单'!$A$1:$BT$3257,4,FALSE)</f>
        <v>家具用具</v>
      </c>
      <c r="E105" s="4" t="str">
        <f>VLOOKUP($B105,'[1]20250228企业资产清单'!$A$1:$BT$3257,34,FALSE)</f>
        <v>HH-600</v>
      </c>
      <c r="F105" s="4" t="str">
        <f>VLOOKUP($B105,'[1]20250228企业资产清单'!$A$1:$BT$3257,8,FALSE)</f>
        <v>20180918</v>
      </c>
      <c r="G105" s="4">
        <f>VLOOKUP($B105,'[1]20250228企业资产清单'!$A$1:$BT$3257,9,FALSE)*1</f>
        <v>22600</v>
      </c>
      <c r="H105" s="4" t="s">
        <v>61</v>
      </c>
      <c r="I105" s="4" t="str">
        <f>VLOOKUP($B105,'[1]20250228企业资产清单'!$A$1:$BT$3257,26,FALSE)</f>
        <v>公司本部</v>
      </c>
      <c r="J105" s="4" t="str">
        <f>VLOOKUP($B105,'[1]20250228企业资产清单'!$A$1:$BT$3257,26,FALSE)</f>
        <v>公司本部</v>
      </c>
      <c r="K105" s="7">
        <f>VLOOKUP($B105,'[1]20250228企业资产清单'!$A$1:$BT$3257,16,FALSE)*1</f>
        <v>678</v>
      </c>
    </row>
    <row r="106" s="1" customFormat="1" spans="1:11">
      <c r="A106" s="4">
        <v>104</v>
      </c>
      <c r="B106" s="10" t="s">
        <v>118</v>
      </c>
      <c r="C106" s="4" t="str">
        <f>VLOOKUP($B106,'[1]20250228企业资产清单'!$A$1:$BT$3257,2,FALSE)</f>
        <v>海尔冷柜</v>
      </c>
      <c r="D106" s="4" t="str">
        <f>VLOOKUP($B106,'[1]20250228企业资产清单'!$A$1:$BT$3257,4,FALSE)</f>
        <v>电气设备</v>
      </c>
      <c r="E106" s="4" t="str">
        <f>VLOOKUP($B106,'[1]20250228企业资产清单'!$A$1:$BT$3257,34,FALSE)</f>
        <v>海尔SC-372</v>
      </c>
      <c r="F106" s="4" t="str">
        <f>VLOOKUP($B106,'[1]20250228企业资产清单'!$A$1:$BT$3257,8,FALSE)</f>
        <v>20190527</v>
      </c>
      <c r="G106" s="4">
        <f>VLOOKUP($B106,'[1]20250228企业资产清单'!$A$1:$BT$3257,9,FALSE)*1</f>
        <v>2421.36</v>
      </c>
      <c r="H106" s="4" t="s">
        <v>61</v>
      </c>
      <c r="I106" s="4" t="str">
        <f>VLOOKUP($B106,'[1]20250228企业资产清单'!$A$1:$BT$3257,26,FALSE)</f>
        <v>九分厂</v>
      </c>
      <c r="J106" s="4" t="str">
        <f>VLOOKUP($B106,'[1]20250228企业资产清单'!$A$1:$BT$3257,26,FALSE)</f>
        <v>九分厂</v>
      </c>
      <c r="K106" s="7">
        <f>VLOOKUP($B106,'[1]20250228企业资产清单'!$A$1:$BT$3257,16,FALSE)*1</f>
        <v>72.64</v>
      </c>
    </row>
    <row r="107" s="1" customFormat="1" spans="1:11">
      <c r="A107" s="4">
        <v>105</v>
      </c>
      <c r="B107" s="10" t="s">
        <v>119</v>
      </c>
      <c r="C107" s="4" t="str">
        <f>VLOOKUP($B107,'[1]20250228企业资产清单'!$A$1:$BT$3257,2,FALSE)</f>
        <v>海尔冷柜</v>
      </c>
      <c r="D107" s="4" t="str">
        <f>VLOOKUP($B107,'[1]20250228企业资产清单'!$A$1:$BT$3257,4,FALSE)</f>
        <v>电气设备</v>
      </c>
      <c r="E107" s="4" t="str">
        <f>VLOOKUP($B107,'[1]20250228企业资产清单'!$A$1:$BT$3257,34,FALSE)</f>
        <v>海尔SC-372</v>
      </c>
      <c r="F107" s="4" t="str">
        <f>VLOOKUP($B107,'[1]20250228企业资产清单'!$A$1:$BT$3257,8,FALSE)</f>
        <v>20190527</v>
      </c>
      <c r="G107" s="4">
        <f>VLOOKUP($B107,'[1]20250228企业资产清单'!$A$1:$BT$3257,9,FALSE)*1</f>
        <v>2421.36</v>
      </c>
      <c r="H107" s="4" t="s">
        <v>61</v>
      </c>
      <c r="I107" s="4" t="str">
        <f>VLOOKUP($B107,'[1]20250228企业资产清单'!$A$1:$BT$3257,26,FALSE)</f>
        <v>九分厂</v>
      </c>
      <c r="J107" s="4" t="str">
        <f>VLOOKUP($B107,'[1]20250228企业资产清单'!$A$1:$BT$3257,26,FALSE)</f>
        <v>九分厂</v>
      </c>
      <c r="K107" s="7">
        <f>VLOOKUP($B107,'[1]20250228企业资产清单'!$A$1:$BT$3257,16,FALSE)*1</f>
        <v>72.64</v>
      </c>
    </row>
    <row r="108" s="1" customFormat="1" spans="1:11">
      <c r="A108" s="4">
        <v>106</v>
      </c>
      <c r="B108" s="10" t="s">
        <v>120</v>
      </c>
      <c r="C108" s="4" t="str">
        <f>VLOOKUP($B108,'[1]20250228企业资产清单'!$A$1:$BT$3257,2,FALSE)</f>
        <v>冷柜</v>
      </c>
      <c r="D108" s="4" t="str">
        <f>VLOOKUP($B108,'[1]20250228企业资产清单'!$A$1:$BT$3257,4,FALSE)</f>
        <v>电气设备</v>
      </c>
      <c r="E108" s="4" t="str">
        <f>VLOOKUP($B108,'[1]20250228企业资产清单'!$A$1:$BT$3257,34,FALSE)</f>
        <v>海尔BC/BD-830HCZ</v>
      </c>
      <c r="F108" s="4" t="str">
        <f>VLOOKUP($B108,'[1]20250228企业资产清单'!$A$1:$BT$3257,8,FALSE)</f>
        <v>20190814</v>
      </c>
      <c r="G108" s="4">
        <f>VLOOKUP($B108,'[1]20250228企业资产清单'!$A$1:$BT$3257,9,FALSE)*1</f>
        <v>4390</v>
      </c>
      <c r="H108" s="4" t="s">
        <v>61</v>
      </c>
      <c r="I108" s="4" t="str">
        <f>VLOOKUP($B108,'[1]20250228企业资产清单'!$A$1:$BT$3257,26,FALSE)</f>
        <v>公司本部</v>
      </c>
      <c r="J108" s="4" t="str">
        <f>VLOOKUP($B108,'[1]20250228企业资产清单'!$A$1:$BT$3257,26,FALSE)</f>
        <v>公司本部</v>
      </c>
      <c r="K108" s="7">
        <f>VLOOKUP($B108,'[1]20250228企业资产清单'!$A$1:$BT$3257,16,FALSE)*1</f>
        <v>131.7</v>
      </c>
    </row>
    <row r="109" s="1" customFormat="1" spans="1:11">
      <c r="A109" s="4">
        <v>107</v>
      </c>
      <c r="B109" s="10" t="s">
        <v>121</v>
      </c>
      <c r="C109" s="4" t="str">
        <f>VLOOKUP($B109,'[1]20250228企业资产清单'!$A$1:$BT$3257,2,FALSE)</f>
        <v>馒头机</v>
      </c>
      <c r="D109" s="4" t="str">
        <f>VLOOKUP($B109,'[1]20250228企业资产清单'!$A$1:$BT$3257,4,FALSE)</f>
        <v>机械设备</v>
      </c>
      <c r="E109" s="4" t="s">
        <v>14</v>
      </c>
      <c r="F109" s="4" t="str">
        <f>VLOOKUP($B109,'[1]20250228企业资产清单'!$A$1:$BT$3257,8,FALSE)</f>
        <v>20191228</v>
      </c>
      <c r="G109" s="4">
        <f>VLOOKUP($B109,'[1]20250228企业资产清单'!$A$1:$BT$3257,9,FALSE)*1</f>
        <v>7950</v>
      </c>
      <c r="H109" s="4" t="s">
        <v>61</v>
      </c>
      <c r="I109" s="4" t="str">
        <f>VLOOKUP($B109,'[1]20250228企业资产清单'!$A$1:$BT$3257,26,FALSE)</f>
        <v>九分厂</v>
      </c>
      <c r="J109" s="4" t="str">
        <f>VLOOKUP($B109,'[1]20250228企业资产清单'!$A$1:$BT$3257,26,FALSE)</f>
        <v>九分厂</v>
      </c>
      <c r="K109" s="7">
        <f>VLOOKUP($B109,'[1]20250228企业资产清单'!$A$1:$BT$3257,16,FALSE)*1</f>
        <v>238.5</v>
      </c>
    </row>
    <row r="110" s="1" customFormat="1" spans="1:11">
      <c r="A110" s="4">
        <v>108</v>
      </c>
      <c r="B110" s="6" t="s">
        <v>122</v>
      </c>
      <c r="C110" s="4" t="str">
        <f>VLOOKUP($B110,'[1]20250228企业资产清单'!$A$1:$BT$3257,2,FALSE)</f>
        <v>ZOJE电脑平缝机</v>
      </c>
      <c r="D110" s="4" t="str">
        <f>VLOOKUP($B110,'[1]20250228企业资产清单'!$A$1:$BT$3257,4,FALSE)</f>
        <v>家具用具</v>
      </c>
      <c r="E110" s="4" t="str">
        <f>VLOOKUP($B110,'[1]20250228企业资产清单'!$A$1:$BT$3257,34,FALSE)</f>
        <v>ZJ9703AR-D3J-01</v>
      </c>
      <c r="F110" s="4" t="str">
        <f>VLOOKUP($B110,'[1]20250228企业资产清单'!$A$1:$BT$3257,8,FALSE)</f>
        <v>20161130</v>
      </c>
      <c r="G110" s="4">
        <f>VLOOKUP($B110,'[1]20250228企业资产清单'!$A$1:$BT$3257,9,FALSE)*1</f>
        <v>78150</v>
      </c>
      <c r="H110" s="4" t="str">
        <f>VLOOKUP($B110,'[1]20250228企业资产清单'!$A$1:$BT$3257,56,FALSE)</f>
        <v>38台</v>
      </c>
      <c r="I110" s="4" t="str">
        <f>VLOOKUP($B110,'[1]20250228企业资产清单'!$A$1:$BT$3257,26,FALSE)</f>
        <v>九分厂</v>
      </c>
      <c r="J110" s="4" t="str">
        <f>VLOOKUP($B110,'[1]20250228企业资产清单'!$A$1:$BT$3257,26,FALSE)</f>
        <v>九分厂</v>
      </c>
      <c r="K110" s="7">
        <f>VLOOKUP($B110,'[1]20250228企业资产清单'!$A$1:$BT$3257,16,FALSE)*1</f>
        <v>2344.5</v>
      </c>
    </row>
    <row r="111" s="1" customFormat="1" spans="1:11">
      <c r="A111" s="4">
        <v>109</v>
      </c>
      <c r="B111" s="9" t="s">
        <v>123</v>
      </c>
      <c r="C111" s="4" t="str">
        <f>VLOOKUP($B111,'[1]20250228企业资产清单'!$A$1:$BT$3257,2,FALSE)</f>
        <v>贮气罐</v>
      </c>
      <c r="D111" s="4" t="str">
        <f>VLOOKUP($B111,'[1]20250228企业资产清单'!$A$1:$BT$3257,4,FALSE)</f>
        <v>机械设备</v>
      </c>
      <c r="E111" s="4" t="str">
        <f>VLOOKUP($B111,'[1]20250228企业资产清单'!$A$1:$BT$3257,34,FALSE)</f>
        <v>LV-2-8kg</v>
      </c>
      <c r="F111" s="4" t="str">
        <f>VLOOKUP($B111,'[1]20250228企业资产清单'!$A$1:$BT$3257,8,FALSE)</f>
        <v>19981231</v>
      </c>
      <c r="G111" s="4">
        <f>VLOOKUP($B111,'[1]20250228企业资产清单'!$A$1:$BT$3257,9,FALSE)*1</f>
        <v>19749.52</v>
      </c>
      <c r="H111" s="4" t="str">
        <f>VLOOKUP($B111,'[1]20250228企业资产清单'!$A$1:$BT$3257,56,FALSE)</f>
        <v>1台</v>
      </c>
      <c r="I111" s="4" t="str">
        <f>VLOOKUP($B111,'[1]20250228企业资产清单'!$A$1:$BT$3257,24,FALSE)</f>
        <v>腾飞电站</v>
      </c>
      <c r="J111" s="4" t="str">
        <f>VLOOKUP($B111,'[1]20250228企业资产清单'!$A$1:$BT$3257,26,FALSE)</f>
        <v>腾飞电站</v>
      </c>
      <c r="K111" s="7">
        <f>VLOOKUP($B111,'[1]20250228企业资产清单'!$A$1:$BT$3257,16,FALSE)*1</f>
        <v>10590</v>
      </c>
    </row>
    <row r="112" s="1" customFormat="1" spans="1:11">
      <c r="A112" s="4">
        <v>110</v>
      </c>
      <c r="B112" s="9" t="s">
        <v>124</v>
      </c>
      <c r="C112" s="4" t="str">
        <f>VLOOKUP($B112,'[1]20250228企业资产清单'!$A$1:$BT$3257,2,FALSE)</f>
        <v>励磁变柜</v>
      </c>
      <c r="D112" s="4" t="str">
        <f>VLOOKUP($B112,'[1]20250228企业资产清单'!$A$1:$BT$3257,4,FALSE)</f>
        <v>机械设备</v>
      </c>
      <c r="E112" s="4" t="str">
        <f>VLOOKUP($B112,'[1]20250228企业资产清单'!$A$1:$BT$3257,34,FALSE)</f>
        <v>(G-1ACF)-49改</v>
      </c>
      <c r="F112" s="4" t="str">
        <f>VLOOKUP($B112,'[1]20250228企业资产清单'!$A$1:$BT$3257,8,FALSE)</f>
        <v>19981231</v>
      </c>
      <c r="G112" s="4">
        <f>VLOOKUP($B112,'[1]20250228企业资产清单'!$A$1:$BT$3257,9,FALSE)*1</f>
        <v>70217.17</v>
      </c>
      <c r="H112" s="4" t="str">
        <f>VLOOKUP($B112,'[1]20250228企业资产清单'!$A$1:$BT$3257,56,FALSE)</f>
        <v>2台</v>
      </c>
      <c r="I112" s="4" t="str">
        <f>VLOOKUP($B112,'[1]20250228企业资产清单'!$A$1:$BT$3257,24,FALSE)</f>
        <v>腾飞电站</v>
      </c>
      <c r="J112" s="4" t="str">
        <f>VLOOKUP($B112,'[1]20250228企业资产清单'!$A$1:$BT$3257,26,FALSE)</f>
        <v>腾飞电站</v>
      </c>
      <c r="K112" s="7">
        <f>VLOOKUP($B112,'[1]20250228企业资产清单'!$A$1:$BT$3257,16,FALSE)*1</f>
        <v>37650</v>
      </c>
    </row>
    <row r="113" s="1" customFormat="1" spans="1:11">
      <c r="A113" s="4">
        <v>111</v>
      </c>
      <c r="B113" s="9" t="s">
        <v>125</v>
      </c>
      <c r="C113" s="4" t="str">
        <f>VLOOKUP($B113,'[1]20250228企业资产清单'!$A$1:$BT$3257,2,FALSE)</f>
        <v>配电箱</v>
      </c>
      <c r="D113" s="4" t="str">
        <f>VLOOKUP($B113,'[1]20250228企业资产清单'!$A$1:$BT$3257,4,FALSE)</f>
        <v>机械设备</v>
      </c>
      <c r="E113" s="4" t="str">
        <f>VLOOKUP($B113,'[1]20250228企业资产清单'!$A$1:$BT$3257,34,FALSE)</f>
        <v>XM(R)-7-6-1</v>
      </c>
      <c r="F113" s="4" t="str">
        <f>VLOOKUP($B113,'[1]20250228企业资产清单'!$A$1:$BT$3257,8,FALSE)</f>
        <v>19981231</v>
      </c>
      <c r="G113" s="4">
        <f>VLOOKUP($B113,'[1]20250228企业资产清单'!$A$1:$BT$3257,9,FALSE)*1</f>
        <v>5262.46</v>
      </c>
      <c r="H113" s="4" t="str">
        <f>VLOOKUP($B113,'[1]20250228企业资产清单'!$A$1:$BT$3257,56,FALSE)</f>
        <v>3台</v>
      </c>
      <c r="I113" s="4" t="str">
        <f>VLOOKUP($B113,'[1]20250228企业资产清单'!$A$1:$BT$3257,24,FALSE)</f>
        <v>腾飞电站</v>
      </c>
      <c r="J113" s="4" t="str">
        <f>VLOOKUP($B113,'[1]20250228企业资产清单'!$A$1:$BT$3257,26,FALSE)</f>
        <v>腾飞电站</v>
      </c>
      <c r="K113" s="7">
        <f>VLOOKUP($B113,'[1]20250228企业资产清单'!$A$1:$BT$3257,16,FALSE)*1</f>
        <v>2820</v>
      </c>
    </row>
    <row r="114" s="1" customFormat="1" spans="1:11">
      <c r="A114" s="4">
        <v>112</v>
      </c>
      <c r="B114" s="9" t="s">
        <v>126</v>
      </c>
      <c r="C114" s="4" t="str">
        <f>VLOOKUP($B114,'[1]20250228企业资产清单'!$A$1:$BT$3257,2,FALSE)</f>
        <v>控制箱</v>
      </c>
      <c r="D114" s="4" t="str">
        <f>VLOOKUP($B114,'[1]20250228企业资产清单'!$A$1:$BT$3257,4,FALSE)</f>
        <v>机械设备</v>
      </c>
      <c r="E114" s="4" t="str">
        <f>VLOOKUP($B114,'[1]20250228企业资产清单'!$A$1:$BT$3257,34,FALSE)</f>
        <v>XL-31-11</v>
      </c>
      <c r="F114" s="4" t="str">
        <f>VLOOKUP($B114,'[1]20250228企业资产清单'!$A$1:$BT$3257,8,FALSE)</f>
        <v>19981231</v>
      </c>
      <c r="G114" s="4">
        <f>VLOOKUP($B114,'[1]20250228企业资产清单'!$A$1:$BT$3257,9,FALSE)*1</f>
        <v>34448.23</v>
      </c>
      <c r="H114" s="4" t="str">
        <f>VLOOKUP($B114,'[1]20250228企业资产清单'!$A$1:$BT$3257,56,FALSE)</f>
        <v>5台</v>
      </c>
      <c r="I114" s="4" t="str">
        <f>VLOOKUP($B114,'[1]20250228企业资产清单'!$A$1:$BT$3257,24,FALSE)</f>
        <v>腾飞电站</v>
      </c>
      <c r="J114" s="4" t="str">
        <f>VLOOKUP($B114,'[1]20250228企业资产清单'!$A$1:$BT$3257,26,FALSE)</f>
        <v>腾飞电站</v>
      </c>
      <c r="K114" s="7">
        <f>VLOOKUP($B114,'[1]20250228企业资产清单'!$A$1:$BT$3257,16,FALSE)*1</f>
        <v>18470</v>
      </c>
    </row>
    <row r="115" s="1" customFormat="1" spans="1:11">
      <c r="A115" s="4">
        <v>113</v>
      </c>
      <c r="B115" s="9" t="s">
        <v>127</v>
      </c>
      <c r="C115" s="4" t="str">
        <f>VLOOKUP($B115,'[1]20250228企业资产清单'!$A$1:$BT$3257,2,FALSE)</f>
        <v>控制箱</v>
      </c>
      <c r="D115" s="4" t="str">
        <f>VLOOKUP($B115,'[1]20250228企业资产清单'!$A$1:$BT$3257,4,FALSE)</f>
        <v>机械设备</v>
      </c>
      <c r="E115" s="4" t="str">
        <f>VLOOKUP($B115,'[1]20250228企业资产清单'!$A$1:$BT$3257,34,FALSE)</f>
        <v>JYL-5-2</v>
      </c>
      <c r="F115" s="4" t="str">
        <f>VLOOKUP($B115,'[1]20250228企业资产清单'!$A$1:$BT$3257,8,FALSE)</f>
        <v>19981231</v>
      </c>
      <c r="G115" s="4">
        <f>VLOOKUP($B115,'[1]20250228企业资产清单'!$A$1:$BT$3257,9,FALSE)*1</f>
        <v>35768.94</v>
      </c>
      <c r="H115" s="4" t="str">
        <f>VLOOKUP($B115,'[1]20250228企业资产清单'!$A$1:$BT$3257,56,FALSE)</f>
        <v>1台</v>
      </c>
      <c r="I115" s="4" t="str">
        <f>VLOOKUP($B115,'[1]20250228企业资产清单'!$A$1:$BT$3257,24,FALSE)</f>
        <v>腾飞电站</v>
      </c>
      <c r="J115" s="4" t="str">
        <f>VLOOKUP($B115,'[1]20250228企业资产清单'!$A$1:$BT$3257,26,FALSE)</f>
        <v>腾飞电站</v>
      </c>
      <c r="K115" s="7">
        <f>VLOOKUP($B115,'[1]20250228企业资产清单'!$A$1:$BT$3257,16,FALSE)*1</f>
        <v>19180</v>
      </c>
    </row>
    <row r="116" s="1" customFormat="1" spans="1:11">
      <c r="A116" s="4">
        <v>114</v>
      </c>
      <c r="B116" s="9" t="s">
        <v>128</v>
      </c>
      <c r="C116" s="4" t="str">
        <f>VLOOKUP($B116,'[1]20250228企业资产清单'!$A$1:$BT$3257,2,FALSE)</f>
        <v>手电两用启闭机</v>
      </c>
      <c r="D116" s="4" t="str">
        <f>VLOOKUP($B116,'[1]20250228企业资产清单'!$A$1:$BT$3257,4,FALSE)</f>
        <v>机械设备</v>
      </c>
      <c r="E116" s="4" t="str">
        <f>VLOOKUP($B116,'[1]20250228企业资产清单'!$A$1:$BT$3257,34,FALSE)</f>
        <v>WQ2×7.5T</v>
      </c>
      <c r="F116" s="4" t="str">
        <f>VLOOKUP($B116,'[1]20250228企业资产清单'!$A$1:$BT$3257,8,FALSE)</f>
        <v>19981231</v>
      </c>
      <c r="G116" s="4">
        <f>VLOOKUP($B116,'[1]20250228企业资产清单'!$A$1:$BT$3257,9,FALSE)*1</f>
        <v>50694.55</v>
      </c>
      <c r="H116" s="4" t="str">
        <f>VLOOKUP($B116,'[1]20250228企业资产清单'!$A$1:$BT$3257,56,FALSE)</f>
        <v>2台</v>
      </c>
      <c r="I116" s="4" t="str">
        <f>VLOOKUP($B116,'[1]20250228企业资产清单'!$A$1:$BT$3257,24,FALSE)</f>
        <v>腾飞电站</v>
      </c>
      <c r="J116" s="4" t="str">
        <f>VLOOKUP($B116,'[1]20250228企业资产清单'!$A$1:$BT$3257,26,FALSE)</f>
        <v>腾飞电站</v>
      </c>
      <c r="K116" s="7">
        <f>VLOOKUP($B116,'[1]20250228企业资产清单'!$A$1:$BT$3257,16,FALSE)*1</f>
        <v>27180</v>
      </c>
    </row>
    <row r="117" s="1" customFormat="1" spans="1:11">
      <c r="A117" s="4">
        <v>115</v>
      </c>
      <c r="B117" s="9" t="s">
        <v>129</v>
      </c>
      <c r="C117" s="4" t="str">
        <f>VLOOKUP($B117,'[1]20250228企业资产清单'!$A$1:$BT$3257,2,FALSE)</f>
        <v>手电两用启闭机</v>
      </c>
      <c r="D117" s="4" t="str">
        <f>VLOOKUP($B117,'[1]20250228企业资产清单'!$A$1:$BT$3257,4,FALSE)</f>
        <v>机械设备</v>
      </c>
      <c r="E117" s="4" t="str">
        <f>VLOOKUP($B117,'[1]20250228企业资产清单'!$A$1:$BT$3257,34,FALSE)</f>
        <v>WQ5×7.5T</v>
      </c>
      <c r="F117" s="4" t="str">
        <f>VLOOKUP($B117,'[1]20250228企业资产清单'!$A$1:$BT$3257,8,FALSE)</f>
        <v>19981231</v>
      </c>
      <c r="G117" s="4">
        <f>VLOOKUP($B117,'[1]20250228企业资产清单'!$A$1:$BT$3257,9,FALSE)*1</f>
        <v>48547.19</v>
      </c>
      <c r="H117" s="4" t="str">
        <f>VLOOKUP($B117,'[1]20250228企业资产清单'!$A$1:$BT$3257,56,FALSE)</f>
        <v>3台</v>
      </c>
      <c r="I117" s="4" t="str">
        <f>VLOOKUP($B117,'[1]20250228企业资产清单'!$A$1:$BT$3257,24,FALSE)</f>
        <v>腾飞电站</v>
      </c>
      <c r="J117" s="4" t="str">
        <f>VLOOKUP($B117,'[1]20250228企业资产清单'!$A$1:$BT$3257,26,FALSE)</f>
        <v>腾飞电站</v>
      </c>
      <c r="K117" s="7">
        <f>VLOOKUP($B117,'[1]20250228企业资产清单'!$A$1:$BT$3257,16,FALSE)*1</f>
        <v>26030</v>
      </c>
    </row>
    <row r="118" s="1" customFormat="1" spans="1:11">
      <c r="A118" s="4">
        <v>116</v>
      </c>
      <c r="B118" s="9" t="s">
        <v>130</v>
      </c>
      <c r="C118" s="4" t="str">
        <f>VLOOKUP($B118,'[1]20250228企业资产清单'!$A$1:$BT$3257,2,FALSE)</f>
        <v>手动双梁桥式起重机</v>
      </c>
      <c r="D118" s="4" t="str">
        <f>VLOOKUP($B118,'[1]20250228企业资产清单'!$A$1:$BT$3257,4,FALSE)</f>
        <v>机械设备</v>
      </c>
      <c r="E118" s="4" t="str">
        <f>VLOOKUP($B118,'[1]20250228企业资产清单'!$A$1:$BT$3257,34,FALSE)</f>
        <v>SSDQQ20TLR8.5</v>
      </c>
      <c r="F118" s="4" t="str">
        <f>VLOOKUP($B118,'[1]20250228企业资产清单'!$A$1:$BT$3257,8,FALSE)</f>
        <v>19981231</v>
      </c>
      <c r="G118" s="4">
        <f>VLOOKUP($B118,'[1]20250228企业资产清单'!$A$1:$BT$3257,9,FALSE)*1</f>
        <v>276825.02</v>
      </c>
      <c r="H118" s="4" t="str">
        <f>VLOOKUP($B118,'[1]20250228企业资产清单'!$A$1:$BT$3257,56,FALSE)</f>
        <v>1台</v>
      </c>
      <c r="I118" s="4" t="str">
        <f>VLOOKUP($B118,'[1]20250228企业资产清单'!$A$1:$BT$3257,24,FALSE)</f>
        <v>腾飞电站</v>
      </c>
      <c r="J118" s="4" t="str">
        <f>VLOOKUP($B118,'[1]20250228企业资产清单'!$A$1:$BT$3257,26,FALSE)</f>
        <v>腾飞电站</v>
      </c>
      <c r="K118" s="7">
        <f>VLOOKUP($B118,'[1]20250228企业资产清单'!$A$1:$BT$3257,16,FALSE)*1</f>
        <v>148430</v>
      </c>
    </row>
    <row r="119" s="1" customFormat="1" spans="1:11">
      <c r="A119" s="4">
        <v>117</v>
      </c>
      <c r="B119" s="9" t="s">
        <v>131</v>
      </c>
      <c r="C119" s="4" t="str">
        <f>VLOOKUP($B119,'[1]20250228企业资产清单'!$A$1:$BT$3257,2,FALSE)</f>
        <v>启闭机</v>
      </c>
      <c r="D119" s="4" t="str">
        <f>VLOOKUP($B119,'[1]20250228企业资产清单'!$A$1:$BT$3257,4,FALSE)</f>
        <v>机械设备</v>
      </c>
      <c r="E119" s="4" t="str">
        <f>VLOOKUP($B119,'[1]20250228企业资产清单'!$A$1:$BT$3257,34,FALSE)</f>
        <v>QPQ2×125KV</v>
      </c>
      <c r="F119" s="4" t="str">
        <f>VLOOKUP($B119,'[1]20250228企业资产清单'!$A$1:$BT$3257,8,FALSE)</f>
        <v>20001231</v>
      </c>
      <c r="G119" s="4">
        <f>VLOOKUP($B119,'[1]20250228企业资产清单'!$A$1:$BT$3257,9,FALSE)*1</f>
        <v>204950</v>
      </c>
      <c r="H119" s="4" t="str">
        <f>VLOOKUP($B119,'[1]20250228企业资产清单'!$A$1:$BT$3257,56,FALSE)</f>
        <v>2台</v>
      </c>
      <c r="I119" s="4" t="str">
        <f>VLOOKUP($B119,'[1]20250228企业资产清单'!$A$1:$BT$3257,24,FALSE)</f>
        <v>腾飞电站</v>
      </c>
      <c r="J119" s="4" t="str">
        <f>VLOOKUP($B119,'[1]20250228企业资产清单'!$A$1:$BT$3257,26,FALSE)</f>
        <v>腾飞电站</v>
      </c>
      <c r="K119" s="7">
        <f>VLOOKUP($B119,'[1]20250228企业资产清单'!$A$1:$BT$3257,16,FALSE)*1</f>
        <v>109890</v>
      </c>
    </row>
    <row r="120" s="1" customFormat="1" spans="1:11">
      <c r="A120" s="4">
        <v>118</v>
      </c>
      <c r="B120" s="9" t="s">
        <v>132</v>
      </c>
      <c r="C120" s="4" t="str">
        <f>VLOOKUP($B120,'[1]20250228企业资产清单'!$A$1:$BT$3257,2,FALSE)</f>
        <v>螺杆式启闭机</v>
      </c>
      <c r="D120" s="4" t="str">
        <f>VLOOKUP($B120,'[1]20250228企业资产清单'!$A$1:$BT$3257,4,FALSE)</f>
        <v>机械设备</v>
      </c>
      <c r="E120" s="4" t="str">
        <f>VLOOKUP($B120,'[1]20250228企业资产清单'!$A$1:$BT$3257,34,FALSE)</f>
        <v>WLQ2×5-10T</v>
      </c>
      <c r="F120" s="4" t="str">
        <f>VLOOKUP($B120,'[1]20250228企业资产清单'!$A$1:$BT$3257,8,FALSE)</f>
        <v>20030831</v>
      </c>
      <c r="G120" s="4">
        <f>VLOOKUP($B120,'[1]20250228企业资产清单'!$A$1:$BT$3257,9,FALSE)*1</f>
        <v>52280</v>
      </c>
      <c r="H120" s="4" t="str">
        <f>VLOOKUP($B120,'[1]20250228企业资产清单'!$A$1:$BT$3257,56,FALSE)</f>
        <v>1台</v>
      </c>
      <c r="I120" s="4" t="str">
        <f>VLOOKUP($B120,'[1]20250228企业资产清单'!$A$1:$BT$3257,24,FALSE)</f>
        <v>腾飞电站</v>
      </c>
      <c r="J120" s="4" t="str">
        <f>VLOOKUP($B120,'[1]20250228企业资产清单'!$A$1:$BT$3257,26,FALSE)</f>
        <v>腾飞电站</v>
      </c>
      <c r="K120" s="7">
        <f>VLOOKUP($B120,'[1]20250228企业资产清单'!$A$1:$BT$3257,16,FALSE)*1</f>
        <v>28030</v>
      </c>
    </row>
    <row r="121" s="1" customFormat="1" spans="1:11">
      <c r="A121" s="4">
        <v>119</v>
      </c>
      <c r="B121" s="9" t="s">
        <v>133</v>
      </c>
      <c r="C121" s="4" t="str">
        <f>VLOOKUP($B121,'[1]20250228企业资产清单'!$A$1:$BT$3257,2,FALSE)</f>
        <v>螺杆式启闭机</v>
      </c>
      <c r="D121" s="4" t="str">
        <f>VLOOKUP($B121,'[1]20250228企业资产清单'!$A$1:$BT$3257,4,FALSE)</f>
        <v>机械设备</v>
      </c>
      <c r="E121" s="4" t="str">
        <f>VLOOKUP($B121,'[1]20250228企业资产清单'!$A$1:$BT$3257,34,FALSE)</f>
        <v>WLQ1×5-11T</v>
      </c>
      <c r="F121" s="4" t="str">
        <f>VLOOKUP($B121,'[1]20250228企业资产清单'!$A$1:$BT$3257,8,FALSE)</f>
        <v>20030930</v>
      </c>
      <c r="G121" s="4">
        <f>VLOOKUP($B121,'[1]20250228企业资产清单'!$A$1:$BT$3257,9,FALSE)*1</f>
        <v>104570</v>
      </c>
      <c r="H121" s="4" t="str">
        <f>VLOOKUP($B121,'[1]20250228企业资产清单'!$A$1:$BT$3257,56,FALSE)</f>
        <v>2台</v>
      </c>
      <c r="I121" s="4" t="str">
        <f>VLOOKUP($B121,'[1]20250228企业资产清单'!$A$1:$BT$3257,24,FALSE)</f>
        <v>腾飞电站</v>
      </c>
      <c r="J121" s="4" t="str">
        <f>VLOOKUP($B121,'[1]20250228企业资产清单'!$A$1:$BT$3257,26,FALSE)</f>
        <v>腾飞电站</v>
      </c>
      <c r="K121" s="7">
        <f>VLOOKUP($B121,'[1]20250228企业资产清单'!$A$1:$BT$3257,16,FALSE)*1</f>
        <v>56070</v>
      </c>
    </row>
    <row r="122" s="1" customFormat="1" spans="1:11">
      <c r="A122" s="4">
        <v>120</v>
      </c>
      <c r="B122" s="9" t="s">
        <v>134</v>
      </c>
      <c r="C122" s="4" t="str">
        <f>VLOOKUP($B122,'[1]20250228企业资产清单'!$A$1:$BT$3257,2,FALSE)</f>
        <v>机座</v>
      </c>
      <c r="D122" s="4" t="str">
        <f>VLOOKUP($B122,'[1]20250228企业资产清单'!$A$1:$BT$3257,4,FALSE)</f>
        <v>机械设备</v>
      </c>
      <c r="E122" s="4" t="str">
        <f>VLOOKUP($B122,'[1]20250228企业资产清单'!$A$1:$BT$3257,34,FALSE)</f>
        <v>WLQ15-10</v>
      </c>
      <c r="F122" s="4" t="str">
        <f>VLOOKUP($B122,'[1]20250228企业资产清单'!$A$1:$BT$3257,8,FALSE)</f>
        <v>20120729</v>
      </c>
      <c r="G122" s="4">
        <f>VLOOKUP($B122,'[1]20250228企业资产清单'!$A$1:$BT$3257,9,FALSE)*1</f>
        <v>5686.4</v>
      </c>
      <c r="H122" s="4" t="str">
        <f>VLOOKUP($B122,'[1]20250228企业资产清单'!$A$1:$BT$3257,56,FALSE)</f>
        <v>1台</v>
      </c>
      <c r="I122" s="4" t="str">
        <f>VLOOKUP($B122,'[1]20250228企业资产清单'!$A$1:$BT$3257,24,FALSE)</f>
        <v>腾飞电站</v>
      </c>
      <c r="J122" s="4" t="str">
        <f>VLOOKUP($B122,'[1]20250228企业资产清单'!$A$1:$BT$3257,26,FALSE)</f>
        <v>腾飞电站</v>
      </c>
      <c r="K122" s="7">
        <f>VLOOKUP($B122,'[1]20250228企业资产清单'!$A$1:$BT$3257,16,FALSE)*1</f>
        <v>170.59</v>
      </c>
    </row>
    <row r="123" s="1" customFormat="1" ht="27" spans="1:11">
      <c r="A123" s="4">
        <v>121</v>
      </c>
      <c r="B123" s="9" t="s">
        <v>135</v>
      </c>
      <c r="C123" s="4" t="str">
        <f>VLOOKUP($B123,'[1]20250228企业资产清单'!$A$1:$BT$3257,2,FALSE)</f>
        <v>可控硅智能励磁控制器</v>
      </c>
      <c r="D123" s="4" t="str">
        <f>VLOOKUP($B123,'[1]20250228企业资产清单'!$A$1:$BT$3257,4,FALSE)</f>
        <v>机械设备</v>
      </c>
      <c r="E123" s="4" t="str">
        <f>VLOOKUP($B123,'[1]20250228企业资产清单'!$A$1:$BT$3257,34,FALSE)</f>
        <v>CHGGD</v>
      </c>
      <c r="F123" s="4" t="str">
        <f>VLOOKUP($B123,'[1]20250228企业资产清单'!$A$1:$BT$3257,8,FALSE)</f>
        <v>20150128</v>
      </c>
      <c r="G123" s="4">
        <f>VLOOKUP($B123,'[1]20250228企业资产清单'!$A$1:$BT$3257,9,FALSE)*1</f>
        <v>19800</v>
      </c>
      <c r="H123" s="4" t="str">
        <f>VLOOKUP($B123,'[1]20250228企业资产清单'!$A$1:$BT$3257,56,FALSE)</f>
        <v>1台</v>
      </c>
      <c r="I123" s="4" t="str">
        <f>VLOOKUP($B123,'[1]20250228企业资产清单'!$A$1:$BT$3257,24,FALSE)</f>
        <v>腾飞电站</v>
      </c>
      <c r="J123" s="4" t="str">
        <f>VLOOKUP($B123,'[1]20250228企业资产清单'!$A$1:$BT$3257,26,FALSE)</f>
        <v>腾飞电站</v>
      </c>
      <c r="K123" s="7">
        <f>VLOOKUP($B123,'[1]20250228企业资产清单'!$A$1:$BT$3257,16,FALSE)*1</f>
        <v>594</v>
      </c>
    </row>
    <row r="124" s="1" customFormat="1" spans="1:11">
      <c r="A124" s="4">
        <v>122</v>
      </c>
      <c r="B124" s="9" t="s">
        <v>136</v>
      </c>
      <c r="C124" s="4" t="str">
        <f>VLOOKUP($B124,'[1]20250228企业资产清单'!$A$1:$BT$3257,2,FALSE)</f>
        <v>隔离开关</v>
      </c>
      <c r="D124" s="4" t="str">
        <f>VLOOKUP($B124,'[1]20250228企业资产清单'!$A$1:$BT$3257,4,FALSE)</f>
        <v>机械设备</v>
      </c>
      <c r="E124" s="4" t="str">
        <f>VLOOKUP($B124,'[1]20250228企业资产清单'!$A$1:$BT$3257,34,FALSE)</f>
        <v>GW5-35（1250A）</v>
      </c>
      <c r="F124" s="4" t="str">
        <f>VLOOKUP($B124,'[1]20250228企业资产清单'!$A$1:$BT$3257,8,FALSE)</f>
        <v>20160323</v>
      </c>
      <c r="G124" s="4">
        <f>VLOOKUP($B124,'[1]20250228企业资产清单'!$A$1:$BT$3257,9,FALSE)*1</f>
        <v>7000</v>
      </c>
      <c r="H124" s="4" t="str">
        <f>VLOOKUP($B124,'[1]20250228企业资产清单'!$A$1:$BT$3257,56,FALSE)</f>
        <v>1组</v>
      </c>
      <c r="I124" s="4" t="str">
        <f>VLOOKUP($B124,'[1]20250228企业资产清单'!$A$1:$BT$3257,24,FALSE)</f>
        <v>腾飞电站</v>
      </c>
      <c r="J124" s="4" t="str">
        <f>VLOOKUP($B124,'[1]20250228企业资产清单'!$A$1:$BT$3257,26,FALSE)</f>
        <v>腾飞电站</v>
      </c>
      <c r="K124" s="7">
        <f>VLOOKUP($B124,'[1]20250228企业资产清单'!$A$1:$BT$3257,16,FALSE)*1</f>
        <v>210</v>
      </c>
    </row>
    <row r="125" s="1" customFormat="1" spans="1:11">
      <c r="A125" s="4">
        <v>123</v>
      </c>
      <c r="B125" s="9" t="s">
        <v>137</v>
      </c>
      <c r="C125" s="4" t="str">
        <f>VLOOKUP($B125,'[1]20250228企业资产清单'!$A$1:$BT$3257,2,FALSE)</f>
        <v>10KV户外真空断路器</v>
      </c>
      <c r="D125" s="4" t="str">
        <f>VLOOKUP($B125,'[1]20250228企业资产清单'!$A$1:$BT$3257,4,FALSE)</f>
        <v>机械设备</v>
      </c>
      <c r="E125" s="4" t="str">
        <f>VLOOKUP($B125,'[1]20250228企业资产清单'!$A$1:$BT$3257,34,FALSE)</f>
        <v>ZW32-12 1250A 20KA</v>
      </c>
      <c r="F125" s="4" t="str">
        <f>VLOOKUP($B125,'[1]20250228企业资产清单'!$A$1:$BT$3257,8,FALSE)</f>
        <v>20160323</v>
      </c>
      <c r="G125" s="4">
        <f>VLOOKUP($B125,'[1]20250228企业资产清单'!$A$1:$BT$3257,9,FALSE)*1</f>
        <v>12000</v>
      </c>
      <c r="H125" s="4" t="str">
        <f>VLOOKUP($B125,'[1]20250228企业资产清单'!$A$1:$BT$3257,56,FALSE)</f>
        <v>1台</v>
      </c>
      <c r="I125" s="4" t="str">
        <f>VLOOKUP($B125,'[1]20250228企业资产清单'!$A$1:$BT$3257,24,FALSE)</f>
        <v>腾飞电站</v>
      </c>
      <c r="J125" s="4" t="str">
        <f>VLOOKUP($B125,'[1]20250228企业资产清单'!$A$1:$BT$3257,26,FALSE)</f>
        <v>腾飞电站</v>
      </c>
      <c r="K125" s="7">
        <f>VLOOKUP($B125,'[1]20250228企业资产清单'!$A$1:$BT$3257,16,FALSE)*1</f>
        <v>360</v>
      </c>
    </row>
    <row r="126" s="1" customFormat="1" spans="1:11">
      <c r="A126" s="4">
        <v>124</v>
      </c>
      <c r="B126" s="9" t="s">
        <v>138</v>
      </c>
      <c r="C126" s="4" t="str">
        <f>VLOOKUP($B126,'[1]20250228企业资产清单'!$A$1:$BT$3257,2,FALSE)</f>
        <v>三号水电机组</v>
      </c>
      <c r="D126" s="4" t="str">
        <f>VLOOKUP($B126,'[1]20250228企业资产清单'!$A$1:$BT$3257,4,FALSE)</f>
        <v>机械设备</v>
      </c>
      <c r="E126" s="4" t="str">
        <f>VLOOKUP($B126,'[1]20250228企业资产清单'!$A$1:$BT$3257,34,FALSE)</f>
        <v>S（SF-K990-12）1×500KW</v>
      </c>
      <c r="F126" s="4" t="str">
        <f>VLOOKUP($B126,'[1]20250228企业资产清单'!$A$1:$BT$3257,8,FALSE)</f>
        <v>19871231</v>
      </c>
      <c r="G126" s="4">
        <f>VLOOKUP($B126,'[1]20250228企业资产清单'!$A$1:$BT$3257,9,FALSE)*1</f>
        <v>2789691.65</v>
      </c>
      <c r="H126" s="4" t="str">
        <f>VLOOKUP($B126,'[1]20250228企业资产清单'!$A$1:$BT$3257,56,FALSE)</f>
        <v>1套</v>
      </c>
      <c r="I126" s="4" t="str">
        <f>VLOOKUP($B126,'[1]20250228企业资产清单'!$A$1:$BT$3257,24,FALSE)</f>
        <v>南茶电站</v>
      </c>
      <c r="J126" s="4" t="str">
        <f>VLOOKUP($B126,'[1]20250228企业资产清单'!$A$1:$BT$3257,26,FALSE)</f>
        <v>南茶电站</v>
      </c>
      <c r="K126" s="7">
        <f>VLOOKUP($B126,'[1]20250228企业资产清单'!$A$1:$BT$3257,16,FALSE)*1</f>
        <v>1495800</v>
      </c>
    </row>
    <row r="127" s="1" customFormat="1" spans="1:11">
      <c r="A127" s="4">
        <v>125</v>
      </c>
      <c r="B127" s="9" t="s">
        <v>139</v>
      </c>
      <c r="C127" s="4" t="str">
        <f>VLOOKUP($B127,'[1]20250228企业资产清单'!$A$1:$BT$3257,2,FALSE)</f>
        <v>前池水位监测装置</v>
      </c>
      <c r="D127" s="4" t="str">
        <f>VLOOKUP($B127,'[1]20250228企业资产清单'!$A$1:$BT$3257,4,FALSE)</f>
        <v>机械设备</v>
      </c>
      <c r="E127" s="4" t="str">
        <f>VLOOKUP($B127,'[1]20250228企业资产清单'!$A$1:$BT$3257,34,FALSE)</f>
        <v>SAT400-B210</v>
      </c>
      <c r="F127" s="4" t="str">
        <f>VLOOKUP($B127,'[1]20250228企业资产清单'!$A$1:$BT$3257,8,FALSE)</f>
        <v>20101231</v>
      </c>
      <c r="G127" s="4">
        <f>VLOOKUP($B127,'[1]20250228企业资产清单'!$A$1:$BT$3257,9,FALSE)*1</f>
        <v>11071.23</v>
      </c>
      <c r="H127" s="4" t="str">
        <f>VLOOKUP($B127,'[1]20250228企业资产清单'!$A$1:$BT$3257,56,FALSE)</f>
        <v>1</v>
      </c>
      <c r="I127" s="4" t="str">
        <f>VLOOKUP($B127,'[1]20250228企业资产清单'!$A$1:$BT$3257,24,FALSE)</f>
        <v>南茶电站</v>
      </c>
      <c r="J127" s="4" t="str">
        <f>VLOOKUP($B127,'[1]20250228企业资产清单'!$A$1:$BT$3257,26,FALSE)</f>
        <v>南茶电站</v>
      </c>
      <c r="K127" s="7">
        <f>VLOOKUP($B127,'[1]20250228企业资产清单'!$A$1:$BT$3257,16,FALSE)*1</f>
        <v>332.14</v>
      </c>
    </row>
    <row r="128" s="1" customFormat="1" spans="1:11">
      <c r="A128" s="4">
        <v>126</v>
      </c>
      <c r="B128" s="9" t="s">
        <v>140</v>
      </c>
      <c r="C128" s="4" t="str">
        <f>VLOOKUP($B128,'[1]20250228企业资产清单'!$A$1:$BT$3257,2,FALSE)</f>
        <v>电力变压器</v>
      </c>
      <c r="D128" s="4" t="str">
        <f>VLOOKUP($B128,'[1]20250228企业资产清单'!$A$1:$BT$3257,4,FALSE)</f>
        <v>机械设备</v>
      </c>
      <c r="E128" s="4" t="str">
        <f>VLOOKUP($B128,'[1]20250228企业资产清单'!$A$1:$BT$3257,34,FALSE)</f>
        <v>S11-630-10.5</v>
      </c>
      <c r="F128" s="4" t="str">
        <f>VLOOKUP($B128,'[1]20250228企业资产清单'!$A$1:$BT$3257,8,FALSE)</f>
        <v>20121001</v>
      </c>
      <c r="G128" s="4">
        <f>VLOOKUP($B128,'[1]20250228企业资产清单'!$A$1:$BT$3257,9,FALSE)*1</f>
        <v>71484.28</v>
      </c>
      <c r="H128" s="4" t="str">
        <f>VLOOKUP($B128,'[1]20250228企业资产清单'!$A$1:$BT$3257,56,FALSE)</f>
        <v>1台</v>
      </c>
      <c r="I128" s="4" t="str">
        <f>VLOOKUP($B128,'[1]20250228企业资产清单'!$A$1:$BT$3257,24,FALSE)</f>
        <v>南茶电站</v>
      </c>
      <c r="J128" s="4" t="str">
        <f>VLOOKUP($B128,'[1]20250228企业资产清单'!$A$1:$BT$3257,26,FALSE)</f>
        <v>南茶电站</v>
      </c>
      <c r="K128" s="7">
        <f>VLOOKUP($B128,'[1]20250228企业资产清单'!$A$1:$BT$3257,16,FALSE)*1</f>
        <v>2144.53</v>
      </c>
    </row>
    <row r="129" s="1" customFormat="1" ht="40.5" spans="1:11">
      <c r="A129" s="4">
        <v>127</v>
      </c>
      <c r="B129" s="9" t="s">
        <v>141</v>
      </c>
      <c r="C129" s="4" t="str">
        <f>VLOOKUP($B129,'[1]20250228企业资产清单'!$A$1:$BT$3257,2,FALSE)</f>
        <v>电视机</v>
      </c>
      <c r="D129" s="4" t="str">
        <f>VLOOKUP($B129,'[1]20250228企业资产清单'!$A$1:$BT$3257,4,FALSE)</f>
        <v>广播、电视、电影设备</v>
      </c>
      <c r="E129" s="4" t="str">
        <f>VLOOKUP($B129,'[1]20250228企业资产清单'!$A$1:$BT$3257,34,FALSE)</f>
        <v>创维42E5</v>
      </c>
      <c r="F129" s="4" t="str">
        <f>VLOOKUP($B129,'[1]20250228企业资产清单'!$A$1:$BT$3257,8,FALSE)</f>
        <v>20151118</v>
      </c>
      <c r="G129" s="4">
        <f>VLOOKUP($B129,'[1]20250228企业资产清单'!$A$1:$BT$3257,9,FALSE)*1</f>
        <v>2500</v>
      </c>
      <c r="H129" s="4" t="str">
        <f>VLOOKUP($B129,'[1]20250228企业资产清单'!$A$1:$BT$3257,56,FALSE)</f>
        <v>1台</v>
      </c>
      <c r="I129" s="4" t="str">
        <f>VLOOKUP($B129,'[1]20250228企业资产清单'!$A$1:$BT$3257,24,FALSE)</f>
        <v>南茶电站</v>
      </c>
      <c r="J129" s="4" t="str">
        <f>VLOOKUP($B129,'[1]20250228企业资产清单'!$A$1:$BT$3257,26,FALSE)</f>
        <v>南茶电站</v>
      </c>
      <c r="K129" s="7">
        <f>VLOOKUP($B129,'[1]20250228企业资产清单'!$A$1:$BT$3257,16,FALSE)*1</f>
        <v>75</v>
      </c>
    </row>
    <row r="130" s="1" customFormat="1" spans="1:11">
      <c r="A130" s="4">
        <v>128</v>
      </c>
      <c r="B130" s="9" t="s">
        <v>142</v>
      </c>
      <c r="C130" s="4" t="str">
        <f>VLOOKUP($B130,'[1]20250228企业资产清单'!$A$1:$BT$3257,2,FALSE)</f>
        <v>螺母</v>
      </c>
      <c r="D130" s="4" t="str">
        <f>VLOOKUP($B130,'[1]20250228企业资产清单'!$A$1:$BT$3257,4,FALSE)</f>
        <v>机械设备</v>
      </c>
      <c r="E130" s="4" t="str">
        <f>VLOOKUP($B130,'[1]20250228企业资产清单'!$A$1:$BT$3257,34,FALSE)</f>
        <v>10/15T</v>
      </c>
      <c r="F130" s="4" t="str">
        <f>VLOOKUP($B130,'[1]20250228企业资产清单'!$A$1:$BT$3257,8,FALSE)</f>
        <v>20191227</v>
      </c>
      <c r="G130" s="4">
        <f>VLOOKUP($B130,'[1]20250228企业资产清单'!$A$1:$BT$3257,9,FALSE)*1</f>
        <v>6000</v>
      </c>
      <c r="H130" s="4" t="s">
        <v>143</v>
      </c>
      <c r="I130" s="4" t="str">
        <f>VLOOKUP($B130,'[1]20250228企业资产清单'!$A$1:$BT$3257,26,FALSE)</f>
        <v>腾飞电站</v>
      </c>
      <c r="J130" s="4" t="str">
        <f>VLOOKUP($B130,'[1]20250228企业资产清单'!$A$1:$BT$3257,26,FALSE)</f>
        <v>腾飞电站</v>
      </c>
      <c r="K130" s="7">
        <f>VLOOKUP($B130,'[1]20250228企业资产清单'!$A$1:$BT$3257,16,FALSE)*1</f>
        <v>3041.5</v>
      </c>
    </row>
    <row r="131" s="1" customFormat="1" spans="1:11">
      <c r="A131" s="4">
        <v>129</v>
      </c>
      <c r="B131" s="9" t="s">
        <v>144</v>
      </c>
      <c r="C131" s="4" t="str">
        <f>VLOOKUP($B131,'[1]20250228企业资产清单'!$A$1:$BT$3257,2,FALSE)</f>
        <v>机座</v>
      </c>
      <c r="D131" s="4" t="str">
        <f>VLOOKUP($B131,'[1]20250228企业资产清单'!$A$1:$BT$3257,4,FALSE)</f>
        <v>机械设备</v>
      </c>
      <c r="E131" s="4" t="str">
        <f>VLOOKUP($B131,'[1]20250228企业资产清单'!$A$1:$BT$3257,34,FALSE)</f>
        <v>10/15T</v>
      </c>
      <c r="F131" s="4" t="str">
        <f>VLOOKUP($B131,'[1]20250228企业资产清单'!$A$1:$BT$3257,8,FALSE)</f>
        <v>20191227</v>
      </c>
      <c r="G131" s="4">
        <f>VLOOKUP($B131,'[1]20250228企业资产清单'!$A$1:$BT$3257,9,FALSE)*1</f>
        <v>10000</v>
      </c>
      <c r="H131" s="4" t="s">
        <v>61</v>
      </c>
      <c r="I131" s="4" t="str">
        <f>VLOOKUP($B131,'[1]20250228企业资产清单'!$A$1:$BT$3257,26,FALSE)</f>
        <v>腾飞电站</v>
      </c>
      <c r="J131" s="4" t="str">
        <f>VLOOKUP($B131,'[1]20250228企业资产清单'!$A$1:$BT$3257,26,FALSE)</f>
        <v>腾飞电站</v>
      </c>
      <c r="K131" s="7">
        <f>VLOOKUP($B131,'[1]20250228企业资产清单'!$A$1:$BT$3257,16,FALSE)*1</f>
        <v>5069.37</v>
      </c>
    </row>
    <row r="132" s="1" customFormat="1" spans="1:11">
      <c r="A132" s="4">
        <v>130</v>
      </c>
      <c r="B132" s="9" t="s">
        <v>145</v>
      </c>
      <c r="C132" s="4" t="str">
        <f>VLOOKUP($B132,'[1]20250228企业资产清单'!$A$1:$BT$3257,2,FALSE)</f>
        <v>保护屏</v>
      </c>
      <c r="D132" s="4" t="str">
        <f>VLOOKUP($B132,'[1]20250228企业资产清单'!$A$1:$BT$3257,4,FALSE)</f>
        <v>电气设备</v>
      </c>
      <c r="E132" s="4" t="str">
        <f>VLOOKUP($B132,'[1]20250228企业资产清单'!$A$1:$BT$3257,34,FALSE)</f>
        <v>BKF-3T-B630/0.4</v>
      </c>
      <c r="F132" s="4" t="str">
        <f>VLOOKUP($B132,'[1]20250228企业资产清单'!$A$1:$BT$3257,8,FALSE)</f>
        <v>20200222</v>
      </c>
      <c r="G132" s="4">
        <f>VLOOKUP($B132,'[1]20250228企业资产清单'!$A$1:$BT$3257,9,FALSE)*1</f>
        <v>28000</v>
      </c>
      <c r="H132" s="4" t="s">
        <v>61</v>
      </c>
      <c r="I132" s="4" t="str">
        <f>VLOOKUP($B132,'[1]20250228企业资产清单'!$A$1:$BT$3257,26,FALSE)</f>
        <v>南茶电站</v>
      </c>
      <c r="J132" s="4" t="str">
        <f>VLOOKUP($B132,'[1]20250228企业资产清单'!$A$1:$BT$3257,26,FALSE)</f>
        <v>南茶电站</v>
      </c>
      <c r="K132" s="7">
        <f>VLOOKUP($B132,'[1]20250228企业资产清单'!$A$1:$BT$3257,16,FALSE)*1</f>
        <v>14193.87</v>
      </c>
    </row>
    <row r="133" s="1" customFormat="1" spans="1:11">
      <c r="A133" s="4">
        <v>131</v>
      </c>
      <c r="B133" s="9" t="s">
        <v>146</v>
      </c>
      <c r="C133" s="4" t="str">
        <f>VLOOKUP($B133,'[1]20250228企业资产清单'!$A$1:$BT$3257,2,FALSE)</f>
        <v>保护屏</v>
      </c>
      <c r="D133" s="4" t="str">
        <f>VLOOKUP($B133,'[1]20250228企业资产清单'!$A$1:$BT$3257,4,FALSE)</f>
        <v>电气设备</v>
      </c>
      <c r="E133" s="4" t="str">
        <f>VLOOKUP($B133,'[1]20250228企业资产清单'!$A$1:$BT$3257,34,FALSE)</f>
        <v>BKF-3T-B630/0.4</v>
      </c>
      <c r="F133" s="4" t="str">
        <f>VLOOKUP($B133,'[1]20250228企业资产清单'!$A$1:$BT$3257,8,FALSE)</f>
        <v>20200222</v>
      </c>
      <c r="G133" s="4">
        <f>VLOOKUP($B133,'[1]20250228企业资产清单'!$A$1:$BT$3257,9,FALSE)*1</f>
        <v>28000</v>
      </c>
      <c r="H133" s="4" t="s">
        <v>61</v>
      </c>
      <c r="I133" s="4" t="str">
        <f>VLOOKUP($B133,'[1]20250228企业资产清单'!$A$1:$BT$3257,26,FALSE)</f>
        <v>南茶电站</v>
      </c>
      <c r="J133" s="4" t="str">
        <f>VLOOKUP($B133,'[1]20250228企业资产清单'!$A$1:$BT$3257,26,FALSE)</f>
        <v>南茶电站</v>
      </c>
      <c r="K133" s="7">
        <f>VLOOKUP($B133,'[1]20250228企业资产清单'!$A$1:$BT$3257,16,FALSE)*1</f>
        <v>14193.87</v>
      </c>
    </row>
    <row r="134" s="1" customFormat="1" spans="1:11">
      <c r="A134" s="4">
        <v>132</v>
      </c>
      <c r="B134" s="9" t="s">
        <v>147</v>
      </c>
      <c r="C134" s="4" t="str">
        <f>VLOOKUP($B134,'[1]20250228企业资产清单'!$A$1:$BT$3257,2,FALSE)</f>
        <v>可控硅励磁屏</v>
      </c>
      <c r="D134" s="4" t="str">
        <f>VLOOKUP($B134,'[1]20250228企业资产清单'!$A$1:$BT$3257,4,FALSE)</f>
        <v>电气设备</v>
      </c>
      <c r="E134" s="4" t="str">
        <f>VLOOKUP($B134,'[1]20250228企业资产清单'!$A$1:$BT$3257,34,FALSE)</f>
        <v>HMXLT-K200B</v>
      </c>
      <c r="F134" s="4" t="str">
        <f>VLOOKUP($B134,'[1]20250228企业资产清单'!$A$1:$BT$3257,8,FALSE)</f>
        <v>20200222</v>
      </c>
      <c r="G134" s="4">
        <f>VLOOKUP($B134,'[1]20250228企业资产清单'!$A$1:$BT$3257,9,FALSE)*1</f>
        <v>34000</v>
      </c>
      <c r="H134" s="4" t="s">
        <v>61</v>
      </c>
      <c r="I134" s="4" t="str">
        <f>VLOOKUP($B134,'[1]20250228企业资产清单'!$A$1:$BT$3257,26,FALSE)</f>
        <v>南茶电站</v>
      </c>
      <c r="J134" s="4" t="str">
        <f>VLOOKUP($B134,'[1]20250228企业资产清单'!$A$1:$BT$3257,26,FALSE)</f>
        <v>南茶电站</v>
      </c>
      <c r="K134" s="7">
        <f>VLOOKUP($B134,'[1]20250228企业资产清单'!$A$1:$BT$3257,16,FALSE)*1</f>
        <v>17235.37</v>
      </c>
    </row>
    <row r="135" s="1" customFormat="1" spans="1:11">
      <c r="A135" s="4">
        <v>133</v>
      </c>
      <c r="B135" s="9" t="s">
        <v>148</v>
      </c>
      <c r="C135" s="4" t="str">
        <f>VLOOKUP($B135,'[1]20250228企业资产清单'!$A$1:$BT$3257,2,FALSE)</f>
        <v>可控硅励磁屏</v>
      </c>
      <c r="D135" s="4" t="str">
        <f>VLOOKUP($B135,'[1]20250228企业资产清单'!$A$1:$BT$3257,4,FALSE)</f>
        <v>电气设备</v>
      </c>
      <c r="E135" s="4" t="str">
        <f>VLOOKUP($B135,'[1]20250228企业资产清单'!$A$1:$BT$3257,34,FALSE)</f>
        <v>HMXLT-K200B</v>
      </c>
      <c r="F135" s="4" t="str">
        <f>VLOOKUP($B135,'[1]20250228企业资产清单'!$A$1:$BT$3257,8,FALSE)</f>
        <v>20200222</v>
      </c>
      <c r="G135" s="4">
        <f>VLOOKUP($B135,'[1]20250228企业资产清单'!$A$1:$BT$3257,9,FALSE)*1</f>
        <v>34000</v>
      </c>
      <c r="H135" s="4" t="s">
        <v>61</v>
      </c>
      <c r="I135" s="4" t="str">
        <f>VLOOKUP($B135,'[1]20250228企业资产清单'!$A$1:$BT$3257,26,FALSE)</f>
        <v>南茶电站</v>
      </c>
      <c r="J135" s="4" t="str">
        <f>VLOOKUP($B135,'[1]20250228企业资产清单'!$A$1:$BT$3257,26,FALSE)</f>
        <v>南茶电站</v>
      </c>
      <c r="K135" s="7">
        <f>VLOOKUP($B135,'[1]20250228企业资产清单'!$A$1:$BT$3257,16,FALSE)*1</f>
        <v>17235.37</v>
      </c>
    </row>
    <row r="136" s="1" customFormat="1" spans="1:11">
      <c r="A136" s="4">
        <v>134</v>
      </c>
      <c r="B136" s="9" t="s">
        <v>149</v>
      </c>
      <c r="C136" s="4" t="str">
        <f>VLOOKUP($B136,'[1]20250228企业资产清单'!$A$1:$BT$3257,2,FALSE)</f>
        <v>保护屏</v>
      </c>
      <c r="D136" s="4" t="str">
        <f>VLOOKUP($B136,'[1]20250228企业资产清单'!$A$1:$BT$3257,4,FALSE)</f>
        <v>电气设备</v>
      </c>
      <c r="E136" s="4" t="str">
        <f>VLOOKUP($B136,'[1]20250228企业资产清单'!$A$1:$BT$3257,34,FALSE)</f>
        <v>BKF-3T-B500/0.4</v>
      </c>
      <c r="F136" s="4" t="str">
        <f>VLOOKUP($B136,'[1]20250228企业资产清单'!$A$1:$BT$3257,8,FALSE)</f>
        <v>20200222</v>
      </c>
      <c r="G136" s="4">
        <f>VLOOKUP($B136,'[1]20250228企业资产清单'!$A$1:$BT$3257,9,FALSE)*1</f>
        <v>26000</v>
      </c>
      <c r="H136" s="4" t="s">
        <v>61</v>
      </c>
      <c r="I136" s="4" t="str">
        <f>VLOOKUP($B136,'[1]20250228企业资产清单'!$A$1:$BT$3257,26,FALSE)</f>
        <v>南茶电站</v>
      </c>
      <c r="J136" s="4" t="str">
        <f>VLOOKUP($B136,'[1]20250228企业资产清单'!$A$1:$BT$3257,26,FALSE)</f>
        <v>南茶电站</v>
      </c>
      <c r="K136" s="7">
        <f>VLOOKUP($B136,'[1]20250228企业资产清单'!$A$1:$BT$3257,16,FALSE)*1</f>
        <v>13179.63</v>
      </c>
    </row>
    <row r="137" s="1" customFormat="1" spans="1:11">
      <c r="A137" s="4">
        <v>135</v>
      </c>
      <c r="B137" s="9" t="s">
        <v>150</v>
      </c>
      <c r="C137" s="4" t="str">
        <f>VLOOKUP($B137,'[1]20250228企业资产清单'!$A$1:$BT$3257,2,FALSE)</f>
        <v>可控硅励磁屏</v>
      </c>
      <c r="D137" s="4" t="str">
        <f>VLOOKUP($B137,'[1]20250228企业资产清单'!$A$1:$BT$3257,4,FALSE)</f>
        <v>电气设备</v>
      </c>
      <c r="E137" s="4" t="str">
        <f>VLOOKUP($B137,'[1]20250228企业资产清单'!$A$1:$BT$3257,34,FALSE)</f>
        <v>HMXLT-K200B</v>
      </c>
      <c r="F137" s="4" t="str">
        <f>VLOOKUP($B137,'[1]20250228企业资产清单'!$A$1:$BT$3257,8,FALSE)</f>
        <v>20200222</v>
      </c>
      <c r="G137" s="4">
        <f>VLOOKUP($B137,'[1]20250228企业资产清单'!$A$1:$BT$3257,9,FALSE)*1</f>
        <v>30000</v>
      </c>
      <c r="H137" s="4" t="s">
        <v>61</v>
      </c>
      <c r="I137" s="4" t="str">
        <f>VLOOKUP($B137,'[1]20250228企业资产清单'!$A$1:$BT$3257,26,FALSE)</f>
        <v>南茶电站</v>
      </c>
      <c r="J137" s="4" t="str">
        <f>VLOOKUP($B137,'[1]20250228企业资产清单'!$A$1:$BT$3257,26,FALSE)</f>
        <v>南茶电站</v>
      </c>
      <c r="K137" s="7">
        <f>VLOOKUP($B137,'[1]20250228企业资产清单'!$A$1:$BT$3257,16,FALSE)*1</f>
        <v>15207.5</v>
      </c>
    </row>
    <row r="138" s="1" customFormat="1" spans="1:11">
      <c r="A138" s="4">
        <v>136</v>
      </c>
      <c r="B138" s="9" t="s">
        <v>151</v>
      </c>
      <c r="C138" s="4" t="str">
        <f>VLOOKUP($B138,'[1]20250228企业资产清单'!$A$1:$BT$3257,2,FALSE)</f>
        <v>站用交流电源屏</v>
      </c>
      <c r="D138" s="4" t="str">
        <f>VLOOKUP($B138,'[1]20250228企业资产清单'!$A$1:$BT$3257,4,FALSE)</f>
        <v>电气设备</v>
      </c>
      <c r="E138" s="4" t="str">
        <f>VLOOKUP($B138,'[1]20250228企业资产清单'!$A$1:$BT$3257,34,FALSE)</f>
        <v>GGD</v>
      </c>
      <c r="F138" s="4" t="str">
        <f>VLOOKUP($B138,'[1]20250228企业资产清单'!$A$1:$BT$3257,8,FALSE)</f>
        <v>20200222</v>
      </c>
      <c r="G138" s="4">
        <f>VLOOKUP($B138,'[1]20250228企业资产清单'!$A$1:$BT$3257,9,FALSE)*1</f>
        <v>16000</v>
      </c>
      <c r="H138" s="4" t="s">
        <v>61</v>
      </c>
      <c r="I138" s="4" t="str">
        <f>VLOOKUP($B138,'[1]20250228企业资产清单'!$A$1:$BT$3257,26,FALSE)</f>
        <v>南茶电站</v>
      </c>
      <c r="J138" s="4" t="str">
        <f>VLOOKUP($B138,'[1]20250228企业资产清单'!$A$1:$BT$3257,26,FALSE)</f>
        <v>南茶电站</v>
      </c>
      <c r="K138" s="7">
        <f>VLOOKUP($B138,'[1]20250228企业资产清单'!$A$1:$BT$3257,16,FALSE)*1</f>
        <v>8110.87</v>
      </c>
    </row>
    <row r="139" s="1" customFormat="1" spans="1:11">
      <c r="A139" s="4">
        <v>137</v>
      </c>
      <c r="B139" s="9" t="s">
        <v>152</v>
      </c>
      <c r="C139" s="4" t="str">
        <f>VLOOKUP($B139,'[1]20250228企业资产清单'!$A$1:$BT$3257,2,FALSE)</f>
        <v>生态流量监测系统</v>
      </c>
      <c r="D139" s="4" t="str">
        <f>VLOOKUP($B139,'[1]20250228企业资产清单'!$A$1:$BT$3257,4,FALSE)</f>
        <v>电气设备</v>
      </c>
      <c r="E139" s="4" t="s">
        <v>14</v>
      </c>
      <c r="F139" s="4" t="str">
        <f>VLOOKUP($B139,'[1]20250228企业资产清单'!$A$1:$BT$3257,8,FALSE)</f>
        <v>20200630</v>
      </c>
      <c r="G139" s="4">
        <f>VLOOKUP($B139,'[1]20250228企业资产清单'!$A$1:$BT$3257,9,FALSE)*1</f>
        <v>20000</v>
      </c>
      <c r="H139" s="4" t="s">
        <v>143</v>
      </c>
      <c r="I139" s="4" t="str">
        <f>VLOOKUP($B139,'[1]20250228企业资产清单'!$A$1:$BT$3257,26,FALSE)</f>
        <v>腾飞电站</v>
      </c>
      <c r="J139" s="4" t="str">
        <f>VLOOKUP($B139,'[1]20250228企业资产清单'!$A$1:$BT$3257,26,FALSE)</f>
        <v>腾飞电站</v>
      </c>
      <c r="K139" s="7">
        <f>VLOOKUP($B139,'[1]20250228企业资产清单'!$A$1:$BT$3257,16,FALSE)*1</f>
        <v>11108.15</v>
      </c>
    </row>
    <row r="140" s="1" customFormat="1" spans="1:11">
      <c r="A140" s="4">
        <v>138</v>
      </c>
      <c r="B140" s="9" t="s">
        <v>153</v>
      </c>
      <c r="C140" s="4" t="str">
        <f>VLOOKUP($B140,'[1]20250228企业资产清单'!$A$1:$BT$3257,2,FALSE)</f>
        <v>调速器</v>
      </c>
      <c r="D140" s="4" t="str">
        <f>VLOOKUP($B140,'[1]20250228企业资产清单'!$A$1:$BT$3257,4,FALSE)</f>
        <v>机械设备</v>
      </c>
      <c r="E140" s="4" t="str">
        <f>VLOOKUP($B140,'[1]20250228企业资产清单'!$A$1:$BT$3257,34,FALSE)</f>
        <v>GYT-600-16</v>
      </c>
      <c r="F140" s="4" t="str">
        <f>VLOOKUP($B140,'[1]20250228企业资产清单'!$A$1:$BT$3257,8,FALSE)</f>
        <v>20200703</v>
      </c>
      <c r="G140" s="4">
        <f>VLOOKUP($B140,'[1]20250228企业资产清单'!$A$1:$BT$3257,9,FALSE)*1</f>
        <v>154500</v>
      </c>
      <c r="H140" s="4" t="s">
        <v>61</v>
      </c>
      <c r="I140" s="4" t="str">
        <f>VLOOKUP($B140,'[1]20250228企业资产清单'!$A$1:$BT$3257,26,FALSE)</f>
        <v>南茶电站</v>
      </c>
      <c r="J140" s="4" t="str">
        <f>VLOOKUP($B140,'[1]20250228企业资产清单'!$A$1:$BT$3257,26,FALSE)</f>
        <v>南茶电站</v>
      </c>
      <c r="K140" s="7">
        <f>VLOOKUP($B140,'[1]20250228企业资产清单'!$A$1:$BT$3257,16,FALSE)*1</f>
        <v>87061.01</v>
      </c>
    </row>
    <row r="141" s="1" customFormat="1" ht="27" spans="1:11">
      <c r="A141" s="4">
        <v>139</v>
      </c>
      <c r="B141" s="9" t="s">
        <v>154</v>
      </c>
      <c r="C141" s="4" t="str">
        <f>VLOOKUP($B141,'[1]20250228企业资产清单'!$A$1:$BT$3257,2,FALSE)</f>
        <v>电站日常水位监控设备</v>
      </c>
      <c r="D141" s="4" t="str">
        <f>VLOOKUP($B141,'[1]20250228企业资产清单'!$A$1:$BT$3257,4,FALSE)</f>
        <v>计算机设备及软件</v>
      </c>
      <c r="E141" s="4" t="s">
        <v>14</v>
      </c>
      <c r="F141" s="4" t="str">
        <f>VLOOKUP($B141,'[1]20250228企业资产清单'!$A$1:$BT$3257,8,FALSE)</f>
        <v>20200928</v>
      </c>
      <c r="G141" s="4">
        <f>VLOOKUP($B141,'[1]20250228企业资产清单'!$A$1:$BT$3257,9,FALSE)*1</f>
        <v>31990</v>
      </c>
      <c r="H141" s="4" t="s">
        <v>61</v>
      </c>
      <c r="I141" s="4" t="str">
        <f>VLOOKUP($B141,'[1]20250228企业资产清单'!$A$1:$BT$3257,26,FALSE)</f>
        <v>腾飞电站</v>
      </c>
      <c r="J141" s="4" t="str">
        <f>VLOOKUP($B141,'[1]20250228企业资产清单'!$A$1:$BT$3257,26,FALSE)</f>
        <v>腾飞电站</v>
      </c>
      <c r="K141" s="7">
        <f>VLOOKUP($B141,'[1]20250228企业资产清单'!$A$1:$BT$3257,16,FALSE)*1</f>
        <v>18543.32</v>
      </c>
    </row>
    <row r="142" s="1" customFormat="1" spans="1:11">
      <c r="A142" s="4">
        <v>140</v>
      </c>
      <c r="B142" s="9" t="s">
        <v>155</v>
      </c>
      <c r="C142" s="4" t="str">
        <f>VLOOKUP($B142,'[1]20250228企业资产清单'!$A$1:$BT$3257,2,FALSE)</f>
        <v>油泵</v>
      </c>
      <c r="D142" s="4" t="str">
        <f>VLOOKUP($B142,'[1]20250228企业资产清单'!$A$1:$BT$3257,4,FALSE)</f>
        <v>机械设备</v>
      </c>
      <c r="E142" s="4" t="str">
        <f>VLOOKUP($B142,'[1]20250228企业资产清单'!$A$1:$BT$3257,34,FALSE)</f>
        <v>CBYK2010-IFR</v>
      </c>
      <c r="F142" s="4" t="str">
        <f>VLOOKUP($B142,'[1]20250228企业资产清单'!$A$1:$BT$3257,8,FALSE)</f>
        <v>20201029</v>
      </c>
      <c r="G142" s="4">
        <f>VLOOKUP($B142,'[1]20250228企业资产清单'!$A$1:$BT$3257,9,FALSE)*1</f>
        <v>2260</v>
      </c>
      <c r="H142" s="4" t="s">
        <v>61</v>
      </c>
      <c r="I142" s="4" t="str">
        <f>VLOOKUP($B142,'[1]20250228企业资产清单'!$A$1:$BT$3257,26,FALSE)</f>
        <v>腾飞电站</v>
      </c>
      <c r="J142" s="4" t="str">
        <f>VLOOKUP($B142,'[1]20250228企业资产清单'!$A$1:$BT$3257,26,FALSE)</f>
        <v>腾飞电站</v>
      </c>
      <c r="K142" s="7">
        <f>VLOOKUP($B142,'[1]20250228企业资产清单'!$A$1:$BT$3257,16,FALSE)*1</f>
        <v>372.85</v>
      </c>
    </row>
    <row r="143" s="1" customFormat="1" spans="1:11">
      <c r="A143" s="4">
        <v>141</v>
      </c>
      <c r="B143" s="9" t="s">
        <v>156</v>
      </c>
      <c r="C143" s="4" t="str">
        <f>VLOOKUP($B143,'[1]20250228企业资产清单'!$A$1:$BT$3257,2,FALSE)</f>
        <v>涡轮</v>
      </c>
      <c r="D143" s="4" t="str">
        <f>VLOOKUP($B143,'[1]20250228企业资产清单'!$A$1:$BT$3257,4,FALSE)</f>
        <v>机械设备</v>
      </c>
      <c r="E143" s="4" t="str">
        <f>VLOOKUP($B143,'[1]20250228企业资产清单'!$A$1:$BT$3257,34,FALSE)</f>
        <v>495mm*90mm</v>
      </c>
      <c r="F143" s="4" t="str">
        <f>VLOOKUP($B143,'[1]20250228企业资产清单'!$A$1:$BT$3257,8,FALSE)</f>
        <v>20211102</v>
      </c>
      <c r="G143" s="4">
        <f>VLOOKUP($B143,'[1]20250228企业资产清单'!$A$1:$BT$3257,9,FALSE)*1</f>
        <v>2200</v>
      </c>
      <c r="H143" s="4" t="s">
        <v>61</v>
      </c>
      <c r="I143" s="4" t="str">
        <f>VLOOKUP($B143,'[1]20250228企业资产清单'!$A$1:$BT$3257,26,FALSE)</f>
        <v>腾飞电站</v>
      </c>
      <c r="J143" s="4" t="str">
        <f>VLOOKUP($B143,'[1]20250228企业资产清单'!$A$1:$BT$3257,26,FALSE)</f>
        <v>腾飞电站</v>
      </c>
      <c r="K143" s="7">
        <f>VLOOKUP($B143,'[1]20250228企业资产清单'!$A$1:$BT$3257,16,FALSE)*1</f>
        <v>1497.46</v>
      </c>
    </row>
    <row r="144" s="1" customFormat="1" spans="1:11">
      <c r="A144" s="4">
        <v>142</v>
      </c>
      <c r="B144" s="9" t="s">
        <v>157</v>
      </c>
      <c r="C144" s="4" t="str">
        <f>VLOOKUP($B144,'[1]20250228企业资产清单'!$A$1:$BT$3257,2,FALSE)</f>
        <v>涡轮</v>
      </c>
      <c r="D144" s="4" t="str">
        <f>VLOOKUP($B144,'[1]20250228企业资产清单'!$A$1:$BT$3257,4,FALSE)</f>
        <v>机械设备</v>
      </c>
      <c r="E144" s="4" t="str">
        <f>VLOOKUP($B144,'[1]20250228企业资产清单'!$A$1:$BT$3257,34,FALSE)</f>
        <v>495mm*90mm</v>
      </c>
      <c r="F144" s="4" t="str">
        <f>VLOOKUP($B144,'[1]20250228企业资产清单'!$A$1:$BT$3257,8,FALSE)</f>
        <v>20211102</v>
      </c>
      <c r="G144" s="4">
        <f>VLOOKUP($B144,'[1]20250228企业资产清单'!$A$1:$BT$3257,9,FALSE)*1</f>
        <v>2200</v>
      </c>
      <c r="H144" s="4" t="s">
        <v>61</v>
      </c>
      <c r="I144" s="4" t="str">
        <f>VLOOKUP($B144,'[1]20250228企业资产清单'!$A$1:$BT$3257,26,FALSE)</f>
        <v>腾飞电站</v>
      </c>
      <c r="J144" s="4" t="str">
        <f>VLOOKUP($B144,'[1]20250228企业资产清单'!$A$1:$BT$3257,26,FALSE)</f>
        <v>腾飞电站</v>
      </c>
      <c r="K144" s="7">
        <f>VLOOKUP($B144,'[1]20250228企业资产清单'!$A$1:$BT$3257,16,FALSE)*1</f>
        <v>1497.46</v>
      </c>
    </row>
    <row r="145" s="1" customFormat="1" ht="27" spans="1:11">
      <c r="A145" s="4">
        <v>143</v>
      </c>
      <c r="B145" s="9" t="s">
        <v>158</v>
      </c>
      <c r="C145" s="4" t="str">
        <f>VLOOKUP($B145,'[1]20250228企业资产清单'!$A$1:$BT$3257,2,FALSE)</f>
        <v>冒石子35KV直流屏充电馈电屏模块</v>
      </c>
      <c r="D145" s="4" t="str">
        <f>VLOOKUP($B145,'[1]20250228企业资产清单'!$A$1:$BT$3257,4,FALSE)</f>
        <v>电子设备</v>
      </c>
      <c r="E145" s="4" t="s">
        <v>14</v>
      </c>
      <c r="F145" s="4" t="str">
        <f>VLOOKUP($B145,'[1]20250228企业资产清单'!$A$1:$BT$3257,8,FALSE)</f>
        <v>20220401</v>
      </c>
      <c r="G145" s="4">
        <f>VLOOKUP($B145,'[1]20250228企业资产清单'!$A$1:$BT$3257,9,FALSE)*1</f>
        <v>3500</v>
      </c>
      <c r="H145" s="4" t="s">
        <v>61</v>
      </c>
      <c r="I145" s="4" t="str">
        <f>VLOOKUP($B145,'[1]20250228企业资产清单'!$A$1:$BT$3257,26,FALSE)</f>
        <v>南茶电站</v>
      </c>
      <c r="J145" s="4" t="str">
        <f>VLOOKUP($B145,'[1]20250228企业资产清单'!$A$1:$BT$3257,26,FALSE)</f>
        <v>南茶电站</v>
      </c>
      <c r="K145" s="7">
        <f>VLOOKUP($B145,'[1]20250228企业资产清单'!$A$1:$BT$3257,16,FALSE)*1</f>
        <v>370.4</v>
      </c>
    </row>
    <row r="146" s="1" customFormat="1" ht="27" spans="1:11">
      <c r="A146" s="4">
        <v>144</v>
      </c>
      <c r="B146" s="9" t="s">
        <v>159</v>
      </c>
      <c r="C146" s="4" t="str">
        <f>VLOOKUP($B146,'[1]20250228企业资产清单'!$A$1:$BT$3257,2,FALSE)</f>
        <v>涡轮</v>
      </c>
      <c r="D146" s="4" t="str">
        <f>VLOOKUP($B146,'[1]20250228企业资产清单'!$A$1:$BT$3257,4,FALSE)</f>
        <v>机械设备</v>
      </c>
      <c r="E146" s="4" t="s">
        <v>14</v>
      </c>
      <c r="F146" s="4" t="str">
        <f>VLOOKUP($B146,'[1]20250228企业资产清单'!$A$1:$BT$3257,8,FALSE)</f>
        <v>20221222</v>
      </c>
      <c r="G146" s="4">
        <f>VLOOKUP($B146,'[1]20250228企业资产清单'!$A$1:$BT$3257,9,FALSE)*1</f>
        <v>2200</v>
      </c>
      <c r="H146" s="4" t="s">
        <v>61</v>
      </c>
      <c r="I146" s="4" t="str">
        <f>VLOOKUP($B146,'[1]20250228企业资产清单'!$A$1:$BT$3257,26,FALSE)</f>
        <v>芦山水电厂</v>
      </c>
      <c r="J146" s="4" t="str">
        <f>VLOOKUP($B146,'[1]20250228企业资产清单'!$A$1:$BT$3257,26,FALSE)</f>
        <v>芦山水电厂</v>
      </c>
      <c r="K146" s="7">
        <f>VLOOKUP($B146,'[1]20250228企业资产清单'!$A$1:$BT$3257,16,FALSE)*1</f>
        <v>1747.42</v>
      </c>
    </row>
    <row r="147" s="1" customFormat="1" spans="1:11">
      <c r="A147" s="4"/>
      <c r="B147" s="4"/>
      <c r="C147" s="4"/>
      <c r="D147" s="4"/>
      <c r="E147" s="4"/>
      <c r="F147" s="4"/>
      <c r="G147" s="4">
        <f>SUM(G3:G146)</f>
        <v>5462693.36</v>
      </c>
      <c r="H147" s="4"/>
      <c r="I147" s="4"/>
      <c r="J147" s="4"/>
      <c r="K147" s="4">
        <f>SUM(K3:K146)</f>
        <v>2249970.56</v>
      </c>
    </row>
  </sheetData>
  <autoFilter ref="C2:C147">
    <extLst/>
  </autoFilter>
  <mergeCells count="1">
    <mergeCell ref="A1:K1"/>
  </mergeCells>
  <conditionalFormatting sqref="B2">
    <cfRule type="duplicateValues" dxfId="0" priority="1"/>
  </conditionalFormatting>
  <conditionalFormatting sqref="B3:B1048576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高小波</dc:creator>
  <cp:lastModifiedBy>AOC</cp:lastModifiedBy>
  <dcterms:created xsi:type="dcterms:W3CDTF">2025-05-06T01:59:00Z</dcterms:created>
  <dcterms:modified xsi:type="dcterms:W3CDTF">2025-06-27T06:18:49Z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ICV">
    <vt:lpwstr>A28E4FF6D1584A87B332BD4F15F9DC67</vt:lpwstr>
  </property>
</Properties>
</file>